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ale/SourceTree/homegreen/Eagle/Node Basic/"/>
    </mc:Choice>
  </mc:AlternateContent>
  <xr:revisionPtr revIDLastSave="0" documentId="13_ncr:1_{1647E651-DE92-BF4A-80E7-E79280C5E5E7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homegreen_node_basic v1.4.2" sheetId="1" r:id="rId1"/>
  </sheets>
  <definedNames>
    <definedName name="homegreen_node_basic_v1.4.3" localSheetId="0">'homegreen_node_basic v1.4.2'!$A$31:$F$58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ABEF0-3E74-394D-AB96-CB605A45AB9D}" name="homegreen_node_basic v1.4.3" type="6" refreshedVersion="6" background="1" saveData="1">
    <textPr firstRow="2" sourceFile="/Users/pmale/SourceTree/homegreen/Eagle/Node Basic/homegreen_node_basic v1.4.3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<sst xmlns="http://schemas.openxmlformats.org/spreadsheetml/2006/main" count="251" uniqueCount="170">
  <si>
    <t>Qty</t>
  </si>
  <si>
    <t>Value</t>
  </si>
  <si>
    <t>Device</t>
  </si>
  <si>
    <t>Package</t>
  </si>
  <si>
    <t>ATTINY88</t>
  </si>
  <si>
    <t>TQFP32-08</t>
  </si>
  <si>
    <t>0.33F</t>
  </si>
  <si>
    <t>SUPERCAP</t>
  </si>
  <si>
    <t>C_FYD0H104ZF</t>
  </si>
  <si>
    <t>100k</t>
  </si>
  <si>
    <t>R-EU_R0805</t>
  </si>
  <si>
    <t>R0805</t>
  </si>
  <si>
    <t>100n</t>
  </si>
  <si>
    <t>C-EUC0805</t>
  </si>
  <si>
    <t>C0805</t>
  </si>
  <si>
    <t>10u</t>
  </si>
  <si>
    <t>1M</t>
  </si>
  <si>
    <t>1k</t>
  </si>
  <si>
    <t>330u</t>
  </si>
  <si>
    <t>CPOL-EUD</t>
  </si>
  <si>
    <t>PANASONIC_D</t>
  </si>
  <si>
    <t>3k</t>
  </si>
  <si>
    <t>5p</t>
  </si>
  <si>
    <t>6k8</t>
  </si>
  <si>
    <t>7-SEGMENT-6DIGIT-FJ3661BH</t>
  </si>
  <si>
    <t>7SEG_6D_FJ3661BH</t>
  </si>
  <si>
    <t>74AHC1G66</t>
  </si>
  <si>
    <t>SOT65P212X110-5N</t>
  </si>
  <si>
    <t>BAT54S</t>
  </si>
  <si>
    <t>SOT23</t>
  </si>
  <si>
    <t>CJL2623SOT23-6</t>
  </si>
  <si>
    <t>SOT23-6</t>
  </si>
  <si>
    <t>DHT-4235A</t>
  </si>
  <si>
    <t>SMD-BUTTON-TOP-DHT-4235A(4P-4.2X3.2MM)</t>
  </si>
  <si>
    <t>SW4-SMD-4.2X3.2X2.5MM</t>
  </si>
  <si>
    <t>LM75B</t>
  </si>
  <si>
    <t>SO8</t>
  </si>
  <si>
    <t>MT9700MT9700</t>
  </si>
  <si>
    <t>SOT23-5</t>
  </si>
  <si>
    <t>TM1637-sop20</t>
  </si>
  <si>
    <t>DRIVER-TM1637(SOP20)</t>
  </si>
  <si>
    <t>SOP20-1.27-12.7X7.65MM</t>
  </si>
  <si>
    <t>TTP224NS</t>
  </si>
  <si>
    <t>SSOP16</t>
  </si>
  <si>
    <t>ZX62-B-5PA</t>
  </si>
  <si>
    <t>MICRO-USB-SMD(ZX62-B-5PA)</t>
  </si>
  <si>
    <t>green</t>
  </si>
  <si>
    <t>LEDKA-3528ASYC</t>
  </si>
  <si>
    <t>KA-3528ASYC</t>
  </si>
  <si>
    <t>red</t>
  </si>
  <si>
    <t>white</t>
  </si>
  <si>
    <t>LEDCHIPLED_0805</t>
  </si>
  <si>
    <t>CHIPLED_0805</t>
  </si>
  <si>
    <t>needed for 30 pcbs</t>
  </si>
  <si>
    <t>-</t>
  </si>
  <si>
    <t>WST2011</t>
  </si>
  <si>
    <t>MPN</t>
  </si>
  <si>
    <t>C111451</t>
  </si>
  <si>
    <t>C10418</t>
  </si>
  <si>
    <t>C34565</t>
  </si>
  <si>
    <t>C42643</t>
  </si>
  <si>
    <t>C49678</t>
  </si>
  <si>
    <t>C84258</t>
  </si>
  <si>
    <t>C91245</t>
  </si>
  <si>
    <t>C92589</t>
  </si>
  <si>
    <t>C94149</t>
  </si>
  <si>
    <t>C96224</t>
  </si>
  <si>
    <t>C96346</t>
  </si>
  <si>
    <t>C100046</t>
  </si>
  <si>
    <t>C107118</t>
  </si>
  <si>
    <t>LCSC MPN</t>
  </si>
  <si>
    <t>ATTINY88-AU</t>
  </si>
  <si>
    <r>
      <t> </t>
    </r>
    <r>
      <rPr>
        <sz val="14"/>
        <color rgb="FF151515"/>
        <rFont val="Avenir"/>
        <family val="2"/>
      </rPr>
      <t>RC0805FR-07100KL</t>
    </r>
  </si>
  <si>
    <t>CC0805KRX7R9BB104</t>
  </si>
  <si>
    <t>CL21A106MPFNNNE</t>
  </si>
  <si>
    <r>
      <t> </t>
    </r>
    <r>
      <rPr>
        <sz val="14"/>
        <color rgb="FF151515"/>
        <rFont val="Avenir"/>
        <family val="2"/>
      </rPr>
      <t>RC0805JR-071ML</t>
    </r>
  </si>
  <si>
    <t>C107699</t>
  </si>
  <si>
    <t>RC0805JR-071KL</t>
  </si>
  <si>
    <t>C128454</t>
  </si>
  <si>
    <t>C148368</t>
  </si>
  <si>
    <t>K2-1808SN-A4SW-01</t>
  </si>
  <si>
    <r>
      <t> </t>
    </r>
    <r>
      <rPr>
        <sz val="14"/>
        <color rgb="FF151515"/>
        <rFont val="Avenir"/>
        <family val="2"/>
      </rPr>
      <t>TTP224B-BSBN</t>
    </r>
  </si>
  <si>
    <t>LM75BD,118</t>
  </si>
  <si>
    <t>NCD0805W2</t>
  </si>
  <si>
    <t>TM1637</t>
  </si>
  <si>
    <t>C265472</t>
  </si>
  <si>
    <t>C513573</t>
  </si>
  <si>
    <t>C181201</t>
  </si>
  <si>
    <t>C89855</t>
  </si>
  <si>
    <t>MT9700</t>
  </si>
  <si>
    <t>C68298</t>
  </si>
  <si>
    <t>FJ3661BH</t>
  </si>
  <si>
    <t>74AHC1G66GW,125</t>
  </si>
  <si>
    <t>C440443</t>
  </si>
  <si>
    <t>TJ-S3528UG6W9TLC2G-A5</t>
  </si>
  <si>
    <t>67-21/R6C-FN2Q1BZ/2T</t>
  </si>
  <si>
    <t>C74350</t>
  </si>
  <si>
    <t>RC0805FR-076K8L</t>
  </si>
  <si>
    <t>C114550</t>
  </si>
  <si>
    <t>CC0805JRNPO9BN470</t>
  </si>
  <si>
    <t>RC0805FR-073KL</t>
  </si>
  <si>
    <t>C126350</t>
  </si>
  <si>
    <t>EEEFTC331XAP</t>
  </si>
  <si>
    <t>CL21C050CBANNNC</t>
  </si>
  <si>
    <t>BC817DPN</t>
  </si>
  <si>
    <t>JST-XH-06-PIN-ROUND-PAD</t>
  </si>
  <si>
    <t>JST-XH-06-PACKAGE-ROUND-PAD</t>
  </si>
  <si>
    <t>C426778</t>
  </si>
  <si>
    <t>BC817DPN,115</t>
  </si>
  <si>
    <t>in machine</t>
  </si>
  <si>
    <t>in stock</t>
  </si>
  <si>
    <t>100+</t>
  </si>
  <si>
    <t>order lcsc</t>
  </si>
  <si>
    <t>order mouser</t>
  </si>
  <si>
    <t>order reichelt</t>
  </si>
  <si>
    <t>order ali</t>
  </si>
  <si>
    <t>1</t>
  </si>
  <si>
    <t>CONN_02JST-PTH-2</t>
  </si>
  <si>
    <t>JST-2-PTH</t>
  </si>
  <si>
    <t>CONN_04JST-PTH</t>
  </si>
  <si>
    <t>JST-4-PTH</t>
  </si>
  <si>
    <t>2</t>
  </si>
  <si>
    <t>12p</t>
  </si>
  <si>
    <t>C107108</t>
  </si>
  <si>
    <t>CC0805JRNPO9BN120</t>
  </si>
  <si>
    <t>2k4</t>
  </si>
  <si>
    <t>C114521</t>
  </si>
  <si>
    <t>RC0805FR-072K4L</t>
  </si>
  <si>
    <t>32.768kHz</t>
  </si>
  <si>
    <t>CRYSTAL-32.768KHZSMD-3.2X1.5</t>
  </si>
  <si>
    <t>CRYSTAL-SMD-3.2X1.5MM</t>
  </si>
  <si>
    <t>C48615</t>
  </si>
  <si>
    <t>Q13FC1350000200</t>
  </si>
  <si>
    <t>74AHCT1G125</t>
  </si>
  <si>
    <t>SOT353</t>
  </si>
  <si>
    <t>C12495</t>
  </si>
  <si>
    <t>74AHCT1G125GW,125</t>
  </si>
  <si>
    <t>7k5</t>
  </si>
  <si>
    <t>C114547</t>
  </si>
  <si>
    <t>RC0805FR-077K5L</t>
  </si>
  <si>
    <t>DMP3098</t>
  </si>
  <si>
    <t>PMOSSOT23</t>
  </si>
  <si>
    <t>SOT23-3</t>
  </si>
  <si>
    <t>C150492</t>
  </si>
  <si>
    <t>DMP3098L-7</t>
  </si>
  <si>
    <t>DSS24</t>
  </si>
  <si>
    <t>DIODE_SOD123</t>
  </si>
  <si>
    <t>SOD-123</t>
  </si>
  <si>
    <t>C466482</t>
  </si>
  <si>
    <t>DW06D</t>
  </si>
  <si>
    <t>C82123</t>
  </si>
  <si>
    <t>ME6209A33M3G</t>
  </si>
  <si>
    <t>ME6209SOT23-3</t>
  </si>
  <si>
    <t>C83508</t>
  </si>
  <si>
    <t>MT3608</t>
  </si>
  <si>
    <t>C84817</t>
  </si>
  <si>
    <t>TMP236</t>
  </si>
  <si>
    <t>C496107</t>
  </si>
  <si>
    <t>TMP236A4DCKR</t>
  </si>
  <si>
    <t>TP4056</t>
  </si>
  <si>
    <t>ESOP-8</t>
  </si>
  <si>
    <t>C725790</t>
  </si>
  <si>
    <t>TYA40202R2M-10</t>
  </si>
  <si>
    <t>WE-LQSH_4020_744050420047</t>
  </si>
  <si>
    <t>WE-LQSH_4020</t>
  </si>
  <si>
    <t>C326299</t>
  </si>
  <si>
    <t>SNR4018K-2R2M</t>
  </si>
  <si>
    <t>UBLOX_BMD_3XX</t>
  </si>
  <si>
    <t>Mouser</t>
  </si>
  <si>
    <t>BMD-360-A-R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</si>
</sst>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3C3C3C"/>
      <name val="Helvetica"/>
      <family val="2"/>
    </font>
    <font>
      <u/>
      <sz val="12"/>
      <color theme="10"/>
      <name val="Calibri"/>
      <family val="2"/>
      <charset val="134"/>
      <scheme val="minor"/>
    </font>
    <font>
      <sz val="14"/>
      <color rgb="FF151515"/>
      <name val="Avenir"/>
      <family val="2"/>
    </font>
    <font>
      <sz val="16"/>
      <color rgb="FF000000"/>
      <name val="Arial"/>
      <family val="2"/>
    </font>
    <font>
      <sz val="14"/>
      <color rgb="FF333333"/>
      <name val="Avenir"/>
      <family val="2"/>
    </font>
    <font>
      <sz val="12"/>
      <color rgb="FF3C3C3C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42" applyAlignment="1">
      <alignment vertic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megreen_node_basic v1.4.3" connectionId="1" xr16:uid="{A604430B-28B8-4346-BCF2-C00A5E3644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B5" zoomScale="75" workbookViewId="0">
      <selection activeCell="E32" sqref="E32"/>
    </sheetView>
  </sheetViews>
  <sheetFormatPr baseColWidth="10" defaultRowHeight="16"/>
  <cols>
    <col min="1" max="1" width="16.83203125" customWidth="1"/>
    <col min="2" max="2" width="26.33203125" bestFit="1" customWidth="1"/>
    <col min="3" max="3" width="40.83203125" bestFit="1" customWidth="1"/>
    <col min="4" max="4" width="29.1640625" bestFit="1" customWidth="1"/>
    <col min="5" max="5" width="43.1640625" bestFit="1" customWidth="1"/>
    <col min="6" max="6" width="43.6640625" bestFit="1" customWidth="1"/>
    <col min="7" max="7" width="16.33203125" customWidth="1"/>
    <col min="8" max="8" width="19.6640625" customWidth="1"/>
    <col min="9" max="9" width="16.33203125" customWidth="1"/>
    <col min="11" max="11" width="12.33203125" customWidth="1"/>
    <col min="12" max="12" width="15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56</v>
      </c>
      <c r="G1" t="s">
        <v>53</v>
      </c>
      <c r="H1" t="s">
        <v>109</v>
      </c>
      <c r="I1" t="s">
        <v>110</v>
      </c>
      <c r="J1" t="s">
        <v>112</v>
      </c>
      <c r="K1" t="s">
        <v>113</v>
      </c>
      <c r="L1" t="s">
        <v>114</v>
      </c>
      <c r="M1" t="s">
        <v>115</v>
      </c>
    </row>
    <row r="2" spans="1:13" ht="20">
      <c r="A2" s="7">
        <v>2</v>
      </c>
      <c r="C2">
        <v>61400416021</v>
      </c>
      <c r="D2">
        <v>61400416021</v>
      </c>
      <c r="E2" t="s">
        <v>60</v>
      </c>
      <c r="F2" s="3" t="s">
        <v>60</v>
      </c>
      <c r="G2">
        <f t="shared" ref="G2:G45" si="0">30*A2</f>
        <v>60</v>
      </c>
      <c r="H2" t="s">
        <v>54</v>
      </c>
      <c r="I2" s="8">
        <v>170</v>
      </c>
    </row>
    <row r="3" spans="1:13" ht="36" customHeight="1">
      <c r="A3" s="7">
        <v>1</v>
      </c>
      <c r="C3" t="s">
        <v>4</v>
      </c>
      <c r="D3" t="s">
        <v>5</v>
      </c>
      <c r="E3" s="1" t="s">
        <v>57</v>
      </c>
      <c r="F3" s="4" t="s">
        <v>71</v>
      </c>
      <c r="G3">
        <f t="shared" si="0"/>
        <v>30</v>
      </c>
      <c r="H3" t="s">
        <v>54</v>
      </c>
      <c r="I3" s="10">
        <v>15</v>
      </c>
      <c r="K3" s="8">
        <v>30</v>
      </c>
    </row>
    <row r="4" spans="1:13">
      <c r="A4" s="7">
        <v>1</v>
      </c>
      <c r="B4" t="s">
        <v>6</v>
      </c>
      <c r="C4" t="s">
        <v>7</v>
      </c>
      <c r="D4" t="s">
        <v>8</v>
      </c>
      <c r="E4" t="s">
        <v>54</v>
      </c>
      <c r="F4" t="s">
        <v>54</v>
      </c>
      <c r="G4">
        <f t="shared" si="0"/>
        <v>30</v>
      </c>
      <c r="H4" t="s">
        <v>54</v>
      </c>
      <c r="I4" s="8">
        <v>41</v>
      </c>
    </row>
    <row r="5" spans="1:13" ht="20">
      <c r="A5" s="7">
        <v>10</v>
      </c>
      <c r="B5" t="s">
        <v>9</v>
      </c>
      <c r="C5" t="s">
        <v>10</v>
      </c>
      <c r="D5" t="s">
        <v>11</v>
      </c>
      <c r="E5" t="s">
        <v>67</v>
      </c>
      <c r="F5" s="5" t="s">
        <v>72</v>
      </c>
      <c r="G5">
        <f t="shared" si="0"/>
        <v>300</v>
      </c>
      <c r="H5" s="8">
        <v>500</v>
      </c>
      <c r="I5" s="8"/>
    </row>
    <row r="6" spans="1:13" ht="20">
      <c r="A6" s="7">
        <v>13</v>
      </c>
      <c r="B6" t="s">
        <v>12</v>
      </c>
      <c r="C6" t="s">
        <v>13</v>
      </c>
      <c r="D6" t="s">
        <v>14</v>
      </c>
      <c r="E6" t="s">
        <v>61</v>
      </c>
      <c r="F6" s="3" t="s">
        <v>73</v>
      </c>
      <c r="G6">
        <f t="shared" si="0"/>
        <v>390</v>
      </c>
      <c r="H6" s="8">
        <v>500</v>
      </c>
      <c r="I6" s="8"/>
    </row>
    <row r="7" spans="1:13" ht="20">
      <c r="A7" s="7">
        <v>9</v>
      </c>
      <c r="B7" t="s">
        <v>15</v>
      </c>
      <c r="C7" t="s">
        <v>13</v>
      </c>
      <c r="D7" t="s">
        <v>14</v>
      </c>
      <c r="E7" t="s">
        <v>63</v>
      </c>
      <c r="F7" s="3" t="s">
        <v>74</v>
      </c>
      <c r="G7">
        <f t="shared" si="0"/>
        <v>270</v>
      </c>
      <c r="H7" s="9">
        <v>0</v>
      </c>
      <c r="I7" s="8">
        <v>100</v>
      </c>
      <c r="J7" s="8">
        <v>100</v>
      </c>
    </row>
    <row r="8" spans="1:13" ht="20">
      <c r="A8" s="7">
        <v>4</v>
      </c>
      <c r="B8" t="s">
        <v>16</v>
      </c>
      <c r="C8" t="s">
        <v>10</v>
      </c>
      <c r="D8" t="s">
        <v>11</v>
      </c>
      <c r="E8" t="s">
        <v>76</v>
      </c>
      <c r="F8" s="5" t="s">
        <v>75</v>
      </c>
      <c r="G8">
        <f t="shared" si="0"/>
        <v>120</v>
      </c>
      <c r="H8" s="8">
        <v>500</v>
      </c>
      <c r="I8" s="8"/>
    </row>
    <row r="9" spans="1:13" ht="20">
      <c r="A9" s="7">
        <v>14</v>
      </c>
      <c r="B9" t="s">
        <v>17</v>
      </c>
      <c r="C9" t="s">
        <v>10</v>
      </c>
      <c r="D9" t="s">
        <v>11</v>
      </c>
      <c r="E9" t="s">
        <v>68</v>
      </c>
      <c r="F9" s="3" t="s">
        <v>77</v>
      </c>
      <c r="G9">
        <f t="shared" si="0"/>
        <v>420</v>
      </c>
      <c r="H9" s="9">
        <v>100</v>
      </c>
      <c r="I9" s="8">
        <v>400</v>
      </c>
    </row>
    <row r="10" spans="1:13">
      <c r="A10" s="7">
        <v>2</v>
      </c>
      <c r="B10" t="s">
        <v>18</v>
      </c>
      <c r="C10" t="s">
        <v>19</v>
      </c>
      <c r="D10" t="s">
        <v>20</v>
      </c>
      <c r="E10" t="s">
        <v>78</v>
      </c>
      <c r="F10" s="6" t="s">
        <v>102</v>
      </c>
      <c r="G10">
        <f t="shared" si="0"/>
        <v>60</v>
      </c>
      <c r="H10" t="s">
        <v>54</v>
      </c>
      <c r="I10" s="8">
        <v>60</v>
      </c>
    </row>
    <row r="11" spans="1:13" ht="20">
      <c r="A11" s="7">
        <v>2</v>
      </c>
      <c r="B11" t="s">
        <v>21</v>
      </c>
      <c r="C11" t="s">
        <v>10</v>
      </c>
      <c r="D11" t="s">
        <v>11</v>
      </c>
      <c r="E11" t="s">
        <v>101</v>
      </c>
      <c r="F11" s="4" t="s">
        <v>100</v>
      </c>
      <c r="G11">
        <f t="shared" si="0"/>
        <v>60</v>
      </c>
      <c r="H11" s="8">
        <v>150</v>
      </c>
      <c r="I11" s="8"/>
    </row>
    <row r="12" spans="1:13" ht="20">
      <c r="A12" s="7">
        <v>3</v>
      </c>
      <c r="B12">
        <v>47</v>
      </c>
      <c r="C12" t="s">
        <v>10</v>
      </c>
      <c r="D12" t="s">
        <v>11</v>
      </c>
      <c r="E12" t="s">
        <v>69</v>
      </c>
      <c r="F12" s="4" t="s">
        <v>99</v>
      </c>
      <c r="G12">
        <f t="shared" si="0"/>
        <v>90</v>
      </c>
      <c r="H12" s="8">
        <v>200</v>
      </c>
      <c r="I12" s="8"/>
    </row>
    <row r="13" spans="1:13">
      <c r="A13" s="7">
        <v>8</v>
      </c>
      <c r="B13" t="s">
        <v>22</v>
      </c>
      <c r="C13" t="s">
        <v>13</v>
      </c>
      <c r="D13" t="s">
        <v>14</v>
      </c>
      <c r="E13" t="s">
        <v>86</v>
      </c>
      <c r="F13" s="6" t="s">
        <v>103</v>
      </c>
      <c r="G13">
        <f t="shared" si="0"/>
        <v>240</v>
      </c>
      <c r="H13" s="8">
        <v>200</v>
      </c>
      <c r="I13" s="8"/>
    </row>
    <row r="14" spans="1:13" ht="20">
      <c r="A14" s="7">
        <v>4</v>
      </c>
      <c r="B14" t="s">
        <v>23</v>
      </c>
      <c r="C14" t="s">
        <v>10</v>
      </c>
      <c r="D14" t="s">
        <v>11</v>
      </c>
      <c r="E14" t="s">
        <v>98</v>
      </c>
      <c r="F14" s="4" t="s">
        <v>97</v>
      </c>
      <c r="G14">
        <f t="shared" si="0"/>
        <v>120</v>
      </c>
      <c r="H14" s="8">
        <v>200</v>
      </c>
      <c r="I14" s="8"/>
    </row>
    <row r="15" spans="1:13">
      <c r="A15" s="7">
        <v>2</v>
      </c>
      <c r="B15" t="s">
        <v>24</v>
      </c>
      <c r="C15" t="s">
        <v>24</v>
      </c>
      <c r="D15" t="s">
        <v>25</v>
      </c>
      <c r="E15" t="s">
        <v>90</v>
      </c>
      <c r="F15" t="s">
        <v>91</v>
      </c>
      <c r="G15">
        <f t="shared" si="0"/>
        <v>60</v>
      </c>
      <c r="H15" t="s">
        <v>54</v>
      </c>
      <c r="I15" s="10">
        <v>6</v>
      </c>
      <c r="J15" s="8">
        <v>35</v>
      </c>
    </row>
    <row r="16" spans="1:13" ht="20">
      <c r="A16" s="7">
        <v>2</v>
      </c>
      <c r="B16" t="s">
        <v>26</v>
      </c>
      <c r="C16" t="s">
        <v>26</v>
      </c>
      <c r="D16" t="s">
        <v>27</v>
      </c>
      <c r="E16" t="s">
        <v>66</v>
      </c>
      <c r="F16" s="4" t="s">
        <v>92</v>
      </c>
      <c r="G16">
        <f t="shared" si="0"/>
        <v>60</v>
      </c>
      <c r="H16" s="9">
        <v>0</v>
      </c>
      <c r="I16" s="10">
        <v>0</v>
      </c>
      <c r="J16" s="8">
        <v>100</v>
      </c>
    </row>
    <row r="17" spans="1:13">
      <c r="A17" s="7">
        <v>5</v>
      </c>
      <c r="B17" t="s">
        <v>28</v>
      </c>
      <c r="C17" t="s">
        <v>28</v>
      </c>
      <c r="D17" t="s">
        <v>29</v>
      </c>
      <c r="E17" t="s">
        <v>87</v>
      </c>
      <c r="F17" t="s">
        <v>28</v>
      </c>
      <c r="G17">
        <f t="shared" si="0"/>
        <v>150</v>
      </c>
      <c r="H17" s="8">
        <v>200</v>
      </c>
      <c r="I17" s="8"/>
      <c r="J17" s="8">
        <v>0</v>
      </c>
    </row>
    <row r="18" spans="1:13" ht="20">
      <c r="A18" s="7">
        <v>4</v>
      </c>
      <c r="B18" t="s">
        <v>104</v>
      </c>
      <c r="C18" t="s">
        <v>104</v>
      </c>
      <c r="D18" t="s">
        <v>31</v>
      </c>
      <c r="E18" t="s">
        <v>107</v>
      </c>
      <c r="F18" s="3" t="s">
        <v>108</v>
      </c>
      <c r="G18">
        <f t="shared" si="0"/>
        <v>120</v>
      </c>
      <c r="H18" s="9">
        <v>0</v>
      </c>
      <c r="I18" s="10">
        <v>0</v>
      </c>
      <c r="J18" s="8">
        <v>150</v>
      </c>
    </row>
    <row r="19" spans="1:13">
      <c r="A19" s="7">
        <v>2</v>
      </c>
      <c r="B19" t="s">
        <v>55</v>
      </c>
      <c r="C19" t="s">
        <v>30</v>
      </c>
      <c r="D19" t="s">
        <v>31</v>
      </c>
      <c r="E19" t="s">
        <v>79</v>
      </c>
      <c r="F19" t="s">
        <v>55</v>
      </c>
      <c r="G19">
        <f t="shared" si="0"/>
        <v>60</v>
      </c>
      <c r="H19" s="9">
        <v>0</v>
      </c>
      <c r="I19" s="8">
        <v>80</v>
      </c>
      <c r="J19" s="8">
        <v>50</v>
      </c>
    </row>
    <row r="20" spans="1:13" ht="20">
      <c r="A20" s="7">
        <v>2</v>
      </c>
      <c r="B20" t="s">
        <v>32</v>
      </c>
      <c r="C20" t="s">
        <v>33</v>
      </c>
      <c r="D20" t="s">
        <v>34</v>
      </c>
      <c r="E20" t="s">
        <v>64</v>
      </c>
      <c r="F20" s="3" t="s">
        <v>80</v>
      </c>
      <c r="G20">
        <f t="shared" si="0"/>
        <v>60</v>
      </c>
      <c r="H20" t="s">
        <v>54</v>
      </c>
      <c r="I20" s="10">
        <v>24</v>
      </c>
      <c r="J20" s="8">
        <v>100</v>
      </c>
    </row>
    <row r="21" spans="1:13" ht="20">
      <c r="A21" s="7">
        <v>1</v>
      </c>
      <c r="B21" t="s">
        <v>35</v>
      </c>
      <c r="C21" t="s">
        <v>35</v>
      </c>
      <c r="D21" t="s">
        <v>36</v>
      </c>
      <c r="E21" t="s">
        <v>59</v>
      </c>
      <c r="F21" s="3" t="s">
        <v>82</v>
      </c>
      <c r="G21">
        <f t="shared" si="0"/>
        <v>30</v>
      </c>
      <c r="H21" s="9">
        <v>0</v>
      </c>
      <c r="I21" s="10">
        <v>5</v>
      </c>
      <c r="J21" s="8">
        <v>40</v>
      </c>
    </row>
    <row r="22" spans="1:13">
      <c r="A22" s="7">
        <v>2</v>
      </c>
      <c r="B22" t="s">
        <v>37</v>
      </c>
      <c r="C22" t="s">
        <v>37</v>
      </c>
      <c r="D22" t="s">
        <v>38</v>
      </c>
      <c r="E22" t="s">
        <v>88</v>
      </c>
      <c r="F22" t="s">
        <v>89</v>
      </c>
      <c r="G22">
        <f t="shared" si="0"/>
        <v>60</v>
      </c>
      <c r="H22" s="9">
        <v>0</v>
      </c>
      <c r="I22" s="10">
        <v>35</v>
      </c>
      <c r="J22" s="8">
        <v>100</v>
      </c>
    </row>
    <row r="23" spans="1:13">
      <c r="A23" s="7">
        <v>2</v>
      </c>
      <c r="B23" t="s">
        <v>39</v>
      </c>
      <c r="C23" t="s">
        <v>40</v>
      </c>
      <c r="D23" t="s">
        <v>41</v>
      </c>
      <c r="E23" t="s">
        <v>85</v>
      </c>
      <c r="F23" t="s">
        <v>84</v>
      </c>
      <c r="G23">
        <f t="shared" si="0"/>
        <v>60</v>
      </c>
      <c r="H23" t="s">
        <v>54</v>
      </c>
      <c r="I23" s="10">
        <v>7</v>
      </c>
      <c r="J23" s="8">
        <v>100</v>
      </c>
    </row>
    <row r="24" spans="1:13" ht="20">
      <c r="A24" s="7">
        <v>2</v>
      </c>
      <c r="B24" t="s">
        <v>42</v>
      </c>
      <c r="C24" t="s">
        <v>42</v>
      </c>
      <c r="D24" t="s">
        <v>43</v>
      </c>
      <c r="E24" t="s">
        <v>65</v>
      </c>
      <c r="F24" s="5" t="s">
        <v>81</v>
      </c>
      <c r="G24">
        <f t="shared" si="0"/>
        <v>60</v>
      </c>
      <c r="H24" t="s">
        <v>54</v>
      </c>
      <c r="I24" s="10">
        <v>8</v>
      </c>
      <c r="M24" s="8">
        <v>100</v>
      </c>
    </row>
    <row r="25" spans="1:13" ht="20">
      <c r="A25" s="7">
        <v>2</v>
      </c>
      <c r="B25" t="s">
        <v>44</v>
      </c>
      <c r="C25" t="s">
        <v>45</v>
      </c>
      <c r="D25" t="s">
        <v>44</v>
      </c>
      <c r="E25" t="s">
        <v>58</v>
      </c>
      <c r="F25" s="3" t="s">
        <v>58</v>
      </c>
      <c r="G25">
        <f t="shared" si="0"/>
        <v>60</v>
      </c>
      <c r="H25" t="s">
        <v>54</v>
      </c>
      <c r="I25" s="8" t="s">
        <v>111</v>
      </c>
      <c r="J25" s="8">
        <v>0</v>
      </c>
    </row>
    <row r="26" spans="1:13" ht="20">
      <c r="A26" s="7">
        <v>2</v>
      </c>
      <c r="B26" t="s">
        <v>46</v>
      </c>
      <c r="C26" t="s">
        <v>47</v>
      </c>
      <c r="D26" t="s">
        <v>48</v>
      </c>
      <c r="E26" s="4" t="s">
        <v>93</v>
      </c>
      <c r="F26" s="4" t="s">
        <v>94</v>
      </c>
      <c r="G26">
        <f t="shared" si="0"/>
        <v>60</v>
      </c>
      <c r="H26" s="9">
        <v>0</v>
      </c>
      <c r="I26" s="10">
        <v>0</v>
      </c>
      <c r="J26" s="8">
        <v>100</v>
      </c>
    </row>
    <row r="27" spans="1:13" ht="20">
      <c r="A27" s="7">
        <v>2</v>
      </c>
      <c r="B27" t="s">
        <v>49</v>
      </c>
      <c r="C27" t="s">
        <v>47</v>
      </c>
      <c r="D27" t="s">
        <v>48</v>
      </c>
      <c r="E27" t="s">
        <v>96</v>
      </c>
      <c r="F27" s="4" t="s">
        <v>95</v>
      </c>
      <c r="G27">
        <f t="shared" si="0"/>
        <v>60</v>
      </c>
      <c r="H27" s="9">
        <v>0</v>
      </c>
      <c r="I27" s="10">
        <v>0</v>
      </c>
      <c r="J27" s="8">
        <v>100</v>
      </c>
    </row>
    <row r="28" spans="1:13" ht="20">
      <c r="A28" s="7">
        <v>4</v>
      </c>
      <c r="B28" t="s">
        <v>50</v>
      </c>
      <c r="C28" t="s">
        <v>51</v>
      </c>
      <c r="D28" t="s">
        <v>52</v>
      </c>
      <c r="E28" t="s">
        <v>62</v>
      </c>
      <c r="F28" s="3" t="s">
        <v>83</v>
      </c>
      <c r="G28">
        <f t="shared" si="0"/>
        <v>120</v>
      </c>
      <c r="H28" s="9">
        <v>0</v>
      </c>
      <c r="I28" s="10">
        <v>0</v>
      </c>
      <c r="J28" s="8">
        <v>200</v>
      </c>
    </row>
    <row r="29" spans="1:13" ht="15" customHeight="1">
      <c r="A29" s="7">
        <v>1</v>
      </c>
      <c r="B29" t="s">
        <v>105</v>
      </c>
      <c r="C29" t="s">
        <v>105</v>
      </c>
      <c r="D29" t="s">
        <v>106</v>
      </c>
      <c r="E29" t="s">
        <v>54</v>
      </c>
      <c r="F29" t="s">
        <v>54</v>
      </c>
      <c r="G29">
        <f t="shared" si="0"/>
        <v>30</v>
      </c>
      <c r="H29" t="s">
        <v>54</v>
      </c>
      <c r="I29" s="10"/>
      <c r="L29" s="8">
        <v>50</v>
      </c>
    </row>
    <row r="30" spans="1:13">
      <c r="A30" s="11" t="s">
        <v>116</v>
      </c>
      <c r="C30" s="11" t="s">
        <v>117</v>
      </c>
      <c r="D30" s="11" t="s">
        <v>118</v>
      </c>
      <c r="E30" s="11" t="s">
        <v>54</v>
      </c>
      <c r="F30" s="11"/>
      <c r="G30" s="11">
        <f>5*A30</f>
        <v>5</v>
      </c>
      <c r="H30">
        <v>0</v>
      </c>
      <c r="I30">
        <v>0</v>
      </c>
      <c r="L30" s="8">
        <v>10</v>
      </c>
    </row>
    <row r="31" spans="1:13">
      <c r="A31" s="11" t="s">
        <v>116</v>
      </c>
      <c r="C31" s="11" t="s">
        <v>119</v>
      </c>
      <c r="D31" s="11" t="s">
        <v>120</v>
      </c>
      <c r="E31" s="11" t="s">
        <v>54</v>
      </c>
      <c r="F31" s="11"/>
      <c r="G31" s="11">
        <f t="shared" ref="G31:G45" si="1">5*A31</f>
        <v>5</v>
      </c>
      <c r="H31" s="2">
        <v>0</v>
      </c>
      <c r="I31">
        <v>0</v>
      </c>
      <c r="L31" s="8">
        <v>10</v>
      </c>
    </row>
    <row r="32" spans="1:13">
      <c r="A32" s="11" t="s">
        <v>121</v>
      </c>
      <c r="B32" s="11" t="s">
        <v>122</v>
      </c>
      <c r="C32" s="11" t="s">
        <v>13</v>
      </c>
      <c r="D32" t="s">
        <v>14</v>
      </c>
      <c r="E32" s="11" t="s">
        <v>123</v>
      </c>
      <c r="F32" s="11" t="s">
        <v>124</v>
      </c>
      <c r="G32" s="11">
        <f t="shared" si="1"/>
        <v>10</v>
      </c>
      <c r="H32">
        <v>0</v>
      </c>
      <c r="I32">
        <v>0</v>
      </c>
      <c r="J32" s="8">
        <v>100</v>
      </c>
    </row>
    <row r="33" spans="1:11">
      <c r="A33" s="11" t="s">
        <v>116</v>
      </c>
      <c r="B33" s="11" t="s">
        <v>125</v>
      </c>
      <c r="C33" s="11" t="s">
        <v>10</v>
      </c>
      <c r="D33" s="11" t="s">
        <v>11</v>
      </c>
      <c r="E33" s="11" t="s">
        <v>126</v>
      </c>
      <c r="F33" s="11" t="s">
        <v>127</v>
      </c>
      <c r="G33" s="11">
        <f t="shared" si="1"/>
        <v>5</v>
      </c>
      <c r="H33">
        <v>0</v>
      </c>
      <c r="I33">
        <v>0</v>
      </c>
      <c r="J33" s="8">
        <v>100</v>
      </c>
    </row>
    <row r="34" spans="1:11">
      <c r="A34" s="11" t="s">
        <v>116</v>
      </c>
      <c r="B34" s="11" t="s">
        <v>128</v>
      </c>
      <c r="C34" s="11" t="s">
        <v>129</v>
      </c>
      <c r="D34" s="11" t="s">
        <v>130</v>
      </c>
      <c r="E34" s="11" t="s">
        <v>131</v>
      </c>
      <c r="F34" s="11" t="s">
        <v>132</v>
      </c>
      <c r="G34" s="11">
        <f t="shared" si="1"/>
        <v>5</v>
      </c>
      <c r="H34">
        <v>0</v>
      </c>
      <c r="I34">
        <v>0</v>
      </c>
      <c r="J34" s="8">
        <v>10</v>
      </c>
    </row>
    <row r="35" spans="1:11">
      <c r="A35" s="11" t="s">
        <v>121</v>
      </c>
      <c r="B35" s="11" t="s">
        <v>133</v>
      </c>
      <c r="C35" s="11" t="s">
        <v>133</v>
      </c>
      <c r="D35" s="11" t="s">
        <v>134</v>
      </c>
      <c r="E35" s="11" t="s">
        <v>135</v>
      </c>
      <c r="F35" s="11" t="s">
        <v>136</v>
      </c>
      <c r="G35" s="11">
        <f t="shared" si="1"/>
        <v>10</v>
      </c>
      <c r="H35">
        <v>0</v>
      </c>
      <c r="I35">
        <v>0</v>
      </c>
      <c r="J35" s="8">
        <v>20</v>
      </c>
    </row>
    <row r="36" spans="1:11">
      <c r="A36" s="11" t="s">
        <v>116</v>
      </c>
      <c r="B36" s="11" t="s">
        <v>137</v>
      </c>
      <c r="C36" s="11" t="s">
        <v>10</v>
      </c>
      <c r="D36" s="11" t="s">
        <v>11</v>
      </c>
      <c r="E36" s="11" t="s">
        <v>138</v>
      </c>
      <c r="F36" s="11" t="s">
        <v>139</v>
      </c>
      <c r="G36" s="11">
        <f t="shared" si="1"/>
        <v>5</v>
      </c>
      <c r="H36">
        <v>0</v>
      </c>
      <c r="I36">
        <v>0</v>
      </c>
      <c r="J36" s="8">
        <v>100</v>
      </c>
    </row>
    <row r="37" spans="1:11">
      <c r="A37" s="11" t="s">
        <v>116</v>
      </c>
      <c r="B37" s="11" t="s">
        <v>140</v>
      </c>
      <c r="C37" s="11" t="s">
        <v>141</v>
      </c>
      <c r="D37" s="11" t="s">
        <v>142</v>
      </c>
      <c r="E37" s="11" t="s">
        <v>143</v>
      </c>
      <c r="F37" s="11" t="s">
        <v>144</v>
      </c>
      <c r="G37" s="11">
        <f t="shared" si="1"/>
        <v>5</v>
      </c>
      <c r="H37">
        <v>0</v>
      </c>
      <c r="I37">
        <v>0</v>
      </c>
      <c r="J37" s="8">
        <v>20</v>
      </c>
    </row>
    <row r="38" spans="1:11">
      <c r="A38" s="11" t="s">
        <v>121</v>
      </c>
      <c r="B38" s="11" t="s">
        <v>145</v>
      </c>
      <c r="C38" s="11" t="s">
        <v>146</v>
      </c>
      <c r="D38" s="11" t="s">
        <v>147</v>
      </c>
      <c r="E38" s="11" t="s">
        <v>148</v>
      </c>
      <c r="F38" s="11" t="s">
        <v>145</v>
      </c>
      <c r="G38" s="11">
        <f t="shared" si="1"/>
        <v>10</v>
      </c>
      <c r="H38">
        <v>0</v>
      </c>
      <c r="I38">
        <v>0</v>
      </c>
      <c r="J38" s="8">
        <v>20</v>
      </c>
    </row>
    <row r="39" spans="1:11">
      <c r="A39" s="11" t="s">
        <v>116</v>
      </c>
      <c r="B39" s="11" t="s">
        <v>149</v>
      </c>
      <c r="C39" s="11" t="s">
        <v>149</v>
      </c>
      <c r="D39" s="11" t="s">
        <v>31</v>
      </c>
      <c r="E39" s="11" t="s">
        <v>150</v>
      </c>
      <c r="F39" s="11" t="s">
        <v>149</v>
      </c>
      <c r="G39" s="11">
        <f t="shared" si="1"/>
        <v>5</v>
      </c>
      <c r="H39">
        <v>0</v>
      </c>
      <c r="I39">
        <v>0</v>
      </c>
      <c r="J39" s="8">
        <v>10</v>
      </c>
    </row>
    <row r="40" spans="1:11">
      <c r="A40" s="11" t="s">
        <v>116</v>
      </c>
      <c r="B40" s="11" t="s">
        <v>151</v>
      </c>
      <c r="C40" s="11" t="s">
        <v>152</v>
      </c>
      <c r="D40" s="11" t="s">
        <v>142</v>
      </c>
      <c r="E40" s="11" t="s">
        <v>153</v>
      </c>
      <c r="F40" s="11" t="s">
        <v>151</v>
      </c>
      <c r="G40" s="11">
        <f t="shared" si="1"/>
        <v>5</v>
      </c>
      <c r="H40">
        <v>0</v>
      </c>
      <c r="I40">
        <v>0</v>
      </c>
      <c r="J40" s="8">
        <v>10</v>
      </c>
    </row>
    <row r="41" spans="1:11">
      <c r="A41" s="11" t="s">
        <v>116</v>
      </c>
      <c r="B41" s="11" t="s">
        <v>154</v>
      </c>
      <c r="C41" s="11" t="s">
        <v>154</v>
      </c>
      <c r="D41" s="11" t="s">
        <v>31</v>
      </c>
      <c r="E41" s="11" t="s">
        <v>155</v>
      </c>
      <c r="F41" s="11" t="s">
        <v>154</v>
      </c>
      <c r="G41" s="11">
        <f t="shared" si="1"/>
        <v>5</v>
      </c>
      <c r="H41">
        <v>0</v>
      </c>
      <c r="I41">
        <v>0</v>
      </c>
      <c r="J41" s="8">
        <v>10</v>
      </c>
    </row>
    <row r="42" spans="1:11">
      <c r="A42" s="11" t="s">
        <v>116</v>
      </c>
      <c r="B42" s="11" t="s">
        <v>156</v>
      </c>
      <c r="C42" s="11" t="s">
        <v>156</v>
      </c>
      <c r="D42" s="11" t="s">
        <v>134</v>
      </c>
      <c r="E42" s="11" t="s">
        <v>157</v>
      </c>
      <c r="F42" s="11" t="s">
        <v>158</v>
      </c>
      <c r="G42" s="11">
        <f t="shared" si="1"/>
        <v>5</v>
      </c>
      <c r="H42">
        <v>0</v>
      </c>
      <c r="I42">
        <v>0</v>
      </c>
      <c r="J42" s="8">
        <v>10</v>
      </c>
    </row>
    <row r="43" spans="1:11">
      <c r="A43" s="11" t="s">
        <v>116</v>
      </c>
      <c r="B43" s="11" t="s">
        <v>159</v>
      </c>
      <c r="C43" s="11" t="s">
        <v>159</v>
      </c>
      <c r="D43" s="11" t="s">
        <v>160</v>
      </c>
      <c r="E43" s="11" t="s">
        <v>161</v>
      </c>
      <c r="F43" s="11" t="s">
        <v>159</v>
      </c>
      <c r="G43" s="11">
        <f t="shared" si="1"/>
        <v>5</v>
      </c>
      <c r="H43">
        <v>0</v>
      </c>
      <c r="I43">
        <v>0</v>
      </c>
      <c r="J43" s="8">
        <v>10</v>
      </c>
    </row>
    <row r="44" spans="1:11">
      <c r="A44" s="11" t="s">
        <v>116</v>
      </c>
      <c r="B44" s="11" t="s">
        <v>162</v>
      </c>
      <c r="C44" s="11" t="s">
        <v>163</v>
      </c>
      <c r="D44" s="11" t="s">
        <v>164</v>
      </c>
      <c r="E44" s="11" t="s">
        <v>165</v>
      </c>
      <c r="F44" s="11" t="s">
        <v>166</v>
      </c>
      <c r="G44" s="11">
        <f t="shared" si="1"/>
        <v>5</v>
      </c>
      <c r="H44">
        <v>0</v>
      </c>
      <c r="I44">
        <v>0</v>
      </c>
      <c r="J44" s="8">
        <v>10</v>
      </c>
    </row>
    <row r="45" spans="1:11">
      <c r="A45" s="11" t="s">
        <v>116</v>
      </c>
      <c r="B45" s="11" t="s">
        <v>167</v>
      </c>
      <c r="C45" s="11" t="s">
        <v>167</v>
      </c>
      <c r="D45" s="11" t="s">
        <v>167</v>
      </c>
      <c r="E45" s="11" t="s">
        <v>168</v>
      </c>
      <c r="F45" s="11" t="s">
        <v>169</v>
      </c>
      <c r="G45" s="11">
        <f t="shared" si="1"/>
        <v>5</v>
      </c>
      <c r="H45">
        <v>0</v>
      </c>
      <c r="I45">
        <v>0</v>
      </c>
      <c r="K45" s="8">
        <v>5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homegreen_node_basic v1.4.2</vt:lpstr>
      <vt:lpstr>'homegreen_node_basic v1.4.2'!homegreen_node_basic_v1.4.3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Malessa</dc:creator>
  <cp:lastModifiedBy>Phil Malessa</cp:lastModifiedBy>
  <dcterms:created xsi:type="dcterms:W3CDTF">2020-08-11T19:09:26Z</dcterms:created>
  <dcterms:modified xsi:type="dcterms:W3CDTF">2021-03-07T17:25:44Z</dcterms:modified>
</cp:coreProperties>
</file>