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0461\Downloads\"/>
    </mc:Choice>
  </mc:AlternateContent>
  <xr:revisionPtr revIDLastSave="0" documentId="8_{BB37C448-E35E-472D-AD9A-8251CF88486E}" xr6:coauthVersionLast="31" xr6:coauthVersionMax="31" xr10:uidLastSave="{00000000-0000-0000-0000-000000000000}"/>
  <bookViews>
    <workbookView xWindow="0" yWindow="0" windowWidth="28800" windowHeight="12210" activeTab="5" xr2:uid="{00000000-000D-0000-FFFF-FFFF00000000}"/>
  </bookViews>
  <sheets>
    <sheet name="Instruction" sheetId="6" r:id="rId1"/>
    <sheet name="LHPLHH" sheetId="1" r:id="rId2"/>
    <sheet name="LHPRHH" sheetId="2" r:id="rId3"/>
    <sheet name="RHPRHH" sheetId="3" r:id="rId4"/>
    <sheet name="RHPLHH" sheetId="4" r:id="rId5"/>
    <sheet name="DummyHitter" sheetId="5" r:id="rId6"/>
  </sheets>
  <calcPr calcId="179017"/>
</workbook>
</file>

<file path=xl/calcChain.xml><?xml version="1.0" encoding="utf-8"?>
<calcChain xmlns="http://schemas.openxmlformats.org/spreadsheetml/2006/main">
  <c r="AY2" i="2" l="1"/>
  <c r="C3" i="5" s="1"/>
  <c r="E2" i="5"/>
  <c r="BC2" i="4"/>
  <c r="N2" i="5" s="1"/>
  <c r="BB2" i="4"/>
  <c r="M2" i="5" s="1"/>
  <c r="BA2" i="4"/>
  <c r="L2" i="5" s="1"/>
  <c r="AZ2" i="4"/>
  <c r="K2" i="5" s="1"/>
  <c r="AY2" i="4"/>
  <c r="J2" i="5" s="1"/>
  <c r="AX2" i="4"/>
  <c r="BC2" i="3"/>
  <c r="N3" i="5" s="1"/>
  <c r="BB2" i="3"/>
  <c r="M3" i="5" s="1"/>
  <c r="BA2" i="3"/>
  <c r="L3" i="5" s="1"/>
  <c r="AZ2" i="3"/>
  <c r="K3" i="5" s="1"/>
  <c r="AY2" i="3"/>
  <c r="J3" i="5" s="1"/>
  <c r="AX2" i="3"/>
  <c r="BC2" i="2"/>
  <c r="G3" i="5" s="1"/>
  <c r="BB2" i="2"/>
  <c r="F3" i="5" s="1"/>
  <c r="BA2" i="2"/>
  <c r="E3" i="5" s="1"/>
  <c r="AZ2" i="2"/>
  <c r="D3" i="5" s="1"/>
  <c r="AX2" i="2"/>
  <c r="BC2" i="1"/>
  <c r="G2" i="5" s="1"/>
  <c r="BB2" i="1"/>
  <c r="F2" i="5" s="1"/>
  <c r="AY2" i="1"/>
  <c r="C2" i="5" s="1"/>
  <c r="AZ2" i="1"/>
  <c r="D2" i="5" s="1"/>
  <c r="BA2" i="1"/>
  <c r="AX2" i="1"/>
  <c r="BD2" i="1" s="1"/>
  <c r="H2" i="5" s="1"/>
  <c r="BD2" i="3" l="1"/>
  <c r="O3" i="5" s="1"/>
  <c r="B2" i="5"/>
  <c r="I3" i="5"/>
  <c r="BD2" i="4"/>
  <c r="O2" i="5" s="1"/>
  <c r="I2" i="5"/>
  <c r="BD2" i="2"/>
  <c r="H3" i="5" s="1"/>
  <c r="B3" i="5"/>
</calcChain>
</file>

<file path=xl/sharedStrings.xml><?xml version="1.0" encoding="utf-8"?>
<sst xmlns="http://schemas.openxmlformats.org/spreadsheetml/2006/main" count="259" uniqueCount="83">
  <si>
    <t>Season</t>
  </si>
  <si>
    <t>League</t>
  </si>
  <si>
    <t>G</t>
  </si>
  <si>
    <t>PA</t>
  </si>
  <si>
    <t>AB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</si>
  <si>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</si>
  <si>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</si>
  <si>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</si>
  <si>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</si>
  <si>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</si>
  <si>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</si>
  <si>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</si>
  <si>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</si>
  <si>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</si>
  <si>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</si>
  <si>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</si>
  <si>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</si>
  <si>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</si>
  <si>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</si>
  <si>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</si>
  <si>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</si>
  <si>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</si>
  <si>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BB%</t>
  </si>
  <si>
    <t>K%</t>
  </si>
  <si>
    <t>BB/K</t>
  </si>
  <si>
    <t>AVG1</t>
  </si>
  <si>
    <t>OBP</t>
  </si>
  <si>
    <t>SLG</t>
  </si>
  <si>
    <t>OPS</t>
  </si>
  <si>
    <t>ISO</t>
  </si>
  <si>
    <t>BABIP</t>
  </si>
  <si>
    <t>w RC</t>
  </si>
  <si>
    <t>w RAA</t>
  </si>
  <si>
    <t>w OBA</t>
  </si>
  <si>
    <t>wRC+</t>
  </si>
  <si>
    <t>GB/FB</t>
  </si>
  <si>
    <t>LD%</t>
  </si>
  <si>
    <t>GB%</t>
  </si>
  <si>
    <t>FB%</t>
  </si>
  <si>
    <t>IFFB%</t>
  </si>
  <si>
    <t>HR/FB</t>
  </si>
  <si>
    <t>IFH%</t>
  </si>
  <si>
    <t>BUH%</t>
  </si>
  <si>
    <t>Pull%</t>
  </si>
  <si>
    <t>Cent%</t>
  </si>
  <si>
    <t>Oppo%</t>
  </si>
  <si>
    <t>Soft%</t>
  </si>
  <si>
    <t>Med%</t>
  </si>
  <si>
    <t>Hard%</t>
  </si>
  <si>
    <t>Total</t>
  </si>
  <si>
    <t>MLB</t>
  </si>
  <si>
    <t>Batter</t>
  </si>
  <si>
    <t>1B%</t>
  </si>
  <si>
    <t>2b%</t>
  </si>
  <si>
    <t>3B%</t>
  </si>
  <si>
    <t>HR%</t>
  </si>
  <si>
    <t>SO%</t>
  </si>
  <si>
    <t>BO%</t>
  </si>
  <si>
    <t>1bL</t>
  </si>
  <si>
    <t>2bL</t>
  </si>
  <si>
    <t>3bL</t>
  </si>
  <si>
    <t>HRL</t>
  </si>
  <si>
    <t>BBL</t>
  </si>
  <si>
    <t>SOL</t>
  </si>
  <si>
    <t>BOL</t>
  </si>
  <si>
    <t>1bR</t>
  </si>
  <si>
    <t>2bR</t>
  </si>
  <si>
    <t>3bR</t>
  </si>
  <si>
    <t>HRR</t>
  </si>
  <si>
    <t>BBR</t>
  </si>
  <si>
    <t>SOR</t>
  </si>
  <si>
    <t>BOR</t>
  </si>
  <si>
    <t>LHPLHH</t>
  </si>
  <si>
    <t>LHPRHH</t>
  </si>
  <si>
    <t>RHPRHH</t>
  </si>
  <si>
    <t>RHPLHH</t>
  </si>
  <si>
    <t>Webpage</t>
  </si>
  <si>
    <t>https://www.fangraphs.com/leaderssplits.aspx?splitArr=32,1,3&amp;strgroup=career&amp;statgroup=1&amp;startDate=2016-03-01&amp;endDate=2018-11-01&amp;filter=&amp;position=B&amp;statType=mlb&amp;autoPt=false&amp;players=&amp;pg=0&amp;pageItems=30&amp;sort=22,1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</si>
  <si>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https://www.fangraphs.com/leaderssplits.aspx?splitArr=32,1,4&amp;strgroup=career&amp;statgroup=1&amp;startDate=2016-03-01&amp;endDate=2018-11-01&amp;filter=&amp;position=B&amp;statType=mlb&amp;autoPt=false&amp;players=&amp;pg=0&amp;pageItems=30&amp;sort=22,1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</si>
  <si>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https://www.fangraphs.com/leaderssplits.aspx?splitArr=32,4,2&amp;strgroup=career&amp;statgroup=1&amp;startDate=2016-03-01&amp;endDate=2018-11-01&amp;filter=&amp;position=B&amp;statType=mlb&amp;autoPt=false&amp;players=&amp;pg=0&amp;pageItems=30&amp;sort=22,1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</si>
  <si>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https://www.fangraphs.com/leaderssplits.aspx?splitArr=32,2,3&amp;strgroup=career&amp;statgroup=1&amp;startDate=2016-03-01&amp;endDate=2018-11-01&amp;filter=&amp;position=B&amp;statType=mlb&amp;autoPt=false&amp;players=&amp;pg=0&amp;pageItems=30&amp;sort=22,1</t>
  </si>
  <si>
    <t>L</t>
  </si>
  <si>
    <t>Update each of the four specfic tabs with the values from the table above. Go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</si>
</sst>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graphs.com/leaderssplits.aspx?splitArr=32,4,2&amp;strgroup=career&amp;statgroup=1&amp;startDate=2016-03-01&amp;endDate=2018-11-01&amp;filter=&amp;position=B&amp;statType=mlb&amp;autoPt=false&amp;players=&amp;pg=0&amp;pageItems=30&amp;sort=22,1" TargetMode="External"/><Relationship Id="rId2" Type="http://schemas.openxmlformats.org/officeDocument/2006/relationships/hyperlink" Target="https://www.fangraphs.com/leaderssplits.aspx?splitArr=32,1,4&amp;strgroup=career&amp;statgroup=1&amp;startDate=2016-03-01&amp;endDate=2018-11-01&amp;filter=&amp;position=B&amp;statType=mlb&amp;autoPt=false&amp;players=&amp;pg=0&amp;pageItems=30&amp;sort=22,1" TargetMode="External"/><Relationship Id="rId1" Type="http://schemas.openxmlformats.org/officeDocument/2006/relationships/hyperlink" Target="https://www.fangraphs.com/leaderssplits.aspx?splitArr=32,1,3&amp;strgroup=career&amp;statgroup=1&amp;startDate=2016-03-01&amp;endDate=2018-11-01&amp;filter=&amp;position=B&amp;statType=mlb&amp;autoPt=false&amp;players=&amp;pg=0&amp;pageItems=30&amp;sort=22,1" TargetMode="External"/><Relationship Id="rId4" Type="http://schemas.openxmlformats.org/officeDocument/2006/relationships/hyperlink" Target="https://www.fangraphs.com/leaderssplits.aspx?splitArr=32,2,3&amp;strgroup=career&amp;statgroup=1&amp;startDate=2016-03-01&amp;endDate=2018-11-01&amp;filter=&amp;position=B&amp;statType=mlb&amp;autoPt=false&amp;players=&amp;pg=0&amp;pageItems=30&amp;sort=22,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5" sqref="B5"/>
    </sheetView>
  </sheetViews>
  <sheetFormatPr defaultRowHeight="15" x14ac:dyDescent="0.25"/>
  <cols>
    <col min="2" max="2" width="211.42578125" bestFit="1" customWidth="1"/>
  </cols>
  <sheetData>
    <row r="1" spans="1:2" x14ac:dyDescent="0.25">
      <c r="B1" t="s">
        <v>76</v>
      </c>
    </row>
    <row r="2" spans="1:2" x14ac:dyDescent="0.25">
      <c r="A2" t="s">
        <v>72</v>
      </c>
      <c r="B2" s="1" t="s">
        <v>77</v>
      </c>
    </row>
    <row r="3" spans="1:2" x14ac:dyDescent="0.25">
      <c r="A3" t="s">
        <v>73</v>
      </c>
      <c r="B3" s="1" t="s">
        <v>78</v>
      </c>
    </row>
    <row r="4" spans="1:2" x14ac:dyDescent="0.25">
      <c r="A4" t="s">
        <v>74</v>
      </c>
      <c r="B4" s="1" t="s">
        <v>79</v>
      </c>
    </row>
    <row r="5" spans="1:2" x14ac:dyDescent="0.25">
      <c r="A5" t="s">
        <v>75</v>
      </c>
      <c r="B5" s="1" t="s">
        <v>80</v>
      </c>
    </row>
    <row r="7" spans="1:2" x14ac:dyDescent="0.25">
      <c r="B7" t="s">
        <v>82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"/>
  <sheetViews>
    <sheetView workbookViewId="0">
      <selection sqref="A1:AW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562</v>
      </c>
      <c r="D2" s="2">
        <v>935</v>
      </c>
      <c r="E2" s="2">
        <v>827</v>
      </c>
      <c r="F2" s="2">
        <v>81</v>
      </c>
      <c r="G2" s="2">
        <v>71</v>
      </c>
      <c r="H2" s="2">
        <v>8</v>
      </c>
      <c r="I2" s="2">
        <v>0</v>
      </c>
      <c r="J2" s="2">
        <v>2</v>
      </c>
      <c r="K2" s="2">
        <v>2</v>
      </c>
      <c r="L2" s="2">
        <v>35</v>
      </c>
      <c r="M2" s="2">
        <v>37</v>
      </c>
      <c r="N2" s="2">
        <v>0</v>
      </c>
      <c r="O2" s="2">
        <v>437</v>
      </c>
      <c r="P2" s="2">
        <v>3</v>
      </c>
      <c r="Q2" s="2">
        <v>2</v>
      </c>
      <c r="R2" s="2">
        <v>66</v>
      </c>
      <c r="S2" s="2">
        <v>7</v>
      </c>
      <c r="T2" s="2">
        <v>0</v>
      </c>
      <c r="U2" s="2">
        <v>0</v>
      </c>
      <c r="V2" s="2">
        <v>9.7944376999999999E-2</v>
      </c>
      <c r="W2" s="2">
        <v>3.9572191999999999E-2</v>
      </c>
      <c r="X2" s="2">
        <v>0.46737967899999999</v>
      </c>
      <c r="Y2" s="2">
        <v>8.4668192000000003E-2</v>
      </c>
      <c r="Z2" s="2">
        <v>9.7944376999999999E-2</v>
      </c>
      <c r="AA2" s="2">
        <v>0.13924050599999999</v>
      </c>
      <c r="AB2" s="2">
        <v>0.114873035</v>
      </c>
      <c r="AC2" s="2">
        <v>0.254113541</v>
      </c>
      <c r="AD2" s="2">
        <v>1.6928657999999999E-2</v>
      </c>
      <c r="AE2" s="2">
        <v>0.202564102</v>
      </c>
      <c r="AF2" s="2">
        <v>-43.105244061167099</v>
      </c>
      <c r="AG2" s="2">
        <v>-153.99824438076701</v>
      </c>
      <c r="AH2" s="2">
        <v>0.11967585749401199</v>
      </c>
      <c r="AI2" s="2">
        <v>-31.9962151050009</v>
      </c>
      <c r="AJ2" s="2">
        <v>4.2962962960000004</v>
      </c>
      <c r="AK2" s="2">
        <v>0.178160919</v>
      </c>
      <c r="AL2" s="2">
        <v>0.66666666600000002</v>
      </c>
      <c r="AM2" s="2">
        <v>0.15517241300000001</v>
      </c>
      <c r="AN2" s="2">
        <v>0.111111111</v>
      </c>
      <c r="AO2" s="2">
        <v>3.7037037000000002E-2</v>
      </c>
      <c r="AP2" s="2">
        <v>3.8793103000000002E-2</v>
      </c>
      <c r="AQ2" s="2">
        <v>0.1</v>
      </c>
      <c r="AR2" s="2">
        <v>0.2467</v>
      </c>
      <c r="AS2" s="2">
        <v>0.4148</v>
      </c>
      <c r="AT2" s="2">
        <v>0.33839999999999998</v>
      </c>
      <c r="AU2" s="2">
        <v>0.31879999999999997</v>
      </c>
      <c r="AV2" s="2">
        <v>0.5655</v>
      </c>
      <c r="AW2" s="2">
        <v>0.1157</v>
      </c>
      <c r="AX2">
        <f>G2/$D$2</f>
        <v>7.5935828877005354E-2</v>
      </c>
      <c r="AY2">
        <f t="shared" ref="AY2:BA2" si="0">H2/$D$2</f>
        <v>8.5561497326203211E-3</v>
      </c>
      <c r="AZ2">
        <f t="shared" si="0"/>
        <v>0</v>
      </c>
      <c r="BA2">
        <f t="shared" si="0"/>
        <v>2.1390374331550803E-3</v>
      </c>
      <c r="BB2">
        <f>M2/D2</f>
        <v>3.9572192513368985E-2</v>
      </c>
      <c r="BC2">
        <f>O2/D2</f>
        <v>0.46737967914438505</v>
      </c>
      <c r="BD2">
        <f>1-(SUM(AX2:BC2))</f>
        <v>0.4064171122994652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"/>
  <sheetViews>
    <sheetView workbookViewId="0">
      <selection sqref="A1:AW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1883</v>
      </c>
      <c r="D2" s="2">
        <v>3188</v>
      </c>
      <c r="E2" s="2">
        <v>2803</v>
      </c>
      <c r="F2" s="2">
        <v>361</v>
      </c>
      <c r="G2" s="2">
        <v>285</v>
      </c>
      <c r="H2" s="2">
        <v>58</v>
      </c>
      <c r="I2" s="2">
        <v>4</v>
      </c>
      <c r="J2" s="2">
        <v>14</v>
      </c>
      <c r="K2" s="2">
        <v>14</v>
      </c>
      <c r="L2" s="2">
        <v>182</v>
      </c>
      <c r="M2" s="2">
        <v>88</v>
      </c>
      <c r="N2" s="2">
        <v>0</v>
      </c>
      <c r="O2" s="2">
        <v>1284</v>
      </c>
      <c r="P2" s="2">
        <v>7</v>
      </c>
      <c r="Q2" s="2">
        <v>9</v>
      </c>
      <c r="R2" s="2">
        <v>281</v>
      </c>
      <c r="S2" s="2">
        <v>45</v>
      </c>
      <c r="T2" s="2">
        <v>0</v>
      </c>
      <c r="U2" s="2">
        <v>0</v>
      </c>
      <c r="V2" s="2">
        <v>0.12879058099999999</v>
      </c>
      <c r="W2" s="2">
        <v>2.7603513E-2</v>
      </c>
      <c r="X2" s="2">
        <v>0.40276035100000002</v>
      </c>
      <c r="Y2" s="2">
        <v>6.8535824999999995E-2</v>
      </c>
      <c r="Z2" s="2">
        <v>0.12879058099999999</v>
      </c>
      <c r="AA2" s="2">
        <v>0.156862745</v>
      </c>
      <c r="AB2" s="2">
        <v>0.167320727</v>
      </c>
      <c r="AC2" s="2">
        <v>0.32418347199999997</v>
      </c>
      <c r="AD2" s="2">
        <v>3.8530146000000001E-2</v>
      </c>
      <c r="AE2" s="2">
        <v>0.22919418699999999</v>
      </c>
      <c r="AF2" s="2">
        <v>-80.910666096283407</v>
      </c>
      <c r="AG2" s="2">
        <v>-459.64216565646097</v>
      </c>
      <c r="AH2" s="2">
        <v>0.145287055021141</v>
      </c>
      <c r="AI2" s="2">
        <v>-15.8274558652202</v>
      </c>
      <c r="AJ2" s="2">
        <v>2.7749196139999999</v>
      </c>
      <c r="AK2" s="2">
        <v>0.17207334199999999</v>
      </c>
      <c r="AL2" s="2">
        <v>0.60860366700000001</v>
      </c>
      <c r="AM2" s="2">
        <v>0.21932299</v>
      </c>
      <c r="AN2" s="2">
        <v>0.10932475799999999</v>
      </c>
      <c r="AO2" s="2">
        <v>4.5016077000000002E-2</v>
      </c>
      <c r="AP2" s="2">
        <v>4.1714947000000002E-2</v>
      </c>
      <c r="AQ2" s="2">
        <v>7.6726342000000003E-2</v>
      </c>
      <c r="AR2" s="2">
        <v>0.27750000000000002</v>
      </c>
      <c r="AS2" s="2">
        <v>0.40849999999999997</v>
      </c>
      <c r="AT2" s="2">
        <v>0.314</v>
      </c>
      <c r="AU2" s="2">
        <v>0.32229999999999998</v>
      </c>
      <c r="AV2" s="2">
        <v>0.50409999999999999</v>
      </c>
      <c r="AW2" s="2">
        <v>0.1736</v>
      </c>
      <c r="AX2">
        <f>G2/$D$2</f>
        <v>8.9397741530740274E-2</v>
      </c>
      <c r="AY2">
        <f>H2/$D$2</f>
        <v>1.8193224592220829E-2</v>
      </c>
      <c r="AZ2">
        <f t="shared" ref="AZ2:BA2" si="0">I2/$D$2</f>
        <v>1.2547051442910915E-3</v>
      </c>
      <c r="BA2">
        <f t="shared" si="0"/>
        <v>4.3914680050188204E-3</v>
      </c>
      <c r="BB2">
        <f>M2/D2</f>
        <v>2.7603513174404015E-2</v>
      </c>
      <c r="BC2">
        <f>O2/D2</f>
        <v>0.40276035131744042</v>
      </c>
      <c r="BD2">
        <f>1-(SUM(AX2:BC2))</f>
        <v>0.45639899623588454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2"/>
  <sheetViews>
    <sheetView workbookViewId="0">
      <selection sqref="A1:AW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4615</v>
      </c>
      <c r="D2" s="2">
        <v>8499</v>
      </c>
      <c r="E2" s="2">
        <v>7498</v>
      </c>
      <c r="F2" s="2">
        <v>891</v>
      </c>
      <c r="G2" s="2">
        <v>714</v>
      </c>
      <c r="H2" s="2">
        <v>126</v>
      </c>
      <c r="I2" s="2">
        <v>10</v>
      </c>
      <c r="J2" s="2">
        <v>41</v>
      </c>
      <c r="K2" s="2">
        <v>41</v>
      </c>
      <c r="L2" s="2">
        <v>382</v>
      </c>
      <c r="M2" s="2">
        <v>221</v>
      </c>
      <c r="N2" s="2">
        <v>0</v>
      </c>
      <c r="O2" s="2">
        <v>3338</v>
      </c>
      <c r="P2" s="2">
        <v>20</v>
      </c>
      <c r="Q2" s="2">
        <v>22</v>
      </c>
      <c r="R2" s="2">
        <v>738</v>
      </c>
      <c r="S2" s="2">
        <v>117</v>
      </c>
      <c r="T2" s="2">
        <v>0</v>
      </c>
      <c r="U2" s="2">
        <v>0</v>
      </c>
      <c r="V2" s="2">
        <v>0.118831688</v>
      </c>
      <c r="W2" s="2">
        <v>2.6003058999999999E-2</v>
      </c>
      <c r="X2" s="2">
        <v>0.392752088</v>
      </c>
      <c r="Y2" s="2">
        <v>6.6207309000000006E-2</v>
      </c>
      <c r="Z2" s="2">
        <v>0.118831688</v>
      </c>
      <c r="AA2" s="2">
        <v>0.14585749200000001</v>
      </c>
      <c r="AB2" s="2">
        <v>0.154707922</v>
      </c>
      <c r="AC2" s="2">
        <v>0.30056541399999998</v>
      </c>
      <c r="AD2" s="2">
        <v>3.5876234E-2</v>
      </c>
      <c r="AE2" s="2">
        <v>0.205264428</v>
      </c>
      <c r="AF2" s="2">
        <v>-281.40565249999997</v>
      </c>
      <c r="AG2" s="2">
        <v>-1292.3940500000001</v>
      </c>
      <c r="AH2" s="2">
        <v>0.135078227</v>
      </c>
      <c r="AI2" s="2">
        <v>-24.46099809</v>
      </c>
      <c r="AJ2" s="2">
        <v>3.26762402</v>
      </c>
      <c r="AK2" s="2">
        <v>0.159207818</v>
      </c>
      <c r="AL2" s="2">
        <v>0.64377572000000005</v>
      </c>
      <c r="AM2" s="2">
        <v>0.19701646</v>
      </c>
      <c r="AN2" s="2">
        <v>0.12924281900000001</v>
      </c>
      <c r="AO2" s="2">
        <v>5.3524804000000002E-2</v>
      </c>
      <c r="AP2" s="2">
        <v>4.1550139E-2</v>
      </c>
      <c r="AQ2" s="2">
        <v>6.4139941000000006E-2</v>
      </c>
      <c r="AR2" s="2">
        <v>0.2666</v>
      </c>
      <c r="AS2" s="2">
        <v>0.38150000000000001</v>
      </c>
      <c r="AT2" s="2">
        <v>0.3518</v>
      </c>
      <c r="AU2" s="2">
        <v>0.32440000000000002</v>
      </c>
      <c r="AV2" s="2">
        <v>0.52390000000000003</v>
      </c>
      <c r="AW2" s="2">
        <v>0.1517</v>
      </c>
      <c r="AX2">
        <f>G2/$D$2</f>
        <v>8.4009883515707734E-2</v>
      </c>
      <c r="AY2">
        <f t="shared" ref="AY2:BA2" si="0">H2/$D$2</f>
        <v>1.4825273561595482E-2</v>
      </c>
      <c r="AZ2">
        <f t="shared" si="0"/>
        <v>1.1766090128250382E-3</v>
      </c>
      <c r="BA2">
        <f t="shared" si="0"/>
        <v>4.8240969525826568E-3</v>
      </c>
      <c r="BB2">
        <f>M2/D2</f>
        <v>2.6003059183433343E-2</v>
      </c>
      <c r="BC2">
        <f>O2/D2</f>
        <v>0.39275208848099774</v>
      </c>
      <c r="BD2">
        <f>1-(SUM(AX2:BC2))</f>
        <v>0.47640898929285802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"/>
  <sheetViews>
    <sheetView topLeftCell="V1" workbookViewId="0">
      <selection activeCell="V2" sqref="V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1554</v>
      </c>
      <c r="D2" s="2">
        <v>2849</v>
      </c>
      <c r="E2" s="2">
        <v>2496</v>
      </c>
      <c r="F2" s="2">
        <v>357</v>
      </c>
      <c r="G2" s="2">
        <v>286</v>
      </c>
      <c r="H2" s="2">
        <v>52</v>
      </c>
      <c r="I2" s="2">
        <v>3</v>
      </c>
      <c r="J2" s="2">
        <v>16</v>
      </c>
      <c r="K2" s="2">
        <v>16</v>
      </c>
      <c r="L2" s="2">
        <v>138</v>
      </c>
      <c r="M2" s="2">
        <v>116</v>
      </c>
      <c r="N2" s="2">
        <v>0</v>
      </c>
      <c r="O2" s="2">
        <v>1096</v>
      </c>
      <c r="P2" s="2">
        <v>8</v>
      </c>
      <c r="Q2" s="2">
        <v>6</v>
      </c>
      <c r="R2" s="2">
        <v>223</v>
      </c>
      <c r="S2" s="2">
        <v>34</v>
      </c>
      <c r="T2" s="2">
        <v>0</v>
      </c>
      <c r="U2" s="2">
        <v>0</v>
      </c>
      <c r="V2" s="2">
        <v>0.14302884599999999</v>
      </c>
      <c r="W2" s="2">
        <v>4.0716040000000002E-2</v>
      </c>
      <c r="X2" s="2">
        <v>0.384696384</v>
      </c>
      <c r="Y2" s="2">
        <v>0.10583941600000001</v>
      </c>
      <c r="Z2" s="2">
        <v>0.14302884599999999</v>
      </c>
      <c r="AA2" s="2">
        <v>0.183168316</v>
      </c>
      <c r="AB2" s="2">
        <v>0.18549679399999999</v>
      </c>
      <c r="AC2" s="2">
        <v>0.36866511000000002</v>
      </c>
      <c r="AD2" s="2">
        <v>4.2467947999999998E-2</v>
      </c>
      <c r="AE2" s="2">
        <v>0.24532374100000001</v>
      </c>
      <c r="AF2" s="2">
        <v>-20.5600014398414</v>
      </c>
      <c r="AG2" s="2">
        <v>-358.97530127266202</v>
      </c>
      <c r="AH2" s="2">
        <v>0.16695898521609301</v>
      </c>
      <c r="AI2" s="2">
        <v>-4.2106377920381597</v>
      </c>
      <c r="AJ2" s="2">
        <v>3.6506550209999999</v>
      </c>
      <c r="AK2" s="2">
        <v>0.16861826599999999</v>
      </c>
      <c r="AL2" s="2">
        <v>0.65261514399999998</v>
      </c>
      <c r="AM2" s="2">
        <v>0.178766588</v>
      </c>
      <c r="AN2" s="2">
        <v>6.5502183000000005E-2</v>
      </c>
      <c r="AO2" s="2">
        <v>6.9868995000000003E-2</v>
      </c>
      <c r="AP2" s="2">
        <v>4.1866028E-2</v>
      </c>
      <c r="AQ2" s="2">
        <v>6.3400576E-2</v>
      </c>
      <c r="AR2" s="2">
        <v>0.28560000000000002</v>
      </c>
      <c r="AS2" s="2">
        <v>0.39989999999999998</v>
      </c>
      <c r="AT2" s="2">
        <v>0.3145</v>
      </c>
      <c r="AU2" s="2">
        <v>0.317</v>
      </c>
      <c r="AV2" s="2">
        <v>0.51539999999999997</v>
      </c>
      <c r="AW2" s="2">
        <v>0.16769999999999999</v>
      </c>
      <c r="AX2">
        <f>G2/$D$2</f>
        <v>0.10038610038610038</v>
      </c>
      <c r="AY2">
        <f t="shared" ref="AY2:BA2" si="0">H2/$D$2</f>
        <v>1.8252018252018252E-2</v>
      </c>
      <c r="AZ2">
        <f t="shared" si="0"/>
        <v>1.053001053001053E-3</v>
      </c>
      <c r="BA2">
        <f t="shared" si="0"/>
        <v>5.6160056160056157E-3</v>
      </c>
      <c r="BB2">
        <f>M2/D2</f>
        <v>4.0716040716040715E-2</v>
      </c>
      <c r="BC2">
        <f>O2/D2</f>
        <v>0.38469638469638467</v>
      </c>
      <c r="BD2">
        <f>1-(SUM(AX2:BC2))</f>
        <v>0.4492804492804493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abSelected="1" workbookViewId="0">
      <selection activeCell="D6" sqref="D6"/>
    </sheetView>
  </sheetViews>
  <sheetFormatPr defaultRowHeight="15" x14ac:dyDescent="0.25"/>
  <sheetData>
    <row r="1" spans="1:15" x14ac:dyDescent="0.25">
      <c r="A1" t="s">
        <v>51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t="s">
        <v>81</v>
      </c>
      <c r="B2">
        <f>LHPLHH!AX2</f>
        <v>7.5935828877005354E-2</v>
      </c>
      <c r="C2">
        <f>LHPLHH!AY2</f>
        <v>8.5561497326203211E-3</v>
      </c>
      <c r="D2">
        <f>LHPLHH!AZ2</f>
        <v>0</v>
      </c>
      <c r="E2">
        <f>LHPLHH!BA2</f>
        <v>2.1390374331550803E-3</v>
      </c>
      <c r="F2">
        <f>LHPLHH!BB2</f>
        <v>3.9572192513368985E-2</v>
      </c>
      <c r="G2">
        <f>LHPLHH!BC2</f>
        <v>0.46737967914438505</v>
      </c>
      <c r="H2">
        <f>LHPLHH!BD2</f>
        <v>0.4064171122994652</v>
      </c>
      <c r="I2">
        <f>RHPLHH!AX2</f>
        <v>0.10038610038610038</v>
      </c>
      <c r="J2">
        <f>RHPLHH!AY2</f>
        <v>1.8252018252018252E-2</v>
      </c>
      <c r="K2">
        <f>RHPLHH!AZ2</f>
        <v>1.053001053001053E-3</v>
      </c>
      <c r="L2">
        <f>RHPLHH!BA2</f>
        <v>5.6160056160056157E-3</v>
      </c>
      <c r="M2">
        <f>RHPLHH!BB2</f>
        <v>4.0716040716040715E-2</v>
      </c>
      <c r="N2">
        <f>RHPLHH!BC2</f>
        <v>0.38469638469638467</v>
      </c>
      <c r="O2">
        <f>RHPLHH!BD2</f>
        <v>0.4492804492804493</v>
      </c>
    </row>
    <row r="3" spans="1:15" x14ac:dyDescent="0.25">
      <c r="A3" t="s">
        <v>10</v>
      </c>
      <c r="B3">
        <f>LHPRHH!AX2</f>
        <v>8.9397741530740274E-2</v>
      </c>
      <c r="C3">
        <f>LHPRHH!AY2</f>
        <v>1.8193224592220829E-2</v>
      </c>
      <c r="D3">
        <f>LHPRHH!AZ2</f>
        <v>1.2547051442910915E-3</v>
      </c>
      <c r="E3">
        <f>LHPRHH!BA2</f>
        <v>4.3914680050188204E-3</v>
      </c>
      <c r="F3">
        <f>LHPRHH!BB2</f>
        <v>2.7603513174404015E-2</v>
      </c>
      <c r="G3">
        <f>LHPRHH!BC2</f>
        <v>0.40276035131744042</v>
      </c>
      <c r="H3">
        <f>LHPRHH!BD2</f>
        <v>0.45639899623588454</v>
      </c>
      <c r="I3">
        <f>RHPRHH!AX2</f>
        <v>8.4009883515707734E-2</v>
      </c>
      <c r="J3">
        <f>RHPRHH!AY2</f>
        <v>1.4825273561595482E-2</v>
      </c>
      <c r="K3">
        <f>RHPRHH!AZ2</f>
        <v>1.1766090128250382E-3</v>
      </c>
      <c r="L3">
        <f>RHPRHH!BA2</f>
        <v>4.8240969525826568E-3</v>
      </c>
      <c r="M3">
        <f>RHPRHH!BB2</f>
        <v>2.6003059183433343E-2</v>
      </c>
      <c r="N3">
        <f>RHPRHH!BC2</f>
        <v>0.39275208848099774</v>
      </c>
      <c r="O3">
        <f>RHPRHH!BD2</f>
        <v>0.47640898929285802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LHPLHH</vt:lpstr>
      <vt:lpstr>LHPRHH</vt:lpstr>
      <vt:lpstr>RHPRHH</vt:lpstr>
      <vt:lpstr>RHPLHH</vt:lpstr>
      <vt:lpstr>DummyHitter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%username%</cp:lastModifiedBy>
  <dcterms:created xsi:type="dcterms:W3CDTF">2018-08-20T15:14:16Z</dcterms:created>
  <dcterms:modified xsi:type="dcterms:W3CDTF">2018-09-24T14:33:05Z</dcterms:modified>
</cp:coreProperties>
</file>