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voro\Macros_XLS\"/>
    </mc:Choice>
  </mc:AlternateContent>
  <xr:revisionPtr revIDLastSave="0" documentId="13_ncr:1_{96947CBB-D6B9-4193-AAB0-EC1FD23FD912}" xr6:coauthVersionLast="47" xr6:coauthVersionMax="47" xr10:uidLastSave="{00000000-0000-0000-0000-000000000000}"/>
  <bookViews>
    <workbookView xWindow="-120" yWindow="-120" windowWidth="29040" windowHeight="15720" xr2:uid="{4365A69E-5265-42B1-A565-727397C54FBE}"/>
  </bookViews>
  <sheets>
    <sheet name="Indovina" sheetId="1" r:id="rId1"/>
    <sheet name="Parola" sheetId="2" r:id="rId2"/>
    <sheet name="Ab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18" i="1"/>
  <c r="A3" i="1"/>
  <c r="V2" i="1"/>
  <c r="D13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I2" i="1" l="1"/>
  <c r="Q2" i="1"/>
  <c r="J2" i="1"/>
  <c r="K2" i="1"/>
  <c r="L2" i="1"/>
  <c r="T2" i="1"/>
  <c r="A2" i="1"/>
  <c r="C2" i="1"/>
  <c r="G2" i="1"/>
  <c r="H2" i="1"/>
  <c r="M2" i="1"/>
  <c r="B2" i="1"/>
  <c r="E2" i="1"/>
  <c r="R2" i="1"/>
  <c r="N2" i="1"/>
  <c r="O2" i="1"/>
  <c r="D2" i="1"/>
  <c r="P2" i="1"/>
  <c r="F2" i="1"/>
  <c r="S2" i="1"/>
  <c r="B13" i="1"/>
  <c r="A13" i="1"/>
  <c r="U4" i="1"/>
  <c r="Z13" i="1"/>
  <c r="R13" i="1"/>
  <c r="J13" i="1"/>
  <c r="W13" i="1"/>
  <c r="O13" i="1"/>
  <c r="G13" i="1"/>
  <c r="V13" i="1"/>
  <c r="N13" i="1"/>
  <c r="F13" i="1"/>
  <c r="S13" i="1"/>
  <c r="K13" i="1"/>
  <c r="C13" i="1"/>
  <c r="Y13" i="1"/>
  <c r="U13" i="1"/>
  <c r="Q13" i="1"/>
  <c r="M13" i="1"/>
  <c r="I13" i="1"/>
  <c r="E13" i="1"/>
  <c r="X13" i="1"/>
  <c r="T13" i="1"/>
  <c r="P13" i="1"/>
  <c r="L13" i="1"/>
  <c r="H13" i="1"/>
  <c r="U2" i="1" l="1"/>
</calcChain>
</file>

<file path=xl/sharedStrings.xml><?xml version="1.0" encoding="utf-8"?>
<sst xmlns="http://schemas.openxmlformats.org/spreadsheetml/2006/main" count="43" uniqueCount="39">
  <si>
    <t>Parola segreta: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</si>
  <si>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</si>
  <si>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</si>
  <si>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</si>
  <si>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</si>
  <si>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</si>
  <si>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</si>
  <si>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</si>
  <si>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</si>
  <si>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</si>
  <si>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</si>
  <si>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</si>
  <si>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</si>
  <si>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</si>
  <si>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</si>
  <si>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</si>
  <si>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</si>
  <si>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</si>
  <si>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</si>
  <si>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</si>
  <si>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</si>
  <si>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</si>
  <si>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</si>
  <si>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</si>
  <si>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</si>
  <si>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</si>
  <si>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La parola da indovinare è?</t>
  </si>
  <si>
    <t>Le mie lettere, turno per turno</t>
  </si>
  <si>
    <t>Che lettere ho già detto? In giallo quelle mancanti!</t>
  </si>
  <si>
    <t>F</t>
  </si>
  <si>
    <t xml:space="preserve">   /</t>
  </si>
  <si>
    <t xml:space="preserve">  /</t>
  </si>
  <si>
    <t xml:space="preserve">\   </t>
  </si>
  <si>
    <t xml:space="preserve">Mastered by </t>
  </si>
  <si>
    <t>Paolo Marconcini</t>
  </si>
  <si>
    <t>Versione</t>
  </si>
  <si>
    <t>02 del 20/09/20230</t>
  </si>
  <si>
    <t>Suggerisci gli estremi (S/N) ==&gt;</t>
  </si>
  <si>
    <t>accidempoli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</si>
</sst>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2"/>
      <color theme="0"/>
      <name val="Calibri"/>
      <family val="2"/>
      <scheme val="minor"/>
    </font>
    <font>
      <sz val="36"/>
      <color theme="0"/>
      <name val="Arial Black"/>
      <family val="2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auto="1"/>
      </top>
      <bottom/>
      <diagonal/>
    </border>
    <border diagonalUp="1">
      <left/>
      <right/>
      <top/>
      <bottom/>
      <diagonal style="double">
        <color auto="1"/>
      </diagonal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 vertical="center" textRotation="255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255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4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 applyAlignment="1">
      <alignment horizontal="right"/>
    </xf>
    <xf numFmtId="0" fontId="0" fillId="5" borderId="10" xfId="0" applyFill="1" applyBorder="1"/>
    <xf numFmtId="0" fontId="1" fillId="0" borderId="0" xfId="0" applyFont="1" applyFill="1"/>
    <xf numFmtId="0" fontId="6" fillId="0" borderId="0" xfId="0" applyFont="1"/>
    <xf numFmtId="0" fontId="6" fillId="0" borderId="4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Alignment="1">
      <alignment horizontal="right"/>
    </xf>
    <xf numFmtId="0" fontId="6" fillId="2" borderId="0" xfId="0" applyFont="1" applyFill="1"/>
    <xf numFmtId="0" fontId="6" fillId="3" borderId="0" xfId="0" applyFont="1" applyFill="1"/>
  </cellXfs>
  <cellStyles count="1">
    <cellStyle name="Normale" xfId="0" builtinId="0"/>
  </cellStyles>
  <dxfs count="13">
    <dxf>
      <font>
        <color rgb="FFFFFF00"/>
      </font>
      <fill>
        <patternFill>
          <bgColor rgb="FFFF000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fgColor auto="1"/>
          <bgColor rgb="FFFFFF00"/>
        </patternFill>
      </fill>
    </dxf>
    <dxf>
      <font>
        <color rgb="FFFFFF00"/>
      </font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marconcini" TargetMode="External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mailto:pmarconcini75@gmail.com" TargetMode="External"/><Relationship Id="rId6" Type="http://schemas.openxmlformats.org/officeDocument/2006/relationships/hyperlink" Target="https://join.skype.com/invite/dZTcq3hG3014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linkedin.com/in/paolomarconcini/" TargetMode="Externa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2</xdr:row>
      <xdr:rowOff>114300</xdr:rowOff>
    </xdr:from>
    <xdr:to>
      <xdr:col>1</xdr:col>
      <xdr:colOff>1977390</xdr:colOff>
      <xdr:row>3</xdr:row>
      <xdr:rowOff>748665</xdr:rowOff>
    </xdr:to>
    <xdr:pic>
      <xdr:nvPicPr>
        <xdr:cNvPr id="2" name="Elemento grafico 364" descr="Posta elettronica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95667-83AA-448C-8F97-78218BB1A65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71650" y="1085850"/>
          <a:ext cx="815340" cy="824865"/>
        </a:xfrm>
        <a:prstGeom prst="rect">
          <a:avLst/>
        </a:prstGeom>
      </xdr:spPr>
    </xdr:pic>
    <xdr:clientData/>
  </xdr:twoCellAnchor>
  <xdr:twoCellAnchor editAs="oneCell">
    <xdr:from>
      <xdr:col>1</xdr:col>
      <xdr:colOff>2202180</xdr:colOff>
      <xdr:row>2</xdr:row>
      <xdr:rowOff>129540</xdr:rowOff>
    </xdr:from>
    <xdr:to>
      <xdr:col>2</xdr:col>
      <xdr:colOff>373380</xdr:colOff>
      <xdr:row>3</xdr:row>
      <xdr:rowOff>733425</xdr:rowOff>
    </xdr:to>
    <xdr:pic>
      <xdr:nvPicPr>
        <xdr:cNvPr id="3" name="Immagine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34A9BD-D528-4777-ADD0-868E3C1B2C53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1101090"/>
          <a:ext cx="723900" cy="7943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624840</xdr:colOff>
      <xdr:row>2</xdr:row>
      <xdr:rowOff>137160</xdr:rowOff>
    </xdr:from>
    <xdr:to>
      <xdr:col>2</xdr:col>
      <xdr:colOff>1394460</xdr:colOff>
      <xdr:row>3</xdr:row>
      <xdr:rowOff>756285</xdr:rowOff>
    </xdr:to>
    <xdr:pic>
      <xdr:nvPicPr>
        <xdr:cNvPr id="4" name="Immagine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A56EB87-4AFF-4885-8D3E-7C7CEB49F9C9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87140" y="1108710"/>
          <a:ext cx="76962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1695450</xdr:colOff>
      <xdr:row>2</xdr:row>
      <xdr:rowOff>123825</xdr:rowOff>
    </xdr:from>
    <xdr:to>
      <xdr:col>2</xdr:col>
      <xdr:colOff>2590925</xdr:colOff>
      <xdr:row>3</xdr:row>
      <xdr:rowOff>962169</xdr:rowOff>
    </xdr:to>
    <xdr:pic>
      <xdr:nvPicPr>
        <xdr:cNvPr id="5" name="Immagine 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ECFC2A2-975C-4AF7-AC2A-1D80A74A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57750" y="1095375"/>
          <a:ext cx="895475" cy="1028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F02D-1B72-4BFD-853F-5C203B8BE8ED}">
  <dimension ref="A1:AR32"/>
  <sheetViews>
    <sheetView tabSelected="1" workbookViewId="0">
      <selection activeCell="E8" sqref="E8"/>
    </sheetView>
  </sheetViews>
  <sheetFormatPr defaultColWidth="5.5703125" defaultRowHeight="15" x14ac:dyDescent="0.25"/>
  <cols>
    <col min="1" max="26" width="6" customWidth="1"/>
  </cols>
  <sheetData>
    <row r="1" spans="1:44" x14ac:dyDescent="0.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3"/>
      <c r="V1" s="3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x14ac:dyDescent="0.25">
      <c r="A2" s="16" t="str">
        <f>IF(AND($G$21="S",OR(COLUMN(A2)=1, COLUMN(A2)=$U$3)),A3,IF(A3&lt;&gt;"",IF(IFERROR(FIND(A3,$V$2),"")&lt;&gt;"",A3,""),""))</f>
        <v/>
      </c>
      <c r="B2" s="16" t="str">
        <f t="shared" ref="B2:I2" si="0">IF(AND($G$21="S",OR(COLUMN(B2)=1, COLUMN(B2)=$U$3)),B3,IF(B3&lt;&gt;"",IF(IFERROR(FIND(B3,$V$2),"")&lt;&gt;"",B3,""),""))</f>
        <v/>
      </c>
      <c r="C2" s="16" t="str">
        <f t="shared" si="0"/>
        <v/>
      </c>
      <c r="D2" s="16" t="str">
        <f t="shared" si="0"/>
        <v/>
      </c>
      <c r="E2" s="16" t="str">
        <f t="shared" si="0"/>
        <v/>
      </c>
      <c r="F2" s="16" t="str">
        <f t="shared" si="0"/>
        <v/>
      </c>
      <c r="G2" s="16" t="str">
        <f t="shared" si="0"/>
        <v/>
      </c>
      <c r="H2" s="16" t="str">
        <f t="shared" si="0"/>
        <v/>
      </c>
      <c r="I2" s="16" t="str">
        <f t="shared" si="0"/>
        <v/>
      </c>
      <c r="J2" s="16" t="str">
        <f t="shared" ref="J2" si="1">IF(AND($G$21="S",OR(COLUMN(J2)=1, COLUMN(J2)=$U$3)),J3,IF(J3&lt;&gt;"",IF(IFERROR(FIND(J3,$V$2),"")&lt;&gt;"",J3,""),""))</f>
        <v/>
      </c>
      <c r="K2" s="16" t="str">
        <f t="shared" ref="K2" si="2">IF(AND($G$21="S",OR(COLUMN(K2)=1, COLUMN(K2)=$U$3)),K3,IF(K3&lt;&gt;"",IF(IFERROR(FIND(K3,$V$2),"")&lt;&gt;"",K3,""),""))</f>
        <v/>
      </c>
      <c r="L2" s="16" t="str">
        <f t="shared" ref="L2" si="3">IF(AND($G$21="S",OR(COLUMN(L2)=1, COLUMN(L2)=$U$3)),L3,IF(L3&lt;&gt;"",IF(IFERROR(FIND(L3,$V$2),"")&lt;&gt;"",L3,""),""))</f>
        <v/>
      </c>
      <c r="M2" s="16" t="str">
        <f t="shared" ref="M2" si="4">IF(AND($G$21="S",OR(COLUMN(M2)=1, COLUMN(M2)=$U$3)),M3,IF(M3&lt;&gt;"",IF(IFERROR(FIND(M3,$V$2),"")&lt;&gt;"",M3,""),""))</f>
        <v/>
      </c>
      <c r="N2" s="16" t="str">
        <f t="shared" ref="N2" si="5">IF(AND($G$21="S",OR(COLUMN(N2)=1, COLUMN(N2)=$U$3)),N3,IF(N3&lt;&gt;"",IF(IFERROR(FIND(N3,$V$2),"")&lt;&gt;"",N3,""),""))</f>
        <v/>
      </c>
      <c r="O2" s="16" t="str">
        <f t="shared" ref="O2" si="6">IF(AND($G$21="S",OR(COLUMN(O2)=1, COLUMN(O2)=$U$3)),O3,IF(O3&lt;&gt;"",IF(IFERROR(FIND(O3,$V$2),"")&lt;&gt;"",O3,""),""))</f>
        <v/>
      </c>
      <c r="P2" s="16" t="str">
        <f t="shared" ref="P2:Q2" si="7">IF(AND($G$21="S",OR(COLUMN(P2)=1, COLUMN(P2)=$U$3)),P3,IF(P3&lt;&gt;"",IF(IFERROR(FIND(P3,$V$2),"")&lt;&gt;"",P3,""),""))</f>
        <v/>
      </c>
      <c r="Q2" s="16" t="str">
        <f t="shared" si="7"/>
        <v/>
      </c>
      <c r="R2" s="16" t="str">
        <f t="shared" ref="R2" si="8">IF(AND($G$21="S",OR(COLUMN(R2)=1, COLUMN(R2)=$U$3)),R3,IF(R3&lt;&gt;"",IF(IFERROR(FIND(R3,$V$2),"")&lt;&gt;"",R3,""),""))</f>
        <v/>
      </c>
      <c r="S2" s="16" t="str">
        <f t="shared" ref="S2" si="9">IF(AND($G$21="S",OR(COLUMN(S2)=1, COLUMN(S2)=$U$3)),S3,IF(S3&lt;&gt;"",IF(IFERROR(FIND(S3,$V$2),"")&lt;&gt;"",S3,""),""))</f>
        <v/>
      </c>
      <c r="T2" s="16" t="str">
        <f t="shared" ref="T2" si="10">IF(AND($G$21="S",OR(COLUMN(T2)=1, COLUMN(T2)=$U$3)),T3,IF(T3&lt;&gt;"",IF(IFERROR(FIND(T3,$V$2),"")&lt;&gt;"",T3,""),""))</f>
        <v/>
      </c>
      <c r="U2" s="15">
        <f>LEN(A2&amp;B2&amp;C2&amp;D2&amp;E2&amp;F2&amp;G2&amp;H2&amp;I2&amp;J2&amp;K2&amp;L2&amp;M2&amp;N2&amp;O2&amp;P2&amp;Q2&amp;R2&amp;S2&amp;T2)</f>
        <v>0</v>
      </c>
      <c r="V2" s="15" t="str">
        <f>UPPER(A17&amp;B17&amp;C17&amp;D17&amp;E17&amp;F17&amp;G17&amp;H17&amp;I17&amp;J17&amp;K17&amp;L17&amp;M17&amp;N17&amp;O17&amp;P17&amp;Q17&amp;R17&amp;S17&amp;T17&amp;U17&amp;V17&amp;W17&amp;X17&amp;Y17&amp;Z17)</f>
        <v/>
      </c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x14ac:dyDescent="0.25">
      <c r="A3" s="15" t="str">
        <f>UPPER(MID(Parola!$B$1,COLUMN(Indovina!A3),1))</f>
        <v>A</v>
      </c>
      <c r="B3" s="15" t="str">
        <f>UPPER(MID(Parola!$B$1,COLUMN(Indovina!B3),1))</f>
        <v>C</v>
      </c>
      <c r="C3" s="15" t="str">
        <f>UPPER(MID(Parola!$B$1,COLUMN(Indovina!C3),1))</f>
        <v>C</v>
      </c>
      <c r="D3" s="15" t="str">
        <f>UPPER(MID(Parola!$B$1,COLUMN(Indovina!D3),1))</f>
        <v>I</v>
      </c>
      <c r="E3" s="15" t="str">
        <f>UPPER(MID(Parola!$B$1,COLUMN(Indovina!E3),1))</f>
        <v>D</v>
      </c>
      <c r="F3" s="15" t="str">
        <f>UPPER(MID(Parola!$B$1,COLUMN(Indovina!F3),1))</f>
        <v>E</v>
      </c>
      <c r="G3" s="15" t="str">
        <f>UPPER(MID(Parola!$B$1,COLUMN(Indovina!G3),1))</f>
        <v>M</v>
      </c>
      <c r="H3" s="15" t="str">
        <f>UPPER(MID(Parola!$B$1,COLUMN(Indovina!H3),1))</f>
        <v>P</v>
      </c>
      <c r="I3" s="15" t="str">
        <f>UPPER(MID(Parola!$B$1,COLUMN(Indovina!I3),1))</f>
        <v>O</v>
      </c>
      <c r="J3" s="15" t="str">
        <f>UPPER(MID(Parola!$B$1,COLUMN(Indovina!J3),1))</f>
        <v>L</v>
      </c>
      <c r="K3" s="15" t="str">
        <f>UPPER(MID(Parola!$B$1,COLUMN(Indovina!K3),1))</f>
        <v>I</v>
      </c>
      <c r="L3" s="15" t="str">
        <f>UPPER(MID(Parola!$B$1,COLUMN(Indovina!L3),1))</f>
        <v/>
      </c>
      <c r="M3" s="15" t="str">
        <f>UPPER(MID(Parola!$B$1,COLUMN(Indovina!M3),1))</f>
        <v/>
      </c>
      <c r="N3" s="15" t="str">
        <f>UPPER(MID(Parola!$B$1,COLUMN(Indovina!N3),1))</f>
        <v/>
      </c>
      <c r="O3" s="15" t="str">
        <f>UPPER(MID(Parola!$B$1,COLUMN(Indovina!O3),1))</f>
        <v/>
      </c>
      <c r="P3" s="15" t="str">
        <f>UPPER(MID(Parola!$B$1,COLUMN(Indovina!P3),1))</f>
        <v/>
      </c>
      <c r="Q3" s="15" t="str">
        <f>UPPER(MID(Parola!$B$1,COLUMN(Indovina!Q3),1))</f>
        <v/>
      </c>
      <c r="R3" s="15" t="str">
        <f>UPPER(MID(Parola!$B$1,COLUMN(Indovina!R3),1))</f>
        <v/>
      </c>
      <c r="S3" s="15" t="str">
        <f>UPPER(MID(Parola!$B$1,COLUMN(Indovina!S3),1))</f>
        <v/>
      </c>
      <c r="T3" s="15" t="str">
        <f>UPPER(MID(Parola!$B$1,COLUMN(Indovina!T3),1))</f>
        <v/>
      </c>
      <c r="U3" s="15">
        <f>LEN(Parola!$B$1)</f>
        <v>11</v>
      </c>
      <c r="V3" s="15"/>
      <c r="W3" s="3"/>
      <c r="X3" s="3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.75" thickBot="1" x14ac:dyDescent="0.3">
      <c r="A4" s="16"/>
      <c r="B4" s="16"/>
      <c r="C4" s="16"/>
      <c r="D4" s="16"/>
      <c r="E4" s="16"/>
      <c r="F4" s="16"/>
      <c r="G4" s="16"/>
      <c r="H4" s="16"/>
      <c r="I4" s="16"/>
      <c r="J4" s="17"/>
      <c r="K4" s="16"/>
      <c r="L4" s="16"/>
      <c r="M4" s="16"/>
      <c r="N4" s="16"/>
      <c r="O4" s="16"/>
      <c r="P4" s="16"/>
      <c r="Q4" s="16"/>
      <c r="R4" s="16"/>
      <c r="S4" s="16"/>
      <c r="T4" s="16"/>
      <c r="U4" s="15">
        <f>SUM(A18:Z18)</f>
        <v>0</v>
      </c>
      <c r="V4" s="3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spans="1:44" ht="21.75" customHeight="1" thickTop="1" x14ac:dyDescent="0.25">
      <c r="A5" s="16"/>
      <c r="B5" s="16"/>
      <c r="C5" s="16"/>
      <c r="D5" s="16"/>
      <c r="E5" s="16"/>
      <c r="F5" s="16"/>
      <c r="G5" s="16"/>
      <c r="H5" s="18"/>
      <c r="I5" s="1"/>
      <c r="J5" s="2" t="s">
        <v>14</v>
      </c>
      <c r="K5" s="3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33" customHeight="1" x14ac:dyDescent="0.65">
      <c r="A6" s="16"/>
      <c r="B6" s="16"/>
      <c r="C6" s="16"/>
      <c r="D6" s="16"/>
      <c r="E6" s="16"/>
      <c r="F6" s="16"/>
      <c r="G6" s="16"/>
      <c r="H6" s="19"/>
      <c r="I6" s="4" t="s">
        <v>30</v>
      </c>
      <c r="J6" s="5" t="s">
        <v>12</v>
      </c>
      <c r="K6" s="4" t="s">
        <v>32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4" ht="21.75" customHeight="1" x14ac:dyDescent="0.25">
      <c r="A7" s="16"/>
      <c r="B7" s="16"/>
      <c r="C7" s="16"/>
      <c r="D7" s="16"/>
      <c r="E7" s="16"/>
      <c r="F7" s="16"/>
      <c r="G7" s="16"/>
      <c r="H7" s="19"/>
      <c r="I7" s="6" t="s">
        <v>31</v>
      </c>
      <c r="J7" s="7"/>
      <c r="K7" s="7" t="s">
        <v>32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x14ac:dyDescent="0.25">
      <c r="A8" s="16"/>
      <c r="B8" s="16"/>
      <c r="C8" s="16"/>
      <c r="D8" s="16"/>
      <c r="E8" s="16"/>
      <c r="F8" s="16"/>
      <c r="G8" s="16"/>
      <c r="H8" s="1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 x14ac:dyDescent="0.25">
      <c r="A9" s="16"/>
      <c r="B9" s="16"/>
      <c r="C9" s="16"/>
      <c r="D9" s="16"/>
      <c r="E9" s="16"/>
      <c r="F9" s="16"/>
      <c r="G9" s="16"/>
      <c r="H9" s="19"/>
      <c r="I9" s="16"/>
      <c r="J9" s="16"/>
      <c r="K9" s="16"/>
      <c r="L9" s="16"/>
      <c r="M9" s="20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x14ac:dyDescent="0.25">
      <c r="A11" s="16" t="s">
        <v>28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x14ac:dyDescent="0.25">
      <c r="A12" s="16" t="s">
        <v>1</v>
      </c>
      <c r="B12" s="16" t="s">
        <v>2</v>
      </c>
      <c r="C12" s="16" t="s">
        <v>3</v>
      </c>
      <c r="D12" s="16" t="s">
        <v>4</v>
      </c>
      <c r="E12" s="16" t="s">
        <v>5</v>
      </c>
      <c r="F12" s="16" t="s">
        <v>29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x14ac:dyDescent="0.25">
      <c r="A13" s="21" t="str">
        <f t="shared" ref="A13:Z13" si="11">IFERROR(FIND(A12,$V$2),"")</f>
        <v/>
      </c>
      <c r="B13" s="21" t="str">
        <f t="shared" si="11"/>
        <v/>
      </c>
      <c r="C13" s="21" t="str">
        <f t="shared" si="11"/>
        <v/>
      </c>
      <c r="D13" s="21" t="str">
        <f t="shared" si="11"/>
        <v/>
      </c>
      <c r="E13" s="21" t="str">
        <f t="shared" si="11"/>
        <v/>
      </c>
      <c r="F13" s="21" t="str">
        <f t="shared" si="11"/>
        <v/>
      </c>
      <c r="G13" s="21" t="str">
        <f t="shared" si="11"/>
        <v/>
      </c>
      <c r="H13" s="21" t="str">
        <f t="shared" si="11"/>
        <v/>
      </c>
      <c r="I13" s="21" t="str">
        <f t="shared" si="11"/>
        <v/>
      </c>
      <c r="J13" s="21" t="str">
        <f t="shared" si="11"/>
        <v/>
      </c>
      <c r="K13" s="21" t="str">
        <f t="shared" si="11"/>
        <v/>
      </c>
      <c r="L13" s="21" t="str">
        <f t="shared" si="11"/>
        <v/>
      </c>
      <c r="M13" s="21" t="str">
        <f t="shared" si="11"/>
        <v/>
      </c>
      <c r="N13" s="21" t="str">
        <f t="shared" si="11"/>
        <v/>
      </c>
      <c r="O13" s="21" t="str">
        <f t="shared" si="11"/>
        <v/>
      </c>
      <c r="P13" s="21" t="str">
        <f t="shared" si="11"/>
        <v/>
      </c>
      <c r="Q13" s="21" t="str">
        <f t="shared" si="11"/>
        <v/>
      </c>
      <c r="R13" s="21" t="str">
        <f t="shared" si="11"/>
        <v/>
      </c>
      <c r="S13" s="21" t="str">
        <f t="shared" si="11"/>
        <v/>
      </c>
      <c r="T13" s="21" t="str">
        <f t="shared" si="11"/>
        <v/>
      </c>
      <c r="U13" s="21" t="str">
        <f t="shared" si="11"/>
        <v/>
      </c>
      <c r="V13" s="21" t="str">
        <f t="shared" si="11"/>
        <v/>
      </c>
      <c r="W13" s="21" t="str">
        <f t="shared" si="11"/>
        <v/>
      </c>
      <c r="X13" s="21" t="str">
        <f t="shared" si="11"/>
        <v/>
      </c>
      <c r="Y13" s="21" t="str">
        <f t="shared" si="11"/>
        <v/>
      </c>
      <c r="Z13" s="21" t="str">
        <f t="shared" si="11"/>
        <v/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x14ac:dyDescent="0.25">
      <c r="A15" s="16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x14ac:dyDescent="0.25">
      <c r="A16" s="16">
        <v>1</v>
      </c>
      <c r="B16" s="16">
        <v>2</v>
      </c>
      <c r="C16" s="16">
        <v>3</v>
      </c>
      <c r="D16" s="16">
        <v>4</v>
      </c>
      <c r="E16" s="16">
        <v>5</v>
      </c>
      <c r="F16" s="16">
        <v>6</v>
      </c>
      <c r="G16" s="16">
        <v>7</v>
      </c>
      <c r="H16" s="16">
        <v>8</v>
      </c>
      <c r="I16" s="16">
        <v>9</v>
      </c>
      <c r="J16" s="16">
        <v>10</v>
      </c>
      <c r="K16" s="16">
        <v>11</v>
      </c>
      <c r="L16" s="16">
        <v>12</v>
      </c>
      <c r="M16" s="16">
        <v>13</v>
      </c>
      <c r="N16" s="16">
        <v>14</v>
      </c>
      <c r="O16" s="16">
        <v>15</v>
      </c>
      <c r="P16" s="16">
        <v>16</v>
      </c>
      <c r="Q16" s="16">
        <v>17</v>
      </c>
      <c r="R16" s="16">
        <v>18</v>
      </c>
      <c r="S16" s="16">
        <v>19</v>
      </c>
      <c r="T16" s="16">
        <v>20</v>
      </c>
      <c r="U16" s="16">
        <v>21</v>
      </c>
      <c r="V16" s="16">
        <v>22</v>
      </c>
      <c r="W16" s="16">
        <v>23</v>
      </c>
      <c r="X16" s="16">
        <v>24</v>
      </c>
      <c r="Y16" s="16">
        <v>25</v>
      </c>
      <c r="Z16" s="16">
        <v>26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x14ac:dyDescent="0.25">
      <c r="A18" s="15">
        <f>IF(ISERROR(FIND(UPPER(A17),UPPER(Parola!$B$1))),1,0)</f>
        <v>0</v>
      </c>
      <c r="B18" s="15">
        <f>IF(ISERROR(FIND(UPPER(B17),UPPER(Parola!$B$1))),1,0)</f>
        <v>0</v>
      </c>
      <c r="C18" s="15">
        <f>IF(ISERROR(FIND(UPPER(C17),UPPER(Parola!$B$1))),1,0)</f>
        <v>0</v>
      </c>
      <c r="D18" s="15">
        <f>IF(ISERROR(FIND(UPPER(D17),UPPER(Parola!$B$1))),1,0)</f>
        <v>0</v>
      </c>
      <c r="E18" s="15">
        <f>IF(ISERROR(FIND(UPPER(E17),UPPER(Parola!$B$1))),1,0)</f>
        <v>0</v>
      </c>
      <c r="F18" s="15">
        <f>IF(ISERROR(FIND(UPPER(F17),UPPER(Parola!$B$1))),1,0)</f>
        <v>0</v>
      </c>
      <c r="G18" s="15">
        <f>IF(ISERROR(FIND(UPPER(G17),UPPER(Parola!$B$1))),1,0)</f>
        <v>0</v>
      </c>
      <c r="H18" s="15">
        <f>IF(ISERROR(FIND(UPPER(H17),UPPER(Parola!$B$1))),1,0)</f>
        <v>0</v>
      </c>
      <c r="I18" s="15">
        <f>IF(ISERROR(FIND(UPPER(I17),UPPER(Parola!$B$1))),1,0)</f>
        <v>0</v>
      </c>
      <c r="J18" s="15">
        <f>IF(ISERROR(FIND(UPPER(J17),UPPER(Parola!$B$1))),1,0)</f>
        <v>0</v>
      </c>
      <c r="K18" s="15">
        <f>IF(ISERROR(FIND(UPPER(K17),UPPER(Parola!$B$1))),1,0)</f>
        <v>0</v>
      </c>
      <c r="L18" s="15">
        <f>IF(ISERROR(FIND(UPPER(L17),UPPER(Parola!$B$1))),1,0)</f>
        <v>0</v>
      </c>
      <c r="M18" s="15">
        <f>IF(ISERROR(FIND(UPPER(M17),UPPER(Parola!$B$1))),1,0)</f>
        <v>0</v>
      </c>
      <c r="N18" s="15">
        <f>IF(ISERROR(FIND(UPPER(N17),UPPER(Parola!$B$1))),1,0)</f>
        <v>0</v>
      </c>
      <c r="O18" s="15">
        <f>IF(ISERROR(FIND(UPPER(O17),UPPER(Parola!$B$1))),1,0)</f>
        <v>0</v>
      </c>
      <c r="P18" s="15">
        <f>IF(ISERROR(FIND(UPPER(P17),UPPER(Parola!$B$1))),1,0)</f>
        <v>0</v>
      </c>
      <c r="Q18" s="15">
        <f>IF(ISERROR(FIND(UPPER(Q17),UPPER(Parola!$B$1))),1,0)</f>
        <v>0</v>
      </c>
      <c r="R18" s="15">
        <f>IF(ISERROR(FIND(UPPER(R17),UPPER(Parola!$B$1))),1,0)</f>
        <v>0</v>
      </c>
      <c r="S18" s="15">
        <f>IF(ISERROR(FIND(UPPER(S17),UPPER(Parola!$B$1))),1,0)</f>
        <v>0</v>
      </c>
      <c r="T18" s="15">
        <f>IF(ISERROR(FIND(UPPER(T17),UPPER(Parola!$B$1))),1,0)</f>
        <v>0</v>
      </c>
      <c r="U18" s="15">
        <f>IF(ISERROR(FIND(UPPER(U17),UPPER(Parola!$B$1))),1,0)</f>
        <v>0</v>
      </c>
      <c r="V18" s="15">
        <f>IF(ISERROR(FIND(UPPER(V17),UPPER(Parola!$B$1))),1,0)</f>
        <v>0</v>
      </c>
      <c r="W18" s="15">
        <f>IF(ISERROR(FIND(UPPER(W17),UPPER(Parola!$B$1))),1,0)</f>
        <v>0</v>
      </c>
      <c r="X18" s="15">
        <f>IF(ISERROR(FIND(UPPER(X17),UPPER(Parola!$B$1))),1,0)</f>
        <v>0</v>
      </c>
      <c r="Y18" s="15">
        <f>IF(ISERROR(FIND(UPPER(Y17),UPPER(Parola!$B$1))),1,0)</f>
        <v>0</v>
      </c>
      <c r="Z18" s="15">
        <f>IF(ISERROR(FIND(UPPER(Z17),UPPER(Parola!$B$1))),1,0)</f>
        <v>0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x14ac:dyDescent="0.25">
      <c r="A21" s="16" t="s">
        <v>37</v>
      </c>
      <c r="B21" s="16"/>
      <c r="C21" s="16"/>
      <c r="D21" s="16"/>
      <c r="E21" s="16"/>
      <c r="F21" s="22" t="s">
        <v>13</v>
      </c>
      <c r="G21" s="3" t="str">
        <f>IF(UPPER(F21)="S","S","N")</f>
        <v>N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</sheetData>
  <sheetProtection algorithmName="SHA-512" hashValue="D3T73Xf3EijDnauotacMhsdBtoZEx8R+Rk1FiK0aWSwiEogZWlKaKNSqrEJfXKEv4lnx+LsSEdmjTCvquxKbKQ==" saltValue="C4wnCGsXv3As2SS71MXOWg==" spinCount="100000" sheet="1" objects="1" scenarios="1"/>
  <conditionalFormatting sqref="A2:T2">
    <cfRule type="expression" priority="15" stopIfTrue="1">
      <formula>AND(A2="",A3="")</formula>
    </cfRule>
    <cfRule type="cellIs" dxfId="12" priority="17" operator="equal">
      <formula>A3</formula>
    </cfRule>
    <cfRule type="cellIs" dxfId="11" priority="19" operator="notEqual">
      <formula>A3</formula>
    </cfRule>
  </conditionalFormatting>
  <conditionalFormatting sqref="A17:Z17">
    <cfRule type="expression" dxfId="8" priority="2">
      <formula>$A$18&gt;0</formula>
    </cfRule>
  </conditionalFormatting>
  <conditionalFormatting sqref="I6">
    <cfRule type="expression" dxfId="7" priority="5">
      <formula>$U$4&gt;4</formula>
    </cfRule>
  </conditionalFormatting>
  <conditionalFormatting sqref="I7">
    <cfRule type="expression" dxfId="6" priority="7">
      <formula>$U$4&gt;2</formula>
    </cfRule>
  </conditionalFormatting>
  <conditionalFormatting sqref="J5">
    <cfRule type="expression" dxfId="5" priority="10">
      <formula>$U$4&gt;0</formula>
    </cfRule>
  </conditionalFormatting>
  <conditionalFormatting sqref="J6">
    <cfRule type="expression" dxfId="4" priority="9">
      <formula>$U$4&gt;1</formula>
    </cfRule>
  </conditionalFormatting>
  <conditionalFormatting sqref="J8">
    <cfRule type="expression" dxfId="3" priority="6">
      <formula>$U$4&gt;3</formula>
    </cfRule>
  </conditionalFormatting>
  <conditionalFormatting sqref="K6">
    <cfRule type="expression" dxfId="2" priority="4">
      <formula>$U$4&gt;5</formula>
    </cfRule>
  </conditionalFormatting>
  <conditionalFormatting sqref="K7">
    <cfRule type="expression" dxfId="1" priority="3">
      <formula>$U$4&gt;3</formula>
    </cfRule>
  </conditionalFormatting>
  <conditionalFormatting sqref="F21">
    <cfRule type="expression" dxfId="0" priority="1">
      <formula>$A$18&gt;0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C756500C-4689-4198-9D0A-ED881F8F73A3}">
            <xm:f>AND(A13&lt;&gt;"",FIND(A12,UPPER(Parola!$B$1))&gt;0)</xm:f>
            <x14:dxf>
              <font>
                <color rgb="FF00B050"/>
              </font>
              <fill>
                <patternFill>
                  <bgColor rgb="FF00B050"/>
                </patternFill>
              </fill>
            </x14:dxf>
          </x14:cfRule>
          <x14:cfRule type="expression" priority="14" id="{3B3BD3BF-8689-4508-AA61-5BF0FACCAF26}">
            <xm:f>AND(A13&lt;&gt;"",ISERROR(FIND(A12,UPPER(Parola!$B$1))))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A13:Z13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CEBD-1722-47C9-B68A-06997C91BB17}">
  <dimension ref="A1:B1"/>
  <sheetViews>
    <sheetView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35.5703125" customWidth="1"/>
  </cols>
  <sheetData>
    <row r="1" spans="1:2" x14ac:dyDescent="0.25">
      <c r="A1" t="s">
        <v>0</v>
      </c>
      <c r="B1" s="8" t="s">
        <v>38</v>
      </c>
    </row>
  </sheetData>
  <sheetProtection algorithmName="SHA-512" hashValue="fuz9G/gi2XE0lHH/8HYav0d/YeGZE+HqHVf7IrbDWB70bwmq4PB8XZOEj47uTLq5yHJh1R/f2KGBK/8MtZN+Xw==" saltValue="MR4Zj6QJnKblKGiKtnN3X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6F7C-AA6A-490E-A6AF-1D36AD159FF0}">
  <sheetPr codeName="Foglio2">
    <tabColor rgb="FF7030A0"/>
  </sheetPr>
  <dimension ref="B1:C4"/>
  <sheetViews>
    <sheetView workbookViewId="0">
      <selection activeCell="C5" sqref="C5"/>
    </sheetView>
  </sheetViews>
  <sheetFormatPr defaultRowHeight="15" x14ac:dyDescent="0.25"/>
  <cols>
    <col min="2" max="2" width="38.28515625" customWidth="1"/>
    <col min="3" max="3" width="54.5703125" customWidth="1"/>
  </cols>
  <sheetData>
    <row r="1" spans="2:3" ht="15.75" thickBot="1" x14ac:dyDescent="0.3"/>
    <row r="2" spans="2:3" ht="60.75" customHeight="1" x14ac:dyDescent="0.7">
      <c r="B2" s="9" t="s">
        <v>33</v>
      </c>
      <c r="C2" s="10" t="s">
        <v>34</v>
      </c>
    </row>
    <row r="3" spans="2:3" x14ac:dyDescent="0.25">
      <c r="B3" s="11"/>
      <c r="C3" s="12"/>
    </row>
    <row r="4" spans="2:3" ht="91.5" customHeight="1" thickBot="1" x14ac:dyDescent="0.3">
      <c r="B4" s="13" t="s">
        <v>35</v>
      </c>
      <c r="C4" s="14" t="s">
        <v>36</v>
      </c>
    </row>
  </sheetData>
  <sheetProtection algorithmName="SHA-512" hashValue="HERWyTxv5svbXmUKSud3HiRo1ghxV93j7hvFXCVv/9JAkY4KMpBQXjBMQxI5joGh+SSZnlL3Rg7B0wg71oGajg==" saltValue="XPQIZp4vyI7Qg6lpSphM1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Indovina</vt:lpstr>
      <vt:lpstr>Parola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Marconcini</dc:creator>
  <cp:lastModifiedBy>Paolo Marconcini</cp:lastModifiedBy>
  <dcterms:created xsi:type="dcterms:W3CDTF">2021-12-09T09:51:26Z</dcterms:created>
  <dcterms:modified xsi:type="dcterms:W3CDTF">2023-09-20T16:44:38Z</dcterms:modified>
</cp:coreProperties>
</file>