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CharleeThompson/Desktop/200281 (COVID)/2022 Data/CNG/"/>
    </mc:Choice>
  </mc:AlternateContent>
  <xr:revisionPtr revIDLastSave="0" documentId="13_ncr:1_{79430417-C523-B44D-BA04-BF87A19996CC}" xr6:coauthVersionLast="47" xr6:coauthVersionMax="47" xr10:uidLastSave="{00000000-0000-0000-0000-000000000000}"/>
  <bookViews>
    <workbookView xWindow="28800" yWindow="480" windowWidth="38400" windowHeight="21120" tabRatio="835" firstSheet="21" activeTab="28" xr2:uid="{A749A0BD-B227-4539-99BF-5615F56DD861}"/>
  </bookViews>
  <sheets>
    <sheet name="1. General 2022" sheetId="29" r:id="rId1"/>
    <sheet name="General 2021" sheetId="21" r:id="rId2"/>
    <sheet name="General 2020" sheetId="20" r:id="rId3"/>
    <sheet name="General 2019" sheetId="12" r:id="rId4"/>
    <sheet name="2. Disconnections 2022" sheetId="30" r:id="rId5"/>
    <sheet name="Disconnections 2021" sheetId="3" r:id="rId6"/>
    <sheet name="Disconnections 2020" sheetId="22" r:id="rId7"/>
    <sheet name="Disconnections 2019" sheetId="13" r:id="rId8"/>
    <sheet name="3. Fees 2022" sheetId="31" r:id="rId9"/>
    <sheet name="Fees 2021" sheetId="23" r:id="rId10"/>
    <sheet name="Fees 2020" sheetId="4" r:id="rId11"/>
    <sheet name="Fees 2019" sheetId="14" r:id="rId12"/>
    <sheet name="4. Payment Arrangements 2022" sheetId="32" r:id="rId13"/>
    <sheet name=" Payment Arrangements 2021" sheetId="5" r:id="rId14"/>
    <sheet name="Payment Arrangements 2020" sheetId="24" r:id="rId15"/>
    <sheet name="Payment Arrangements 2019" sheetId="15" r:id="rId16"/>
    <sheet name="5. Medical Certificates 2022" sheetId="33" r:id="rId17"/>
    <sheet name="Medical Certificates 2021" sheetId="25" r:id="rId18"/>
    <sheet name="Medical Certificates 2020" sheetId="6" r:id="rId19"/>
    <sheet name="Medical Certificates 2019" sheetId="16" r:id="rId20"/>
    <sheet name="6. Deposits 2022" sheetId="34" r:id="rId21"/>
    <sheet name=" Deposits 2021" sheetId="7" r:id="rId22"/>
    <sheet name="Deposits 2020" sheetId="26" r:id="rId23"/>
    <sheet name="Deposits 2019" sheetId="17" r:id="rId24"/>
    <sheet name="7. Bill Assistance 2022" sheetId="35" r:id="rId25"/>
    <sheet name="Bill Assistance 2021" sheetId="27" r:id="rId26"/>
    <sheet name="Bill Assistance 2020" sheetId="8" r:id="rId27"/>
    <sheet name="Bill Assistance 2019" sheetId="18" r:id="rId28"/>
    <sheet name="8. Past Due Balances 2022" sheetId="36" r:id="rId29"/>
    <sheet name="Past Due Balances 2021" sheetId="28" r:id="rId30"/>
    <sheet name="Past Due Balances 2020" sheetId="9" r:id="rId31"/>
    <sheet name="Past Due Balances 2019" sheetId="19" r:id="rId32"/>
  </sheets>
  <externalReferences>
    <externalReference r:id="rId33"/>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O77" i="36" l="1"/>
  <c r="IP77" i="36"/>
  <c r="IQ77" i="36"/>
  <c r="IR77" i="36"/>
  <c r="IS77" i="36"/>
  <c r="IT77" i="36"/>
  <c r="IU77" i="36"/>
  <c r="IV77" i="36"/>
  <c r="IW77" i="36"/>
  <c r="IX77" i="36"/>
  <c r="IY77" i="36"/>
  <c r="IN77" i="36"/>
  <c r="IA77" i="36"/>
  <c r="IB77" i="36"/>
  <c r="IC77" i="36"/>
  <c r="ID77" i="36"/>
  <c r="IE77" i="36"/>
  <c r="IF77" i="36"/>
  <c r="IG77" i="36"/>
  <c r="IH77" i="36"/>
  <c r="II77" i="36"/>
  <c r="IJ77" i="36"/>
  <c r="IK77" i="36"/>
  <c r="HZ77" i="36"/>
  <c r="D68" i="35" l="1"/>
  <c r="E68" i="35"/>
  <c r="F68" i="35"/>
  <c r="G68" i="35"/>
  <c r="H68" i="35"/>
  <c r="I68" i="35"/>
  <c r="J68" i="35"/>
  <c r="K68" i="35"/>
  <c r="L68" i="35"/>
  <c r="M68" i="35"/>
  <c r="N68" i="35"/>
  <c r="C68" i="35"/>
  <c r="J145" i="32"/>
  <c r="D145" i="32"/>
  <c r="E145" i="32"/>
  <c r="F145" i="32"/>
  <c r="G145" i="32"/>
  <c r="H145" i="32"/>
  <c r="I145" i="32"/>
  <c r="K145" i="32"/>
  <c r="L145" i="32"/>
  <c r="M145" i="32"/>
  <c r="N145" i="32"/>
  <c r="C145" i="32"/>
  <c r="AA156" i="30" l="1"/>
  <c r="AB156" i="30"/>
  <c r="AC156" i="30"/>
  <c r="AD156" i="30"/>
  <c r="AE156" i="30"/>
  <c r="AF156" i="30"/>
  <c r="AG156" i="30"/>
  <c r="AH156" i="30"/>
  <c r="AI156" i="30"/>
  <c r="AJ156" i="30"/>
  <c r="AK156" i="30"/>
  <c r="Z156" i="30"/>
  <c r="D113" i="30"/>
  <c r="E113" i="30"/>
  <c r="F113" i="30"/>
  <c r="G113" i="30"/>
  <c r="H113" i="30"/>
  <c r="I113" i="30"/>
  <c r="J113" i="30"/>
  <c r="K113" i="30"/>
  <c r="L113" i="30"/>
  <c r="M113" i="30"/>
  <c r="N113" i="30"/>
  <c r="O113" i="30"/>
  <c r="C113" i="30"/>
  <c r="GW5" i="36"/>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<sst xmlns="http://schemas.openxmlformats.org/spreadsheetml/2006/main" count="19279" uniqueCount="268">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</sst>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 numFmtId="171" formatCode="&quot;$&quot;#,##0"/>
  </numFmts>
  <fonts count="7"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s>
  <fills count="10">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rgb="FF92D050"/>
        <bgColor indexed="64"/>
      </patternFill>
    </fill>
    <fill>
      <patternFill patternType="solid">
        <fgColor theme="7"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188">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7" fontId="0" fillId="0" borderId="0" xfId="2" applyNumberFormat="1" applyFont="1"/>
    <xf numFmtId="167" fontId="0" fillId="5" borderId="0" xfId="2" applyNumberFormat="1" applyFont="1" applyFill="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0" fontId="0" fillId="8" borderId="0" xfId="0" applyFill="1" applyAlignment="1">
      <alignment horizontal="left" indent="1"/>
    </xf>
    <xf numFmtId="167" fontId="0" fillId="8" borderId="0" xfId="2" applyNumberFormat="1" applyFont="1" applyFill="1"/>
    <xf numFmtId="0" fontId="0" fillId="8" borderId="0" xfId="0" applyFill="1"/>
    <xf numFmtId="0" fontId="0" fillId="8" borderId="0" xfId="0" applyFill="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0" fontId="0" fillId="0" borderId="2" xfId="0" applyBorder="1" applyAlignment="1">
      <alignment horizontal="center" vertical="center"/>
    </xf>
    <xf numFmtId="0" fontId="0" fillId="0" borderId="4" xfId="0"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1" xfId="0" applyNumberFormat="1" applyBorder="1" applyAlignment="1">
      <alignment horizontal="center"/>
    </xf>
    <xf numFmtId="17" fontId="0" fillId="0" borderId="5" xfId="0" applyNumberFormat="1" applyBorder="1" applyAlignment="1">
      <alignment horizontal="center"/>
    </xf>
    <xf numFmtId="17" fontId="0" fillId="0" borderId="6" xfId="0" applyNumberFormat="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0" fontId="0" fillId="0" borderId="5" xfId="0" applyBorder="1" applyAlignment="1">
      <alignment horizontal="left" wrapText="1"/>
    </xf>
    <xf numFmtId="0" fontId="0" fillId="0" borderId="6" xfId="0" applyBorder="1" applyAlignment="1">
      <alignment horizontal="left"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0" xfId="0" applyAlignment="1">
      <alignment horizontal="center" vertical="center"/>
    </xf>
    <xf numFmtId="0" fontId="0" fillId="0" borderId="14" xfId="0" applyBorder="1" applyAlignment="1">
      <alignment horizontal="center" vertical="center"/>
    </xf>
    <xf numFmtId="0" fontId="0" fillId="0" borderId="4" xfId="0" applyBorder="1"/>
    <xf numFmtId="0" fontId="0" fillId="0" borderId="1" xfId="0" applyBorder="1" applyAlignment="1">
      <alignment horizontal="left"/>
    </xf>
    <xf numFmtId="0" fontId="0" fillId="0" borderId="3" xfId="0" applyBorder="1" applyAlignment="1">
      <alignment horizontal="center"/>
    </xf>
    <xf numFmtId="0" fontId="5" fillId="9" borderId="22" xfId="0" applyFont="1" applyFill="1" applyBorder="1"/>
    <xf numFmtId="0" fontId="5" fillId="9" borderId="23" xfId="0" applyFont="1" applyFill="1" applyBorder="1"/>
    <xf numFmtId="167" fontId="5" fillId="9" borderId="23" xfId="2" applyNumberFormat="1" applyFont="1" applyFill="1" applyBorder="1"/>
    <xf numFmtId="171" fontId="5" fillId="9" borderId="23" xfId="0" applyNumberFormat="1" applyFont="1" applyFill="1" applyBorder="1"/>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topLeftCell="C256" workbookViewId="0">
      <selection activeCell="A256" sqref="A1:XFD1048576"/>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37" t="s">
        <v>232</v>
      </c>
      <c r="B1" s="138"/>
      <c r="C1" s="135" t="s">
        <v>211</v>
      </c>
      <c r="D1" s="136"/>
      <c r="E1" s="135" t="s">
        <v>212</v>
      </c>
      <c r="F1" s="136"/>
      <c r="G1" s="135" t="s">
        <v>201</v>
      </c>
      <c r="H1" s="136"/>
      <c r="I1" s="135" t="s">
        <v>202</v>
      </c>
      <c r="J1" s="136"/>
      <c r="K1" s="135" t="s">
        <v>203</v>
      </c>
      <c r="L1" s="136"/>
      <c r="M1" s="135" t="s">
        <v>204</v>
      </c>
      <c r="N1" s="136"/>
      <c r="O1" s="135" t="s">
        <v>205</v>
      </c>
      <c r="P1" s="136"/>
      <c r="Q1" s="135" t="s">
        <v>206</v>
      </c>
      <c r="R1" s="136"/>
      <c r="S1" s="135" t="s">
        <v>207</v>
      </c>
      <c r="T1" s="136"/>
      <c r="U1" s="135" t="s">
        <v>208</v>
      </c>
      <c r="V1" s="136"/>
      <c r="W1" s="135" t="s">
        <v>209</v>
      </c>
      <c r="X1" s="136"/>
      <c r="Y1" s="135" t="s">
        <v>210</v>
      </c>
      <c r="Z1" s="136"/>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113">
        <v>98520</v>
      </c>
      <c r="B3" t="s">
        <v>182</v>
      </c>
      <c r="C3" s="114">
        <v>356</v>
      </c>
      <c r="D3" s="114">
        <v>224270</v>
      </c>
      <c r="E3" s="114">
        <v>357</v>
      </c>
      <c r="F3" s="114">
        <v>147925</v>
      </c>
      <c r="G3" s="114">
        <v>357</v>
      </c>
      <c r="H3" s="114">
        <v>155781</v>
      </c>
      <c r="I3" s="114">
        <v>357</v>
      </c>
      <c r="J3" s="114">
        <v>122457</v>
      </c>
      <c r="K3" s="114">
        <v>355</v>
      </c>
      <c r="L3" s="114">
        <v>112674</v>
      </c>
      <c r="M3" s="114">
        <v>353</v>
      </c>
      <c r="N3" s="114">
        <v>76100</v>
      </c>
      <c r="O3" s="114">
        <v>352</v>
      </c>
      <c r="P3" s="114">
        <v>43511</v>
      </c>
      <c r="Q3" s="114">
        <v>352</v>
      </c>
      <c r="R3" s="114">
        <v>34268</v>
      </c>
      <c r="S3" s="114">
        <v>352</v>
      </c>
      <c r="T3" s="114">
        <v>33732</v>
      </c>
      <c r="U3" s="115">
        <v>350</v>
      </c>
      <c r="V3" s="115">
        <v>35710</v>
      </c>
      <c r="W3" s="115">
        <v>352</v>
      </c>
      <c r="X3" s="115">
        <v>79590</v>
      </c>
      <c r="Y3" s="115">
        <v>351</v>
      </c>
      <c r="Z3" s="115">
        <v>177639</v>
      </c>
    </row>
    <row r="4" spans="1:26" x14ac:dyDescent="0.2">
      <c r="A4" s="113">
        <v>98220</v>
      </c>
      <c r="B4" t="s">
        <v>182</v>
      </c>
      <c r="C4" s="114">
        <v>9</v>
      </c>
      <c r="D4" s="114">
        <v>6025</v>
      </c>
      <c r="E4" s="114">
        <v>9</v>
      </c>
      <c r="F4" s="114">
        <v>4280</v>
      </c>
      <c r="G4" s="114">
        <v>9</v>
      </c>
      <c r="H4" s="114">
        <v>4936</v>
      </c>
      <c r="I4" s="114">
        <v>9</v>
      </c>
      <c r="J4" s="114">
        <v>3428</v>
      </c>
      <c r="K4" s="114">
        <v>9</v>
      </c>
      <c r="L4" s="114">
        <v>2941</v>
      </c>
      <c r="M4" s="114">
        <v>9</v>
      </c>
      <c r="N4" s="114">
        <v>2171</v>
      </c>
      <c r="O4" s="114">
        <v>9</v>
      </c>
      <c r="P4" s="114">
        <v>1197</v>
      </c>
      <c r="Q4" s="114">
        <v>9</v>
      </c>
      <c r="R4" s="114">
        <v>1007</v>
      </c>
      <c r="S4" s="114">
        <v>9</v>
      </c>
      <c r="T4" s="114">
        <v>895</v>
      </c>
      <c r="U4" s="115">
        <v>9</v>
      </c>
      <c r="V4" s="115">
        <v>1243</v>
      </c>
      <c r="W4" s="115">
        <v>9</v>
      </c>
      <c r="X4" s="115">
        <v>2124</v>
      </c>
      <c r="Y4" s="115">
        <v>9</v>
      </c>
      <c r="Z4" s="115">
        <v>3781</v>
      </c>
    </row>
    <row r="5" spans="1:26" x14ac:dyDescent="0.2">
      <c r="A5" s="113">
        <v>98221</v>
      </c>
      <c r="B5" t="s">
        <v>182</v>
      </c>
      <c r="C5" s="114">
        <v>689</v>
      </c>
      <c r="D5" s="114">
        <v>357531</v>
      </c>
      <c r="E5" s="114">
        <v>689</v>
      </c>
      <c r="F5" s="114">
        <v>229454</v>
      </c>
      <c r="G5" s="114">
        <v>691</v>
      </c>
      <c r="H5" s="114">
        <v>253777</v>
      </c>
      <c r="I5" s="114">
        <v>685</v>
      </c>
      <c r="J5" s="114">
        <v>188263</v>
      </c>
      <c r="K5" s="114">
        <v>684</v>
      </c>
      <c r="L5" s="114">
        <v>147393</v>
      </c>
      <c r="M5" s="114">
        <v>679</v>
      </c>
      <c r="N5" s="114">
        <v>108788</v>
      </c>
      <c r="O5" s="114">
        <v>680</v>
      </c>
      <c r="P5" s="114">
        <v>72161</v>
      </c>
      <c r="Q5" s="114">
        <v>678</v>
      </c>
      <c r="R5" s="114">
        <v>67106</v>
      </c>
      <c r="S5" s="114">
        <v>679</v>
      </c>
      <c r="T5" s="114">
        <v>70007</v>
      </c>
      <c r="U5" s="115">
        <v>680</v>
      </c>
      <c r="V5" s="115">
        <v>78364</v>
      </c>
      <c r="W5" s="115">
        <v>691</v>
      </c>
      <c r="X5" s="115">
        <v>173477</v>
      </c>
      <c r="Y5" s="115">
        <v>689</v>
      </c>
      <c r="Z5" s="115">
        <v>270211</v>
      </c>
    </row>
    <row r="6" spans="1:26" x14ac:dyDescent="0.2">
      <c r="A6" s="113">
        <v>98223</v>
      </c>
      <c r="B6" t="s">
        <v>182</v>
      </c>
      <c r="C6" s="114">
        <v>632</v>
      </c>
      <c r="D6" s="114">
        <v>381297</v>
      </c>
      <c r="E6" s="114">
        <v>636</v>
      </c>
      <c r="F6" s="114">
        <v>313803</v>
      </c>
      <c r="G6" s="114">
        <v>638</v>
      </c>
      <c r="H6" s="114">
        <v>318439</v>
      </c>
      <c r="I6" s="114">
        <v>642</v>
      </c>
      <c r="J6" s="114">
        <v>219786</v>
      </c>
      <c r="K6" s="114">
        <v>642</v>
      </c>
      <c r="L6" s="114">
        <v>199476</v>
      </c>
      <c r="M6" s="114">
        <v>641</v>
      </c>
      <c r="N6" s="114">
        <v>134771</v>
      </c>
      <c r="O6" s="114">
        <v>645</v>
      </c>
      <c r="P6" s="114">
        <v>84499</v>
      </c>
      <c r="Q6" s="114">
        <v>643</v>
      </c>
      <c r="R6" s="114">
        <v>74635</v>
      </c>
      <c r="S6" s="114">
        <v>642</v>
      </c>
      <c r="T6" s="114">
        <v>72721</v>
      </c>
      <c r="U6" s="115">
        <v>643</v>
      </c>
      <c r="V6" s="115">
        <v>84021</v>
      </c>
      <c r="W6" s="115">
        <v>649</v>
      </c>
      <c r="X6" s="115">
        <v>217234</v>
      </c>
      <c r="Y6" s="115">
        <v>648</v>
      </c>
      <c r="Z6" s="115">
        <v>365114</v>
      </c>
    </row>
    <row r="7" spans="1:26" x14ac:dyDescent="0.2">
      <c r="A7" s="113">
        <v>98528</v>
      </c>
      <c r="B7" t="s">
        <v>182</v>
      </c>
      <c r="C7" s="114">
        <v>105</v>
      </c>
      <c r="D7" s="114">
        <v>44183</v>
      </c>
      <c r="E7" s="114">
        <v>106</v>
      </c>
      <c r="F7" s="114">
        <v>46570</v>
      </c>
      <c r="G7" s="114">
        <v>106</v>
      </c>
      <c r="H7" s="114">
        <v>48066</v>
      </c>
      <c r="I7" s="114">
        <v>100</v>
      </c>
      <c r="J7" s="114">
        <v>37551</v>
      </c>
      <c r="K7" s="114">
        <v>100</v>
      </c>
      <c r="L7" s="114">
        <v>33625</v>
      </c>
      <c r="M7" s="114">
        <v>100</v>
      </c>
      <c r="N7" s="114">
        <v>23528</v>
      </c>
      <c r="O7" s="114">
        <v>100</v>
      </c>
      <c r="P7" s="114">
        <v>15654</v>
      </c>
      <c r="Q7" s="114">
        <v>100</v>
      </c>
      <c r="R7" s="114">
        <v>12395</v>
      </c>
      <c r="S7" s="114">
        <v>100</v>
      </c>
      <c r="T7" s="114">
        <v>9138</v>
      </c>
      <c r="U7" s="115">
        <v>108</v>
      </c>
      <c r="V7" s="115">
        <v>12933</v>
      </c>
      <c r="W7" s="115">
        <v>108</v>
      </c>
      <c r="X7" s="115">
        <v>19086</v>
      </c>
      <c r="Y7" s="115">
        <v>108</v>
      </c>
      <c r="Z7" s="115">
        <v>49789</v>
      </c>
    </row>
    <row r="8" spans="1:26" x14ac:dyDescent="0.2">
      <c r="A8" s="113">
        <v>98229</v>
      </c>
      <c r="B8" t="s">
        <v>182</v>
      </c>
      <c r="C8" s="114">
        <v>3435</v>
      </c>
      <c r="D8" s="114">
        <v>1609551</v>
      </c>
      <c r="E8" s="114">
        <v>3439</v>
      </c>
      <c r="F8" s="114">
        <v>1426570</v>
      </c>
      <c r="G8" s="114">
        <v>3438</v>
      </c>
      <c r="H8" s="114">
        <v>1464422</v>
      </c>
      <c r="I8" s="114">
        <v>3421</v>
      </c>
      <c r="J8" s="114">
        <v>1006876</v>
      </c>
      <c r="K8" s="114">
        <v>3412</v>
      </c>
      <c r="L8" s="114">
        <v>888569</v>
      </c>
      <c r="M8" s="114">
        <v>3407</v>
      </c>
      <c r="N8" s="114">
        <v>612776</v>
      </c>
      <c r="O8" s="114">
        <v>3407</v>
      </c>
      <c r="P8" s="114">
        <v>385504</v>
      </c>
      <c r="Q8" s="114">
        <v>3398</v>
      </c>
      <c r="R8" s="114">
        <v>309149</v>
      </c>
      <c r="S8" s="114">
        <v>3391</v>
      </c>
      <c r="T8" s="114">
        <v>290600</v>
      </c>
      <c r="U8" s="115">
        <v>3400</v>
      </c>
      <c r="V8" s="115">
        <v>326116</v>
      </c>
      <c r="W8" s="115">
        <v>3424</v>
      </c>
      <c r="X8" s="115">
        <v>574507</v>
      </c>
      <c r="Y8" s="115">
        <v>3460</v>
      </c>
      <c r="Z8" s="115">
        <v>1524484</v>
      </c>
    </row>
    <row r="9" spans="1:26" x14ac:dyDescent="0.2">
      <c r="A9" s="113">
        <v>98230</v>
      </c>
      <c r="B9" t="s">
        <v>182</v>
      </c>
      <c r="C9" s="114">
        <v>291</v>
      </c>
      <c r="D9" s="114">
        <v>141770</v>
      </c>
      <c r="E9" s="114">
        <v>292</v>
      </c>
      <c r="F9" s="114">
        <v>98783</v>
      </c>
      <c r="G9" s="114">
        <v>291</v>
      </c>
      <c r="H9" s="114">
        <v>93413</v>
      </c>
      <c r="I9" s="114">
        <v>288</v>
      </c>
      <c r="J9" s="114">
        <v>71166</v>
      </c>
      <c r="K9" s="114">
        <v>283</v>
      </c>
      <c r="L9" s="114">
        <v>54778</v>
      </c>
      <c r="M9" s="114">
        <v>282</v>
      </c>
      <c r="N9" s="114">
        <v>41121</v>
      </c>
      <c r="O9" s="114">
        <v>282</v>
      </c>
      <c r="P9" s="114">
        <v>30248</v>
      </c>
      <c r="Q9" s="114">
        <v>282</v>
      </c>
      <c r="R9" s="114">
        <v>28936</v>
      </c>
      <c r="S9" s="114">
        <v>295</v>
      </c>
      <c r="T9" s="114">
        <v>29369</v>
      </c>
      <c r="U9" s="115">
        <v>302</v>
      </c>
      <c r="V9" s="115">
        <v>40793</v>
      </c>
      <c r="W9" s="115">
        <v>303</v>
      </c>
      <c r="X9" s="115">
        <v>79158</v>
      </c>
      <c r="Y9" s="115">
        <v>304</v>
      </c>
      <c r="Z9" s="115">
        <v>124014</v>
      </c>
    </row>
    <row r="10" spans="1:26" x14ac:dyDescent="0.2">
      <c r="A10" s="113">
        <v>98310</v>
      </c>
      <c r="B10" t="s">
        <v>182</v>
      </c>
      <c r="C10" s="114">
        <v>1098</v>
      </c>
      <c r="D10" s="114">
        <v>702887</v>
      </c>
      <c r="E10" s="114">
        <v>1102</v>
      </c>
      <c r="F10" s="114">
        <v>536932</v>
      </c>
      <c r="G10" s="114">
        <v>1099</v>
      </c>
      <c r="H10" s="114">
        <v>564703</v>
      </c>
      <c r="I10" s="114">
        <v>1095</v>
      </c>
      <c r="J10" s="114">
        <v>421956</v>
      </c>
      <c r="K10" s="114">
        <v>1096</v>
      </c>
      <c r="L10" s="114">
        <v>338923</v>
      </c>
      <c r="M10" s="114">
        <v>1094</v>
      </c>
      <c r="N10" s="114">
        <v>218453</v>
      </c>
      <c r="O10" s="114">
        <v>1095</v>
      </c>
      <c r="P10" s="114">
        <v>134400</v>
      </c>
      <c r="Q10" s="114">
        <v>1093</v>
      </c>
      <c r="R10" s="114">
        <v>120958</v>
      </c>
      <c r="S10" s="114">
        <v>1094</v>
      </c>
      <c r="T10" s="114">
        <v>115283</v>
      </c>
      <c r="U10" s="115">
        <v>1098</v>
      </c>
      <c r="V10" s="115">
        <v>142527</v>
      </c>
      <c r="W10" s="115">
        <v>1102</v>
      </c>
      <c r="X10" s="115">
        <v>355999</v>
      </c>
      <c r="Y10" s="115">
        <v>1104</v>
      </c>
      <c r="Z10" s="115">
        <v>599096</v>
      </c>
    </row>
    <row r="11" spans="1:26" x14ac:dyDescent="0.2">
      <c r="A11" s="113">
        <v>99323</v>
      </c>
      <c r="B11" t="s">
        <v>182</v>
      </c>
      <c r="C11" s="114">
        <v>24</v>
      </c>
      <c r="D11" s="114">
        <v>44174</v>
      </c>
      <c r="E11" s="114">
        <v>24</v>
      </c>
      <c r="F11" s="114">
        <v>32506</v>
      </c>
      <c r="G11" s="114">
        <v>24</v>
      </c>
      <c r="H11" s="114">
        <v>27486</v>
      </c>
      <c r="I11" s="114">
        <v>24</v>
      </c>
      <c r="J11" s="114">
        <v>15517</v>
      </c>
      <c r="K11" s="114">
        <v>24</v>
      </c>
      <c r="L11" s="114">
        <v>11493</v>
      </c>
      <c r="M11" s="114">
        <v>24</v>
      </c>
      <c r="N11" s="114">
        <v>7398</v>
      </c>
      <c r="O11" s="114">
        <v>24</v>
      </c>
      <c r="P11" s="114">
        <v>3912</v>
      </c>
      <c r="Q11" s="114">
        <v>24</v>
      </c>
      <c r="R11" s="114">
        <v>4524</v>
      </c>
      <c r="S11" s="114">
        <v>24</v>
      </c>
      <c r="T11" s="114">
        <v>4867</v>
      </c>
      <c r="U11" s="115">
        <v>24</v>
      </c>
      <c r="V11" s="115">
        <v>7789</v>
      </c>
      <c r="W11" s="115">
        <v>24</v>
      </c>
      <c r="X11" s="115">
        <v>20194</v>
      </c>
      <c r="Y11" s="115">
        <v>24</v>
      </c>
      <c r="Z11" s="115">
        <v>50770</v>
      </c>
    </row>
    <row r="12" spans="1:26" x14ac:dyDescent="0.2">
      <c r="A12" s="113">
        <v>98233</v>
      </c>
      <c r="B12" t="s">
        <v>182</v>
      </c>
      <c r="C12" s="114">
        <v>877</v>
      </c>
      <c r="D12" s="114">
        <v>443351</v>
      </c>
      <c r="E12" s="114">
        <v>881</v>
      </c>
      <c r="F12" s="114">
        <v>426355</v>
      </c>
      <c r="G12" s="114">
        <v>882</v>
      </c>
      <c r="H12" s="114">
        <v>410250</v>
      </c>
      <c r="I12" s="114">
        <v>877</v>
      </c>
      <c r="J12" s="114">
        <v>322218</v>
      </c>
      <c r="K12" s="114">
        <v>879</v>
      </c>
      <c r="L12" s="114">
        <v>243722</v>
      </c>
      <c r="M12" s="114">
        <v>878</v>
      </c>
      <c r="N12" s="114">
        <v>169257</v>
      </c>
      <c r="O12" s="114">
        <v>875</v>
      </c>
      <c r="P12" s="114">
        <v>101221</v>
      </c>
      <c r="Q12" s="114">
        <v>874</v>
      </c>
      <c r="R12" s="114">
        <v>71551</v>
      </c>
      <c r="S12" s="114">
        <v>876</v>
      </c>
      <c r="T12" s="114">
        <v>61645</v>
      </c>
      <c r="U12" s="115">
        <v>881</v>
      </c>
      <c r="V12" s="115">
        <v>82694</v>
      </c>
      <c r="W12" s="115">
        <v>884</v>
      </c>
      <c r="X12" s="115">
        <v>108517</v>
      </c>
      <c r="Y12" s="115">
        <v>891</v>
      </c>
      <c r="Z12" s="115">
        <v>378546</v>
      </c>
    </row>
    <row r="13" spans="1:26" x14ac:dyDescent="0.2">
      <c r="A13" s="113">
        <v>98282</v>
      </c>
      <c r="B13" t="s">
        <v>182</v>
      </c>
      <c r="C13" s="114">
        <v>68</v>
      </c>
      <c r="D13" s="114">
        <v>19848</v>
      </c>
      <c r="E13" s="114">
        <v>68</v>
      </c>
      <c r="F13" s="114">
        <v>13457</v>
      </c>
      <c r="G13" s="114">
        <v>68</v>
      </c>
      <c r="H13" s="114">
        <v>14494</v>
      </c>
      <c r="I13" s="114">
        <v>67</v>
      </c>
      <c r="J13" s="114">
        <v>10779</v>
      </c>
      <c r="K13" s="114">
        <v>66</v>
      </c>
      <c r="L13" s="114">
        <v>9122</v>
      </c>
      <c r="M13" s="114">
        <v>66</v>
      </c>
      <c r="N13" s="114">
        <v>8794</v>
      </c>
      <c r="O13" s="114">
        <v>66</v>
      </c>
      <c r="P13" s="114">
        <v>6159</v>
      </c>
      <c r="Q13" s="114">
        <v>67</v>
      </c>
      <c r="R13" s="114">
        <v>5720</v>
      </c>
      <c r="S13" s="114">
        <v>66</v>
      </c>
      <c r="T13" s="114">
        <v>5165</v>
      </c>
      <c r="U13" s="115">
        <v>66</v>
      </c>
      <c r="V13" s="115">
        <v>5484</v>
      </c>
      <c r="W13" s="115">
        <v>66</v>
      </c>
      <c r="X13" s="115">
        <v>10858</v>
      </c>
      <c r="Y13" s="115">
        <v>66</v>
      </c>
      <c r="Z13" s="115">
        <v>16199</v>
      </c>
    </row>
    <row r="14" spans="1:26" x14ac:dyDescent="0.2">
      <c r="A14" s="113">
        <v>98611</v>
      </c>
      <c r="B14" t="s">
        <v>182</v>
      </c>
      <c r="C14" s="114">
        <v>47</v>
      </c>
      <c r="D14" s="114">
        <v>18611</v>
      </c>
      <c r="E14" s="114">
        <v>47</v>
      </c>
      <c r="F14" s="114">
        <v>17685</v>
      </c>
      <c r="G14" s="114">
        <v>47</v>
      </c>
      <c r="H14" s="114">
        <v>17016</v>
      </c>
      <c r="I14" s="114">
        <v>47</v>
      </c>
      <c r="J14" s="114">
        <v>11299</v>
      </c>
      <c r="K14" s="114">
        <v>47</v>
      </c>
      <c r="L14" s="114">
        <v>14023</v>
      </c>
      <c r="M14" s="114">
        <v>47</v>
      </c>
      <c r="N14" s="114">
        <v>9781</v>
      </c>
      <c r="O14" s="114">
        <v>47</v>
      </c>
      <c r="P14" s="114">
        <v>7009</v>
      </c>
      <c r="Q14" s="114">
        <v>47</v>
      </c>
      <c r="R14" s="114">
        <v>5913</v>
      </c>
      <c r="S14" s="114">
        <v>47</v>
      </c>
      <c r="T14" s="114">
        <v>6035</v>
      </c>
      <c r="U14" s="115">
        <v>47</v>
      </c>
      <c r="V14" s="115">
        <v>5537</v>
      </c>
      <c r="W14" s="115">
        <v>47</v>
      </c>
      <c r="X14" s="115">
        <v>6426</v>
      </c>
      <c r="Y14" s="115">
        <v>48</v>
      </c>
      <c r="Z14" s="115">
        <v>17978</v>
      </c>
    </row>
    <row r="15" spans="1:26" x14ac:dyDescent="0.2">
      <c r="A15" s="113">
        <v>98312</v>
      </c>
      <c r="B15" t="s">
        <v>182</v>
      </c>
      <c r="C15" s="114">
        <v>82</v>
      </c>
      <c r="D15" s="114">
        <v>30920</v>
      </c>
      <c r="E15" s="114">
        <v>82</v>
      </c>
      <c r="F15" s="114">
        <v>26428</v>
      </c>
      <c r="G15" s="114">
        <v>81</v>
      </c>
      <c r="H15" s="114">
        <v>26699</v>
      </c>
      <c r="I15" s="114">
        <v>81</v>
      </c>
      <c r="J15" s="114">
        <v>19342</v>
      </c>
      <c r="K15" s="114">
        <v>82</v>
      </c>
      <c r="L15" s="114">
        <v>16623</v>
      </c>
      <c r="M15" s="114">
        <v>82</v>
      </c>
      <c r="N15" s="114">
        <v>10083</v>
      </c>
      <c r="O15" s="114">
        <v>82</v>
      </c>
      <c r="P15" s="114">
        <v>5348</v>
      </c>
      <c r="Q15" s="114">
        <v>82</v>
      </c>
      <c r="R15" s="114">
        <v>3619</v>
      </c>
      <c r="S15" s="114">
        <v>83</v>
      </c>
      <c r="T15" s="114">
        <v>3968</v>
      </c>
      <c r="U15" s="115">
        <v>83</v>
      </c>
      <c r="V15" s="115">
        <v>4062</v>
      </c>
      <c r="W15" s="115">
        <v>82</v>
      </c>
      <c r="X15" s="115">
        <v>15211</v>
      </c>
      <c r="Y15" s="115">
        <v>82</v>
      </c>
      <c r="Z15" s="115">
        <v>28659</v>
      </c>
    </row>
    <row r="16" spans="1:26" x14ac:dyDescent="0.2">
      <c r="A16" s="113">
        <v>99324</v>
      </c>
      <c r="B16" t="s">
        <v>182</v>
      </c>
      <c r="C16" s="114">
        <v>140</v>
      </c>
      <c r="D16" s="114">
        <v>116112</v>
      </c>
      <c r="E16" s="114">
        <v>140</v>
      </c>
      <c r="F16" s="114">
        <v>90361</v>
      </c>
      <c r="G16" s="114">
        <v>139</v>
      </c>
      <c r="H16" s="114">
        <v>85045</v>
      </c>
      <c r="I16" s="114">
        <v>138</v>
      </c>
      <c r="J16" s="114">
        <v>43773</v>
      </c>
      <c r="K16" s="114">
        <v>138</v>
      </c>
      <c r="L16" s="114">
        <v>43689</v>
      </c>
      <c r="M16" s="114">
        <v>138</v>
      </c>
      <c r="N16" s="114">
        <v>28106</v>
      </c>
      <c r="O16" s="114">
        <v>140</v>
      </c>
      <c r="P16" s="114">
        <v>15744</v>
      </c>
      <c r="Q16" s="114">
        <v>139</v>
      </c>
      <c r="R16" s="114">
        <v>13126</v>
      </c>
      <c r="S16" s="114">
        <v>140</v>
      </c>
      <c r="T16" s="114">
        <v>13899</v>
      </c>
      <c r="U16" s="115">
        <v>141</v>
      </c>
      <c r="V16" s="115">
        <v>17212</v>
      </c>
      <c r="W16" s="115">
        <v>141</v>
      </c>
      <c r="X16" s="115">
        <v>34921</v>
      </c>
      <c r="Y16" s="115">
        <v>141</v>
      </c>
      <c r="Z16" s="115">
        <v>118682</v>
      </c>
    </row>
    <row r="17" spans="1:26" x14ac:dyDescent="0.2">
      <c r="A17" s="113">
        <v>98244</v>
      </c>
      <c r="B17" t="s">
        <v>182</v>
      </c>
      <c r="C17" s="114">
        <v>12</v>
      </c>
      <c r="D17" s="114">
        <v>5855</v>
      </c>
      <c r="E17" s="114">
        <v>12</v>
      </c>
      <c r="F17" s="114">
        <v>3839</v>
      </c>
      <c r="G17" s="114">
        <v>12</v>
      </c>
      <c r="H17" s="114">
        <v>3920</v>
      </c>
      <c r="I17" s="114">
        <v>12</v>
      </c>
      <c r="J17" s="114">
        <v>2464</v>
      </c>
      <c r="K17" s="114">
        <v>12</v>
      </c>
      <c r="L17" s="114">
        <v>2225</v>
      </c>
      <c r="M17" s="114">
        <v>12</v>
      </c>
      <c r="N17" s="114">
        <v>1406</v>
      </c>
      <c r="O17" s="114">
        <v>12</v>
      </c>
      <c r="P17" s="114">
        <v>654</v>
      </c>
      <c r="Q17" s="114">
        <v>12</v>
      </c>
      <c r="R17" s="114">
        <v>496</v>
      </c>
      <c r="S17" s="114">
        <v>12</v>
      </c>
      <c r="T17" s="114">
        <v>417</v>
      </c>
      <c r="U17" s="115">
        <v>1</v>
      </c>
      <c r="V17" s="115">
        <v>511</v>
      </c>
      <c r="W17" s="115">
        <v>12</v>
      </c>
      <c r="X17" s="115">
        <v>1285</v>
      </c>
      <c r="Y17" s="115">
        <v>12</v>
      </c>
      <c r="Z17" s="115">
        <v>4607</v>
      </c>
    </row>
    <row r="18" spans="1:26" x14ac:dyDescent="0.2">
      <c r="A18" s="113">
        <v>98802</v>
      </c>
      <c r="B18" t="s">
        <v>182</v>
      </c>
      <c r="C18" s="114">
        <v>131</v>
      </c>
      <c r="D18" s="114">
        <v>146270</v>
      </c>
      <c r="E18" s="114">
        <v>131</v>
      </c>
      <c r="F18" s="114">
        <v>92069</v>
      </c>
      <c r="G18" s="114">
        <v>131</v>
      </c>
      <c r="H18" s="114">
        <v>86574</v>
      </c>
      <c r="I18" s="114">
        <v>130</v>
      </c>
      <c r="J18" s="114">
        <v>63875</v>
      </c>
      <c r="K18" s="114">
        <v>130</v>
      </c>
      <c r="L18" s="114">
        <v>48589</v>
      </c>
      <c r="M18" s="114">
        <v>130</v>
      </c>
      <c r="N18" s="114">
        <v>38188</v>
      </c>
      <c r="O18" s="114">
        <v>130</v>
      </c>
      <c r="P18" s="114">
        <v>29244</v>
      </c>
      <c r="Q18" s="114">
        <v>130</v>
      </c>
      <c r="R18" s="114">
        <v>28915</v>
      </c>
      <c r="S18" s="114">
        <v>130</v>
      </c>
      <c r="T18" s="114">
        <v>31455</v>
      </c>
      <c r="U18" s="115">
        <v>129</v>
      </c>
      <c r="V18" s="115">
        <v>32234</v>
      </c>
      <c r="W18" s="115">
        <v>129</v>
      </c>
      <c r="X18" s="115">
        <v>66527</v>
      </c>
      <c r="Y18" s="115">
        <v>129</v>
      </c>
      <c r="Z18" s="115">
        <v>116673</v>
      </c>
    </row>
    <row r="19" spans="1:26" x14ac:dyDescent="0.2">
      <c r="A19" s="113">
        <v>98541</v>
      </c>
      <c r="B19" t="s">
        <v>182</v>
      </c>
      <c r="C19" s="114">
        <v>105</v>
      </c>
      <c r="D19" s="114">
        <v>62353</v>
      </c>
      <c r="E19" s="114">
        <v>105</v>
      </c>
      <c r="F19" s="114">
        <v>43707</v>
      </c>
      <c r="G19" s="114">
        <v>106</v>
      </c>
      <c r="H19" s="114">
        <v>40585</v>
      </c>
      <c r="I19" s="114">
        <v>106</v>
      </c>
      <c r="J19" s="114">
        <v>35967</v>
      </c>
      <c r="K19" s="114">
        <v>106</v>
      </c>
      <c r="L19" s="114">
        <v>32871</v>
      </c>
      <c r="M19" s="114">
        <v>105</v>
      </c>
      <c r="N19" s="114">
        <v>23839</v>
      </c>
      <c r="O19" s="114">
        <v>105</v>
      </c>
      <c r="P19" s="114">
        <v>14539</v>
      </c>
      <c r="Q19" s="114">
        <v>105</v>
      </c>
      <c r="R19" s="114">
        <v>9701</v>
      </c>
      <c r="S19" s="114">
        <v>105</v>
      </c>
      <c r="T19" s="114">
        <v>10521</v>
      </c>
      <c r="U19" s="115">
        <v>105</v>
      </c>
      <c r="V19" s="115">
        <v>10266</v>
      </c>
      <c r="W19" s="115">
        <v>105</v>
      </c>
      <c r="X19" s="115">
        <v>16016</v>
      </c>
      <c r="Y19" s="115">
        <v>106</v>
      </c>
      <c r="Z19" s="115">
        <v>51714</v>
      </c>
    </row>
    <row r="20" spans="1:26" x14ac:dyDescent="0.2">
      <c r="A20" s="113">
        <v>98247</v>
      </c>
      <c r="B20" t="s">
        <v>182</v>
      </c>
      <c r="C20" s="114">
        <v>118</v>
      </c>
      <c r="D20" s="114">
        <v>57812</v>
      </c>
      <c r="E20" s="114">
        <v>118</v>
      </c>
      <c r="F20" s="114">
        <v>38756</v>
      </c>
      <c r="G20" s="114">
        <v>117</v>
      </c>
      <c r="H20" s="114">
        <v>41103</v>
      </c>
      <c r="I20" s="114">
        <v>117</v>
      </c>
      <c r="J20" s="114">
        <v>26674</v>
      </c>
      <c r="K20" s="114">
        <v>117</v>
      </c>
      <c r="L20" s="114">
        <v>21925</v>
      </c>
      <c r="M20" s="114">
        <v>117</v>
      </c>
      <c r="N20" s="114">
        <v>15943</v>
      </c>
      <c r="O20" s="114">
        <v>117</v>
      </c>
      <c r="P20" s="114">
        <v>7659</v>
      </c>
      <c r="Q20" s="114">
        <v>117</v>
      </c>
      <c r="R20" s="114">
        <v>6298</v>
      </c>
      <c r="S20" s="114">
        <v>117</v>
      </c>
      <c r="T20" s="114">
        <v>6309</v>
      </c>
      <c r="U20" s="115">
        <v>117</v>
      </c>
      <c r="V20" s="115">
        <v>7594</v>
      </c>
      <c r="W20" s="115">
        <v>118</v>
      </c>
      <c r="X20" s="115">
        <v>14663</v>
      </c>
      <c r="Y20" s="115">
        <v>118</v>
      </c>
      <c r="Z20" s="115">
        <v>46477</v>
      </c>
    </row>
    <row r="21" spans="1:26" x14ac:dyDescent="0.2">
      <c r="A21" s="113">
        <v>98248</v>
      </c>
      <c r="B21" t="s">
        <v>182</v>
      </c>
      <c r="C21" s="114">
        <v>984</v>
      </c>
      <c r="D21" s="114">
        <v>463646</v>
      </c>
      <c r="E21" s="114">
        <v>986</v>
      </c>
      <c r="F21" s="114">
        <v>282780</v>
      </c>
      <c r="G21" s="114">
        <v>996</v>
      </c>
      <c r="H21" s="114">
        <v>317522</v>
      </c>
      <c r="I21" s="114">
        <v>991</v>
      </c>
      <c r="J21" s="114">
        <v>191091</v>
      </c>
      <c r="K21" s="114">
        <v>982</v>
      </c>
      <c r="L21" s="114">
        <v>156490</v>
      </c>
      <c r="M21" s="114">
        <v>983</v>
      </c>
      <c r="N21" s="114">
        <v>98299</v>
      </c>
      <c r="O21" s="114">
        <v>984</v>
      </c>
      <c r="P21" s="114">
        <v>54512</v>
      </c>
      <c r="Q21" s="114">
        <v>1004</v>
      </c>
      <c r="R21" s="114">
        <v>50978</v>
      </c>
      <c r="S21" s="114">
        <v>1002</v>
      </c>
      <c r="T21" s="114">
        <v>55241</v>
      </c>
      <c r="U21" s="115">
        <v>993</v>
      </c>
      <c r="V21" s="115">
        <v>72870</v>
      </c>
      <c r="W21" s="115">
        <v>1007</v>
      </c>
      <c r="X21" s="115">
        <v>192825</v>
      </c>
      <c r="Y21" s="115">
        <v>1009</v>
      </c>
      <c r="Z21" s="115">
        <v>399728</v>
      </c>
    </row>
    <row r="22" spans="1:26" x14ac:dyDescent="0.2">
      <c r="A22" s="113">
        <v>99336</v>
      </c>
      <c r="B22" t="s">
        <v>182</v>
      </c>
      <c r="C22" s="114">
        <v>14</v>
      </c>
      <c r="D22" s="114">
        <v>14412</v>
      </c>
      <c r="E22" s="114">
        <v>14</v>
      </c>
      <c r="F22" s="114">
        <v>11488</v>
      </c>
      <c r="G22" s="114">
        <v>14</v>
      </c>
      <c r="H22" s="114">
        <v>11778</v>
      </c>
      <c r="I22" s="114">
        <v>14</v>
      </c>
      <c r="J22" s="114">
        <v>6214</v>
      </c>
      <c r="K22" s="114">
        <v>14</v>
      </c>
      <c r="L22" s="114">
        <v>3702</v>
      </c>
      <c r="M22" s="114">
        <v>14</v>
      </c>
      <c r="N22" s="114">
        <v>1214</v>
      </c>
      <c r="O22" s="114">
        <v>14</v>
      </c>
      <c r="P22" s="114">
        <v>455</v>
      </c>
      <c r="Q22" s="114">
        <v>14</v>
      </c>
      <c r="R22" s="114">
        <v>358</v>
      </c>
      <c r="S22" s="114">
        <v>14</v>
      </c>
      <c r="T22" s="114">
        <v>278</v>
      </c>
      <c r="U22" s="115">
        <v>14</v>
      </c>
      <c r="V22" s="115">
        <v>484</v>
      </c>
      <c r="W22" s="115">
        <v>14</v>
      </c>
      <c r="X22" s="115">
        <v>1730</v>
      </c>
      <c r="Y22" s="115">
        <v>14</v>
      </c>
      <c r="Z22" s="115">
        <v>10621</v>
      </c>
    </row>
    <row r="23" spans="1:26" x14ac:dyDescent="0.2">
      <c r="A23" s="113">
        <v>98930</v>
      </c>
      <c r="B23" t="s">
        <v>182</v>
      </c>
      <c r="C23" s="114">
        <v>192</v>
      </c>
      <c r="D23" s="114">
        <v>103058</v>
      </c>
      <c r="E23" s="114">
        <v>191</v>
      </c>
      <c r="F23" s="114">
        <v>135740</v>
      </c>
      <c r="G23" s="114">
        <v>190</v>
      </c>
      <c r="H23" s="114">
        <v>112580</v>
      </c>
      <c r="I23" s="114">
        <v>193</v>
      </c>
      <c r="J23" s="114">
        <v>68295</v>
      </c>
      <c r="K23" s="114">
        <v>194</v>
      </c>
      <c r="L23" s="114">
        <v>52446</v>
      </c>
      <c r="M23" s="114">
        <v>195</v>
      </c>
      <c r="N23" s="114">
        <v>26701</v>
      </c>
      <c r="O23" s="114">
        <v>194</v>
      </c>
      <c r="P23" s="114">
        <v>14610</v>
      </c>
      <c r="Q23" s="114">
        <v>192</v>
      </c>
      <c r="R23" s="114">
        <v>11363</v>
      </c>
      <c r="S23" s="114">
        <v>191</v>
      </c>
      <c r="T23" s="114">
        <v>8947</v>
      </c>
      <c r="U23" s="115">
        <v>193</v>
      </c>
      <c r="V23" s="115">
        <v>14569</v>
      </c>
      <c r="W23" s="115">
        <v>194</v>
      </c>
      <c r="X23" s="115">
        <v>21958</v>
      </c>
      <c r="Y23" s="115">
        <v>194</v>
      </c>
      <c r="Z23" s="115">
        <v>96616</v>
      </c>
    </row>
    <row r="24" spans="1:26" x14ac:dyDescent="0.2">
      <c r="A24" s="113">
        <v>98932</v>
      </c>
      <c r="B24" t="s">
        <v>182</v>
      </c>
      <c r="C24" s="114">
        <v>52</v>
      </c>
      <c r="D24" s="114">
        <v>29761</v>
      </c>
      <c r="E24" s="114">
        <v>52</v>
      </c>
      <c r="F24" s="114">
        <v>37008</v>
      </c>
      <c r="G24" s="114">
        <v>52</v>
      </c>
      <c r="H24" s="114">
        <v>30923</v>
      </c>
      <c r="I24" s="114">
        <v>52</v>
      </c>
      <c r="J24" s="114">
        <v>18168</v>
      </c>
      <c r="K24" s="114">
        <v>51</v>
      </c>
      <c r="L24" s="114">
        <v>16348</v>
      </c>
      <c r="M24" s="114">
        <v>51</v>
      </c>
      <c r="N24" s="114">
        <v>8768</v>
      </c>
      <c r="O24" s="114">
        <v>51</v>
      </c>
      <c r="P24" s="114">
        <v>4280</v>
      </c>
      <c r="Q24" s="114">
        <v>52</v>
      </c>
      <c r="R24" s="114">
        <v>3529</v>
      </c>
      <c r="S24" s="114">
        <v>52</v>
      </c>
      <c r="T24" s="114">
        <v>2488</v>
      </c>
      <c r="U24" s="115">
        <v>51</v>
      </c>
      <c r="V24" s="115">
        <v>3659</v>
      </c>
      <c r="W24" s="115">
        <v>52</v>
      </c>
      <c r="X24" s="115">
        <v>5556</v>
      </c>
      <c r="Y24" s="115">
        <v>52</v>
      </c>
      <c r="Z24" s="115">
        <v>29966</v>
      </c>
    </row>
    <row r="25" spans="1:26" x14ac:dyDescent="0.2">
      <c r="A25" s="113">
        <v>98550</v>
      </c>
      <c r="B25" t="s">
        <v>182</v>
      </c>
      <c r="C25" s="114">
        <v>153</v>
      </c>
      <c r="D25" s="114">
        <v>100267</v>
      </c>
      <c r="E25" s="114">
        <v>153</v>
      </c>
      <c r="F25" s="114">
        <v>64582</v>
      </c>
      <c r="G25" s="114">
        <v>153</v>
      </c>
      <c r="H25" s="114">
        <v>69123</v>
      </c>
      <c r="I25" s="114">
        <v>151</v>
      </c>
      <c r="J25" s="114">
        <v>57001</v>
      </c>
      <c r="K25" s="114">
        <v>153</v>
      </c>
      <c r="L25" s="114">
        <v>50748</v>
      </c>
      <c r="M25" s="114">
        <v>153</v>
      </c>
      <c r="N25" s="114">
        <v>36315</v>
      </c>
      <c r="O25" s="114">
        <v>150</v>
      </c>
      <c r="P25" s="114">
        <v>22707</v>
      </c>
      <c r="Q25" s="114">
        <v>149</v>
      </c>
      <c r="R25" s="114">
        <v>17856</v>
      </c>
      <c r="S25" s="114">
        <v>150</v>
      </c>
      <c r="T25" s="114">
        <v>17355</v>
      </c>
      <c r="U25" s="115">
        <v>150</v>
      </c>
      <c r="V25" s="115">
        <v>18495</v>
      </c>
      <c r="W25" s="115">
        <v>150</v>
      </c>
      <c r="X25" s="115">
        <v>36652</v>
      </c>
      <c r="Y25" s="115">
        <v>151</v>
      </c>
      <c r="Z25" s="115">
        <v>76908</v>
      </c>
    </row>
    <row r="26" spans="1:26" x14ac:dyDescent="0.2">
      <c r="A26" s="113">
        <v>98625</v>
      </c>
      <c r="B26" t="s">
        <v>182</v>
      </c>
      <c r="C26" s="114">
        <v>59</v>
      </c>
      <c r="D26" s="114">
        <v>23769</v>
      </c>
      <c r="E26" s="114">
        <v>59</v>
      </c>
      <c r="F26" s="114">
        <v>26135</v>
      </c>
      <c r="G26" s="114">
        <v>59</v>
      </c>
      <c r="H26" s="114">
        <v>29141</v>
      </c>
      <c r="I26" s="114">
        <v>59</v>
      </c>
      <c r="J26" s="114">
        <v>17179</v>
      </c>
      <c r="K26" s="114">
        <v>59</v>
      </c>
      <c r="L26" s="114">
        <v>18828</v>
      </c>
      <c r="M26" s="114">
        <v>59</v>
      </c>
      <c r="N26" s="114">
        <v>12361</v>
      </c>
      <c r="O26" s="114">
        <v>59</v>
      </c>
      <c r="P26" s="114">
        <v>8150</v>
      </c>
      <c r="Q26" s="114">
        <v>59</v>
      </c>
      <c r="R26" s="114">
        <v>5415</v>
      </c>
      <c r="S26" s="114">
        <v>58</v>
      </c>
      <c r="T26" s="114">
        <v>5140</v>
      </c>
      <c r="U26" s="115">
        <v>58</v>
      </c>
      <c r="V26" s="115">
        <v>5163</v>
      </c>
      <c r="W26" s="115">
        <v>60</v>
      </c>
      <c r="X26" s="115">
        <v>7038</v>
      </c>
      <c r="Y26" s="115">
        <v>60</v>
      </c>
      <c r="Z26" s="115">
        <v>25079</v>
      </c>
    </row>
    <row r="27" spans="1:26" x14ac:dyDescent="0.2">
      <c r="A27" s="113">
        <v>98626</v>
      </c>
      <c r="B27" t="s">
        <v>182</v>
      </c>
      <c r="C27" s="114">
        <v>226</v>
      </c>
      <c r="D27" s="114">
        <v>124393</v>
      </c>
      <c r="E27" s="114">
        <v>225</v>
      </c>
      <c r="F27" s="114">
        <v>134950</v>
      </c>
      <c r="G27" s="114">
        <v>224</v>
      </c>
      <c r="H27" s="114">
        <v>146219</v>
      </c>
      <c r="I27" s="114">
        <v>225</v>
      </c>
      <c r="J27" s="114">
        <v>96595</v>
      </c>
      <c r="K27" s="114">
        <v>225</v>
      </c>
      <c r="L27" s="114">
        <v>96117</v>
      </c>
      <c r="M27" s="114">
        <v>224</v>
      </c>
      <c r="N27" s="114">
        <v>68584</v>
      </c>
      <c r="O27" s="114">
        <v>223</v>
      </c>
      <c r="P27" s="114">
        <v>48672</v>
      </c>
      <c r="Q27" s="114">
        <v>222</v>
      </c>
      <c r="R27" s="114">
        <v>38232</v>
      </c>
      <c r="S27" s="114">
        <v>223</v>
      </c>
      <c r="T27" s="114">
        <v>33442</v>
      </c>
      <c r="U27" s="115">
        <v>223</v>
      </c>
      <c r="V27" s="115">
        <v>33404</v>
      </c>
      <c r="W27" s="115">
        <v>230</v>
      </c>
      <c r="X27" s="115">
        <v>44886</v>
      </c>
      <c r="Y27" s="115">
        <v>233</v>
      </c>
      <c r="Z27" s="115">
        <v>137495</v>
      </c>
    </row>
    <row r="28" spans="1:26" x14ac:dyDescent="0.2">
      <c r="A28" s="113">
        <v>99337</v>
      </c>
      <c r="B28" t="s">
        <v>182</v>
      </c>
      <c r="C28" s="114">
        <v>1668</v>
      </c>
      <c r="D28" s="114">
        <v>1139081</v>
      </c>
      <c r="E28" s="114">
        <v>1670</v>
      </c>
      <c r="F28" s="114">
        <v>897762</v>
      </c>
      <c r="G28" s="114">
        <v>1669</v>
      </c>
      <c r="H28" s="114">
        <v>768406</v>
      </c>
      <c r="I28" s="114">
        <v>1667</v>
      </c>
      <c r="J28" s="114">
        <v>435028</v>
      </c>
      <c r="K28" s="114">
        <v>1671</v>
      </c>
      <c r="L28" s="114">
        <v>439632</v>
      </c>
      <c r="M28" s="114">
        <v>1672</v>
      </c>
      <c r="N28" s="114">
        <v>263398</v>
      </c>
      <c r="O28" s="114">
        <v>1674</v>
      </c>
      <c r="P28" s="114">
        <v>185646</v>
      </c>
      <c r="Q28" s="114">
        <v>1674</v>
      </c>
      <c r="R28" s="114">
        <v>176452</v>
      </c>
      <c r="S28" s="114">
        <v>1670</v>
      </c>
      <c r="T28" s="114">
        <v>164520</v>
      </c>
      <c r="U28" s="115">
        <v>1684</v>
      </c>
      <c r="V28" s="115">
        <v>195580</v>
      </c>
      <c r="W28" s="115">
        <v>1702</v>
      </c>
      <c r="X28" s="115">
        <v>315545</v>
      </c>
      <c r="Y28" s="115">
        <v>1711</v>
      </c>
      <c r="Z28" s="115">
        <v>1040855</v>
      </c>
    </row>
    <row r="29" spans="1:26" x14ac:dyDescent="0.2">
      <c r="A29" s="113">
        <v>98345</v>
      </c>
      <c r="B29" t="s">
        <v>182</v>
      </c>
      <c r="C29" s="114">
        <v>15</v>
      </c>
      <c r="D29" s="114">
        <v>4334</v>
      </c>
      <c r="E29" s="114">
        <v>15</v>
      </c>
      <c r="F29" s="114">
        <v>2749</v>
      </c>
      <c r="G29" s="114">
        <v>15</v>
      </c>
      <c r="H29" s="114">
        <v>3264</v>
      </c>
      <c r="I29" s="114">
        <v>15</v>
      </c>
      <c r="J29" s="114">
        <v>2303</v>
      </c>
      <c r="K29" s="114">
        <v>15</v>
      </c>
      <c r="L29" s="114">
        <v>2026</v>
      </c>
      <c r="M29" s="114">
        <v>15</v>
      </c>
      <c r="N29" s="114">
        <v>1210</v>
      </c>
      <c r="O29" s="114">
        <v>15</v>
      </c>
      <c r="P29" s="114">
        <v>683</v>
      </c>
      <c r="Q29" s="114">
        <v>15</v>
      </c>
      <c r="R29" s="114">
        <v>539</v>
      </c>
      <c r="S29" s="114">
        <v>15</v>
      </c>
      <c r="T29" s="114">
        <v>550</v>
      </c>
      <c r="U29" s="115">
        <v>15</v>
      </c>
      <c r="V29" s="115">
        <v>556</v>
      </c>
      <c r="W29" s="115">
        <v>15</v>
      </c>
      <c r="X29" s="115">
        <v>1052</v>
      </c>
      <c r="Y29" s="115">
        <v>15</v>
      </c>
      <c r="Z29" s="115">
        <v>3426</v>
      </c>
    </row>
    <row r="30" spans="1:26" x14ac:dyDescent="0.2">
      <c r="A30" s="113">
        <v>98257</v>
      </c>
      <c r="B30" t="s">
        <v>182</v>
      </c>
      <c r="C30" s="114">
        <v>177</v>
      </c>
      <c r="D30" s="114">
        <v>84847</v>
      </c>
      <c r="E30" s="114">
        <v>176</v>
      </c>
      <c r="F30" s="114">
        <v>64070</v>
      </c>
      <c r="G30" s="114">
        <v>177</v>
      </c>
      <c r="H30" s="114">
        <v>75157</v>
      </c>
      <c r="I30" s="114">
        <v>176</v>
      </c>
      <c r="J30" s="114">
        <v>53465</v>
      </c>
      <c r="K30" s="114">
        <v>176</v>
      </c>
      <c r="L30" s="114">
        <v>42703</v>
      </c>
      <c r="M30" s="114">
        <v>176</v>
      </c>
      <c r="N30" s="114">
        <v>27602</v>
      </c>
      <c r="O30" s="114">
        <v>174</v>
      </c>
      <c r="P30" s="114">
        <v>14868</v>
      </c>
      <c r="Q30" s="114">
        <v>174</v>
      </c>
      <c r="R30" s="114">
        <v>14736</v>
      </c>
      <c r="S30" s="114">
        <v>174</v>
      </c>
      <c r="T30" s="114">
        <v>16687</v>
      </c>
      <c r="U30" s="115">
        <v>176</v>
      </c>
      <c r="V30" s="115">
        <v>20491</v>
      </c>
      <c r="W30" s="115">
        <v>176</v>
      </c>
      <c r="X30" s="115">
        <v>37037</v>
      </c>
      <c r="Y30" s="115">
        <v>177</v>
      </c>
      <c r="Z30" s="115">
        <v>79449</v>
      </c>
    </row>
    <row r="31" spans="1:26" x14ac:dyDescent="0.2">
      <c r="A31" s="113">
        <v>98632</v>
      </c>
      <c r="B31" t="s">
        <v>182</v>
      </c>
      <c r="C31" s="114">
        <v>679</v>
      </c>
      <c r="D31" s="114">
        <v>529055</v>
      </c>
      <c r="E31" s="114">
        <v>679</v>
      </c>
      <c r="F31" s="114">
        <v>396987</v>
      </c>
      <c r="G31" s="114">
        <v>678</v>
      </c>
      <c r="H31" s="114">
        <v>399831</v>
      </c>
      <c r="I31" s="114">
        <v>677</v>
      </c>
      <c r="J31" s="114">
        <v>272146</v>
      </c>
      <c r="K31" s="114">
        <v>674</v>
      </c>
      <c r="L31" s="114">
        <v>268225</v>
      </c>
      <c r="M31" s="114">
        <v>676</v>
      </c>
      <c r="N31" s="114">
        <v>176664</v>
      </c>
      <c r="O31" s="114">
        <v>675</v>
      </c>
      <c r="P31" s="114">
        <v>102338</v>
      </c>
      <c r="Q31" s="114">
        <v>675</v>
      </c>
      <c r="R31" s="114">
        <v>88720</v>
      </c>
      <c r="S31" s="114">
        <v>675</v>
      </c>
      <c r="T31" s="114">
        <v>91392</v>
      </c>
      <c r="U31" s="115">
        <v>677</v>
      </c>
      <c r="V31" s="115">
        <v>100265</v>
      </c>
      <c r="W31" s="115">
        <v>681</v>
      </c>
      <c r="X31" s="115">
        <v>220815</v>
      </c>
      <c r="Y31" s="115">
        <v>681</v>
      </c>
      <c r="Z31" s="115">
        <v>504964</v>
      </c>
    </row>
    <row r="32" spans="1:26" x14ac:dyDescent="0.2">
      <c r="A32" s="113">
        <v>98264</v>
      </c>
      <c r="B32" t="s">
        <v>182</v>
      </c>
      <c r="C32" s="114">
        <v>607</v>
      </c>
      <c r="D32" s="114">
        <v>414097</v>
      </c>
      <c r="E32" s="114">
        <v>608</v>
      </c>
      <c r="F32" s="114">
        <v>228588</v>
      </c>
      <c r="G32" s="114">
        <v>608</v>
      </c>
      <c r="H32" s="114">
        <v>268123</v>
      </c>
      <c r="I32" s="114">
        <v>606</v>
      </c>
      <c r="J32" s="114">
        <v>161526</v>
      </c>
      <c r="K32" s="114">
        <v>606</v>
      </c>
      <c r="L32" s="114">
        <v>119827</v>
      </c>
      <c r="M32" s="114">
        <v>608</v>
      </c>
      <c r="N32" s="114">
        <v>73433</v>
      </c>
      <c r="O32" s="114">
        <v>607</v>
      </c>
      <c r="P32" s="114">
        <v>46415</v>
      </c>
      <c r="Q32" s="114">
        <v>604</v>
      </c>
      <c r="R32" s="114">
        <v>49216</v>
      </c>
      <c r="S32" s="114">
        <v>605</v>
      </c>
      <c r="T32" s="114">
        <v>48047</v>
      </c>
      <c r="U32" s="115">
        <v>605</v>
      </c>
      <c r="V32" s="115">
        <v>70370</v>
      </c>
      <c r="W32" s="115">
        <v>609</v>
      </c>
      <c r="X32" s="115">
        <v>170100</v>
      </c>
      <c r="Y32" s="115">
        <v>612</v>
      </c>
      <c r="Z32" s="115">
        <v>314572</v>
      </c>
    </row>
    <row r="33" spans="1:26" x14ac:dyDescent="0.2">
      <c r="A33" s="113">
        <v>98366</v>
      </c>
      <c r="B33" t="s">
        <v>182</v>
      </c>
      <c r="C33" s="114">
        <v>8</v>
      </c>
      <c r="D33" s="114">
        <v>9314</v>
      </c>
      <c r="E33" s="114">
        <v>8</v>
      </c>
      <c r="F33" s="114">
        <v>7059</v>
      </c>
      <c r="G33" s="114">
        <v>8</v>
      </c>
      <c r="H33" s="114">
        <v>7564</v>
      </c>
      <c r="I33" s="114">
        <v>8</v>
      </c>
      <c r="J33" s="114">
        <v>5312</v>
      </c>
      <c r="K33" s="114">
        <v>8</v>
      </c>
      <c r="L33" s="114">
        <v>3785</v>
      </c>
      <c r="M33" s="114">
        <v>8</v>
      </c>
      <c r="N33" s="114">
        <v>2804</v>
      </c>
      <c r="O33" s="114">
        <v>8</v>
      </c>
      <c r="P33" s="114">
        <v>1302</v>
      </c>
      <c r="Q33" s="114">
        <v>8</v>
      </c>
      <c r="R33" s="114">
        <v>225</v>
      </c>
      <c r="S33" s="114">
        <v>8</v>
      </c>
      <c r="T33" s="114">
        <v>122</v>
      </c>
      <c r="U33" s="115">
        <v>8</v>
      </c>
      <c r="V33" s="115">
        <v>258</v>
      </c>
      <c r="W33" s="115">
        <v>8</v>
      </c>
      <c r="X33" s="115">
        <v>3065</v>
      </c>
      <c r="Y33" s="115">
        <v>8</v>
      </c>
      <c r="Z33" s="115">
        <v>8783</v>
      </c>
    </row>
    <row r="34" spans="1:26" x14ac:dyDescent="0.2">
      <c r="A34" s="113">
        <v>98271</v>
      </c>
      <c r="B34" t="s">
        <v>182</v>
      </c>
      <c r="C34" s="114">
        <v>31</v>
      </c>
      <c r="D34" s="114">
        <v>22734</v>
      </c>
      <c r="E34" s="114">
        <v>31</v>
      </c>
      <c r="F34" s="114">
        <v>18645</v>
      </c>
      <c r="G34" s="114">
        <v>31</v>
      </c>
      <c r="H34" s="114">
        <v>19530</v>
      </c>
      <c r="I34" s="114">
        <v>31</v>
      </c>
      <c r="J34" s="114">
        <v>14609</v>
      </c>
      <c r="K34" s="114">
        <v>31</v>
      </c>
      <c r="L34" s="114">
        <v>13500</v>
      </c>
      <c r="M34" s="114">
        <v>31</v>
      </c>
      <c r="N34" s="114">
        <v>12191</v>
      </c>
      <c r="O34" s="114">
        <v>31</v>
      </c>
      <c r="P34" s="114">
        <v>7898</v>
      </c>
      <c r="Q34" s="114">
        <v>31</v>
      </c>
      <c r="R34" s="114">
        <v>6419</v>
      </c>
      <c r="S34" s="114">
        <v>31</v>
      </c>
      <c r="T34" s="114">
        <v>6194</v>
      </c>
      <c r="U34" s="115">
        <v>32</v>
      </c>
      <c r="V34" s="115">
        <v>7791</v>
      </c>
      <c r="W34" s="115">
        <v>32</v>
      </c>
      <c r="X34" s="115">
        <v>14442</v>
      </c>
      <c r="Y34" s="115">
        <v>32</v>
      </c>
      <c r="Z34" s="115">
        <v>21575</v>
      </c>
    </row>
    <row r="35" spans="1:26" x14ac:dyDescent="0.2">
      <c r="A35" s="113">
        <v>98557</v>
      </c>
      <c r="B35" t="s">
        <v>182</v>
      </c>
      <c r="C35" s="114">
        <v>23</v>
      </c>
      <c r="D35" s="114">
        <v>7261</v>
      </c>
      <c r="E35" s="114">
        <v>23</v>
      </c>
      <c r="F35" s="114">
        <v>5222</v>
      </c>
      <c r="G35" s="114">
        <v>23</v>
      </c>
      <c r="H35" s="114">
        <v>4753</v>
      </c>
      <c r="I35" s="114">
        <v>23</v>
      </c>
      <c r="J35" s="114">
        <v>4122</v>
      </c>
      <c r="K35" s="114">
        <v>23</v>
      </c>
      <c r="L35" s="114">
        <v>3418</v>
      </c>
      <c r="M35" s="114">
        <v>23</v>
      </c>
      <c r="N35" s="114">
        <v>2492</v>
      </c>
      <c r="O35" s="114">
        <v>23</v>
      </c>
      <c r="P35" s="114">
        <v>1694</v>
      </c>
      <c r="Q35" s="114">
        <v>23</v>
      </c>
      <c r="R35" s="114">
        <v>1287</v>
      </c>
      <c r="S35" s="114">
        <v>23</v>
      </c>
      <c r="T35" s="114">
        <v>1347</v>
      </c>
      <c r="U35" s="115">
        <v>23</v>
      </c>
      <c r="V35" s="115">
        <v>1264</v>
      </c>
      <c r="W35" s="115">
        <v>22</v>
      </c>
      <c r="X35" s="115">
        <v>1974</v>
      </c>
      <c r="Y35" s="115">
        <v>23</v>
      </c>
      <c r="Z35" s="115">
        <v>5372</v>
      </c>
    </row>
    <row r="36" spans="1:26" x14ac:dyDescent="0.2">
      <c r="A36" s="113">
        <v>98563</v>
      </c>
      <c r="B36" t="s">
        <v>182</v>
      </c>
      <c r="C36" s="114">
        <v>78</v>
      </c>
      <c r="D36" s="114">
        <v>38249</v>
      </c>
      <c r="E36" s="114">
        <v>78</v>
      </c>
      <c r="F36" s="114">
        <v>29294</v>
      </c>
      <c r="G36" s="114">
        <v>78</v>
      </c>
      <c r="H36" s="114">
        <v>26193</v>
      </c>
      <c r="I36" s="114">
        <v>78</v>
      </c>
      <c r="J36" s="114">
        <v>23137</v>
      </c>
      <c r="K36" s="114">
        <v>79</v>
      </c>
      <c r="L36" s="114">
        <v>21360</v>
      </c>
      <c r="M36" s="114">
        <v>79</v>
      </c>
      <c r="N36" s="114">
        <v>14934</v>
      </c>
      <c r="O36" s="114">
        <v>79</v>
      </c>
      <c r="P36" s="114">
        <v>8414</v>
      </c>
      <c r="Q36" s="114">
        <v>79</v>
      </c>
      <c r="R36" s="114">
        <v>5930</v>
      </c>
      <c r="S36" s="114">
        <v>79</v>
      </c>
      <c r="T36" s="114">
        <v>6472</v>
      </c>
      <c r="U36" s="115">
        <v>79</v>
      </c>
      <c r="V36" s="115">
        <v>5241</v>
      </c>
      <c r="W36" s="115">
        <v>79</v>
      </c>
      <c r="X36" s="115">
        <v>8768</v>
      </c>
      <c r="Y36" s="115">
        <v>79</v>
      </c>
      <c r="Z36" s="115">
        <v>31894</v>
      </c>
    </row>
    <row r="37" spans="1:26" x14ac:dyDescent="0.2">
      <c r="A37" s="113">
        <v>98837</v>
      </c>
      <c r="B37" t="s">
        <v>182</v>
      </c>
      <c r="C37" s="114">
        <v>383</v>
      </c>
      <c r="D37" s="114">
        <v>337413</v>
      </c>
      <c r="E37" s="114">
        <v>384</v>
      </c>
      <c r="F37" s="114">
        <v>291320</v>
      </c>
      <c r="G37" s="114">
        <v>384</v>
      </c>
      <c r="H37" s="114">
        <v>281223</v>
      </c>
      <c r="I37" s="114">
        <v>383</v>
      </c>
      <c r="J37" s="114">
        <v>152487</v>
      </c>
      <c r="K37" s="114">
        <v>385</v>
      </c>
      <c r="L37" s="114">
        <v>147333</v>
      </c>
      <c r="M37" s="114">
        <v>387</v>
      </c>
      <c r="N37" s="114">
        <v>113125</v>
      </c>
      <c r="O37" s="114">
        <v>385</v>
      </c>
      <c r="P37" s="114">
        <v>79190</v>
      </c>
      <c r="Q37" s="114">
        <v>385</v>
      </c>
      <c r="R37" s="114">
        <v>74884</v>
      </c>
      <c r="S37" s="114">
        <v>387</v>
      </c>
      <c r="T37" s="114">
        <v>71328</v>
      </c>
      <c r="U37" s="115">
        <v>389</v>
      </c>
      <c r="V37" s="115">
        <v>75552</v>
      </c>
      <c r="W37" s="115">
        <v>390</v>
      </c>
      <c r="X37" s="115">
        <v>116984</v>
      </c>
      <c r="Y37" s="115">
        <v>391</v>
      </c>
      <c r="Z37" s="115">
        <v>330408</v>
      </c>
    </row>
    <row r="38" spans="1:26" x14ac:dyDescent="0.2">
      <c r="A38" s="113">
        <v>98274</v>
      </c>
      <c r="B38" t="s">
        <v>182</v>
      </c>
      <c r="C38" s="114">
        <v>1200</v>
      </c>
      <c r="D38" s="114">
        <v>555048</v>
      </c>
      <c r="E38" s="114">
        <v>1203</v>
      </c>
      <c r="F38" s="114">
        <v>438995</v>
      </c>
      <c r="G38" s="114">
        <v>1202</v>
      </c>
      <c r="H38" s="114">
        <v>465645</v>
      </c>
      <c r="I38" s="114">
        <v>1199</v>
      </c>
      <c r="J38" s="114">
        <v>321301</v>
      </c>
      <c r="K38" s="114">
        <v>1187</v>
      </c>
      <c r="L38" s="114">
        <v>281652</v>
      </c>
      <c r="M38" s="114">
        <v>1185</v>
      </c>
      <c r="N38" s="114">
        <v>197227</v>
      </c>
      <c r="O38" s="114">
        <v>1185</v>
      </c>
      <c r="P38" s="114">
        <v>108462</v>
      </c>
      <c r="Q38" s="114">
        <v>1185</v>
      </c>
      <c r="R38" s="114">
        <v>92048</v>
      </c>
      <c r="S38" s="114">
        <v>1184</v>
      </c>
      <c r="T38" s="114">
        <v>75756</v>
      </c>
      <c r="U38" s="115">
        <v>1185</v>
      </c>
      <c r="V38" s="115">
        <v>96352</v>
      </c>
      <c r="W38" s="115">
        <v>1190</v>
      </c>
      <c r="X38" s="115">
        <v>185606</v>
      </c>
      <c r="Y38" s="115">
        <v>1191</v>
      </c>
      <c r="Z38" s="115">
        <v>483476</v>
      </c>
    </row>
    <row r="39" spans="1:26" x14ac:dyDescent="0.2">
      <c r="A39" s="113">
        <v>98936</v>
      </c>
      <c r="B39" t="s">
        <v>182</v>
      </c>
      <c r="C39" s="114">
        <v>63</v>
      </c>
      <c r="D39" s="114">
        <v>43930</v>
      </c>
      <c r="E39" s="114">
        <v>64</v>
      </c>
      <c r="F39" s="114">
        <v>40960</v>
      </c>
      <c r="G39" s="114">
        <v>64</v>
      </c>
      <c r="H39" s="114">
        <v>29458</v>
      </c>
      <c r="I39" s="114">
        <v>64</v>
      </c>
      <c r="J39" s="114">
        <v>19035</v>
      </c>
      <c r="K39" s="114">
        <v>64</v>
      </c>
      <c r="L39" s="114">
        <v>16777</v>
      </c>
      <c r="M39" s="114">
        <v>64</v>
      </c>
      <c r="N39" s="114">
        <v>9103</v>
      </c>
      <c r="O39" s="114">
        <v>64</v>
      </c>
      <c r="P39" s="114">
        <v>3053</v>
      </c>
      <c r="Q39" s="114">
        <v>64</v>
      </c>
      <c r="R39" s="114">
        <v>3205</v>
      </c>
      <c r="S39" s="114">
        <v>65</v>
      </c>
      <c r="T39" s="114">
        <v>2893</v>
      </c>
      <c r="U39" s="115">
        <v>65</v>
      </c>
      <c r="V39" s="115">
        <v>4872</v>
      </c>
      <c r="W39" s="115">
        <v>66</v>
      </c>
      <c r="X39" s="115">
        <v>9254</v>
      </c>
      <c r="Y39" s="115">
        <v>66</v>
      </c>
      <c r="Z39" s="115">
        <v>34765</v>
      </c>
    </row>
    <row r="40" spans="1:26" x14ac:dyDescent="0.2">
      <c r="A40" s="113">
        <v>98276</v>
      </c>
      <c r="B40" t="s">
        <v>182</v>
      </c>
      <c r="C40" s="114">
        <v>35</v>
      </c>
      <c r="D40" s="114">
        <v>25997</v>
      </c>
      <c r="E40" s="114">
        <v>36</v>
      </c>
      <c r="F40" s="114">
        <v>15775</v>
      </c>
      <c r="G40" s="114">
        <v>36</v>
      </c>
      <c r="H40" s="114">
        <v>15489</v>
      </c>
      <c r="I40" s="114">
        <v>36</v>
      </c>
      <c r="J40" s="114">
        <v>10263</v>
      </c>
      <c r="K40" s="114">
        <v>36</v>
      </c>
      <c r="L40" s="114">
        <v>7790</v>
      </c>
      <c r="M40" s="114">
        <v>36</v>
      </c>
      <c r="N40" s="114">
        <v>5072</v>
      </c>
      <c r="O40" s="114">
        <v>36</v>
      </c>
      <c r="P40" s="114">
        <v>2128</v>
      </c>
      <c r="Q40" s="114">
        <v>36</v>
      </c>
      <c r="R40" s="114">
        <v>1669</v>
      </c>
      <c r="S40" s="114">
        <v>36</v>
      </c>
      <c r="T40" s="114">
        <v>1585</v>
      </c>
      <c r="U40" s="115">
        <v>36</v>
      </c>
      <c r="V40" s="115">
        <v>1898</v>
      </c>
      <c r="W40" s="115">
        <v>36</v>
      </c>
      <c r="X40" s="115">
        <v>4971</v>
      </c>
      <c r="Y40" s="115">
        <v>36</v>
      </c>
      <c r="Z40" s="115">
        <v>19526</v>
      </c>
    </row>
    <row r="41" spans="1:26" x14ac:dyDescent="0.2">
      <c r="A41" s="113">
        <v>98277</v>
      </c>
      <c r="B41" t="s">
        <v>182</v>
      </c>
      <c r="C41" s="114">
        <v>662</v>
      </c>
      <c r="D41" s="114">
        <v>457635</v>
      </c>
      <c r="E41" s="114">
        <v>664</v>
      </c>
      <c r="F41" s="114">
        <v>327671</v>
      </c>
      <c r="G41" s="114">
        <v>662</v>
      </c>
      <c r="H41" s="114">
        <v>329747</v>
      </c>
      <c r="I41" s="114">
        <v>659</v>
      </c>
      <c r="J41" s="114">
        <v>272600</v>
      </c>
      <c r="K41" s="114">
        <v>658</v>
      </c>
      <c r="L41" s="114">
        <v>222243</v>
      </c>
      <c r="M41" s="114">
        <v>658</v>
      </c>
      <c r="N41" s="114">
        <v>151799</v>
      </c>
      <c r="O41" s="114">
        <v>657</v>
      </c>
      <c r="P41" s="114">
        <v>90700</v>
      </c>
      <c r="Q41" s="114">
        <v>657</v>
      </c>
      <c r="R41" s="114">
        <v>76309</v>
      </c>
      <c r="S41" s="114">
        <v>656</v>
      </c>
      <c r="T41" s="114">
        <v>75869</v>
      </c>
      <c r="U41" s="115">
        <v>658</v>
      </c>
      <c r="V41" s="115">
        <v>86149</v>
      </c>
      <c r="W41" s="115">
        <v>655</v>
      </c>
      <c r="X41" s="115">
        <v>188099</v>
      </c>
      <c r="Y41" s="115">
        <v>657</v>
      </c>
      <c r="Z41" s="115">
        <v>374133</v>
      </c>
    </row>
    <row r="42" spans="1:26" x14ac:dyDescent="0.2">
      <c r="A42" s="113">
        <v>99344</v>
      </c>
      <c r="B42" t="s">
        <v>182</v>
      </c>
      <c r="C42" s="114">
        <v>301</v>
      </c>
      <c r="D42" s="114">
        <v>174930</v>
      </c>
      <c r="E42" s="114">
        <v>303</v>
      </c>
      <c r="F42" s="114">
        <v>136804</v>
      </c>
      <c r="G42" s="114">
        <v>301</v>
      </c>
      <c r="H42" s="114">
        <v>115276</v>
      </c>
      <c r="I42" s="114">
        <v>299</v>
      </c>
      <c r="J42" s="114">
        <v>57048</v>
      </c>
      <c r="K42" s="114">
        <v>299</v>
      </c>
      <c r="L42" s="114">
        <v>60344</v>
      </c>
      <c r="M42" s="114">
        <v>299</v>
      </c>
      <c r="N42" s="114">
        <v>29374</v>
      </c>
      <c r="O42" s="114">
        <v>298</v>
      </c>
      <c r="P42" s="114">
        <v>29388</v>
      </c>
      <c r="Q42" s="114">
        <v>302</v>
      </c>
      <c r="R42" s="114">
        <v>44236</v>
      </c>
      <c r="S42" s="114">
        <v>302</v>
      </c>
      <c r="T42" s="114">
        <v>34736</v>
      </c>
      <c r="U42" s="115">
        <v>302</v>
      </c>
      <c r="V42" s="115">
        <v>108349</v>
      </c>
      <c r="W42" s="115">
        <v>304</v>
      </c>
      <c r="X42" s="115">
        <v>140432</v>
      </c>
      <c r="Y42" s="115">
        <v>303</v>
      </c>
      <c r="Z42" s="115">
        <v>149098</v>
      </c>
    </row>
    <row r="43" spans="1:26" x14ac:dyDescent="0.2">
      <c r="A43" s="113">
        <v>99301</v>
      </c>
      <c r="B43" t="s">
        <v>182</v>
      </c>
      <c r="C43" s="114">
        <v>1176</v>
      </c>
      <c r="D43" s="114">
        <v>983882</v>
      </c>
      <c r="E43" s="114">
        <v>1179</v>
      </c>
      <c r="F43" s="114">
        <v>952896</v>
      </c>
      <c r="G43" s="114">
        <v>1175</v>
      </c>
      <c r="H43" s="114">
        <v>960802</v>
      </c>
      <c r="I43" s="114">
        <v>1171</v>
      </c>
      <c r="J43" s="114">
        <v>450840</v>
      </c>
      <c r="K43" s="114">
        <v>1172</v>
      </c>
      <c r="L43" s="114">
        <v>374565</v>
      </c>
      <c r="M43" s="114">
        <v>1171</v>
      </c>
      <c r="N43" s="114">
        <v>219176</v>
      </c>
      <c r="O43" s="114">
        <v>1171</v>
      </c>
      <c r="P43" s="114">
        <v>160974</v>
      </c>
      <c r="Q43" s="114">
        <v>1169</v>
      </c>
      <c r="R43" s="114">
        <v>107587</v>
      </c>
      <c r="S43" s="114">
        <v>1166</v>
      </c>
      <c r="T43" s="114">
        <v>105335</v>
      </c>
      <c r="U43" s="115">
        <v>1170</v>
      </c>
      <c r="V43" s="115">
        <v>127003</v>
      </c>
      <c r="W43" s="115">
        <v>1187</v>
      </c>
      <c r="X43" s="115">
        <v>166952</v>
      </c>
      <c r="Y43" s="115">
        <v>1199</v>
      </c>
      <c r="Z43" s="115">
        <v>721796</v>
      </c>
    </row>
    <row r="44" spans="1:26" x14ac:dyDescent="0.2">
      <c r="A44" s="113">
        <v>99346</v>
      </c>
      <c r="B44" t="s">
        <v>182</v>
      </c>
      <c r="C44" s="114">
        <v>6</v>
      </c>
      <c r="D44" s="114">
        <v>3326</v>
      </c>
      <c r="E44" s="114">
        <v>6</v>
      </c>
      <c r="F44" s="114">
        <v>2240</v>
      </c>
      <c r="G44" s="114">
        <v>6</v>
      </c>
      <c r="H44" s="114">
        <v>1715</v>
      </c>
      <c r="I44" s="114">
        <v>6</v>
      </c>
      <c r="J44" s="114">
        <v>1079</v>
      </c>
      <c r="K44" s="114">
        <v>4</v>
      </c>
      <c r="L44" s="114">
        <v>5888</v>
      </c>
      <c r="M44" s="114">
        <v>4</v>
      </c>
      <c r="N44" s="114">
        <v>100</v>
      </c>
      <c r="O44" s="114">
        <v>4</v>
      </c>
      <c r="P44" s="114">
        <v>28</v>
      </c>
      <c r="Q44" s="114">
        <v>4</v>
      </c>
      <c r="R44" s="114">
        <v>24</v>
      </c>
      <c r="S44" s="114">
        <v>4</v>
      </c>
      <c r="T44" s="114">
        <v>70</v>
      </c>
      <c r="U44" s="115">
        <v>4</v>
      </c>
      <c r="V44" s="115">
        <v>141</v>
      </c>
      <c r="W44" s="115">
        <v>4</v>
      </c>
      <c r="X44" s="115">
        <v>1160</v>
      </c>
      <c r="Y44" s="115">
        <v>4</v>
      </c>
      <c r="Z44" s="115">
        <v>2256</v>
      </c>
    </row>
    <row r="45" spans="1:26" x14ac:dyDescent="0.2">
      <c r="A45" s="113">
        <v>98367</v>
      </c>
      <c r="B45" t="s">
        <v>182</v>
      </c>
      <c r="C45" s="114">
        <v>620</v>
      </c>
      <c r="D45" s="114">
        <v>327688</v>
      </c>
      <c r="E45" s="114">
        <v>617</v>
      </c>
      <c r="F45" s="114">
        <v>255020</v>
      </c>
      <c r="G45" s="114">
        <v>617</v>
      </c>
      <c r="H45" s="114">
        <v>271699</v>
      </c>
      <c r="I45" s="114">
        <v>618</v>
      </c>
      <c r="J45" s="114">
        <v>202696</v>
      </c>
      <c r="K45" s="114">
        <v>616</v>
      </c>
      <c r="L45" s="114">
        <v>185429</v>
      </c>
      <c r="M45" s="114">
        <v>612</v>
      </c>
      <c r="N45" s="114">
        <v>143130</v>
      </c>
      <c r="O45" s="114">
        <v>611</v>
      </c>
      <c r="P45" s="114">
        <v>83892</v>
      </c>
      <c r="Q45" s="114">
        <v>612</v>
      </c>
      <c r="R45" s="114">
        <v>74054</v>
      </c>
      <c r="S45" s="114">
        <v>614</v>
      </c>
      <c r="T45" s="114">
        <v>63603</v>
      </c>
      <c r="U45" s="115">
        <v>619</v>
      </c>
      <c r="V45" s="115">
        <v>73720</v>
      </c>
      <c r="W45" s="115">
        <v>621</v>
      </c>
      <c r="X45" s="115">
        <v>117094</v>
      </c>
      <c r="Y45" s="115">
        <v>623</v>
      </c>
      <c r="Z45" s="115">
        <v>300885</v>
      </c>
    </row>
    <row r="46" spans="1:26" x14ac:dyDescent="0.2">
      <c r="A46" s="113">
        <v>98370</v>
      </c>
      <c r="B46" t="s">
        <v>182</v>
      </c>
      <c r="C46" s="114">
        <v>826</v>
      </c>
      <c r="D46" s="114">
        <v>573933</v>
      </c>
      <c r="E46" s="114">
        <v>826</v>
      </c>
      <c r="F46" s="114">
        <v>394399</v>
      </c>
      <c r="G46" s="114">
        <v>824</v>
      </c>
      <c r="H46" s="114">
        <v>438507</v>
      </c>
      <c r="I46" s="114">
        <v>820</v>
      </c>
      <c r="J46" s="114">
        <v>326262</v>
      </c>
      <c r="K46" s="114">
        <v>826</v>
      </c>
      <c r="L46" s="114">
        <v>299799</v>
      </c>
      <c r="M46" s="114">
        <v>827</v>
      </c>
      <c r="N46" s="114">
        <v>215427</v>
      </c>
      <c r="O46" s="114">
        <v>827</v>
      </c>
      <c r="P46" s="114">
        <v>143928</v>
      </c>
      <c r="Q46" s="114">
        <v>826</v>
      </c>
      <c r="R46" s="114">
        <v>141777</v>
      </c>
      <c r="S46" s="114">
        <v>826</v>
      </c>
      <c r="T46" s="114">
        <v>129302</v>
      </c>
      <c r="U46" s="115">
        <v>825</v>
      </c>
      <c r="V46" s="115">
        <v>150589</v>
      </c>
      <c r="W46" s="115">
        <v>831</v>
      </c>
      <c r="X46" s="115">
        <v>277123</v>
      </c>
      <c r="Y46" s="115">
        <v>832</v>
      </c>
      <c r="Z46" s="115">
        <v>484941</v>
      </c>
    </row>
    <row r="47" spans="1:26" x14ac:dyDescent="0.2">
      <c r="A47" s="113">
        <v>99350</v>
      </c>
      <c r="B47" t="s">
        <v>182</v>
      </c>
      <c r="C47" s="114">
        <v>133</v>
      </c>
      <c r="D47" s="114">
        <v>103391</v>
      </c>
      <c r="E47" s="114">
        <v>133</v>
      </c>
      <c r="F47" s="114">
        <v>82387</v>
      </c>
      <c r="G47" s="114">
        <v>133</v>
      </c>
      <c r="H47" s="114">
        <v>119528</v>
      </c>
      <c r="I47" s="114">
        <v>134</v>
      </c>
      <c r="J47" s="114">
        <v>46005</v>
      </c>
      <c r="K47" s="114">
        <v>133</v>
      </c>
      <c r="L47" s="114">
        <v>58016</v>
      </c>
      <c r="M47" s="114">
        <v>133</v>
      </c>
      <c r="N47" s="114">
        <v>46516</v>
      </c>
      <c r="O47" s="114">
        <v>133</v>
      </c>
      <c r="P47" s="114">
        <v>38163</v>
      </c>
      <c r="Q47" s="114">
        <v>133</v>
      </c>
      <c r="R47" s="114">
        <v>32461</v>
      </c>
      <c r="S47" s="114">
        <v>133</v>
      </c>
      <c r="T47" s="114">
        <v>56917</v>
      </c>
      <c r="U47" s="115">
        <v>133</v>
      </c>
      <c r="V47" s="115">
        <v>18059</v>
      </c>
      <c r="W47" s="115">
        <v>131</v>
      </c>
      <c r="X47" s="115">
        <v>49259</v>
      </c>
      <c r="Y47" s="115">
        <v>131</v>
      </c>
      <c r="Z47" s="115">
        <v>66349</v>
      </c>
    </row>
    <row r="48" spans="1:26" x14ac:dyDescent="0.2">
      <c r="A48" s="113">
        <v>98848</v>
      </c>
      <c r="B48" t="s">
        <v>182</v>
      </c>
      <c r="C48" s="114">
        <v>77</v>
      </c>
      <c r="D48" s="114">
        <v>73051</v>
      </c>
      <c r="E48" s="114">
        <v>77</v>
      </c>
      <c r="F48" s="114">
        <v>60377</v>
      </c>
      <c r="G48" s="114">
        <v>77</v>
      </c>
      <c r="H48" s="114">
        <v>57708</v>
      </c>
      <c r="I48" s="114">
        <v>79</v>
      </c>
      <c r="J48" s="114">
        <v>33367</v>
      </c>
      <c r="K48" s="114">
        <v>78</v>
      </c>
      <c r="L48" s="114">
        <v>31412</v>
      </c>
      <c r="M48" s="114">
        <v>78</v>
      </c>
      <c r="N48" s="114">
        <v>25874</v>
      </c>
      <c r="O48" s="114">
        <v>77</v>
      </c>
      <c r="P48" s="114">
        <v>19997</v>
      </c>
      <c r="Q48" s="114">
        <v>77</v>
      </c>
      <c r="R48" s="114">
        <v>15971</v>
      </c>
      <c r="S48" s="114">
        <v>77</v>
      </c>
      <c r="T48" s="114">
        <v>13212</v>
      </c>
      <c r="U48" s="115">
        <v>76</v>
      </c>
      <c r="V48" s="115">
        <v>14441</v>
      </c>
      <c r="W48" s="115">
        <v>75</v>
      </c>
      <c r="X48" s="115">
        <v>24520</v>
      </c>
      <c r="Y48" s="115">
        <v>76</v>
      </c>
      <c r="Z48" s="115">
        <v>71250</v>
      </c>
    </row>
    <row r="49" spans="1:26" x14ac:dyDescent="0.2">
      <c r="A49" s="113">
        <v>99354</v>
      </c>
      <c r="B49" t="s">
        <v>182</v>
      </c>
      <c r="C49" s="114">
        <v>931</v>
      </c>
      <c r="D49" s="114">
        <v>978702</v>
      </c>
      <c r="E49" s="114">
        <v>928</v>
      </c>
      <c r="F49" s="114">
        <v>673397</v>
      </c>
      <c r="G49" s="114">
        <v>928</v>
      </c>
      <c r="H49" s="114">
        <v>600104</v>
      </c>
      <c r="I49" s="114">
        <v>928</v>
      </c>
      <c r="J49" s="114">
        <v>365352</v>
      </c>
      <c r="K49" s="114">
        <v>928</v>
      </c>
      <c r="L49" s="114">
        <v>327429</v>
      </c>
      <c r="M49" s="114">
        <v>927</v>
      </c>
      <c r="N49" s="114">
        <v>211637</v>
      </c>
      <c r="O49" s="114">
        <v>929</v>
      </c>
      <c r="P49" s="114">
        <v>156535</v>
      </c>
      <c r="Q49" s="114">
        <v>933</v>
      </c>
      <c r="R49" s="114">
        <v>131028</v>
      </c>
      <c r="S49" s="114">
        <v>933</v>
      </c>
      <c r="T49" s="114">
        <v>148589</v>
      </c>
      <c r="U49" s="115">
        <v>937</v>
      </c>
      <c r="V49" s="115">
        <v>171159</v>
      </c>
      <c r="W49" s="115">
        <v>945</v>
      </c>
      <c r="X49" s="115">
        <v>402052</v>
      </c>
      <c r="Y49" s="115">
        <v>948</v>
      </c>
      <c r="Z49" s="115">
        <v>884457</v>
      </c>
    </row>
    <row r="50" spans="1:26" x14ac:dyDescent="0.2">
      <c r="A50" s="113">
        <v>98583</v>
      </c>
      <c r="B50" t="s">
        <v>182</v>
      </c>
      <c r="C50" s="114">
        <v>1</v>
      </c>
      <c r="D50" s="114">
        <v>121</v>
      </c>
      <c r="E50" s="114">
        <v>1</v>
      </c>
      <c r="F50" s="114">
        <v>95</v>
      </c>
      <c r="G50" s="114">
        <v>1</v>
      </c>
      <c r="H50" s="114">
        <v>74</v>
      </c>
      <c r="I50" s="114">
        <v>1</v>
      </c>
      <c r="J50" s="114">
        <v>51</v>
      </c>
      <c r="K50" s="114">
        <v>1</v>
      </c>
      <c r="L50" s="114">
        <v>45</v>
      </c>
      <c r="M50" s="114">
        <v>1</v>
      </c>
      <c r="N50" s="114">
        <v>24</v>
      </c>
      <c r="O50" s="114">
        <v>1</v>
      </c>
      <c r="P50" s="114">
        <v>14</v>
      </c>
      <c r="Q50" s="114">
        <v>1</v>
      </c>
      <c r="R50" s="114">
        <v>4</v>
      </c>
      <c r="S50" s="114">
        <v>1</v>
      </c>
      <c r="T50" s="114">
        <v>4</v>
      </c>
      <c r="U50" s="115">
        <v>1</v>
      </c>
      <c r="V50" s="115">
        <v>4</v>
      </c>
      <c r="W50" s="115">
        <v>1</v>
      </c>
      <c r="X50" s="115">
        <v>10</v>
      </c>
      <c r="Y50" s="115">
        <v>1</v>
      </c>
      <c r="Z50" s="115">
        <v>65</v>
      </c>
    </row>
    <row r="51" spans="1:26" x14ac:dyDescent="0.2">
      <c r="A51" s="113">
        <v>98284</v>
      </c>
      <c r="B51" t="s">
        <v>182</v>
      </c>
      <c r="C51" s="114">
        <v>363</v>
      </c>
      <c r="D51" s="114">
        <v>189545</v>
      </c>
      <c r="E51" s="114">
        <v>365</v>
      </c>
      <c r="F51" s="114">
        <v>132432</v>
      </c>
      <c r="G51" s="114">
        <v>365</v>
      </c>
      <c r="H51" s="114">
        <v>130098</v>
      </c>
      <c r="I51" s="114">
        <v>363</v>
      </c>
      <c r="J51" s="114">
        <v>96808</v>
      </c>
      <c r="K51" s="114">
        <v>364</v>
      </c>
      <c r="L51" s="114">
        <v>79112</v>
      </c>
      <c r="M51" s="114">
        <v>362</v>
      </c>
      <c r="N51" s="114">
        <v>51394</v>
      </c>
      <c r="O51" s="114">
        <v>361</v>
      </c>
      <c r="P51" s="114">
        <v>27115</v>
      </c>
      <c r="Q51" s="114">
        <v>362</v>
      </c>
      <c r="R51" s="114">
        <v>23388</v>
      </c>
      <c r="S51" s="114">
        <v>363</v>
      </c>
      <c r="T51" s="114">
        <v>18858</v>
      </c>
      <c r="U51" s="115">
        <v>366</v>
      </c>
      <c r="V51" s="115">
        <v>25444</v>
      </c>
      <c r="W51" s="115">
        <v>371</v>
      </c>
      <c r="X51" s="115">
        <v>45764</v>
      </c>
      <c r="Y51" s="115">
        <v>373</v>
      </c>
      <c r="Z51" s="115">
        <v>152385</v>
      </c>
    </row>
    <row r="52" spans="1:26" x14ac:dyDescent="0.2">
      <c r="A52" s="113">
        <v>98942</v>
      </c>
      <c r="B52" t="s">
        <v>182</v>
      </c>
      <c r="C52" s="114">
        <v>294</v>
      </c>
      <c r="D52" s="114">
        <v>227135</v>
      </c>
      <c r="E52" s="114">
        <v>294</v>
      </c>
      <c r="F52" s="114">
        <v>169650</v>
      </c>
      <c r="G52" s="114">
        <v>294</v>
      </c>
      <c r="H52" s="114">
        <v>138853</v>
      </c>
      <c r="I52" s="114">
        <v>292</v>
      </c>
      <c r="J52" s="114">
        <v>83809</v>
      </c>
      <c r="K52" s="114">
        <v>293</v>
      </c>
      <c r="L52" s="114">
        <v>75568</v>
      </c>
      <c r="M52" s="114">
        <v>293</v>
      </c>
      <c r="N52" s="114">
        <v>37210</v>
      </c>
      <c r="O52" s="114">
        <v>294</v>
      </c>
      <c r="P52" s="114">
        <v>16467</v>
      </c>
      <c r="Q52" s="114">
        <v>295</v>
      </c>
      <c r="R52" s="114">
        <v>12561</v>
      </c>
      <c r="S52" s="114">
        <v>293</v>
      </c>
      <c r="T52" s="114">
        <v>13578</v>
      </c>
      <c r="U52" s="115">
        <v>296</v>
      </c>
      <c r="V52" s="115">
        <v>17086</v>
      </c>
      <c r="W52" s="115">
        <v>296</v>
      </c>
      <c r="X52" s="115">
        <v>52924</v>
      </c>
      <c r="Y52" s="115">
        <v>296</v>
      </c>
      <c r="Z52" s="115">
        <v>193899</v>
      </c>
    </row>
    <row r="53" spans="1:26" x14ac:dyDescent="0.2">
      <c r="A53" s="113">
        <v>98584</v>
      </c>
      <c r="B53" t="s">
        <v>182</v>
      </c>
      <c r="C53" s="114">
        <v>368</v>
      </c>
      <c r="D53" s="114">
        <v>218909</v>
      </c>
      <c r="E53" s="114">
        <v>368</v>
      </c>
      <c r="F53" s="114">
        <v>164389</v>
      </c>
      <c r="G53" s="114">
        <v>370</v>
      </c>
      <c r="H53" s="114">
        <v>150433</v>
      </c>
      <c r="I53" s="114">
        <v>370</v>
      </c>
      <c r="J53" s="114">
        <v>135612</v>
      </c>
      <c r="K53" s="114">
        <v>368</v>
      </c>
      <c r="L53" s="114">
        <v>116141</v>
      </c>
      <c r="M53" s="114">
        <v>367</v>
      </c>
      <c r="N53" s="114">
        <v>86403</v>
      </c>
      <c r="O53" s="114">
        <v>367</v>
      </c>
      <c r="P53" s="114">
        <v>49090</v>
      </c>
      <c r="Q53" s="114">
        <v>367</v>
      </c>
      <c r="R53" s="114">
        <v>44687</v>
      </c>
      <c r="S53" s="114">
        <v>369</v>
      </c>
      <c r="T53" s="114">
        <v>37082</v>
      </c>
      <c r="U53" s="115">
        <v>369</v>
      </c>
      <c r="V53" s="115">
        <v>48311</v>
      </c>
      <c r="W53" s="115">
        <v>369</v>
      </c>
      <c r="X53" s="115">
        <v>69302</v>
      </c>
      <c r="Y53" s="115">
        <v>369</v>
      </c>
      <c r="Z53" s="115">
        <v>176467</v>
      </c>
    </row>
    <row r="54" spans="1:26" x14ac:dyDescent="0.2">
      <c r="A54" s="113">
        <v>98292</v>
      </c>
      <c r="B54" t="s">
        <v>182</v>
      </c>
      <c r="C54" s="114">
        <v>270</v>
      </c>
      <c r="D54" s="114">
        <v>160614</v>
      </c>
      <c r="E54" s="114">
        <v>270</v>
      </c>
      <c r="F54" s="114">
        <v>85416</v>
      </c>
      <c r="G54" s="114">
        <v>271</v>
      </c>
      <c r="H54" s="114">
        <v>104108</v>
      </c>
      <c r="I54" s="114">
        <v>271</v>
      </c>
      <c r="J54" s="114">
        <v>76018</v>
      </c>
      <c r="K54" s="114">
        <v>270</v>
      </c>
      <c r="L54" s="114">
        <v>66055</v>
      </c>
      <c r="M54" s="114">
        <v>270</v>
      </c>
      <c r="N54" s="114">
        <v>44760</v>
      </c>
      <c r="O54" s="114">
        <v>269</v>
      </c>
      <c r="P54" s="114">
        <v>27260</v>
      </c>
      <c r="Q54" s="114">
        <v>269</v>
      </c>
      <c r="R54" s="114">
        <v>27464</v>
      </c>
      <c r="S54" s="114">
        <v>269</v>
      </c>
      <c r="T54" s="114">
        <v>25934</v>
      </c>
      <c r="U54" s="115">
        <v>271</v>
      </c>
      <c r="V54" s="115">
        <v>39139</v>
      </c>
      <c r="W54" s="115">
        <v>273</v>
      </c>
      <c r="X54" s="115">
        <v>84286</v>
      </c>
      <c r="Y54" s="115">
        <v>275</v>
      </c>
      <c r="Z54" s="115">
        <v>124968</v>
      </c>
    </row>
    <row r="55" spans="1:26" x14ac:dyDescent="0.2">
      <c r="A55" s="113">
        <v>98295</v>
      </c>
      <c r="B55" t="s">
        <v>182</v>
      </c>
      <c r="C55" s="114">
        <v>70</v>
      </c>
      <c r="D55" s="114">
        <v>48609</v>
      </c>
      <c r="E55" s="114">
        <v>70</v>
      </c>
      <c r="F55" s="114">
        <v>30014</v>
      </c>
      <c r="G55" s="114">
        <v>70</v>
      </c>
      <c r="H55" s="114">
        <v>27373</v>
      </c>
      <c r="I55" s="114">
        <v>67</v>
      </c>
      <c r="J55" s="114">
        <v>17815</v>
      </c>
      <c r="K55" s="114">
        <v>67</v>
      </c>
      <c r="L55" s="114">
        <v>14258</v>
      </c>
      <c r="M55" s="114">
        <v>67</v>
      </c>
      <c r="N55" s="114">
        <v>10583</v>
      </c>
      <c r="O55" s="114">
        <v>67</v>
      </c>
      <c r="P55" s="114">
        <v>6007</v>
      </c>
      <c r="Q55" s="114">
        <v>67</v>
      </c>
      <c r="R55" s="114">
        <v>5239</v>
      </c>
      <c r="S55" s="114">
        <v>67</v>
      </c>
      <c r="T55" s="114">
        <v>5506</v>
      </c>
      <c r="U55" s="115">
        <v>67</v>
      </c>
      <c r="V55" s="115">
        <v>5873</v>
      </c>
      <c r="W55" s="115">
        <v>69</v>
      </c>
      <c r="X55" s="115">
        <v>9767</v>
      </c>
      <c r="Y55" s="115">
        <v>70</v>
      </c>
      <c r="Z55" s="115">
        <v>30155</v>
      </c>
    </row>
    <row r="56" spans="1:26" x14ac:dyDescent="0.2">
      <c r="A56" s="113">
        <v>98944</v>
      </c>
      <c r="B56" t="s">
        <v>182</v>
      </c>
      <c r="C56" s="114">
        <v>538</v>
      </c>
      <c r="D56" s="114">
        <v>315571</v>
      </c>
      <c r="E56" s="114">
        <v>538</v>
      </c>
      <c r="F56" s="114">
        <v>280041</v>
      </c>
      <c r="G56" s="114">
        <v>538</v>
      </c>
      <c r="H56" s="114">
        <v>242485</v>
      </c>
      <c r="I56" s="114">
        <v>535</v>
      </c>
      <c r="J56" s="114">
        <v>126147</v>
      </c>
      <c r="K56" s="114">
        <v>530</v>
      </c>
      <c r="L56" s="114">
        <v>125031</v>
      </c>
      <c r="M56" s="114">
        <v>531</v>
      </c>
      <c r="N56" s="114">
        <v>74479</v>
      </c>
      <c r="O56" s="114">
        <v>531</v>
      </c>
      <c r="P56" s="114">
        <v>39982</v>
      </c>
      <c r="Q56" s="114">
        <v>532</v>
      </c>
      <c r="R56" s="114">
        <v>37528</v>
      </c>
      <c r="S56" s="114">
        <v>533</v>
      </c>
      <c r="T56" s="114">
        <v>48681</v>
      </c>
      <c r="U56" s="115">
        <v>532</v>
      </c>
      <c r="V56" s="115">
        <v>83706</v>
      </c>
      <c r="W56" s="115">
        <v>538</v>
      </c>
      <c r="X56" s="115">
        <v>70673</v>
      </c>
      <c r="Y56" s="115">
        <v>536</v>
      </c>
      <c r="Z56" s="115">
        <v>283261</v>
      </c>
    </row>
    <row r="57" spans="1:26" x14ac:dyDescent="0.2">
      <c r="A57" s="113">
        <v>98948</v>
      </c>
      <c r="B57" t="s">
        <v>182</v>
      </c>
      <c r="C57" s="114">
        <v>255</v>
      </c>
      <c r="D57" s="114">
        <v>171671</v>
      </c>
      <c r="E57" s="114">
        <v>253</v>
      </c>
      <c r="F57" s="114">
        <v>148596</v>
      </c>
      <c r="G57" s="114">
        <v>253</v>
      </c>
      <c r="H57" s="114">
        <v>119981</v>
      </c>
      <c r="I57" s="114">
        <v>253</v>
      </c>
      <c r="J57" s="114">
        <v>65653</v>
      </c>
      <c r="K57" s="114">
        <v>252</v>
      </c>
      <c r="L57" s="114">
        <v>53859</v>
      </c>
      <c r="M57" s="114">
        <v>254</v>
      </c>
      <c r="N57" s="114">
        <v>28685</v>
      </c>
      <c r="O57" s="114">
        <v>253</v>
      </c>
      <c r="P57" s="114">
        <v>18125</v>
      </c>
      <c r="Q57" s="114">
        <v>252</v>
      </c>
      <c r="R57" s="114">
        <v>19176</v>
      </c>
      <c r="S57" s="114">
        <v>252</v>
      </c>
      <c r="T57" s="114">
        <v>17700</v>
      </c>
      <c r="U57" s="115">
        <v>250</v>
      </c>
      <c r="V57" s="115">
        <v>21296</v>
      </c>
      <c r="W57" s="115">
        <v>251</v>
      </c>
      <c r="X57" s="115">
        <v>69184</v>
      </c>
      <c r="Y57" s="115">
        <v>253</v>
      </c>
      <c r="Z57" s="115">
        <v>160646</v>
      </c>
    </row>
    <row r="58" spans="1:26" x14ac:dyDescent="0.2">
      <c r="A58" s="113">
        <v>98903</v>
      </c>
      <c r="B58" t="s">
        <v>182</v>
      </c>
      <c r="C58" s="114">
        <v>385</v>
      </c>
      <c r="D58" s="114">
        <v>279354</v>
      </c>
      <c r="E58" s="114">
        <v>384</v>
      </c>
      <c r="F58" s="114">
        <v>259468</v>
      </c>
      <c r="G58" s="114">
        <v>386</v>
      </c>
      <c r="H58" s="114">
        <v>211972</v>
      </c>
      <c r="I58" s="114">
        <v>384</v>
      </c>
      <c r="J58" s="114">
        <v>132267</v>
      </c>
      <c r="K58" s="114">
        <v>383</v>
      </c>
      <c r="L58" s="114">
        <v>118751</v>
      </c>
      <c r="M58" s="114">
        <v>384</v>
      </c>
      <c r="N58" s="114">
        <v>63678</v>
      </c>
      <c r="O58" s="114">
        <v>382</v>
      </c>
      <c r="P58" s="114">
        <v>37034</v>
      </c>
      <c r="Q58" s="114">
        <v>381</v>
      </c>
      <c r="R58" s="114">
        <v>26849</v>
      </c>
      <c r="S58" s="114">
        <v>380</v>
      </c>
      <c r="T58" s="114">
        <v>30523</v>
      </c>
      <c r="U58" s="115">
        <v>381</v>
      </c>
      <c r="V58" s="115">
        <v>29986</v>
      </c>
      <c r="W58" s="115">
        <v>386</v>
      </c>
      <c r="X58" s="115">
        <v>56483</v>
      </c>
      <c r="Y58" s="115">
        <v>388</v>
      </c>
      <c r="Z58" s="115">
        <v>273265</v>
      </c>
    </row>
    <row r="59" spans="1:26" x14ac:dyDescent="0.2">
      <c r="A59" s="113">
        <v>99362</v>
      </c>
      <c r="B59" t="s">
        <v>182</v>
      </c>
      <c r="C59" s="114">
        <v>1191</v>
      </c>
      <c r="D59" s="114">
        <v>754217</v>
      </c>
      <c r="E59" s="114">
        <v>1194</v>
      </c>
      <c r="F59" s="114">
        <v>621726</v>
      </c>
      <c r="G59" s="114">
        <v>1191</v>
      </c>
      <c r="H59" s="114">
        <v>573156</v>
      </c>
      <c r="I59" s="114">
        <v>1186</v>
      </c>
      <c r="J59" s="114">
        <v>328935</v>
      </c>
      <c r="K59" s="114">
        <v>1185</v>
      </c>
      <c r="L59" s="114">
        <v>329964</v>
      </c>
      <c r="M59" s="114">
        <v>1183</v>
      </c>
      <c r="N59" s="114">
        <v>206684</v>
      </c>
      <c r="O59" s="114">
        <v>1189</v>
      </c>
      <c r="P59" s="114">
        <v>118801</v>
      </c>
      <c r="Q59" s="114">
        <v>1184</v>
      </c>
      <c r="R59" s="114">
        <v>112352</v>
      </c>
      <c r="S59" s="114">
        <v>1182</v>
      </c>
      <c r="T59" s="114">
        <v>105318</v>
      </c>
      <c r="U59" s="115">
        <v>1192</v>
      </c>
      <c r="V59" s="115">
        <v>125781</v>
      </c>
      <c r="W59" s="115">
        <v>1201</v>
      </c>
      <c r="X59" s="115">
        <v>251081</v>
      </c>
      <c r="Y59" s="115">
        <v>1203</v>
      </c>
      <c r="Z59" s="115">
        <v>786635</v>
      </c>
    </row>
    <row r="60" spans="1:26" x14ac:dyDescent="0.2">
      <c r="A60" s="113">
        <v>98951</v>
      </c>
      <c r="B60" t="s">
        <v>182</v>
      </c>
      <c r="C60" s="114">
        <v>106</v>
      </c>
      <c r="D60" s="114">
        <v>76309</v>
      </c>
      <c r="E60" s="114">
        <v>106</v>
      </c>
      <c r="F60" s="114">
        <v>68612</v>
      </c>
      <c r="G60" s="114">
        <v>106</v>
      </c>
      <c r="H60" s="114">
        <v>59166</v>
      </c>
      <c r="I60" s="114">
        <v>106</v>
      </c>
      <c r="J60" s="114">
        <v>32310</v>
      </c>
      <c r="K60" s="114">
        <v>107</v>
      </c>
      <c r="L60" s="114">
        <v>26857</v>
      </c>
      <c r="M60" s="114">
        <v>107</v>
      </c>
      <c r="N60" s="114">
        <v>13822</v>
      </c>
      <c r="O60" s="114">
        <v>107</v>
      </c>
      <c r="P60" s="114">
        <v>7138</v>
      </c>
      <c r="Q60" s="114">
        <v>107</v>
      </c>
      <c r="R60" s="114">
        <v>7190</v>
      </c>
      <c r="S60" s="114">
        <v>107</v>
      </c>
      <c r="T60" s="114">
        <v>7166</v>
      </c>
      <c r="U60" s="115">
        <v>108</v>
      </c>
      <c r="V60" s="115">
        <v>9766</v>
      </c>
      <c r="W60" s="115">
        <v>109</v>
      </c>
      <c r="X60" s="115">
        <v>35270</v>
      </c>
      <c r="Y60" s="115">
        <v>109</v>
      </c>
      <c r="Z60" s="115">
        <v>80438</v>
      </c>
    </row>
    <row r="61" spans="1:26" x14ac:dyDescent="0.2">
      <c r="A61" s="113">
        <v>98801</v>
      </c>
      <c r="B61" t="s">
        <v>182</v>
      </c>
      <c r="C61" s="114">
        <v>550</v>
      </c>
      <c r="D61" s="114">
        <v>661029</v>
      </c>
      <c r="E61" s="114">
        <v>549</v>
      </c>
      <c r="F61" s="114">
        <v>420048</v>
      </c>
      <c r="G61" s="114">
        <v>550</v>
      </c>
      <c r="H61" s="114">
        <v>364425</v>
      </c>
      <c r="I61" s="114">
        <v>546</v>
      </c>
      <c r="J61" s="114">
        <v>243459</v>
      </c>
      <c r="K61" s="114">
        <v>549</v>
      </c>
      <c r="L61" s="114">
        <v>171859</v>
      </c>
      <c r="M61" s="114">
        <v>549</v>
      </c>
      <c r="N61" s="114">
        <v>125320</v>
      </c>
      <c r="O61" s="114">
        <v>548</v>
      </c>
      <c r="P61" s="114">
        <v>94414</v>
      </c>
      <c r="Q61" s="114">
        <v>547</v>
      </c>
      <c r="R61" s="114">
        <v>84893</v>
      </c>
      <c r="S61" s="114">
        <v>546</v>
      </c>
      <c r="T61" s="114">
        <v>90632</v>
      </c>
      <c r="U61" s="115">
        <v>543</v>
      </c>
      <c r="V61" s="115">
        <v>94589</v>
      </c>
      <c r="W61" s="115">
        <v>551</v>
      </c>
      <c r="X61" s="115">
        <v>264398</v>
      </c>
      <c r="Y61" s="115">
        <v>551</v>
      </c>
      <c r="Z61" s="115">
        <v>483525</v>
      </c>
    </row>
    <row r="62" spans="1:26" x14ac:dyDescent="0.2">
      <c r="A62" s="113">
        <v>99353</v>
      </c>
      <c r="B62" t="s">
        <v>182</v>
      </c>
      <c r="C62" s="114">
        <v>40</v>
      </c>
      <c r="D62" s="114">
        <v>41485</v>
      </c>
      <c r="E62" s="114">
        <v>42</v>
      </c>
      <c r="F62" s="114">
        <v>32531</v>
      </c>
      <c r="G62" s="114">
        <v>43</v>
      </c>
      <c r="H62" s="114">
        <v>30753</v>
      </c>
      <c r="I62" s="114">
        <v>42</v>
      </c>
      <c r="J62" s="114">
        <v>17296</v>
      </c>
      <c r="K62" s="114">
        <v>42</v>
      </c>
      <c r="L62" s="114">
        <v>15296</v>
      </c>
      <c r="M62" s="114">
        <v>42</v>
      </c>
      <c r="N62" s="114">
        <v>6994</v>
      </c>
      <c r="O62" s="114">
        <v>42</v>
      </c>
      <c r="P62" s="114">
        <v>4098</v>
      </c>
      <c r="Q62" s="114">
        <v>43</v>
      </c>
      <c r="R62" s="114">
        <v>3691</v>
      </c>
      <c r="S62" s="114">
        <v>44</v>
      </c>
      <c r="T62" s="114">
        <v>4016</v>
      </c>
      <c r="U62" s="115">
        <v>44</v>
      </c>
      <c r="V62" s="115">
        <v>8175</v>
      </c>
      <c r="W62" s="115">
        <v>46</v>
      </c>
      <c r="X62" s="115">
        <v>21171</v>
      </c>
      <c r="Y62" s="115">
        <v>46</v>
      </c>
      <c r="Z62" s="115">
        <v>40110</v>
      </c>
    </row>
    <row r="63" spans="1:26" x14ac:dyDescent="0.2">
      <c r="A63" s="113">
        <v>98674</v>
      </c>
      <c r="B63" t="s">
        <v>182</v>
      </c>
      <c r="C63" s="114">
        <v>231</v>
      </c>
      <c r="D63" s="114">
        <v>105847</v>
      </c>
      <c r="E63" s="114">
        <v>231</v>
      </c>
      <c r="F63" s="114">
        <v>102906</v>
      </c>
      <c r="G63" s="114">
        <v>231</v>
      </c>
      <c r="H63" s="114">
        <v>117129</v>
      </c>
      <c r="I63" s="114">
        <v>231</v>
      </c>
      <c r="J63" s="114">
        <v>74399</v>
      </c>
      <c r="K63" s="114">
        <v>229</v>
      </c>
      <c r="L63" s="114">
        <v>70945</v>
      </c>
      <c r="M63" s="114">
        <v>229</v>
      </c>
      <c r="N63" s="114">
        <v>47680</v>
      </c>
      <c r="O63" s="114">
        <v>229</v>
      </c>
      <c r="P63" s="114">
        <v>26333</v>
      </c>
      <c r="Q63" s="114">
        <v>229</v>
      </c>
      <c r="R63" s="114">
        <v>17692</v>
      </c>
      <c r="S63" s="114">
        <v>228</v>
      </c>
      <c r="T63" s="114">
        <v>18387</v>
      </c>
      <c r="U63" s="115">
        <v>229</v>
      </c>
      <c r="V63" s="115">
        <v>20218</v>
      </c>
      <c r="W63" s="115">
        <v>233</v>
      </c>
      <c r="X63" s="115">
        <v>27874</v>
      </c>
      <c r="Y63" s="115">
        <v>233</v>
      </c>
      <c r="Z63" s="115">
        <v>111535</v>
      </c>
    </row>
    <row r="64" spans="1:26" x14ac:dyDescent="0.2">
      <c r="A64" s="113">
        <v>98902</v>
      </c>
      <c r="B64" t="s">
        <v>182</v>
      </c>
      <c r="C64" s="114">
        <v>2962</v>
      </c>
      <c r="D64" s="114">
        <v>1994886</v>
      </c>
      <c r="E64" s="114">
        <v>2960</v>
      </c>
      <c r="F64" s="114">
        <v>1696211</v>
      </c>
      <c r="G64" s="114">
        <v>2956</v>
      </c>
      <c r="H64" s="114">
        <v>1411721</v>
      </c>
      <c r="I64" s="114">
        <v>2950</v>
      </c>
      <c r="J64" s="114">
        <v>885394</v>
      </c>
      <c r="K64" s="114">
        <v>2942</v>
      </c>
      <c r="L64" s="114">
        <v>747845</v>
      </c>
      <c r="M64" s="114">
        <v>2924</v>
      </c>
      <c r="N64" s="114">
        <v>427450</v>
      </c>
      <c r="O64" s="114">
        <v>2926</v>
      </c>
      <c r="P64" s="114">
        <v>264385</v>
      </c>
      <c r="Q64" s="114">
        <v>2913</v>
      </c>
      <c r="R64" s="114">
        <v>229858</v>
      </c>
      <c r="S64" s="114">
        <v>2912</v>
      </c>
      <c r="T64" s="114">
        <v>235005</v>
      </c>
      <c r="U64" s="115">
        <v>2924</v>
      </c>
      <c r="V64" s="115">
        <v>286525</v>
      </c>
      <c r="W64" s="115">
        <v>2958</v>
      </c>
      <c r="X64" s="115">
        <v>689952</v>
      </c>
      <c r="Y64" s="115">
        <v>2974</v>
      </c>
      <c r="Z64" s="115">
        <v>1822859</v>
      </c>
    </row>
    <row r="65" spans="1:26" x14ac:dyDescent="0.2">
      <c r="A65" s="113">
        <v>98953</v>
      </c>
      <c r="B65" t="s">
        <v>182</v>
      </c>
      <c r="C65" s="114">
        <v>97</v>
      </c>
      <c r="D65" s="114">
        <v>38273</v>
      </c>
      <c r="E65" s="114">
        <v>97</v>
      </c>
      <c r="F65" s="114">
        <v>52551</v>
      </c>
      <c r="G65" s="114">
        <v>95</v>
      </c>
      <c r="H65" s="114">
        <v>45128</v>
      </c>
      <c r="I65" s="114">
        <v>95</v>
      </c>
      <c r="J65" s="114">
        <v>26468</v>
      </c>
      <c r="K65" s="114">
        <v>96</v>
      </c>
      <c r="L65" s="114">
        <v>21695</v>
      </c>
      <c r="M65" s="114">
        <v>96</v>
      </c>
      <c r="N65" s="114">
        <v>12256</v>
      </c>
      <c r="O65" s="114">
        <v>96</v>
      </c>
      <c r="P65" s="114">
        <v>7492</v>
      </c>
      <c r="Q65" s="114">
        <v>96</v>
      </c>
      <c r="R65" s="114">
        <v>6778</v>
      </c>
      <c r="S65" s="114">
        <v>95</v>
      </c>
      <c r="T65" s="114">
        <v>5569</v>
      </c>
      <c r="U65" s="115">
        <v>94</v>
      </c>
      <c r="V65" s="115">
        <v>7330</v>
      </c>
      <c r="W65" s="115">
        <v>96</v>
      </c>
      <c r="X65" s="115">
        <v>9153</v>
      </c>
      <c r="Y65" s="115">
        <v>96</v>
      </c>
      <c r="Z65" s="115">
        <v>39612</v>
      </c>
    </row>
    <row r="66" spans="1:26" x14ac:dyDescent="0.2">
      <c r="A66" s="116">
        <v>98520</v>
      </c>
      <c r="B66" t="s">
        <v>191</v>
      </c>
      <c r="C66" s="106">
        <v>2</v>
      </c>
      <c r="D66" s="106">
        <v>108477</v>
      </c>
      <c r="E66" s="106">
        <v>2</v>
      </c>
      <c r="F66" s="106">
        <v>59999</v>
      </c>
      <c r="G66" s="106">
        <v>2</v>
      </c>
      <c r="H66" s="106">
        <v>120767</v>
      </c>
      <c r="I66" s="106">
        <v>2</v>
      </c>
      <c r="J66" s="106">
        <v>69137</v>
      </c>
      <c r="K66" s="106">
        <v>2</v>
      </c>
      <c r="L66" s="106">
        <v>60320</v>
      </c>
      <c r="M66" s="106">
        <v>2</v>
      </c>
      <c r="N66" s="106">
        <v>175605</v>
      </c>
      <c r="O66" s="106">
        <v>2</v>
      </c>
      <c r="P66" s="106">
        <v>141655</v>
      </c>
      <c r="Q66" s="106">
        <v>2</v>
      </c>
      <c r="R66" s="106">
        <v>38292</v>
      </c>
      <c r="S66" s="106">
        <v>2</v>
      </c>
      <c r="T66" s="106">
        <v>57558</v>
      </c>
      <c r="U66">
        <v>2</v>
      </c>
      <c r="V66">
        <v>28636</v>
      </c>
      <c r="W66">
        <v>2</v>
      </c>
      <c r="X66">
        <v>128565</v>
      </c>
      <c r="Y66">
        <v>2</v>
      </c>
      <c r="Z66">
        <v>87899</v>
      </c>
    </row>
    <row r="67" spans="1:26" x14ac:dyDescent="0.2">
      <c r="A67" s="116">
        <v>98223</v>
      </c>
      <c r="B67" t="s">
        <v>191</v>
      </c>
      <c r="C67" s="106">
        <v>2</v>
      </c>
      <c r="D67" s="106">
        <v>11252</v>
      </c>
      <c r="E67" s="106">
        <v>2</v>
      </c>
      <c r="F67" s="106">
        <v>9712</v>
      </c>
      <c r="G67" s="106">
        <v>2</v>
      </c>
      <c r="H67" s="106">
        <v>11953</v>
      </c>
      <c r="I67" s="106">
        <v>2</v>
      </c>
      <c r="J67" s="106">
        <v>12052</v>
      </c>
      <c r="K67" s="106">
        <v>2</v>
      </c>
      <c r="L67" s="106">
        <v>9999</v>
      </c>
      <c r="M67" s="106">
        <v>2</v>
      </c>
      <c r="N67" s="106">
        <v>8236</v>
      </c>
      <c r="O67" s="106">
        <v>2</v>
      </c>
      <c r="P67" s="106">
        <v>8805</v>
      </c>
      <c r="Q67" s="106">
        <v>2</v>
      </c>
      <c r="R67" s="106">
        <v>7505</v>
      </c>
      <c r="S67" s="106">
        <v>2</v>
      </c>
      <c r="T67" s="106">
        <v>7624</v>
      </c>
      <c r="U67">
        <v>2</v>
      </c>
      <c r="V67">
        <v>8494</v>
      </c>
      <c r="W67">
        <v>2</v>
      </c>
      <c r="X67">
        <v>11094</v>
      </c>
      <c r="Y67">
        <v>1</v>
      </c>
      <c r="Z67">
        <v>15174</v>
      </c>
    </row>
    <row r="68" spans="1:26" x14ac:dyDescent="0.2">
      <c r="A68" s="116">
        <v>98528</v>
      </c>
      <c r="B68" t="s">
        <v>191</v>
      </c>
      <c r="C68" s="106">
        <v>1</v>
      </c>
      <c r="D68" s="106">
        <v>9465</v>
      </c>
      <c r="E68" s="106">
        <v>1</v>
      </c>
      <c r="F68" s="106">
        <v>9193</v>
      </c>
      <c r="G68" s="106">
        <v>1</v>
      </c>
      <c r="H68" s="106">
        <v>9933</v>
      </c>
      <c r="I68" s="106">
        <v>1</v>
      </c>
      <c r="J68" s="106">
        <v>9063</v>
      </c>
      <c r="K68" s="106">
        <v>1</v>
      </c>
      <c r="L68" s="106">
        <v>8194</v>
      </c>
      <c r="M68" s="106">
        <v>1</v>
      </c>
      <c r="N68" s="106">
        <v>7174</v>
      </c>
      <c r="O68" s="106">
        <v>1</v>
      </c>
      <c r="P68" s="106">
        <v>6067</v>
      </c>
      <c r="Q68" s="106">
        <v>1</v>
      </c>
      <c r="R68" s="106">
        <v>5196</v>
      </c>
      <c r="S68" s="106">
        <v>1</v>
      </c>
      <c r="T68" s="106">
        <v>3675</v>
      </c>
      <c r="U68">
        <v>1</v>
      </c>
      <c r="V68">
        <v>4737</v>
      </c>
      <c r="W68">
        <v>1</v>
      </c>
      <c r="X68">
        <v>5208</v>
      </c>
      <c r="Y68">
        <v>1</v>
      </c>
      <c r="Z68">
        <v>10501</v>
      </c>
    </row>
    <row r="69" spans="1:26" x14ac:dyDescent="0.2">
      <c r="A69" s="116">
        <v>98229</v>
      </c>
      <c r="B69" t="s">
        <v>191</v>
      </c>
      <c r="C69" s="106">
        <v>4</v>
      </c>
      <c r="D69" s="106">
        <v>27280</v>
      </c>
      <c r="E69" s="106">
        <v>4</v>
      </c>
      <c r="F69" s="106">
        <v>27560</v>
      </c>
      <c r="G69" s="106">
        <v>4</v>
      </c>
      <c r="H69" s="106">
        <v>26624</v>
      </c>
      <c r="I69" s="106">
        <v>4</v>
      </c>
      <c r="J69" s="106">
        <v>24295</v>
      </c>
      <c r="K69" s="106">
        <v>4</v>
      </c>
      <c r="L69" s="106">
        <v>25351</v>
      </c>
      <c r="M69" s="106">
        <v>4</v>
      </c>
      <c r="N69" s="106">
        <v>14517</v>
      </c>
      <c r="O69" s="106">
        <v>4</v>
      </c>
      <c r="P69" s="106">
        <v>9300</v>
      </c>
      <c r="Q69" s="106">
        <v>4</v>
      </c>
      <c r="R69" s="106">
        <v>6627</v>
      </c>
      <c r="S69" s="106">
        <v>4</v>
      </c>
      <c r="T69" s="106">
        <v>6473</v>
      </c>
      <c r="U69">
        <v>4</v>
      </c>
      <c r="V69">
        <v>7630</v>
      </c>
      <c r="W69">
        <v>4</v>
      </c>
      <c r="X69">
        <v>12307</v>
      </c>
      <c r="Y69">
        <v>4</v>
      </c>
      <c r="Z69">
        <v>31625</v>
      </c>
    </row>
    <row r="70" spans="1:26" x14ac:dyDescent="0.2">
      <c r="A70" s="116">
        <v>98230</v>
      </c>
      <c r="B70" t="s">
        <v>191</v>
      </c>
      <c r="C70" s="106">
        <v>2</v>
      </c>
      <c r="D70" s="106">
        <v>69266</v>
      </c>
      <c r="E70" s="106">
        <v>2</v>
      </c>
      <c r="F70" s="106">
        <v>47000</v>
      </c>
      <c r="G70" s="106">
        <v>2</v>
      </c>
      <c r="H70" s="106">
        <v>51414</v>
      </c>
      <c r="I70" s="106">
        <v>2</v>
      </c>
      <c r="J70" s="106">
        <v>44922</v>
      </c>
      <c r="K70" s="106">
        <v>1</v>
      </c>
      <c r="L70" s="106">
        <v>29841</v>
      </c>
      <c r="M70" s="106">
        <v>2</v>
      </c>
      <c r="N70" s="106">
        <v>15183</v>
      </c>
      <c r="O70" s="106">
        <v>2</v>
      </c>
      <c r="P70" s="106">
        <v>8593</v>
      </c>
      <c r="Q70" s="106">
        <v>2</v>
      </c>
      <c r="R70" s="106">
        <v>2279</v>
      </c>
      <c r="S70" s="106">
        <v>2</v>
      </c>
      <c r="T70" s="106">
        <v>13591</v>
      </c>
      <c r="U70">
        <v>2</v>
      </c>
      <c r="V70">
        <v>20052</v>
      </c>
      <c r="W70">
        <v>2</v>
      </c>
      <c r="X70">
        <v>32529</v>
      </c>
      <c r="Y70">
        <v>2</v>
      </c>
      <c r="Z70">
        <v>54894</v>
      </c>
    </row>
    <row r="71" spans="1:26" x14ac:dyDescent="0.2">
      <c r="A71" s="116">
        <v>98310</v>
      </c>
      <c r="B71" t="s">
        <v>191</v>
      </c>
      <c r="C71" s="106">
        <v>4</v>
      </c>
      <c r="D71" s="106">
        <v>94113</v>
      </c>
      <c r="E71" s="106">
        <v>4</v>
      </c>
      <c r="F71" s="106">
        <v>76818</v>
      </c>
      <c r="G71" s="106">
        <v>4</v>
      </c>
      <c r="H71" s="106">
        <v>69965</v>
      </c>
      <c r="I71" s="106">
        <v>4</v>
      </c>
      <c r="J71" s="106">
        <v>52710</v>
      </c>
      <c r="K71" s="106">
        <v>4</v>
      </c>
      <c r="L71" s="106">
        <v>41938</v>
      </c>
      <c r="M71" s="106">
        <v>4</v>
      </c>
      <c r="N71" s="106">
        <v>21063</v>
      </c>
      <c r="O71" s="106">
        <v>4</v>
      </c>
      <c r="P71" s="106">
        <v>7500</v>
      </c>
      <c r="Q71" s="106">
        <v>4</v>
      </c>
      <c r="R71" s="106">
        <v>4524</v>
      </c>
      <c r="S71" s="106">
        <v>4</v>
      </c>
      <c r="T71" s="106">
        <v>4277</v>
      </c>
      <c r="U71">
        <v>4</v>
      </c>
      <c r="V71">
        <v>12299</v>
      </c>
      <c r="W71">
        <v>4</v>
      </c>
      <c r="X71">
        <v>54493</v>
      </c>
      <c r="Y71">
        <v>4</v>
      </c>
      <c r="Z71">
        <v>77051</v>
      </c>
    </row>
    <row r="72" spans="1:26" x14ac:dyDescent="0.2">
      <c r="A72" s="116">
        <v>98233</v>
      </c>
      <c r="B72" t="s">
        <v>191</v>
      </c>
      <c r="C72" s="106">
        <v>2</v>
      </c>
      <c r="D72" s="106">
        <v>39878</v>
      </c>
      <c r="E72" s="106">
        <v>2</v>
      </c>
      <c r="F72" s="106">
        <v>35784</v>
      </c>
      <c r="G72" s="106">
        <v>3</v>
      </c>
      <c r="H72" s="106">
        <v>36213</v>
      </c>
      <c r="I72" s="106">
        <v>3</v>
      </c>
      <c r="J72" s="106">
        <v>26479</v>
      </c>
      <c r="K72" s="106">
        <v>3</v>
      </c>
      <c r="L72" s="106">
        <v>23612</v>
      </c>
      <c r="M72" s="106">
        <v>3</v>
      </c>
      <c r="N72" s="106">
        <v>17819</v>
      </c>
      <c r="O72" s="106">
        <v>3</v>
      </c>
      <c r="P72" s="106">
        <v>6735</v>
      </c>
      <c r="Q72" s="106">
        <v>3</v>
      </c>
      <c r="R72" s="106">
        <v>6199</v>
      </c>
      <c r="S72" s="106">
        <v>3</v>
      </c>
      <c r="T72" s="106">
        <v>5060</v>
      </c>
      <c r="U72">
        <v>3</v>
      </c>
      <c r="V72">
        <v>9804</v>
      </c>
      <c r="W72">
        <v>3</v>
      </c>
      <c r="X72">
        <v>17793</v>
      </c>
      <c r="Y72">
        <v>3</v>
      </c>
      <c r="Z72">
        <v>42362</v>
      </c>
    </row>
    <row r="73" spans="1:26" x14ac:dyDescent="0.2">
      <c r="A73" s="116">
        <v>98244</v>
      </c>
      <c r="B73" t="s">
        <v>191</v>
      </c>
      <c r="C73" s="106">
        <v>1</v>
      </c>
      <c r="D73" s="106">
        <v>17464</v>
      </c>
      <c r="E73" s="106">
        <v>1</v>
      </c>
      <c r="F73" s="106">
        <v>10157</v>
      </c>
      <c r="G73" s="106">
        <v>1</v>
      </c>
      <c r="H73" s="106">
        <v>10221</v>
      </c>
      <c r="I73" s="106">
        <v>1</v>
      </c>
      <c r="J73" s="106">
        <v>6716</v>
      </c>
      <c r="K73" s="106">
        <v>1</v>
      </c>
      <c r="L73" s="106">
        <v>5455</v>
      </c>
      <c r="M73" s="106">
        <v>1</v>
      </c>
      <c r="N73" s="106">
        <v>3121</v>
      </c>
      <c r="O73" s="106">
        <v>1</v>
      </c>
      <c r="P73" s="106">
        <v>1152</v>
      </c>
      <c r="Q73" s="106">
        <v>1</v>
      </c>
      <c r="R73" s="106">
        <v>263</v>
      </c>
      <c r="S73" s="106">
        <v>1</v>
      </c>
      <c r="T73" s="106">
        <v>234</v>
      </c>
      <c r="U73">
        <v>12</v>
      </c>
      <c r="V73">
        <v>804</v>
      </c>
      <c r="W73">
        <v>1</v>
      </c>
      <c r="X73">
        <v>3136</v>
      </c>
      <c r="Y73">
        <v>1</v>
      </c>
      <c r="Z73">
        <v>13274</v>
      </c>
    </row>
    <row r="74" spans="1:26" x14ac:dyDescent="0.2">
      <c r="A74" s="116">
        <v>98802</v>
      </c>
      <c r="B74" t="s">
        <v>191</v>
      </c>
      <c r="C74" s="106">
        <v>1</v>
      </c>
      <c r="D74" s="106">
        <v>29340</v>
      </c>
      <c r="E74" s="106">
        <v>1</v>
      </c>
      <c r="F74" s="106">
        <v>20213</v>
      </c>
      <c r="G74" s="106">
        <v>1</v>
      </c>
      <c r="H74" s="106">
        <v>17556</v>
      </c>
      <c r="I74" s="106">
        <v>1</v>
      </c>
      <c r="J74" s="106">
        <v>13094</v>
      </c>
      <c r="K74" s="106">
        <v>1</v>
      </c>
      <c r="L74" s="106">
        <v>9322</v>
      </c>
      <c r="M74" s="106">
        <v>1</v>
      </c>
      <c r="N74" s="106">
        <v>6311</v>
      </c>
      <c r="O74" s="106">
        <v>1</v>
      </c>
      <c r="P74" s="106">
        <v>2714</v>
      </c>
      <c r="Q74" s="106">
        <v>1</v>
      </c>
      <c r="R74" s="106">
        <v>2225</v>
      </c>
      <c r="S74" s="106">
        <v>1</v>
      </c>
      <c r="T74" s="106">
        <v>2741</v>
      </c>
      <c r="U74">
        <v>1</v>
      </c>
      <c r="V74">
        <v>3175</v>
      </c>
      <c r="W74">
        <v>1</v>
      </c>
      <c r="X74">
        <v>11437</v>
      </c>
      <c r="Y74">
        <v>1</v>
      </c>
      <c r="Z74">
        <v>19800</v>
      </c>
    </row>
    <row r="75" spans="1:26" x14ac:dyDescent="0.2">
      <c r="A75" s="116">
        <v>98247</v>
      </c>
      <c r="B75" t="s">
        <v>191</v>
      </c>
      <c r="C75" s="106">
        <v>1</v>
      </c>
      <c r="D75" s="106">
        <v>14419</v>
      </c>
      <c r="E75" s="106">
        <v>1</v>
      </c>
      <c r="F75" s="106">
        <v>9483</v>
      </c>
      <c r="G75" s="106">
        <v>1</v>
      </c>
      <c r="H75" s="106">
        <v>8057</v>
      </c>
      <c r="I75" s="106">
        <v>1</v>
      </c>
      <c r="J75" s="106">
        <v>4964</v>
      </c>
      <c r="K75" s="106">
        <v>1</v>
      </c>
      <c r="L75" s="106">
        <v>4541</v>
      </c>
      <c r="M75" s="106">
        <v>1</v>
      </c>
      <c r="N75" s="106">
        <v>2412</v>
      </c>
      <c r="O75" s="106">
        <v>1</v>
      </c>
      <c r="P75" s="106">
        <v>527</v>
      </c>
      <c r="Q75" s="106">
        <v>1</v>
      </c>
      <c r="R75" s="106">
        <v>210</v>
      </c>
      <c r="S75" s="106">
        <v>1</v>
      </c>
      <c r="T75" s="106">
        <v>192</v>
      </c>
      <c r="U75">
        <v>1</v>
      </c>
      <c r="V75">
        <v>299</v>
      </c>
      <c r="W75">
        <v>1</v>
      </c>
      <c r="X75">
        <v>1493</v>
      </c>
      <c r="Y75">
        <v>1</v>
      </c>
      <c r="Z75">
        <v>12452</v>
      </c>
    </row>
    <row r="76" spans="1:26" x14ac:dyDescent="0.2">
      <c r="A76" s="116">
        <v>98248</v>
      </c>
      <c r="B76" t="s">
        <v>191</v>
      </c>
      <c r="C76" s="106">
        <v>5</v>
      </c>
      <c r="D76" s="106">
        <v>140993</v>
      </c>
      <c r="E76" s="106">
        <v>5</v>
      </c>
      <c r="F76" s="106">
        <v>120947</v>
      </c>
      <c r="G76" s="106">
        <v>5</v>
      </c>
      <c r="H76" s="106">
        <v>144487</v>
      </c>
      <c r="I76" s="106">
        <v>5</v>
      </c>
      <c r="J76" s="106">
        <v>127252</v>
      </c>
      <c r="K76" s="106">
        <v>5</v>
      </c>
      <c r="L76" s="106">
        <v>114250</v>
      </c>
      <c r="M76" s="106">
        <v>5</v>
      </c>
      <c r="N76" s="106">
        <v>128193</v>
      </c>
      <c r="O76" s="106">
        <v>5</v>
      </c>
      <c r="P76" s="106">
        <v>144714</v>
      </c>
      <c r="Q76" s="106">
        <v>5</v>
      </c>
      <c r="R76" s="106">
        <v>167611</v>
      </c>
      <c r="S76" s="106">
        <v>5</v>
      </c>
      <c r="T76" s="106">
        <v>136754</v>
      </c>
      <c r="U76">
        <v>5</v>
      </c>
      <c r="V76">
        <v>120766</v>
      </c>
      <c r="W76">
        <v>6</v>
      </c>
      <c r="X76">
        <v>150546</v>
      </c>
      <c r="Y76">
        <v>6</v>
      </c>
      <c r="Z76">
        <v>143202</v>
      </c>
    </row>
    <row r="77" spans="1:26" x14ac:dyDescent="0.2">
      <c r="A77" s="116">
        <v>98930</v>
      </c>
      <c r="B77" t="s">
        <v>191</v>
      </c>
      <c r="C77" s="106">
        <v>3</v>
      </c>
      <c r="D77" s="106">
        <v>105002</v>
      </c>
      <c r="E77" s="106">
        <v>3</v>
      </c>
      <c r="F77" s="106">
        <v>104349</v>
      </c>
      <c r="G77" s="106">
        <v>3</v>
      </c>
      <c r="H77" s="106">
        <v>111971</v>
      </c>
      <c r="I77" s="106">
        <v>3</v>
      </c>
      <c r="J77" s="106">
        <v>82610</v>
      </c>
      <c r="K77" s="106">
        <v>3</v>
      </c>
      <c r="L77" s="106">
        <v>69679</v>
      </c>
      <c r="M77" s="106">
        <v>3</v>
      </c>
      <c r="N77" s="106">
        <v>28599</v>
      </c>
      <c r="O77" s="106">
        <v>3</v>
      </c>
      <c r="P77" s="106">
        <v>39025</v>
      </c>
      <c r="Q77" s="106">
        <v>3</v>
      </c>
      <c r="R77" s="106">
        <v>62807</v>
      </c>
      <c r="S77" s="106">
        <v>3</v>
      </c>
      <c r="T77" s="106">
        <v>82123</v>
      </c>
      <c r="U77">
        <v>3</v>
      </c>
      <c r="V77">
        <v>63042</v>
      </c>
      <c r="W77">
        <v>2</v>
      </c>
      <c r="X77">
        <v>161182</v>
      </c>
      <c r="Y77">
        <v>2</v>
      </c>
      <c r="Z77">
        <v>9679</v>
      </c>
    </row>
    <row r="78" spans="1:26" x14ac:dyDescent="0.2">
      <c r="A78" s="116">
        <v>98626</v>
      </c>
      <c r="B78" t="s">
        <v>191</v>
      </c>
      <c r="C78" s="106">
        <v>1</v>
      </c>
      <c r="D78" s="106">
        <v>19291</v>
      </c>
      <c r="E78" s="106">
        <v>1</v>
      </c>
      <c r="F78" s="106">
        <v>20469</v>
      </c>
      <c r="G78" s="106">
        <v>1</v>
      </c>
      <c r="H78" s="106">
        <v>21826</v>
      </c>
      <c r="I78" s="106">
        <v>1</v>
      </c>
      <c r="J78" s="106">
        <v>14419</v>
      </c>
      <c r="K78" s="106">
        <v>1</v>
      </c>
      <c r="L78" s="106">
        <v>15449</v>
      </c>
      <c r="M78" s="106">
        <v>1</v>
      </c>
      <c r="N78" s="106">
        <v>10556</v>
      </c>
      <c r="O78" s="106">
        <v>1</v>
      </c>
      <c r="P78" s="106">
        <v>6484</v>
      </c>
      <c r="Q78" s="106">
        <v>1</v>
      </c>
      <c r="R78" s="106">
        <v>2494</v>
      </c>
      <c r="S78" s="106">
        <v>1</v>
      </c>
      <c r="T78" s="106">
        <v>1338</v>
      </c>
      <c r="U78">
        <v>1</v>
      </c>
      <c r="V78">
        <v>3046</v>
      </c>
      <c r="W78">
        <v>1</v>
      </c>
      <c r="X78">
        <v>6701</v>
      </c>
      <c r="Y78">
        <v>1</v>
      </c>
      <c r="Z78">
        <v>22033</v>
      </c>
    </row>
    <row r="79" spans="1:26" x14ac:dyDescent="0.2">
      <c r="A79" s="116">
        <v>99337</v>
      </c>
      <c r="B79" t="s">
        <v>191</v>
      </c>
      <c r="C79" s="106">
        <v>2</v>
      </c>
      <c r="D79" s="106">
        <v>33734</v>
      </c>
      <c r="E79" s="106">
        <v>2</v>
      </c>
      <c r="F79" s="106">
        <v>26167</v>
      </c>
      <c r="G79" s="106">
        <v>2</v>
      </c>
      <c r="H79" s="106">
        <v>24792</v>
      </c>
      <c r="I79" s="106">
        <v>2</v>
      </c>
      <c r="J79" s="106">
        <v>15936</v>
      </c>
      <c r="K79" s="106">
        <v>2</v>
      </c>
      <c r="L79" s="106">
        <v>17585</v>
      </c>
      <c r="M79" s="106">
        <v>2</v>
      </c>
      <c r="N79" s="106">
        <v>6507</v>
      </c>
      <c r="O79" s="106">
        <v>2</v>
      </c>
      <c r="P79" s="106">
        <v>1529</v>
      </c>
      <c r="Q79" s="106">
        <v>2</v>
      </c>
      <c r="R79" s="106">
        <v>758</v>
      </c>
      <c r="S79" s="106">
        <v>2</v>
      </c>
      <c r="T79" s="106">
        <v>892</v>
      </c>
      <c r="U79">
        <v>2</v>
      </c>
      <c r="V79">
        <v>1439</v>
      </c>
      <c r="W79">
        <v>2</v>
      </c>
      <c r="X79">
        <v>9643</v>
      </c>
      <c r="Y79">
        <v>2</v>
      </c>
      <c r="Z79">
        <v>30730</v>
      </c>
    </row>
    <row r="80" spans="1:26" x14ac:dyDescent="0.2">
      <c r="A80" s="116">
        <v>98632</v>
      </c>
      <c r="B80" t="s">
        <v>191</v>
      </c>
      <c r="C80" s="106">
        <v>4</v>
      </c>
      <c r="D80" s="106">
        <v>62049</v>
      </c>
      <c r="E80" s="106">
        <v>4</v>
      </c>
      <c r="F80" s="106">
        <v>49469</v>
      </c>
      <c r="G80" s="106">
        <v>4</v>
      </c>
      <c r="H80" s="106">
        <v>49388</v>
      </c>
      <c r="I80" s="106">
        <v>4</v>
      </c>
      <c r="J80" s="106">
        <v>36444</v>
      </c>
      <c r="K80" s="106">
        <v>4</v>
      </c>
      <c r="L80" s="106">
        <v>34109</v>
      </c>
      <c r="M80" s="106">
        <v>4</v>
      </c>
      <c r="N80" s="106">
        <v>20174</v>
      </c>
      <c r="O80" s="106">
        <v>4</v>
      </c>
      <c r="P80" s="106">
        <v>11406</v>
      </c>
      <c r="Q80" s="106">
        <v>4</v>
      </c>
      <c r="R80" s="106">
        <v>8262</v>
      </c>
      <c r="S80" s="106">
        <v>4</v>
      </c>
      <c r="T80" s="106">
        <v>7748</v>
      </c>
      <c r="U80">
        <v>4</v>
      </c>
      <c r="V80">
        <v>10334</v>
      </c>
      <c r="W80">
        <v>4</v>
      </c>
      <c r="X80">
        <v>23383</v>
      </c>
      <c r="Y80">
        <v>4</v>
      </c>
      <c r="Z80">
        <v>60535</v>
      </c>
    </row>
    <row r="81" spans="1:26" x14ac:dyDescent="0.2">
      <c r="A81" s="116">
        <v>98563</v>
      </c>
      <c r="B81" t="s">
        <v>191</v>
      </c>
      <c r="C81" s="106">
        <v>1</v>
      </c>
      <c r="D81" s="106">
        <v>13088</v>
      </c>
      <c r="E81" s="106">
        <v>1</v>
      </c>
      <c r="F81" s="106">
        <v>10105</v>
      </c>
      <c r="G81" s="106">
        <v>1</v>
      </c>
      <c r="H81" s="106">
        <v>9506</v>
      </c>
      <c r="I81" s="106">
        <v>1</v>
      </c>
      <c r="J81" s="106">
        <v>8757</v>
      </c>
      <c r="K81" s="106">
        <v>1</v>
      </c>
      <c r="L81" s="106">
        <v>8363</v>
      </c>
      <c r="M81" s="106">
        <v>1</v>
      </c>
      <c r="N81" s="106">
        <v>6540</v>
      </c>
      <c r="O81" s="106">
        <v>1</v>
      </c>
      <c r="P81" s="106">
        <v>5155</v>
      </c>
      <c r="Q81" s="106">
        <v>1</v>
      </c>
      <c r="R81" s="106">
        <v>3416</v>
      </c>
      <c r="S81" s="106">
        <v>1</v>
      </c>
      <c r="T81" s="106">
        <v>3637</v>
      </c>
      <c r="U81">
        <v>1</v>
      </c>
      <c r="V81">
        <v>3989</v>
      </c>
      <c r="W81">
        <v>1</v>
      </c>
      <c r="X81">
        <v>5213</v>
      </c>
      <c r="Y81">
        <v>1</v>
      </c>
      <c r="Z81">
        <v>11643</v>
      </c>
    </row>
    <row r="82" spans="1:26" x14ac:dyDescent="0.2">
      <c r="A82" s="116">
        <v>98837</v>
      </c>
      <c r="B82" t="s">
        <v>191</v>
      </c>
      <c r="C82" s="106">
        <v>4</v>
      </c>
      <c r="D82" s="106">
        <v>222292</v>
      </c>
      <c r="E82" s="106">
        <v>4</v>
      </c>
      <c r="F82" s="106">
        <v>171461</v>
      </c>
      <c r="G82" s="106">
        <v>4</v>
      </c>
      <c r="H82" s="106">
        <v>157652</v>
      </c>
      <c r="I82" s="106">
        <v>4</v>
      </c>
      <c r="J82" s="106">
        <v>83020</v>
      </c>
      <c r="K82" s="106">
        <v>4</v>
      </c>
      <c r="L82" s="106">
        <v>75571</v>
      </c>
      <c r="M82" s="106">
        <v>4</v>
      </c>
      <c r="N82" s="106">
        <v>52513</v>
      </c>
      <c r="O82" s="106">
        <v>4</v>
      </c>
      <c r="P82" s="106">
        <v>44103</v>
      </c>
      <c r="Q82" s="106">
        <v>4</v>
      </c>
      <c r="R82" s="106">
        <v>47965</v>
      </c>
      <c r="S82" s="106">
        <v>4</v>
      </c>
      <c r="T82" s="106">
        <v>40474</v>
      </c>
      <c r="U82">
        <v>4</v>
      </c>
      <c r="V82">
        <v>41129</v>
      </c>
      <c r="W82">
        <v>4</v>
      </c>
      <c r="X82">
        <v>67182</v>
      </c>
      <c r="Y82">
        <v>4</v>
      </c>
      <c r="Z82">
        <v>219211</v>
      </c>
    </row>
    <row r="83" spans="1:26" x14ac:dyDescent="0.2">
      <c r="A83" s="116">
        <v>98274</v>
      </c>
      <c r="B83" t="s">
        <v>191</v>
      </c>
      <c r="C83" s="106">
        <v>5</v>
      </c>
      <c r="D83" s="106">
        <v>91386</v>
      </c>
      <c r="E83" s="106">
        <v>5</v>
      </c>
      <c r="F83" s="106">
        <v>76297</v>
      </c>
      <c r="G83" s="106">
        <v>5</v>
      </c>
      <c r="H83" s="106">
        <v>84486</v>
      </c>
      <c r="I83" s="106">
        <v>5</v>
      </c>
      <c r="J83" s="106">
        <v>57748</v>
      </c>
      <c r="K83" s="106">
        <v>5</v>
      </c>
      <c r="L83" s="106">
        <v>53679</v>
      </c>
      <c r="M83" s="106">
        <v>5</v>
      </c>
      <c r="N83" s="106">
        <v>40250</v>
      </c>
      <c r="O83" s="106">
        <v>5</v>
      </c>
      <c r="P83" s="106">
        <v>15765</v>
      </c>
      <c r="Q83" s="106">
        <v>5</v>
      </c>
      <c r="R83" s="106">
        <v>5004</v>
      </c>
      <c r="S83" s="106">
        <v>5</v>
      </c>
      <c r="T83" s="106">
        <v>5006</v>
      </c>
      <c r="U83">
        <v>5</v>
      </c>
      <c r="V83">
        <v>9472</v>
      </c>
      <c r="W83">
        <v>5</v>
      </c>
      <c r="X83">
        <v>28792</v>
      </c>
      <c r="Y83">
        <v>5</v>
      </c>
      <c r="Z83">
        <v>83702</v>
      </c>
    </row>
    <row r="84" spans="1:26" x14ac:dyDescent="0.2">
      <c r="A84" s="116">
        <v>98936</v>
      </c>
      <c r="B84" t="s">
        <v>191</v>
      </c>
      <c r="C84" s="106">
        <v>3</v>
      </c>
      <c r="D84" s="106">
        <v>36289</v>
      </c>
      <c r="E84" s="106">
        <v>3</v>
      </c>
      <c r="F84" s="106">
        <v>34712</v>
      </c>
      <c r="G84" s="106">
        <v>3</v>
      </c>
      <c r="H84" s="106">
        <v>25056</v>
      </c>
      <c r="I84" s="106">
        <v>3</v>
      </c>
      <c r="J84" s="106">
        <v>10752</v>
      </c>
      <c r="K84" s="106">
        <v>3</v>
      </c>
      <c r="L84" s="106">
        <v>10314</v>
      </c>
      <c r="M84" s="106">
        <v>3</v>
      </c>
      <c r="N84" s="106">
        <v>8550</v>
      </c>
      <c r="O84" s="106">
        <v>3</v>
      </c>
      <c r="P84" s="106">
        <v>6914</v>
      </c>
      <c r="Q84" s="106">
        <v>4</v>
      </c>
      <c r="R84" s="106">
        <v>6019</v>
      </c>
      <c r="S84" s="106">
        <v>4</v>
      </c>
      <c r="T84" s="106">
        <v>11866</v>
      </c>
      <c r="U84">
        <v>4</v>
      </c>
      <c r="V84">
        <v>85174</v>
      </c>
      <c r="W84">
        <v>4</v>
      </c>
      <c r="X84">
        <v>6905</v>
      </c>
      <c r="Y84">
        <v>4</v>
      </c>
      <c r="Z84">
        <v>32671</v>
      </c>
    </row>
    <row r="85" spans="1:26" x14ac:dyDescent="0.2">
      <c r="A85" s="116">
        <v>98277</v>
      </c>
      <c r="B85" t="s">
        <v>191</v>
      </c>
      <c r="C85" s="106">
        <v>1</v>
      </c>
      <c r="D85" s="106">
        <v>31247</v>
      </c>
      <c r="E85" s="106">
        <v>1</v>
      </c>
      <c r="F85" s="106">
        <v>21510</v>
      </c>
      <c r="G85" s="106">
        <v>1</v>
      </c>
      <c r="H85" s="106">
        <v>21447</v>
      </c>
      <c r="I85" s="106">
        <v>1</v>
      </c>
      <c r="J85" s="106">
        <v>17985</v>
      </c>
      <c r="K85" s="106">
        <v>1</v>
      </c>
      <c r="L85" s="106">
        <v>13649</v>
      </c>
      <c r="M85" s="106">
        <v>1</v>
      </c>
      <c r="N85" s="106">
        <v>9021</v>
      </c>
      <c r="O85" s="106">
        <v>1</v>
      </c>
      <c r="P85" s="106">
        <v>5847</v>
      </c>
      <c r="Q85" s="106">
        <v>1</v>
      </c>
      <c r="R85" s="106">
        <v>4387</v>
      </c>
      <c r="S85" s="106">
        <v>1</v>
      </c>
      <c r="T85" s="106">
        <v>4426</v>
      </c>
      <c r="U85">
        <v>1</v>
      </c>
      <c r="V85">
        <v>5371</v>
      </c>
      <c r="W85">
        <v>1</v>
      </c>
      <c r="X85">
        <v>12869</v>
      </c>
      <c r="Y85">
        <v>1</v>
      </c>
      <c r="Z85">
        <v>25101</v>
      </c>
    </row>
    <row r="86" spans="1:26" x14ac:dyDescent="0.2">
      <c r="A86" s="116">
        <v>99344</v>
      </c>
      <c r="B86" t="s">
        <v>191</v>
      </c>
      <c r="C86" s="106">
        <v>1</v>
      </c>
      <c r="D86" s="106">
        <v>0</v>
      </c>
      <c r="E86" s="106">
        <v>1</v>
      </c>
      <c r="F86" s="106">
        <v>0</v>
      </c>
      <c r="G86" s="106">
        <v>1</v>
      </c>
      <c r="H86" s="106">
        <v>0</v>
      </c>
      <c r="I86" s="106">
        <v>1</v>
      </c>
      <c r="J86" s="106">
        <v>16</v>
      </c>
      <c r="K86" s="106">
        <v>1</v>
      </c>
      <c r="L86" s="106">
        <v>174</v>
      </c>
      <c r="M86" s="106">
        <v>1</v>
      </c>
      <c r="N86" s="106">
        <v>0</v>
      </c>
      <c r="O86" s="106">
        <v>1</v>
      </c>
      <c r="P86" s="106">
        <v>7059</v>
      </c>
      <c r="Q86" s="106">
        <v>1</v>
      </c>
      <c r="R86" s="106">
        <v>37980</v>
      </c>
      <c r="S86" s="106">
        <v>1</v>
      </c>
      <c r="T86" s="106">
        <v>5585</v>
      </c>
      <c r="U86">
        <v>1</v>
      </c>
      <c r="V86">
        <v>33247</v>
      </c>
      <c r="W86">
        <v>1</v>
      </c>
      <c r="X86">
        <v>76</v>
      </c>
      <c r="Y86">
        <v>1</v>
      </c>
      <c r="Z86">
        <v>413</v>
      </c>
    </row>
    <row r="87" spans="1:26" x14ac:dyDescent="0.2">
      <c r="A87" s="116">
        <v>99301</v>
      </c>
      <c r="B87" t="s">
        <v>191</v>
      </c>
      <c r="C87" s="106">
        <v>6</v>
      </c>
      <c r="D87" s="106">
        <v>51469</v>
      </c>
      <c r="E87" s="106">
        <v>6</v>
      </c>
      <c r="F87" s="106">
        <v>78435</v>
      </c>
      <c r="G87" s="106">
        <v>6</v>
      </c>
      <c r="H87" s="106">
        <v>61958</v>
      </c>
      <c r="I87" s="106">
        <v>6</v>
      </c>
      <c r="J87" s="106">
        <v>32657</v>
      </c>
      <c r="K87" s="106">
        <v>6</v>
      </c>
      <c r="L87" s="106">
        <v>27297</v>
      </c>
      <c r="M87" s="106">
        <v>6</v>
      </c>
      <c r="N87" s="106">
        <v>11863</v>
      </c>
      <c r="O87" s="106">
        <v>8</v>
      </c>
      <c r="P87" s="106">
        <v>7111</v>
      </c>
      <c r="Q87" s="106">
        <v>8</v>
      </c>
      <c r="R87" s="106">
        <v>3483</v>
      </c>
      <c r="S87" s="106">
        <v>6</v>
      </c>
      <c r="T87" s="106">
        <v>4928</v>
      </c>
      <c r="U87">
        <v>6</v>
      </c>
      <c r="V87">
        <v>3450</v>
      </c>
      <c r="W87">
        <v>6</v>
      </c>
      <c r="X87">
        <v>10042</v>
      </c>
      <c r="Y87">
        <v>6</v>
      </c>
      <c r="Z87">
        <v>80176</v>
      </c>
    </row>
    <row r="88" spans="1:26" x14ac:dyDescent="0.2">
      <c r="A88" s="116">
        <v>99346</v>
      </c>
      <c r="B88" t="s">
        <v>191</v>
      </c>
      <c r="C88" s="106">
        <v>1</v>
      </c>
      <c r="D88" s="106">
        <v>18876</v>
      </c>
      <c r="E88" s="106">
        <v>1</v>
      </c>
      <c r="F88" s="106">
        <v>17895</v>
      </c>
      <c r="G88" s="106">
        <v>1</v>
      </c>
      <c r="H88" s="106">
        <v>14566</v>
      </c>
      <c r="I88" s="106">
        <v>1</v>
      </c>
      <c r="J88" s="106">
        <v>13494</v>
      </c>
      <c r="K88" s="106">
        <v>1</v>
      </c>
      <c r="L88" s="106">
        <v>13092</v>
      </c>
      <c r="M88" s="106">
        <v>1</v>
      </c>
      <c r="N88" s="106">
        <v>9696</v>
      </c>
      <c r="O88" s="106">
        <v>1</v>
      </c>
      <c r="P88" s="106">
        <v>9841</v>
      </c>
      <c r="Q88" s="106">
        <v>1</v>
      </c>
      <c r="R88" s="106">
        <v>9536</v>
      </c>
      <c r="S88" s="106">
        <v>1</v>
      </c>
      <c r="T88" s="106">
        <v>15130</v>
      </c>
      <c r="U88">
        <v>1</v>
      </c>
      <c r="V88">
        <v>37262</v>
      </c>
      <c r="W88">
        <v>1</v>
      </c>
      <c r="X88">
        <v>59849</v>
      </c>
      <c r="Y88">
        <v>1</v>
      </c>
      <c r="Z88">
        <v>52518</v>
      </c>
    </row>
    <row r="89" spans="1:26" x14ac:dyDescent="0.2">
      <c r="A89" s="116">
        <v>98367</v>
      </c>
      <c r="B89" t="s">
        <v>191</v>
      </c>
      <c r="C89" s="106">
        <v>1</v>
      </c>
      <c r="D89" s="106">
        <v>14216</v>
      </c>
      <c r="E89" s="106">
        <v>1</v>
      </c>
      <c r="F89" s="106">
        <v>10195</v>
      </c>
      <c r="G89" s="106">
        <v>1</v>
      </c>
      <c r="H89" s="106">
        <v>12436</v>
      </c>
      <c r="I89" s="106">
        <v>1</v>
      </c>
      <c r="J89" s="106">
        <v>9608</v>
      </c>
      <c r="K89" s="106">
        <v>1</v>
      </c>
      <c r="L89" s="106">
        <v>9733</v>
      </c>
      <c r="M89" s="106">
        <v>1</v>
      </c>
      <c r="N89" s="106">
        <v>8053</v>
      </c>
      <c r="O89" s="106">
        <v>1</v>
      </c>
      <c r="P89" s="106">
        <v>6417</v>
      </c>
      <c r="Q89" s="106">
        <v>1</v>
      </c>
      <c r="R89" s="106">
        <v>5756</v>
      </c>
      <c r="S89" s="106">
        <v>1</v>
      </c>
      <c r="T89" s="106">
        <v>7073</v>
      </c>
      <c r="U89">
        <v>1</v>
      </c>
      <c r="V89">
        <v>7109</v>
      </c>
      <c r="W89">
        <v>1</v>
      </c>
      <c r="X89">
        <v>6741</v>
      </c>
      <c r="Y89">
        <v>1</v>
      </c>
      <c r="Z89">
        <v>13977</v>
      </c>
    </row>
    <row r="90" spans="1:26" x14ac:dyDescent="0.2">
      <c r="A90" s="116">
        <v>98370</v>
      </c>
      <c r="B90" t="s">
        <v>191</v>
      </c>
      <c r="C90" s="106">
        <v>2</v>
      </c>
      <c r="D90" s="106">
        <v>14249</v>
      </c>
      <c r="E90" s="106">
        <v>2</v>
      </c>
      <c r="F90" s="106">
        <v>14903</v>
      </c>
      <c r="G90" s="106">
        <v>2</v>
      </c>
      <c r="H90" s="106">
        <v>16927</v>
      </c>
      <c r="I90" s="106">
        <v>2</v>
      </c>
      <c r="J90" s="106">
        <v>14524</v>
      </c>
      <c r="K90" s="106">
        <v>2</v>
      </c>
      <c r="L90" s="106">
        <v>14249</v>
      </c>
      <c r="M90" s="106">
        <v>2</v>
      </c>
      <c r="N90" s="106">
        <v>12002</v>
      </c>
      <c r="O90" s="106">
        <v>2</v>
      </c>
      <c r="P90" s="106">
        <v>8530</v>
      </c>
      <c r="Q90" s="106">
        <v>2</v>
      </c>
      <c r="R90" s="106">
        <v>6961</v>
      </c>
      <c r="S90" s="106">
        <v>2</v>
      </c>
      <c r="T90" s="106">
        <v>5683</v>
      </c>
      <c r="U90">
        <v>2</v>
      </c>
      <c r="V90">
        <v>7441</v>
      </c>
      <c r="W90">
        <v>2</v>
      </c>
      <c r="X90">
        <v>10288</v>
      </c>
      <c r="Y90">
        <v>2</v>
      </c>
      <c r="Z90">
        <v>15773</v>
      </c>
    </row>
    <row r="91" spans="1:26" x14ac:dyDescent="0.2">
      <c r="A91" s="116">
        <v>99350</v>
      </c>
      <c r="B91" t="s">
        <v>191</v>
      </c>
      <c r="C91" s="106">
        <v>1</v>
      </c>
      <c r="D91" s="106">
        <v>5276</v>
      </c>
      <c r="E91" s="106">
        <v>1</v>
      </c>
      <c r="F91" s="106">
        <v>8508</v>
      </c>
      <c r="G91" s="106">
        <v>1</v>
      </c>
      <c r="H91" s="106">
        <v>6783</v>
      </c>
      <c r="I91" s="106">
        <v>1</v>
      </c>
      <c r="J91" s="106">
        <v>3384</v>
      </c>
      <c r="K91" s="106">
        <v>1</v>
      </c>
      <c r="L91" s="106">
        <v>3285</v>
      </c>
      <c r="M91" s="106">
        <v>1</v>
      </c>
      <c r="N91" s="106">
        <v>1755</v>
      </c>
      <c r="O91" s="106">
        <v>1</v>
      </c>
      <c r="P91" s="106">
        <v>929</v>
      </c>
      <c r="Q91" s="106">
        <v>1</v>
      </c>
      <c r="R91" s="106">
        <v>409</v>
      </c>
      <c r="S91" s="106">
        <v>1</v>
      </c>
      <c r="T91" s="106">
        <v>380</v>
      </c>
      <c r="U91">
        <v>1</v>
      </c>
      <c r="V91">
        <v>1153</v>
      </c>
      <c r="W91">
        <v>1</v>
      </c>
      <c r="X91">
        <v>1748</v>
      </c>
      <c r="Y91">
        <v>1</v>
      </c>
      <c r="Z91">
        <v>9299</v>
      </c>
    </row>
    <row r="92" spans="1:26" x14ac:dyDescent="0.2">
      <c r="A92" s="116">
        <v>98848</v>
      </c>
      <c r="B92" t="s">
        <v>191</v>
      </c>
      <c r="C92" s="106">
        <v>1</v>
      </c>
      <c r="D92" s="106">
        <v>37132</v>
      </c>
      <c r="E92" s="106">
        <v>1</v>
      </c>
      <c r="F92" s="106">
        <v>38772</v>
      </c>
      <c r="G92" s="106">
        <v>1</v>
      </c>
      <c r="H92" s="106">
        <v>40214</v>
      </c>
      <c r="I92" s="106">
        <v>1</v>
      </c>
      <c r="J92" s="106">
        <v>35542</v>
      </c>
      <c r="K92" s="106">
        <v>1</v>
      </c>
      <c r="L92" s="106">
        <v>33272</v>
      </c>
      <c r="M92" s="106">
        <v>1</v>
      </c>
      <c r="N92" s="106">
        <v>31856</v>
      </c>
      <c r="O92" s="106">
        <v>1</v>
      </c>
      <c r="P92" s="106">
        <v>26882</v>
      </c>
      <c r="Q92" s="106">
        <v>1</v>
      </c>
      <c r="R92" s="106">
        <v>28305</v>
      </c>
      <c r="S92" s="106">
        <v>1</v>
      </c>
      <c r="T92" s="106">
        <v>26635</v>
      </c>
      <c r="U92">
        <v>1</v>
      </c>
      <c r="V92">
        <v>27555</v>
      </c>
      <c r="W92">
        <v>1</v>
      </c>
      <c r="X92">
        <v>27713</v>
      </c>
      <c r="Y92">
        <v>1</v>
      </c>
      <c r="Z92">
        <v>41772</v>
      </c>
    </row>
    <row r="93" spans="1:26" x14ac:dyDescent="0.2">
      <c r="A93" s="116">
        <v>99354</v>
      </c>
      <c r="B93" t="s">
        <v>191</v>
      </c>
      <c r="C93" s="106">
        <v>9</v>
      </c>
      <c r="D93" s="106">
        <v>311427</v>
      </c>
      <c r="E93" s="106">
        <v>9</v>
      </c>
      <c r="F93" s="106">
        <v>280857</v>
      </c>
      <c r="G93" s="106">
        <v>9</v>
      </c>
      <c r="H93" s="106">
        <v>230004</v>
      </c>
      <c r="I93" s="106">
        <v>9</v>
      </c>
      <c r="J93" s="106">
        <v>155334</v>
      </c>
      <c r="K93" s="106">
        <v>9</v>
      </c>
      <c r="L93" s="106">
        <v>136025</v>
      </c>
      <c r="M93" s="106">
        <v>9</v>
      </c>
      <c r="N93" s="106">
        <v>70017</v>
      </c>
      <c r="O93" s="106">
        <v>9</v>
      </c>
      <c r="P93" s="106">
        <v>36123</v>
      </c>
      <c r="Q93" s="106">
        <v>9</v>
      </c>
      <c r="R93" s="106">
        <v>34116</v>
      </c>
      <c r="S93" s="106">
        <v>9</v>
      </c>
      <c r="T93" s="106">
        <v>38917</v>
      </c>
      <c r="U93">
        <v>9</v>
      </c>
      <c r="V93">
        <v>47029</v>
      </c>
      <c r="W93">
        <v>9</v>
      </c>
      <c r="X93">
        <v>108824</v>
      </c>
      <c r="Y93">
        <v>9</v>
      </c>
      <c r="Z93">
        <v>271910</v>
      </c>
    </row>
    <row r="94" spans="1:26" x14ac:dyDescent="0.2">
      <c r="A94" s="116">
        <v>98284</v>
      </c>
      <c r="B94" t="s">
        <v>191</v>
      </c>
      <c r="C94" s="106">
        <v>4</v>
      </c>
      <c r="D94" s="106">
        <v>86472</v>
      </c>
      <c r="E94" s="106">
        <v>4</v>
      </c>
      <c r="F94" s="106">
        <v>64362</v>
      </c>
      <c r="G94" s="106">
        <v>4</v>
      </c>
      <c r="H94" s="106">
        <v>64467</v>
      </c>
      <c r="I94" s="106">
        <v>4</v>
      </c>
      <c r="J94" s="106">
        <v>57963</v>
      </c>
      <c r="K94" s="106">
        <v>4</v>
      </c>
      <c r="L94" s="106">
        <v>55170</v>
      </c>
      <c r="M94" s="106">
        <v>4</v>
      </c>
      <c r="N94" s="106">
        <v>45777</v>
      </c>
      <c r="O94" s="106">
        <v>4</v>
      </c>
      <c r="P94" s="106">
        <v>15207</v>
      </c>
      <c r="Q94" s="106">
        <v>4</v>
      </c>
      <c r="R94" s="106">
        <v>23931</v>
      </c>
      <c r="S94" s="106">
        <v>4</v>
      </c>
      <c r="T94" s="106">
        <v>16140</v>
      </c>
      <c r="U94">
        <v>4</v>
      </c>
      <c r="V94">
        <v>19274</v>
      </c>
      <c r="W94">
        <v>4</v>
      </c>
      <c r="X94">
        <v>40097</v>
      </c>
      <c r="Y94">
        <v>4</v>
      </c>
      <c r="Z94">
        <v>71670</v>
      </c>
    </row>
    <row r="95" spans="1:26" x14ac:dyDescent="0.2">
      <c r="A95" s="116">
        <v>98942</v>
      </c>
      <c r="B95" t="s">
        <v>191</v>
      </c>
      <c r="C95" s="106">
        <v>2</v>
      </c>
      <c r="D95" s="106">
        <v>12351</v>
      </c>
      <c r="E95" s="106">
        <v>1</v>
      </c>
      <c r="F95" s="106">
        <v>9423</v>
      </c>
      <c r="G95" s="106">
        <v>2</v>
      </c>
      <c r="H95" s="106">
        <v>9285</v>
      </c>
      <c r="I95" s="106">
        <v>2</v>
      </c>
      <c r="J95" s="106">
        <v>7582</v>
      </c>
      <c r="K95" s="106">
        <v>2</v>
      </c>
      <c r="L95" s="106">
        <v>6262</v>
      </c>
      <c r="M95" s="106">
        <v>1</v>
      </c>
      <c r="N95" s="106">
        <v>6578</v>
      </c>
      <c r="O95" s="106">
        <v>2</v>
      </c>
      <c r="P95" s="106">
        <v>5070</v>
      </c>
      <c r="Q95" s="106">
        <v>1</v>
      </c>
      <c r="R95" s="106">
        <v>4335</v>
      </c>
      <c r="S95" s="106">
        <v>2</v>
      </c>
      <c r="T95" s="106">
        <v>4217</v>
      </c>
      <c r="U95">
        <v>1</v>
      </c>
      <c r="V95">
        <v>4032</v>
      </c>
      <c r="W95">
        <v>1</v>
      </c>
      <c r="X95">
        <v>4979</v>
      </c>
      <c r="Y95">
        <v>1</v>
      </c>
      <c r="Z95">
        <v>10860</v>
      </c>
    </row>
    <row r="96" spans="1:26" x14ac:dyDescent="0.2">
      <c r="A96" s="116">
        <v>98584</v>
      </c>
      <c r="B96" t="s">
        <v>191</v>
      </c>
      <c r="C96" s="106">
        <v>2</v>
      </c>
      <c r="D96" s="106">
        <v>24210</v>
      </c>
      <c r="E96" s="106">
        <v>3</v>
      </c>
      <c r="F96" s="106">
        <v>18480</v>
      </c>
      <c r="G96" s="106">
        <v>2</v>
      </c>
      <c r="H96" s="106">
        <v>17843</v>
      </c>
      <c r="I96" s="106">
        <v>2</v>
      </c>
      <c r="J96" s="106">
        <v>15148</v>
      </c>
      <c r="K96" s="106">
        <v>2</v>
      </c>
      <c r="L96" s="106">
        <v>12831</v>
      </c>
      <c r="M96" s="106">
        <v>2</v>
      </c>
      <c r="N96" s="106">
        <v>9837</v>
      </c>
      <c r="O96" s="106">
        <v>2</v>
      </c>
      <c r="P96" s="106">
        <v>5029</v>
      </c>
      <c r="Q96" s="106">
        <v>2</v>
      </c>
      <c r="R96" s="106">
        <v>2965</v>
      </c>
      <c r="S96" s="106">
        <v>2</v>
      </c>
      <c r="T96" s="106">
        <v>703</v>
      </c>
      <c r="U96">
        <v>2</v>
      </c>
      <c r="V96">
        <v>3929</v>
      </c>
      <c r="W96">
        <v>2</v>
      </c>
      <c r="X96">
        <v>6514</v>
      </c>
      <c r="Y96">
        <v>2</v>
      </c>
      <c r="Z96">
        <v>19526</v>
      </c>
    </row>
    <row r="97" spans="1:26" x14ac:dyDescent="0.2">
      <c r="A97" s="116">
        <v>98292</v>
      </c>
      <c r="B97" t="s">
        <v>191</v>
      </c>
      <c r="C97" s="106">
        <v>1</v>
      </c>
      <c r="D97" s="106">
        <v>17672</v>
      </c>
      <c r="E97" s="106">
        <v>1</v>
      </c>
      <c r="F97" s="106">
        <v>12920</v>
      </c>
      <c r="G97" s="106">
        <v>1</v>
      </c>
      <c r="H97" s="106">
        <v>14944</v>
      </c>
      <c r="I97" s="106">
        <v>1</v>
      </c>
      <c r="J97" s="106">
        <v>11704</v>
      </c>
      <c r="K97" s="106">
        <v>1</v>
      </c>
      <c r="L97" s="106">
        <v>10325</v>
      </c>
      <c r="M97" s="106">
        <v>1</v>
      </c>
      <c r="N97" s="106">
        <v>9274</v>
      </c>
      <c r="O97" s="106">
        <v>1</v>
      </c>
      <c r="P97" s="106">
        <v>6772</v>
      </c>
      <c r="Q97" s="106">
        <v>1</v>
      </c>
      <c r="R97" s="106">
        <v>4606</v>
      </c>
      <c r="S97" s="106">
        <v>1</v>
      </c>
      <c r="T97" s="106">
        <v>3568</v>
      </c>
      <c r="U97">
        <v>1</v>
      </c>
      <c r="V97">
        <v>6262</v>
      </c>
      <c r="W97">
        <v>1</v>
      </c>
      <c r="X97">
        <v>10685</v>
      </c>
      <c r="Y97">
        <v>1</v>
      </c>
      <c r="Z97">
        <v>15412</v>
      </c>
    </row>
    <row r="98" spans="1:26" x14ac:dyDescent="0.2">
      <c r="A98" s="116">
        <v>98944</v>
      </c>
      <c r="B98" t="s">
        <v>191</v>
      </c>
      <c r="C98" s="106">
        <v>4</v>
      </c>
      <c r="D98" s="106">
        <v>63398</v>
      </c>
      <c r="E98" s="106">
        <v>4</v>
      </c>
      <c r="F98" s="106">
        <v>56020</v>
      </c>
      <c r="G98" s="106">
        <v>4</v>
      </c>
      <c r="H98" s="106">
        <v>56999</v>
      </c>
      <c r="I98" s="106">
        <v>4</v>
      </c>
      <c r="J98" s="106">
        <v>41097</v>
      </c>
      <c r="K98" s="106">
        <v>4</v>
      </c>
      <c r="L98" s="106">
        <v>43977</v>
      </c>
      <c r="M98" s="106">
        <v>4</v>
      </c>
      <c r="N98" s="106">
        <v>44336</v>
      </c>
      <c r="O98" s="106">
        <v>4</v>
      </c>
      <c r="P98" s="106">
        <v>31851</v>
      </c>
      <c r="Q98" s="106">
        <v>4</v>
      </c>
      <c r="R98" s="106">
        <v>34241</v>
      </c>
      <c r="S98" s="106">
        <v>4</v>
      </c>
      <c r="T98" s="106">
        <v>30453</v>
      </c>
      <c r="U98">
        <v>4</v>
      </c>
      <c r="V98">
        <v>31822</v>
      </c>
      <c r="W98">
        <v>4</v>
      </c>
      <c r="X98">
        <v>32144</v>
      </c>
      <c r="Y98">
        <v>4</v>
      </c>
      <c r="Z98">
        <v>70905</v>
      </c>
    </row>
    <row r="99" spans="1:26" x14ac:dyDescent="0.2">
      <c r="A99" s="116">
        <v>98948</v>
      </c>
      <c r="B99" t="s">
        <v>191</v>
      </c>
      <c r="C99" s="106">
        <v>1</v>
      </c>
      <c r="D99" s="106">
        <v>39489</v>
      </c>
      <c r="E99" s="106">
        <v>1</v>
      </c>
      <c r="F99" s="106">
        <v>28667</v>
      </c>
      <c r="G99" s="106">
        <v>1</v>
      </c>
      <c r="H99" s="106">
        <v>24710</v>
      </c>
      <c r="I99" s="106">
        <v>1</v>
      </c>
      <c r="J99" s="106">
        <v>15576</v>
      </c>
      <c r="K99" s="106">
        <v>1</v>
      </c>
      <c r="L99" s="106">
        <v>12947</v>
      </c>
      <c r="M99" s="106">
        <v>1</v>
      </c>
      <c r="N99" s="106">
        <v>8382</v>
      </c>
      <c r="O99" s="106">
        <v>1</v>
      </c>
      <c r="P99" s="106">
        <v>5002</v>
      </c>
      <c r="Q99" s="106">
        <v>1</v>
      </c>
      <c r="R99" s="106">
        <v>4825</v>
      </c>
      <c r="S99" s="106">
        <v>1</v>
      </c>
      <c r="T99" s="106">
        <v>4731</v>
      </c>
      <c r="U99">
        <v>1</v>
      </c>
      <c r="V99">
        <v>6291</v>
      </c>
      <c r="W99">
        <v>1</v>
      </c>
      <c r="X99">
        <v>19862</v>
      </c>
      <c r="Y99">
        <v>1</v>
      </c>
      <c r="Z99">
        <v>39371</v>
      </c>
    </row>
    <row r="100" spans="1:26" x14ac:dyDescent="0.2">
      <c r="A100" s="116">
        <v>99362</v>
      </c>
      <c r="B100" t="s">
        <v>191</v>
      </c>
      <c r="C100" s="106">
        <v>2</v>
      </c>
      <c r="D100" s="106">
        <v>232022</v>
      </c>
      <c r="E100" s="106">
        <v>2</v>
      </c>
      <c r="F100" s="106">
        <v>200016</v>
      </c>
      <c r="G100" s="106">
        <v>2</v>
      </c>
      <c r="H100" s="106">
        <v>214137</v>
      </c>
      <c r="I100" s="106">
        <v>2</v>
      </c>
      <c r="J100" s="106">
        <v>141442</v>
      </c>
      <c r="K100" s="106">
        <v>2</v>
      </c>
      <c r="L100" s="106">
        <v>135638</v>
      </c>
      <c r="M100" s="106">
        <v>2</v>
      </c>
      <c r="N100" s="106">
        <v>109455</v>
      </c>
      <c r="O100" s="106">
        <v>2</v>
      </c>
      <c r="P100" s="106">
        <v>70946</v>
      </c>
      <c r="Q100" s="106">
        <v>2</v>
      </c>
      <c r="R100" s="106">
        <v>77516</v>
      </c>
      <c r="S100" s="106">
        <v>2</v>
      </c>
      <c r="T100" s="106">
        <v>72660</v>
      </c>
      <c r="U100">
        <v>2</v>
      </c>
      <c r="V100">
        <v>80627</v>
      </c>
      <c r="W100">
        <v>2</v>
      </c>
      <c r="X100">
        <v>119927</v>
      </c>
      <c r="Y100">
        <v>2</v>
      </c>
      <c r="Z100">
        <v>269895</v>
      </c>
    </row>
    <row r="101" spans="1:26" x14ac:dyDescent="0.2">
      <c r="A101" s="116">
        <v>98801</v>
      </c>
      <c r="B101" t="s">
        <v>191</v>
      </c>
      <c r="C101" s="106">
        <v>3</v>
      </c>
      <c r="D101" s="106">
        <v>51983</v>
      </c>
      <c r="E101" s="106">
        <v>3</v>
      </c>
      <c r="F101" s="106">
        <v>35319</v>
      </c>
      <c r="G101" s="106">
        <v>3</v>
      </c>
      <c r="H101" s="106">
        <v>31558</v>
      </c>
      <c r="I101" s="106">
        <v>3</v>
      </c>
      <c r="J101" s="106">
        <v>20962</v>
      </c>
      <c r="K101" s="106">
        <v>3</v>
      </c>
      <c r="L101" s="106">
        <v>13657</v>
      </c>
      <c r="M101" s="106">
        <v>3</v>
      </c>
      <c r="N101" s="106">
        <v>4967</v>
      </c>
      <c r="O101" s="106">
        <v>3</v>
      </c>
      <c r="P101" s="106">
        <v>2467</v>
      </c>
      <c r="Q101" s="106">
        <v>3</v>
      </c>
      <c r="R101" s="106">
        <v>2243</v>
      </c>
      <c r="S101" s="106">
        <v>3</v>
      </c>
      <c r="T101" s="106">
        <v>3873</v>
      </c>
      <c r="U101">
        <v>3</v>
      </c>
      <c r="V101">
        <v>3464</v>
      </c>
      <c r="W101">
        <v>3</v>
      </c>
      <c r="X101">
        <v>19780</v>
      </c>
      <c r="Y101">
        <v>3</v>
      </c>
      <c r="Z101">
        <v>36822</v>
      </c>
    </row>
    <row r="102" spans="1:26" x14ac:dyDescent="0.2">
      <c r="A102" s="116">
        <v>98674</v>
      </c>
      <c r="B102" t="s">
        <v>191</v>
      </c>
      <c r="C102" s="106">
        <v>1</v>
      </c>
      <c r="D102" s="106">
        <v>7786</v>
      </c>
      <c r="E102" s="106">
        <v>1</v>
      </c>
      <c r="F102" s="106">
        <v>7243</v>
      </c>
      <c r="G102" s="106">
        <v>1</v>
      </c>
      <c r="H102" s="106">
        <v>9597</v>
      </c>
      <c r="I102" s="106">
        <v>1</v>
      </c>
      <c r="J102" s="106">
        <v>8087</v>
      </c>
      <c r="K102" s="106">
        <v>1</v>
      </c>
      <c r="L102" s="106">
        <v>7937</v>
      </c>
      <c r="M102" s="106">
        <v>1</v>
      </c>
      <c r="N102" s="106">
        <v>7064</v>
      </c>
      <c r="O102" s="106">
        <v>1</v>
      </c>
      <c r="P102" s="106">
        <v>5666</v>
      </c>
      <c r="Q102" s="106">
        <v>1</v>
      </c>
      <c r="R102" s="106">
        <v>3862</v>
      </c>
      <c r="S102" s="106">
        <v>1</v>
      </c>
      <c r="T102" s="106">
        <v>2900</v>
      </c>
      <c r="U102">
        <v>1</v>
      </c>
      <c r="V102">
        <v>3667</v>
      </c>
      <c r="W102">
        <v>1</v>
      </c>
      <c r="X102">
        <v>4076</v>
      </c>
      <c r="Y102">
        <v>1</v>
      </c>
      <c r="Z102">
        <v>8299</v>
      </c>
    </row>
    <row r="103" spans="1:26" x14ac:dyDescent="0.2">
      <c r="A103" s="116">
        <v>98902</v>
      </c>
      <c r="B103" t="s">
        <v>191</v>
      </c>
      <c r="C103" s="106">
        <v>7</v>
      </c>
      <c r="D103" s="106">
        <v>120846</v>
      </c>
      <c r="E103" s="106">
        <v>7</v>
      </c>
      <c r="F103" s="106">
        <v>109955</v>
      </c>
      <c r="G103" s="106">
        <v>7</v>
      </c>
      <c r="H103" s="106">
        <v>96101</v>
      </c>
      <c r="I103" s="106">
        <v>7</v>
      </c>
      <c r="J103" s="106">
        <v>63300</v>
      </c>
      <c r="K103" s="106">
        <v>7</v>
      </c>
      <c r="L103" s="106">
        <v>59907</v>
      </c>
      <c r="M103" s="106">
        <v>7</v>
      </c>
      <c r="N103" s="106">
        <v>33919</v>
      </c>
      <c r="O103" s="106">
        <v>7</v>
      </c>
      <c r="P103" s="106">
        <v>21648</v>
      </c>
      <c r="Q103" s="106">
        <v>7</v>
      </c>
      <c r="R103" s="106">
        <v>19480</v>
      </c>
      <c r="S103" s="106">
        <v>7</v>
      </c>
      <c r="T103" s="106">
        <v>20636</v>
      </c>
      <c r="U103">
        <v>7</v>
      </c>
      <c r="V103">
        <v>24057</v>
      </c>
      <c r="W103">
        <v>7</v>
      </c>
      <c r="X103">
        <v>54414</v>
      </c>
      <c r="Y103">
        <v>7</v>
      </c>
      <c r="Z103">
        <v>113851</v>
      </c>
    </row>
    <row r="104" spans="1:26" x14ac:dyDescent="0.2">
      <c r="A104" s="116">
        <v>98953</v>
      </c>
      <c r="B104" t="s">
        <v>191</v>
      </c>
      <c r="C104" s="106">
        <v>1</v>
      </c>
      <c r="D104" s="106">
        <v>3931</v>
      </c>
      <c r="E104" s="106">
        <v>1</v>
      </c>
      <c r="F104" s="106">
        <v>5346</v>
      </c>
      <c r="G104" s="106">
        <v>1</v>
      </c>
      <c r="H104" s="106">
        <v>4122</v>
      </c>
      <c r="I104" s="106">
        <v>1</v>
      </c>
      <c r="J104" s="106">
        <v>1848</v>
      </c>
      <c r="K104" s="106">
        <v>1</v>
      </c>
      <c r="L104" s="106">
        <v>1148</v>
      </c>
      <c r="M104" s="106">
        <v>1</v>
      </c>
      <c r="N104" s="106">
        <v>1019</v>
      </c>
      <c r="O104" s="106">
        <v>1</v>
      </c>
      <c r="P104" s="106">
        <v>280</v>
      </c>
      <c r="Q104" s="106">
        <v>1</v>
      </c>
      <c r="R104" s="106">
        <v>185</v>
      </c>
      <c r="S104" s="106">
        <v>1</v>
      </c>
      <c r="T104" s="106">
        <v>41</v>
      </c>
      <c r="U104">
        <v>1</v>
      </c>
      <c r="V104">
        <v>605</v>
      </c>
      <c r="W104">
        <v>1</v>
      </c>
      <c r="X104">
        <v>970</v>
      </c>
      <c r="Y104">
        <v>1</v>
      </c>
      <c r="Z104">
        <v>4416</v>
      </c>
    </row>
    <row r="105" spans="1:26" x14ac:dyDescent="0.2">
      <c r="A105" s="116">
        <v>98520</v>
      </c>
      <c r="B105" t="s">
        <v>192</v>
      </c>
      <c r="C105" s="105">
        <v>6</v>
      </c>
      <c r="D105" s="105">
        <v>93325</v>
      </c>
      <c r="E105" s="105">
        <v>6</v>
      </c>
      <c r="F105" s="105">
        <v>85693</v>
      </c>
      <c r="G105" s="105">
        <v>6</v>
      </c>
      <c r="H105" s="105">
        <v>70322</v>
      </c>
      <c r="I105" s="105">
        <v>6</v>
      </c>
      <c r="J105" s="105">
        <v>78232</v>
      </c>
      <c r="K105" s="105">
        <v>6</v>
      </c>
      <c r="L105" s="105">
        <v>88686</v>
      </c>
      <c r="M105" s="105">
        <v>6</v>
      </c>
      <c r="N105" s="105">
        <v>90462</v>
      </c>
      <c r="O105" s="105">
        <v>6</v>
      </c>
      <c r="P105" s="105">
        <v>93624</v>
      </c>
      <c r="Q105" s="105">
        <v>6</v>
      </c>
      <c r="R105" s="105">
        <v>71756</v>
      </c>
      <c r="S105" s="105">
        <v>6</v>
      </c>
      <c r="T105" s="105">
        <v>83181</v>
      </c>
      <c r="U105">
        <v>6</v>
      </c>
      <c r="V105">
        <v>84445</v>
      </c>
      <c r="W105">
        <v>6</v>
      </c>
      <c r="X105">
        <v>85553</v>
      </c>
      <c r="Y105">
        <v>6</v>
      </c>
      <c r="Z105">
        <v>75627</v>
      </c>
    </row>
    <row r="106" spans="1:26" x14ac:dyDescent="0.2">
      <c r="A106" s="116">
        <v>98221</v>
      </c>
      <c r="B106" t="s">
        <v>192</v>
      </c>
      <c r="C106" s="105">
        <v>9</v>
      </c>
      <c r="D106" s="105">
        <v>10793892</v>
      </c>
      <c r="E106" s="105">
        <v>8</v>
      </c>
      <c r="F106" s="105">
        <v>15177269</v>
      </c>
      <c r="G106" s="105">
        <v>8</v>
      </c>
      <c r="H106" s="105">
        <v>13438953</v>
      </c>
      <c r="I106" s="105">
        <v>9</v>
      </c>
      <c r="J106" s="105">
        <v>14647966</v>
      </c>
      <c r="K106" s="105">
        <v>8</v>
      </c>
      <c r="L106" s="105">
        <v>15571407</v>
      </c>
      <c r="M106" s="105">
        <v>9</v>
      </c>
      <c r="N106" s="105">
        <v>15151702</v>
      </c>
      <c r="O106" s="105">
        <v>8</v>
      </c>
      <c r="P106" s="105">
        <v>12511229</v>
      </c>
      <c r="Q106" s="105">
        <v>8</v>
      </c>
      <c r="R106" s="105">
        <v>13029194</v>
      </c>
      <c r="S106" s="105">
        <v>8</v>
      </c>
      <c r="T106" s="105">
        <v>12777478</v>
      </c>
      <c r="U106">
        <v>9</v>
      </c>
      <c r="V106">
        <v>12227801</v>
      </c>
      <c r="W106">
        <v>9</v>
      </c>
      <c r="X106">
        <v>11321383</v>
      </c>
      <c r="Y106">
        <v>9</v>
      </c>
      <c r="Z106">
        <v>14840320</v>
      </c>
    </row>
    <row r="107" spans="1:26" x14ac:dyDescent="0.2">
      <c r="A107" s="116">
        <v>98223</v>
      </c>
      <c r="B107" t="s">
        <v>192</v>
      </c>
      <c r="C107" s="105">
        <v>3</v>
      </c>
      <c r="D107" s="105">
        <v>55956</v>
      </c>
      <c r="E107" s="105">
        <v>3</v>
      </c>
      <c r="F107" s="105">
        <v>51459</v>
      </c>
      <c r="G107" s="105">
        <v>3</v>
      </c>
      <c r="H107" s="105">
        <v>46895</v>
      </c>
      <c r="I107" s="105">
        <v>3</v>
      </c>
      <c r="J107" s="105">
        <v>49499</v>
      </c>
      <c r="K107" s="105">
        <v>3</v>
      </c>
      <c r="L107" s="105">
        <v>46985</v>
      </c>
      <c r="M107" s="105">
        <v>3</v>
      </c>
      <c r="N107" s="105">
        <v>49008</v>
      </c>
      <c r="O107" s="105">
        <v>3</v>
      </c>
      <c r="P107" s="105">
        <v>47502</v>
      </c>
      <c r="Q107" s="105">
        <v>3</v>
      </c>
      <c r="R107" s="105">
        <v>40315</v>
      </c>
      <c r="S107" s="105">
        <v>3</v>
      </c>
      <c r="T107" s="105">
        <v>40924</v>
      </c>
      <c r="U107">
        <v>3</v>
      </c>
      <c r="V107">
        <v>41357</v>
      </c>
      <c r="W107">
        <v>3</v>
      </c>
      <c r="X107">
        <v>47779</v>
      </c>
      <c r="Y107">
        <v>3</v>
      </c>
      <c r="Z107">
        <v>60377</v>
      </c>
    </row>
    <row r="108" spans="1:26" x14ac:dyDescent="0.2">
      <c r="A108" s="116">
        <v>98229</v>
      </c>
      <c r="B108" t="s">
        <v>192</v>
      </c>
      <c r="C108" s="105">
        <v>7</v>
      </c>
      <c r="D108" s="105">
        <v>642802</v>
      </c>
      <c r="E108" s="105">
        <v>7</v>
      </c>
      <c r="F108" s="105">
        <v>593770</v>
      </c>
      <c r="G108" s="105">
        <v>7</v>
      </c>
      <c r="H108" s="105">
        <v>582388</v>
      </c>
      <c r="I108" s="105">
        <v>7</v>
      </c>
      <c r="J108" s="105">
        <v>539582</v>
      </c>
      <c r="K108" s="105">
        <v>8</v>
      </c>
      <c r="L108" s="105">
        <v>485397</v>
      </c>
      <c r="M108" s="105">
        <v>8</v>
      </c>
      <c r="N108" s="105">
        <v>387817</v>
      </c>
      <c r="O108" s="105">
        <v>8</v>
      </c>
      <c r="P108" s="105">
        <v>268920</v>
      </c>
      <c r="Q108" s="105">
        <v>8</v>
      </c>
      <c r="R108" s="105">
        <v>220042</v>
      </c>
      <c r="S108" s="105">
        <v>8</v>
      </c>
      <c r="T108" s="105">
        <v>184698</v>
      </c>
      <c r="U108">
        <v>8</v>
      </c>
      <c r="V108">
        <v>235561</v>
      </c>
      <c r="W108">
        <v>8</v>
      </c>
      <c r="X108">
        <v>352212</v>
      </c>
      <c r="Y108">
        <v>8</v>
      </c>
      <c r="Z108">
        <v>561343</v>
      </c>
    </row>
    <row r="109" spans="1:26" x14ac:dyDescent="0.2">
      <c r="A109" s="116">
        <v>98230</v>
      </c>
      <c r="B109" t="s">
        <v>192</v>
      </c>
      <c r="C109" s="105">
        <v>3</v>
      </c>
      <c r="D109" s="105">
        <v>86150</v>
      </c>
      <c r="E109" s="105">
        <v>3</v>
      </c>
      <c r="F109" s="105">
        <v>89823</v>
      </c>
      <c r="G109" s="105">
        <v>3</v>
      </c>
      <c r="H109" s="105">
        <v>84802</v>
      </c>
      <c r="I109" s="105">
        <v>3</v>
      </c>
      <c r="J109" s="105">
        <v>87302</v>
      </c>
      <c r="K109" s="105">
        <v>3</v>
      </c>
      <c r="L109" s="105">
        <v>78996</v>
      </c>
      <c r="M109" s="105">
        <v>3</v>
      </c>
      <c r="N109" s="105">
        <v>61487</v>
      </c>
      <c r="O109" s="105">
        <v>3</v>
      </c>
      <c r="P109" s="105">
        <v>51542</v>
      </c>
      <c r="Q109" s="105">
        <v>3</v>
      </c>
      <c r="R109" s="105">
        <v>44854</v>
      </c>
      <c r="S109" s="105">
        <v>3</v>
      </c>
      <c r="T109" s="105">
        <v>41324</v>
      </c>
      <c r="U109">
        <v>3</v>
      </c>
      <c r="V109">
        <v>52676</v>
      </c>
      <c r="W109">
        <v>3</v>
      </c>
      <c r="X109">
        <v>62295</v>
      </c>
      <c r="Y109">
        <v>3</v>
      </c>
      <c r="Z109">
        <v>86752</v>
      </c>
    </row>
    <row r="110" spans="1:26" x14ac:dyDescent="0.2">
      <c r="A110" s="116">
        <v>98310</v>
      </c>
      <c r="B110" t="s">
        <v>192</v>
      </c>
      <c r="C110" s="105">
        <v>5</v>
      </c>
      <c r="D110" s="105">
        <v>1178929</v>
      </c>
      <c r="E110" s="105">
        <v>5</v>
      </c>
      <c r="F110" s="105">
        <v>1156274</v>
      </c>
      <c r="G110" s="105">
        <v>5</v>
      </c>
      <c r="H110" s="105">
        <v>913749</v>
      </c>
      <c r="I110" s="105">
        <v>5</v>
      </c>
      <c r="J110" s="105">
        <v>922901</v>
      </c>
      <c r="K110" s="105">
        <v>6</v>
      </c>
      <c r="L110" s="105">
        <v>924501</v>
      </c>
      <c r="M110" s="105">
        <v>4</v>
      </c>
      <c r="N110" s="105">
        <v>711802</v>
      </c>
      <c r="O110" s="105">
        <v>4</v>
      </c>
      <c r="P110" s="105">
        <v>522219</v>
      </c>
      <c r="Q110" s="105">
        <v>4</v>
      </c>
      <c r="R110" s="105">
        <v>439394</v>
      </c>
      <c r="S110" s="105">
        <v>4</v>
      </c>
      <c r="T110" s="105">
        <v>451291</v>
      </c>
      <c r="U110">
        <v>4</v>
      </c>
      <c r="V110">
        <v>423046</v>
      </c>
      <c r="W110">
        <v>3</v>
      </c>
      <c r="X110">
        <v>611851</v>
      </c>
      <c r="Y110">
        <v>3</v>
      </c>
      <c r="Z110">
        <v>1009620</v>
      </c>
    </row>
    <row r="111" spans="1:26" x14ac:dyDescent="0.2">
      <c r="A111" s="116">
        <v>99323</v>
      </c>
      <c r="B111" t="s">
        <v>192</v>
      </c>
      <c r="C111" s="105">
        <v>4</v>
      </c>
      <c r="D111" s="105">
        <v>489770</v>
      </c>
      <c r="E111" s="105">
        <v>4</v>
      </c>
      <c r="F111" s="105">
        <v>482140</v>
      </c>
      <c r="G111" s="105">
        <v>4</v>
      </c>
      <c r="H111" s="105">
        <v>455305</v>
      </c>
      <c r="I111" s="105">
        <v>4</v>
      </c>
      <c r="J111" s="105">
        <v>448540</v>
      </c>
      <c r="K111" s="105">
        <v>4</v>
      </c>
      <c r="L111" s="105">
        <v>424400</v>
      </c>
      <c r="M111" s="105">
        <v>4</v>
      </c>
      <c r="N111" s="105">
        <v>406900</v>
      </c>
      <c r="O111" s="105">
        <v>4</v>
      </c>
      <c r="P111" s="105">
        <v>383069</v>
      </c>
      <c r="Q111" s="105">
        <v>4</v>
      </c>
      <c r="R111" s="105">
        <v>359918</v>
      </c>
      <c r="S111" s="105">
        <v>4</v>
      </c>
      <c r="T111" s="105">
        <v>381551</v>
      </c>
      <c r="U111">
        <v>4</v>
      </c>
      <c r="V111">
        <v>379458</v>
      </c>
      <c r="W111">
        <v>4</v>
      </c>
      <c r="X111">
        <v>418337</v>
      </c>
      <c r="Y111">
        <v>4</v>
      </c>
      <c r="Z111">
        <v>479010</v>
      </c>
    </row>
    <row r="112" spans="1:26" x14ac:dyDescent="0.2">
      <c r="A112" s="116">
        <v>98233</v>
      </c>
      <c r="B112" t="s">
        <v>192</v>
      </c>
      <c r="C112" s="105">
        <v>9</v>
      </c>
      <c r="D112" s="105">
        <v>1005527</v>
      </c>
      <c r="E112" s="105">
        <v>9</v>
      </c>
      <c r="F112" s="105">
        <v>1105536</v>
      </c>
      <c r="G112" s="105">
        <v>9</v>
      </c>
      <c r="H112" s="105">
        <v>947686</v>
      </c>
      <c r="I112" s="105">
        <v>9</v>
      </c>
      <c r="J112" s="105">
        <v>670647</v>
      </c>
      <c r="K112" s="105">
        <v>9</v>
      </c>
      <c r="L112" s="105">
        <v>4957226</v>
      </c>
      <c r="M112" s="105">
        <v>9</v>
      </c>
      <c r="N112" s="105">
        <v>1275412</v>
      </c>
      <c r="O112" s="105">
        <v>9</v>
      </c>
      <c r="P112" s="105">
        <v>1050685</v>
      </c>
      <c r="Q112" s="105">
        <v>9</v>
      </c>
      <c r="R112" s="105">
        <v>3736813</v>
      </c>
      <c r="S112" s="105">
        <v>9</v>
      </c>
      <c r="T112" s="105">
        <v>4229578</v>
      </c>
      <c r="U112">
        <v>9</v>
      </c>
      <c r="V112">
        <v>8092983</v>
      </c>
      <c r="W112">
        <v>9</v>
      </c>
      <c r="X112">
        <v>8400746</v>
      </c>
      <c r="Y112">
        <v>9</v>
      </c>
      <c r="Z112">
        <v>1848441</v>
      </c>
    </row>
    <row r="113" spans="1:26" x14ac:dyDescent="0.2">
      <c r="A113" s="116">
        <v>99324</v>
      </c>
      <c r="B113" t="s">
        <v>192</v>
      </c>
      <c r="C113" s="105">
        <v>1</v>
      </c>
      <c r="D113" s="105">
        <v>68989</v>
      </c>
      <c r="E113" s="105">
        <v>1</v>
      </c>
      <c r="F113" s="105">
        <v>77294</v>
      </c>
      <c r="G113" s="105">
        <v>1</v>
      </c>
      <c r="H113" s="105">
        <v>57076</v>
      </c>
      <c r="I113" s="105">
        <v>1</v>
      </c>
      <c r="J113" s="105">
        <v>44448</v>
      </c>
      <c r="K113" s="105">
        <v>1</v>
      </c>
      <c r="L113" s="105">
        <v>45789</v>
      </c>
      <c r="M113" s="105">
        <v>1</v>
      </c>
      <c r="N113" s="105">
        <v>27183</v>
      </c>
      <c r="O113" s="105">
        <v>1</v>
      </c>
      <c r="P113" s="105">
        <v>9412</v>
      </c>
      <c r="Q113" s="105">
        <v>1</v>
      </c>
      <c r="R113" s="105">
        <v>7594</v>
      </c>
      <c r="S113" s="105">
        <v>1</v>
      </c>
      <c r="T113" s="105">
        <v>7500</v>
      </c>
      <c r="U113">
        <v>1</v>
      </c>
      <c r="V113">
        <v>8901</v>
      </c>
      <c r="W113">
        <v>1</v>
      </c>
      <c r="X113">
        <v>24092</v>
      </c>
      <c r="Y113">
        <v>1</v>
      </c>
      <c r="Z113">
        <v>69386</v>
      </c>
    </row>
    <row r="114" spans="1:26" x14ac:dyDescent="0.2">
      <c r="A114" s="116">
        <v>98541</v>
      </c>
      <c r="B114" t="s">
        <v>192</v>
      </c>
      <c r="C114" s="105">
        <v>2</v>
      </c>
      <c r="D114" s="105">
        <v>573750</v>
      </c>
      <c r="E114" s="105">
        <v>2</v>
      </c>
      <c r="F114" s="105">
        <v>600546</v>
      </c>
      <c r="G114" s="105">
        <v>2</v>
      </c>
      <c r="H114" s="105">
        <v>525307</v>
      </c>
      <c r="I114" s="105">
        <v>2</v>
      </c>
      <c r="J114" s="105">
        <v>592253</v>
      </c>
      <c r="K114" s="105">
        <v>2</v>
      </c>
      <c r="L114" s="105">
        <v>535128</v>
      </c>
      <c r="M114" s="105">
        <v>2</v>
      </c>
      <c r="N114" s="105">
        <v>588860</v>
      </c>
      <c r="O114" s="105">
        <v>2</v>
      </c>
      <c r="P114" s="105">
        <v>576377</v>
      </c>
      <c r="Q114" s="105">
        <v>2</v>
      </c>
      <c r="R114" s="105">
        <v>362271</v>
      </c>
      <c r="S114" s="105">
        <v>2</v>
      </c>
      <c r="T114" s="105">
        <v>521049</v>
      </c>
      <c r="U114">
        <v>2</v>
      </c>
      <c r="V114">
        <v>513096</v>
      </c>
      <c r="W114">
        <v>2</v>
      </c>
      <c r="X114">
        <v>567175</v>
      </c>
      <c r="Y114">
        <v>2</v>
      </c>
      <c r="Z114">
        <v>567558</v>
      </c>
    </row>
    <row r="115" spans="1:26" x14ac:dyDescent="0.2">
      <c r="A115" s="116">
        <v>98247</v>
      </c>
      <c r="B115" t="s">
        <v>192</v>
      </c>
      <c r="C115" s="105">
        <v>3</v>
      </c>
      <c r="D115" s="105">
        <v>84145</v>
      </c>
      <c r="E115" s="105">
        <v>3</v>
      </c>
      <c r="F115" s="105">
        <v>51031</v>
      </c>
      <c r="G115" s="105">
        <v>3</v>
      </c>
      <c r="H115" s="105">
        <v>55837</v>
      </c>
      <c r="I115" s="105">
        <v>3</v>
      </c>
      <c r="J115" s="105">
        <v>83116</v>
      </c>
      <c r="K115" s="105">
        <v>3</v>
      </c>
      <c r="L115" s="105">
        <v>91469</v>
      </c>
      <c r="M115" s="105">
        <v>3</v>
      </c>
      <c r="N115" s="105">
        <v>70792</v>
      </c>
      <c r="O115" s="105">
        <v>3</v>
      </c>
      <c r="P115" s="105">
        <v>92535</v>
      </c>
      <c r="Q115" s="105">
        <v>3</v>
      </c>
      <c r="R115" s="105">
        <v>56103</v>
      </c>
      <c r="S115" s="105">
        <v>3</v>
      </c>
      <c r="T115" s="105">
        <v>82093</v>
      </c>
      <c r="U115">
        <v>3</v>
      </c>
      <c r="V115">
        <v>87221</v>
      </c>
      <c r="W115">
        <v>3</v>
      </c>
      <c r="X115">
        <v>85103</v>
      </c>
      <c r="Y115">
        <v>3</v>
      </c>
      <c r="Z115">
        <v>112196</v>
      </c>
    </row>
    <row r="116" spans="1:26" x14ac:dyDescent="0.2">
      <c r="A116" s="116">
        <v>98248</v>
      </c>
      <c r="B116" t="s">
        <v>192</v>
      </c>
      <c r="C116" s="105">
        <v>7</v>
      </c>
      <c r="D116" s="105">
        <v>11472212</v>
      </c>
      <c r="E116" s="105">
        <v>7</v>
      </c>
      <c r="F116" s="105">
        <v>9110892</v>
      </c>
      <c r="G116" s="105">
        <v>7</v>
      </c>
      <c r="H116" s="105">
        <v>6894628</v>
      </c>
      <c r="I116" s="105">
        <v>7</v>
      </c>
      <c r="J116" s="105">
        <v>4370207</v>
      </c>
      <c r="K116" s="105">
        <v>7</v>
      </c>
      <c r="L116" s="105">
        <v>3470659</v>
      </c>
      <c r="M116" s="105">
        <v>7</v>
      </c>
      <c r="N116" s="105">
        <v>3549935</v>
      </c>
      <c r="O116" s="105">
        <v>7</v>
      </c>
      <c r="P116" s="105">
        <v>4219507</v>
      </c>
      <c r="Q116" s="105">
        <v>7</v>
      </c>
      <c r="R116" s="105">
        <v>10528679</v>
      </c>
      <c r="S116" s="105">
        <v>7</v>
      </c>
      <c r="T116" s="105">
        <v>14341163</v>
      </c>
      <c r="U116">
        <v>7</v>
      </c>
      <c r="V116">
        <v>15976083</v>
      </c>
      <c r="W116">
        <v>7</v>
      </c>
      <c r="X116">
        <v>15905995</v>
      </c>
      <c r="Y116">
        <v>7</v>
      </c>
      <c r="Z116">
        <v>15794253</v>
      </c>
    </row>
    <row r="117" spans="1:26" x14ac:dyDescent="0.2">
      <c r="A117" s="116">
        <v>99336</v>
      </c>
      <c r="B117" t="s">
        <v>192</v>
      </c>
      <c r="C117" s="105">
        <v>3</v>
      </c>
      <c r="D117" s="105">
        <v>71520</v>
      </c>
      <c r="E117" s="105">
        <v>3</v>
      </c>
      <c r="F117" s="105">
        <v>84104</v>
      </c>
      <c r="G117" s="105">
        <v>3</v>
      </c>
      <c r="H117" s="105">
        <v>63482</v>
      </c>
      <c r="I117" s="105">
        <v>3</v>
      </c>
      <c r="J117" s="105">
        <v>74831</v>
      </c>
      <c r="K117" s="105">
        <v>3</v>
      </c>
      <c r="L117" s="105">
        <v>49770</v>
      </c>
      <c r="M117" s="105">
        <v>3</v>
      </c>
      <c r="N117" s="105">
        <v>45413</v>
      </c>
      <c r="O117" s="105">
        <v>3</v>
      </c>
      <c r="P117" s="105">
        <v>72471</v>
      </c>
      <c r="Q117" s="105">
        <v>3</v>
      </c>
      <c r="R117" s="105">
        <v>33595</v>
      </c>
      <c r="S117" s="105">
        <v>3</v>
      </c>
      <c r="T117" s="105">
        <v>29869</v>
      </c>
      <c r="U117">
        <v>3</v>
      </c>
      <c r="V117">
        <v>36271</v>
      </c>
      <c r="W117">
        <v>3</v>
      </c>
      <c r="X117">
        <v>39830</v>
      </c>
      <c r="Y117">
        <v>3</v>
      </c>
      <c r="Z117">
        <v>60562</v>
      </c>
    </row>
    <row r="118" spans="1:26" x14ac:dyDescent="0.2">
      <c r="A118" s="116">
        <v>98930</v>
      </c>
      <c r="B118" t="s">
        <v>192</v>
      </c>
      <c r="C118" s="105">
        <v>5</v>
      </c>
      <c r="D118" s="105">
        <v>238518</v>
      </c>
      <c r="E118" s="105">
        <v>5</v>
      </c>
      <c r="F118" s="105">
        <v>287942</v>
      </c>
      <c r="G118" s="105">
        <v>5</v>
      </c>
      <c r="H118" s="105">
        <v>237618</v>
      </c>
      <c r="I118" s="105">
        <v>5</v>
      </c>
      <c r="J118" s="105">
        <v>240766</v>
      </c>
      <c r="K118" s="105">
        <v>5</v>
      </c>
      <c r="L118" s="105">
        <v>176032</v>
      </c>
      <c r="M118" s="105">
        <v>5</v>
      </c>
      <c r="N118" s="105">
        <v>143480</v>
      </c>
      <c r="O118" s="105">
        <v>5</v>
      </c>
      <c r="P118" s="105">
        <v>108864</v>
      </c>
      <c r="Q118" s="105">
        <v>5</v>
      </c>
      <c r="R118" s="105">
        <v>94913</v>
      </c>
      <c r="S118" s="105">
        <v>5</v>
      </c>
      <c r="T118" s="105">
        <v>199241</v>
      </c>
      <c r="U118">
        <v>5</v>
      </c>
      <c r="V118">
        <v>269777</v>
      </c>
      <c r="W118">
        <v>6</v>
      </c>
      <c r="X118">
        <v>914664</v>
      </c>
      <c r="Y118">
        <v>6</v>
      </c>
      <c r="Z118">
        <v>469927</v>
      </c>
    </row>
    <row r="119" spans="1:26" x14ac:dyDescent="0.2">
      <c r="A119" s="116">
        <v>98932</v>
      </c>
      <c r="B119" t="s">
        <v>192</v>
      </c>
      <c r="C119" s="105">
        <v>1</v>
      </c>
      <c r="D119" s="105">
        <v>26475</v>
      </c>
      <c r="E119" s="105">
        <v>1</v>
      </c>
      <c r="F119" s="105">
        <v>26794</v>
      </c>
      <c r="G119" s="105">
        <v>1</v>
      </c>
      <c r="H119" s="105">
        <v>25491</v>
      </c>
      <c r="I119" s="105">
        <v>1</v>
      </c>
      <c r="J119" s="105">
        <v>31139</v>
      </c>
      <c r="K119" s="105">
        <v>1</v>
      </c>
      <c r="L119" s="105">
        <v>33704</v>
      </c>
      <c r="M119" s="105">
        <v>1</v>
      </c>
      <c r="N119" s="105">
        <v>32258</v>
      </c>
      <c r="O119" s="105">
        <v>1</v>
      </c>
      <c r="P119" s="105">
        <v>34909</v>
      </c>
      <c r="Q119" s="105">
        <v>1</v>
      </c>
      <c r="R119" s="105">
        <v>26119</v>
      </c>
      <c r="S119" s="105">
        <v>1</v>
      </c>
      <c r="T119" s="105">
        <v>28361</v>
      </c>
      <c r="U119">
        <v>1</v>
      </c>
      <c r="V119">
        <v>31316</v>
      </c>
      <c r="W119">
        <v>1</v>
      </c>
      <c r="X119">
        <v>30542</v>
      </c>
      <c r="Y119">
        <v>1</v>
      </c>
      <c r="Z119">
        <v>40030</v>
      </c>
    </row>
    <row r="120" spans="1:26" x14ac:dyDescent="0.2">
      <c r="A120" s="116">
        <v>98550</v>
      </c>
      <c r="B120" t="s">
        <v>192</v>
      </c>
      <c r="C120" s="105">
        <v>4</v>
      </c>
      <c r="D120" s="105">
        <v>485502</v>
      </c>
      <c r="E120" s="105">
        <v>4</v>
      </c>
      <c r="F120" s="105">
        <v>270657</v>
      </c>
      <c r="G120" s="105">
        <v>4</v>
      </c>
      <c r="H120" s="105">
        <v>382907</v>
      </c>
      <c r="I120" s="105">
        <v>4</v>
      </c>
      <c r="J120" s="105">
        <v>-109466</v>
      </c>
      <c r="K120" s="105">
        <v>4</v>
      </c>
      <c r="L120" s="105">
        <v>871895</v>
      </c>
      <c r="M120" s="105">
        <v>4</v>
      </c>
      <c r="N120" s="105">
        <v>524345</v>
      </c>
      <c r="O120" s="105">
        <v>4</v>
      </c>
      <c r="P120" s="105">
        <v>479489</v>
      </c>
      <c r="Q120" s="105">
        <v>4</v>
      </c>
      <c r="R120" s="105">
        <v>528931</v>
      </c>
      <c r="S120" s="105">
        <v>4</v>
      </c>
      <c r="T120" s="105">
        <v>570039</v>
      </c>
      <c r="U120">
        <v>4</v>
      </c>
      <c r="V120">
        <v>531119</v>
      </c>
      <c r="W120">
        <v>4</v>
      </c>
      <c r="X120">
        <v>559305</v>
      </c>
      <c r="Y120">
        <v>4</v>
      </c>
      <c r="Z120">
        <v>509281</v>
      </c>
    </row>
    <row r="121" spans="1:26" x14ac:dyDescent="0.2">
      <c r="A121" s="116">
        <v>98625</v>
      </c>
      <c r="B121" t="s">
        <v>192</v>
      </c>
      <c r="C121" s="105">
        <v>2</v>
      </c>
      <c r="D121" s="105">
        <v>566227</v>
      </c>
      <c r="E121" s="105">
        <v>2</v>
      </c>
      <c r="F121" s="105">
        <v>589284</v>
      </c>
      <c r="G121" s="105">
        <v>2</v>
      </c>
      <c r="H121" s="105">
        <v>461192</v>
      </c>
      <c r="I121" s="105">
        <v>2</v>
      </c>
      <c r="J121" s="105">
        <v>491143</v>
      </c>
      <c r="K121" s="105">
        <v>2</v>
      </c>
      <c r="L121" s="105">
        <v>594248</v>
      </c>
      <c r="M121" s="105">
        <v>2</v>
      </c>
      <c r="N121" s="105">
        <v>631953</v>
      </c>
      <c r="O121" s="105">
        <v>2</v>
      </c>
      <c r="P121" s="105">
        <v>600917</v>
      </c>
      <c r="Q121" s="105">
        <v>2</v>
      </c>
      <c r="R121" s="105">
        <v>567539</v>
      </c>
      <c r="S121" s="105">
        <v>2</v>
      </c>
      <c r="T121" s="105">
        <v>542806</v>
      </c>
      <c r="U121">
        <v>2</v>
      </c>
      <c r="V121">
        <v>522288</v>
      </c>
      <c r="W121">
        <v>2</v>
      </c>
      <c r="X121">
        <v>498348</v>
      </c>
      <c r="Y121">
        <v>2</v>
      </c>
      <c r="Z121">
        <v>578396</v>
      </c>
    </row>
    <row r="122" spans="1:26" x14ac:dyDescent="0.2">
      <c r="A122" s="116">
        <v>98626</v>
      </c>
      <c r="B122" t="s">
        <v>192</v>
      </c>
      <c r="C122" s="105">
        <v>1</v>
      </c>
      <c r="D122" s="105">
        <v>128151</v>
      </c>
      <c r="E122" s="105">
        <v>1</v>
      </c>
      <c r="F122" s="105">
        <v>138693</v>
      </c>
      <c r="G122" s="105">
        <v>1</v>
      </c>
      <c r="H122" s="105">
        <v>99742</v>
      </c>
      <c r="I122" s="105">
        <v>1</v>
      </c>
      <c r="J122" s="105">
        <v>122681</v>
      </c>
      <c r="K122" s="105">
        <v>1</v>
      </c>
      <c r="L122" s="105">
        <v>116419</v>
      </c>
      <c r="M122" s="105">
        <v>1</v>
      </c>
      <c r="N122" s="105">
        <v>118635</v>
      </c>
      <c r="O122" s="105">
        <v>1</v>
      </c>
      <c r="P122" s="105">
        <v>119299</v>
      </c>
      <c r="Q122" s="105">
        <v>1</v>
      </c>
      <c r="R122" s="105">
        <v>103101</v>
      </c>
      <c r="S122" s="105">
        <v>1</v>
      </c>
      <c r="T122" s="105">
        <v>98131</v>
      </c>
      <c r="U122">
        <v>1</v>
      </c>
      <c r="V122">
        <v>88257</v>
      </c>
      <c r="W122">
        <v>1</v>
      </c>
      <c r="X122">
        <v>86838</v>
      </c>
      <c r="Y122">
        <v>1</v>
      </c>
      <c r="Z122">
        <v>-729262</v>
      </c>
    </row>
    <row r="123" spans="1:26" x14ac:dyDescent="0.2">
      <c r="A123" s="116">
        <v>99337</v>
      </c>
      <c r="B123" t="s">
        <v>192</v>
      </c>
      <c r="C123" s="105">
        <v>4</v>
      </c>
      <c r="D123" s="105">
        <v>93490</v>
      </c>
      <c r="E123" s="105">
        <v>4</v>
      </c>
      <c r="F123" s="105">
        <v>78429</v>
      </c>
      <c r="G123" s="105">
        <v>4</v>
      </c>
      <c r="H123" s="105">
        <v>60173</v>
      </c>
      <c r="I123" s="105">
        <v>4</v>
      </c>
      <c r="J123" s="105">
        <v>56447</v>
      </c>
      <c r="K123" s="105">
        <v>4</v>
      </c>
      <c r="L123" s="105">
        <v>49007</v>
      </c>
      <c r="M123" s="105">
        <v>4</v>
      </c>
      <c r="N123" s="105">
        <v>40020</v>
      </c>
      <c r="O123" s="105">
        <v>4</v>
      </c>
      <c r="P123" s="105">
        <v>27390</v>
      </c>
      <c r="Q123" s="105">
        <v>4</v>
      </c>
      <c r="R123" s="105">
        <v>22675</v>
      </c>
      <c r="S123" s="105">
        <v>4</v>
      </c>
      <c r="T123" s="105">
        <v>23566</v>
      </c>
      <c r="U123">
        <v>4</v>
      </c>
      <c r="V123">
        <v>33712</v>
      </c>
      <c r="W123">
        <v>4</v>
      </c>
      <c r="X123">
        <v>46710</v>
      </c>
      <c r="Y123">
        <v>2</v>
      </c>
      <c r="Z123">
        <v>46794</v>
      </c>
    </row>
    <row r="124" spans="1:26" x14ac:dyDescent="0.2">
      <c r="A124" s="116">
        <v>98345</v>
      </c>
      <c r="B124" t="s">
        <v>192</v>
      </c>
      <c r="C124" s="105">
        <v>1</v>
      </c>
      <c r="D124" s="105">
        <v>91036</v>
      </c>
      <c r="E124" s="105">
        <v>1</v>
      </c>
      <c r="F124" s="105">
        <v>80456</v>
      </c>
      <c r="G124" s="105">
        <v>1</v>
      </c>
      <c r="H124" s="105">
        <v>71539</v>
      </c>
      <c r="I124" s="105">
        <v>1</v>
      </c>
      <c r="J124" s="105">
        <v>69112</v>
      </c>
      <c r="K124" s="105">
        <v>1</v>
      </c>
      <c r="L124" s="105">
        <v>60508</v>
      </c>
      <c r="M124" s="105">
        <v>1</v>
      </c>
      <c r="N124" s="105">
        <v>38093</v>
      </c>
      <c r="O124" s="105">
        <v>1</v>
      </c>
      <c r="P124" s="105">
        <v>10886</v>
      </c>
      <c r="Q124" s="105">
        <v>1</v>
      </c>
      <c r="R124" s="105">
        <v>1003</v>
      </c>
      <c r="S124" s="105">
        <v>1</v>
      </c>
      <c r="T124" s="105">
        <v>864</v>
      </c>
      <c r="U124">
        <v>1</v>
      </c>
      <c r="V124">
        <v>1538</v>
      </c>
      <c r="W124">
        <v>1</v>
      </c>
      <c r="X124">
        <v>29681</v>
      </c>
      <c r="Y124">
        <v>1</v>
      </c>
      <c r="Z124">
        <v>75833</v>
      </c>
    </row>
    <row r="125" spans="1:26" x14ac:dyDescent="0.2">
      <c r="A125" s="116">
        <v>98632</v>
      </c>
      <c r="B125" t="s">
        <v>192</v>
      </c>
      <c r="C125" s="105">
        <v>5</v>
      </c>
      <c r="D125" s="105">
        <v>14810847</v>
      </c>
      <c r="E125" s="105">
        <v>5</v>
      </c>
      <c r="F125" s="105">
        <v>7064147</v>
      </c>
      <c r="G125" s="105">
        <v>5</v>
      </c>
      <c r="H125" s="105">
        <v>12450718</v>
      </c>
      <c r="I125" s="105">
        <v>5</v>
      </c>
      <c r="J125" s="105">
        <v>14128306</v>
      </c>
      <c r="K125" s="105">
        <v>5</v>
      </c>
      <c r="L125" s="105">
        <v>12315941</v>
      </c>
      <c r="M125" s="105">
        <v>6</v>
      </c>
      <c r="N125" s="105">
        <v>10269016</v>
      </c>
      <c r="O125" s="105">
        <v>6</v>
      </c>
      <c r="P125" s="105">
        <v>4718962</v>
      </c>
      <c r="Q125" s="105">
        <v>6</v>
      </c>
      <c r="R125" s="105">
        <v>13058346</v>
      </c>
      <c r="S125" s="105">
        <v>6</v>
      </c>
      <c r="T125" s="105">
        <v>18759051</v>
      </c>
      <c r="U125">
        <v>6</v>
      </c>
      <c r="V125">
        <v>18518463</v>
      </c>
      <c r="W125">
        <v>6</v>
      </c>
      <c r="X125">
        <v>12400965</v>
      </c>
      <c r="Y125">
        <v>6</v>
      </c>
      <c r="Z125">
        <v>18897608</v>
      </c>
    </row>
    <row r="126" spans="1:26" x14ac:dyDescent="0.2">
      <c r="A126" s="116">
        <v>98264</v>
      </c>
      <c r="B126" t="s">
        <v>192</v>
      </c>
      <c r="C126" s="105">
        <v>2</v>
      </c>
      <c r="D126" s="105">
        <v>394097</v>
      </c>
      <c r="E126" s="105">
        <v>2</v>
      </c>
      <c r="F126" s="105">
        <v>349732</v>
      </c>
      <c r="G126" s="105">
        <v>2</v>
      </c>
      <c r="H126" s="105">
        <v>329681</v>
      </c>
      <c r="I126" s="105">
        <v>2</v>
      </c>
      <c r="J126" s="105">
        <v>346856</v>
      </c>
      <c r="K126" s="105">
        <v>2</v>
      </c>
      <c r="L126" s="105">
        <v>329634</v>
      </c>
      <c r="M126" s="105">
        <v>2</v>
      </c>
      <c r="N126" s="105">
        <v>333830</v>
      </c>
      <c r="O126" s="105">
        <v>2</v>
      </c>
      <c r="P126" s="105">
        <v>298647</v>
      </c>
      <c r="Q126" s="105">
        <v>2</v>
      </c>
      <c r="R126" s="105">
        <v>295008</v>
      </c>
      <c r="S126" s="105">
        <v>2</v>
      </c>
      <c r="T126" s="105">
        <v>287199</v>
      </c>
      <c r="U126">
        <v>2</v>
      </c>
      <c r="V126">
        <v>293229</v>
      </c>
      <c r="W126">
        <v>2</v>
      </c>
      <c r="X126">
        <v>312495</v>
      </c>
      <c r="Y126">
        <v>2</v>
      </c>
      <c r="Z126">
        <v>351247</v>
      </c>
    </row>
    <row r="127" spans="1:26" x14ac:dyDescent="0.2">
      <c r="A127" s="116">
        <v>98837</v>
      </c>
      <c r="B127" t="s">
        <v>192</v>
      </c>
      <c r="C127" s="105">
        <v>7</v>
      </c>
      <c r="D127" s="105">
        <v>911203</v>
      </c>
      <c r="E127" s="105">
        <v>7</v>
      </c>
      <c r="F127" s="105">
        <v>943505</v>
      </c>
      <c r="G127" s="105">
        <v>7</v>
      </c>
      <c r="H127" s="105">
        <v>891339</v>
      </c>
      <c r="I127" s="105">
        <v>7</v>
      </c>
      <c r="J127" s="105">
        <v>983148</v>
      </c>
      <c r="K127" s="105">
        <v>7</v>
      </c>
      <c r="L127" s="105">
        <v>975435</v>
      </c>
      <c r="M127" s="105">
        <v>7</v>
      </c>
      <c r="N127" s="105">
        <v>852480</v>
      </c>
      <c r="O127" s="105">
        <v>7</v>
      </c>
      <c r="P127" s="105">
        <v>906548</v>
      </c>
      <c r="Q127" s="105">
        <v>7</v>
      </c>
      <c r="R127" s="105">
        <v>639369</v>
      </c>
      <c r="S127" s="105">
        <v>7</v>
      </c>
      <c r="T127" s="105">
        <v>791173</v>
      </c>
      <c r="U127">
        <v>7</v>
      </c>
      <c r="V127">
        <v>913194</v>
      </c>
      <c r="W127">
        <v>7</v>
      </c>
      <c r="X127">
        <v>911749</v>
      </c>
      <c r="Y127">
        <v>7</v>
      </c>
      <c r="Z127">
        <v>962970</v>
      </c>
    </row>
    <row r="128" spans="1:26" x14ac:dyDescent="0.2">
      <c r="A128" s="116">
        <v>98274</v>
      </c>
      <c r="B128" t="s">
        <v>192</v>
      </c>
      <c r="C128" s="105">
        <v>8</v>
      </c>
      <c r="D128" s="105">
        <v>493584</v>
      </c>
      <c r="E128" s="105">
        <v>8</v>
      </c>
      <c r="F128" s="105">
        <v>460631</v>
      </c>
      <c r="G128" s="105">
        <v>8</v>
      </c>
      <c r="H128" s="105">
        <v>431570</v>
      </c>
      <c r="I128" s="105">
        <v>8</v>
      </c>
      <c r="J128" s="105">
        <v>412850</v>
      </c>
      <c r="K128" s="105">
        <v>8</v>
      </c>
      <c r="L128" s="105">
        <v>374942</v>
      </c>
      <c r="M128" s="105">
        <v>8</v>
      </c>
      <c r="N128" s="105">
        <v>261458</v>
      </c>
      <c r="O128" s="105">
        <v>8</v>
      </c>
      <c r="P128" s="105">
        <v>153289</v>
      </c>
      <c r="Q128" s="105">
        <v>9</v>
      </c>
      <c r="R128" s="105">
        <v>111779</v>
      </c>
      <c r="S128" s="105">
        <v>9</v>
      </c>
      <c r="T128" s="105">
        <v>114505</v>
      </c>
      <c r="U128">
        <v>9</v>
      </c>
      <c r="V128">
        <v>140229</v>
      </c>
      <c r="W128">
        <v>9</v>
      </c>
      <c r="X128">
        <v>196910</v>
      </c>
      <c r="Y128">
        <v>9</v>
      </c>
      <c r="Z128">
        <v>352396</v>
      </c>
    </row>
    <row r="129" spans="1:26" x14ac:dyDescent="0.2">
      <c r="A129" s="116">
        <v>98936</v>
      </c>
      <c r="B129" t="s">
        <v>192</v>
      </c>
      <c r="C129" s="105">
        <v>5</v>
      </c>
      <c r="D129" s="105">
        <v>59869</v>
      </c>
      <c r="E129" s="105">
        <v>5</v>
      </c>
      <c r="F129" s="105">
        <v>61561</v>
      </c>
      <c r="G129" s="105">
        <v>5</v>
      </c>
      <c r="H129" s="105">
        <v>57583</v>
      </c>
      <c r="I129" s="105">
        <v>5</v>
      </c>
      <c r="J129" s="105">
        <v>82242</v>
      </c>
      <c r="K129" s="105">
        <v>5</v>
      </c>
      <c r="L129" s="105">
        <v>71193</v>
      </c>
      <c r="M129" s="105">
        <v>5</v>
      </c>
      <c r="N129" s="105">
        <v>77048</v>
      </c>
      <c r="O129" s="105">
        <v>5</v>
      </c>
      <c r="P129" s="105">
        <v>71877</v>
      </c>
      <c r="Q129" s="105">
        <v>5</v>
      </c>
      <c r="R129" s="105">
        <v>14059</v>
      </c>
      <c r="S129" s="105">
        <v>5</v>
      </c>
      <c r="T129" s="105">
        <v>86861</v>
      </c>
      <c r="U129">
        <v>5</v>
      </c>
      <c r="V129">
        <v>414547</v>
      </c>
      <c r="W129">
        <v>5</v>
      </c>
      <c r="X129">
        <v>78486</v>
      </c>
      <c r="Y129">
        <v>5</v>
      </c>
      <c r="Z129">
        <v>56436</v>
      </c>
    </row>
    <row r="130" spans="1:26" x14ac:dyDescent="0.2">
      <c r="A130" s="116">
        <v>98277</v>
      </c>
      <c r="B130" t="s">
        <v>192</v>
      </c>
      <c r="C130" s="105">
        <v>1</v>
      </c>
      <c r="D130" s="105">
        <v>171661</v>
      </c>
      <c r="E130" s="105">
        <v>1</v>
      </c>
      <c r="F130" s="105">
        <v>170884</v>
      </c>
      <c r="G130" s="105">
        <v>1</v>
      </c>
      <c r="H130" s="105">
        <v>140950</v>
      </c>
      <c r="I130" s="105">
        <v>1</v>
      </c>
      <c r="J130" s="105">
        <v>145459</v>
      </c>
      <c r="K130" s="105">
        <v>1</v>
      </c>
      <c r="L130" s="105">
        <v>133773</v>
      </c>
      <c r="M130" s="105">
        <v>1</v>
      </c>
      <c r="N130" s="105">
        <v>122507</v>
      </c>
      <c r="O130" s="105">
        <v>1</v>
      </c>
      <c r="P130" s="105">
        <v>77723</v>
      </c>
      <c r="Q130" s="105">
        <v>1</v>
      </c>
      <c r="R130" s="105">
        <v>72454</v>
      </c>
      <c r="S130" s="105">
        <v>1</v>
      </c>
      <c r="T130" s="105">
        <v>61128</v>
      </c>
      <c r="U130">
        <v>1</v>
      </c>
      <c r="V130">
        <v>58623</v>
      </c>
      <c r="W130">
        <v>1</v>
      </c>
      <c r="X130">
        <v>88471</v>
      </c>
      <c r="Y130">
        <v>1</v>
      </c>
      <c r="Z130">
        <v>136301</v>
      </c>
    </row>
    <row r="131" spans="1:26" x14ac:dyDescent="0.2">
      <c r="A131" s="116">
        <v>99344</v>
      </c>
      <c r="B131" t="s">
        <v>192</v>
      </c>
      <c r="C131" s="105">
        <v>6</v>
      </c>
      <c r="D131" s="105">
        <v>1682818</v>
      </c>
      <c r="E131" s="105">
        <v>6</v>
      </c>
      <c r="F131" s="105">
        <v>2102784</v>
      </c>
      <c r="G131" s="105">
        <v>5</v>
      </c>
      <c r="H131" s="105">
        <v>1879882</v>
      </c>
      <c r="I131" s="105">
        <v>5</v>
      </c>
      <c r="J131" s="105">
        <v>2066825</v>
      </c>
      <c r="K131" s="105">
        <v>5</v>
      </c>
      <c r="L131" s="105">
        <v>1867064</v>
      </c>
      <c r="M131" s="105">
        <v>5</v>
      </c>
      <c r="N131" s="105">
        <v>1715066</v>
      </c>
      <c r="O131" s="105">
        <v>5</v>
      </c>
      <c r="P131" s="105">
        <v>1517015</v>
      </c>
      <c r="Q131" s="105">
        <v>5</v>
      </c>
      <c r="R131" s="105">
        <v>1038538</v>
      </c>
      <c r="S131" s="105">
        <v>5</v>
      </c>
      <c r="T131" s="105">
        <v>1674285</v>
      </c>
      <c r="U131">
        <v>5</v>
      </c>
      <c r="V131">
        <v>1784977</v>
      </c>
      <c r="W131">
        <v>5</v>
      </c>
      <c r="X131">
        <v>1801810</v>
      </c>
      <c r="Y131">
        <v>5</v>
      </c>
      <c r="Z131">
        <v>1835132</v>
      </c>
    </row>
    <row r="132" spans="1:26" x14ac:dyDescent="0.2">
      <c r="A132" s="116">
        <v>99301</v>
      </c>
      <c r="B132" t="s">
        <v>192</v>
      </c>
      <c r="C132" s="105">
        <v>10</v>
      </c>
      <c r="D132" s="105">
        <v>711100</v>
      </c>
      <c r="E132" s="105">
        <v>10</v>
      </c>
      <c r="F132" s="105">
        <v>588213</v>
      </c>
      <c r="G132" s="105">
        <v>10</v>
      </c>
      <c r="H132" s="105">
        <v>509748</v>
      </c>
      <c r="I132" s="105">
        <v>10</v>
      </c>
      <c r="J132" s="105">
        <v>562041</v>
      </c>
      <c r="K132" s="105">
        <v>10</v>
      </c>
      <c r="L132" s="105">
        <v>451714</v>
      </c>
      <c r="M132" s="105">
        <v>10</v>
      </c>
      <c r="N132" s="105">
        <v>378855</v>
      </c>
      <c r="O132" s="105">
        <v>11</v>
      </c>
      <c r="P132" s="105">
        <v>468474</v>
      </c>
      <c r="Q132" s="105">
        <v>11</v>
      </c>
      <c r="R132" s="105">
        <v>504766</v>
      </c>
      <c r="S132" s="105">
        <v>11</v>
      </c>
      <c r="T132" s="105">
        <v>833470</v>
      </c>
      <c r="U132">
        <v>11</v>
      </c>
      <c r="V132">
        <v>956803</v>
      </c>
      <c r="W132">
        <v>10</v>
      </c>
      <c r="X132">
        <v>1037157</v>
      </c>
      <c r="Y132">
        <v>10</v>
      </c>
      <c r="Z132">
        <v>919762</v>
      </c>
    </row>
    <row r="133" spans="1:26" x14ac:dyDescent="0.2">
      <c r="A133" s="116">
        <v>99346</v>
      </c>
      <c r="B133" t="s">
        <v>192</v>
      </c>
      <c r="C133" s="105">
        <v>5</v>
      </c>
      <c r="D133" s="105">
        <v>15553</v>
      </c>
      <c r="E133" s="105">
        <v>5</v>
      </c>
      <c r="F133" s="105">
        <v>18334</v>
      </c>
      <c r="G133" s="105">
        <v>5</v>
      </c>
      <c r="H133" s="105">
        <v>13381</v>
      </c>
      <c r="I133" s="105">
        <v>5</v>
      </c>
      <c r="J133" s="105">
        <v>30989</v>
      </c>
      <c r="K133" s="105">
        <v>5</v>
      </c>
      <c r="L133" s="105">
        <v>53856</v>
      </c>
      <c r="M133" s="105">
        <v>5</v>
      </c>
      <c r="N133" s="105">
        <v>40009</v>
      </c>
      <c r="O133" s="105">
        <v>5</v>
      </c>
      <c r="P133" s="105">
        <v>51506</v>
      </c>
      <c r="Q133" s="105">
        <v>5</v>
      </c>
      <c r="R133" s="105">
        <v>104662</v>
      </c>
      <c r="S133" s="105">
        <v>5</v>
      </c>
      <c r="T133" s="105">
        <v>106699</v>
      </c>
      <c r="U133">
        <v>5</v>
      </c>
      <c r="V133">
        <v>229805</v>
      </c>
      <c r="W133">
        <v>5</v>
      </c>
      <c r="X133">
        <v>281324</v>
      </c>
      <c r="Y133">
        <v>5</v>
      </c>
      <c r="Z133">
        <v>309813</v>
      </c>
    </row>
    <row r="134" spans="1:26" x14ac:dyDescent="0.2">
      <c r="A134" s="116">
        <v>98370</v>
      </c>
      <c r="B134" t="s">
        <v>192</v>
      </c>
      <c r="C134" s="105">
        <v>5</v>
      </c>
      <c r="D134" s="105">
        <v>563935</v>
      </c>
      <c r="E134" s="105">
        <v>5</v>
      </c>
      <c r="F134" s="105">
        <v>538870</v>
      </c>
      <c r="G134" s="105">
        <v>5</v>
      </c>
      <c r="H134" s="105">
        <v>462103</v>
      </c>
      <c r="I134" s="105">
        <v>5</v>
      </c>
      <c r="J134" s="105">
        <v>459646</v>
      </c>
      <c r="K134" s="105">
        <v>5</v>
      </c>
      <c r="L134" s="105">
        <v>422780</v>
      </c>
      <c r="M134" s="105">
        <v>5</v>
      </c>
      <c r="N134" s="105">
        <v>360477</v>
      </c>
      <c r="O134" s="105">
        <v>5</v>
      </c>
      <c r="P134" s="105">
        <v>238277</v>
      </c>
      <c r="Q134" s="105">
        <v>5</v>
      </c>
      <c r="R134" s="105">
        <v>212207</v>
      </c>
      <c r="S134" s="105">
        <v>5</v>
      </c>
      <c r="T134" s="105">
        <v>203369</v>
      </c>
      <c r="U134">
        <v>5</v>
      </c>
      <c r="V134">
        <v>209798</v>
      </c>
      <c r="W134">
        <v>4</v>
      </c>
      <c r="X134">
        <v>311313</v>
      </c>
      <c r="Y134">
        <v>4</v>
      </c>
      <c r="Z134">
        <v>467565</v>
      </c>
    </row>
    <row r="135" spans="1:26" x14ac:dyDescent="0.2">
      <c r="A135" s="116">
        <v>99350</v>
      </c>
      <c r="B135" t="s">
        <v>192</v>
      </c>
      <c r="C135" s="105">
        <v>3</v>
      </c>
      <c r="D135" s="105">
        <v>363081</v>
      </c>
      <c r="E135" s="105">
        <v>3</v>
      </c>
      <c r="F135" s="105">
        <v>349178</v>
      </c>
      <c r="G135" s="105">
        <v>3</v>
      </c>
      <c r="H135" s="105">
        <v>369323</v>
      </c>
      <c r="I135" s="105">
        <v>3</v>
      </c>
      <c r="J135" s="105">
        <v>337913</v>
      </c>
      <c r="K135" s="105">
        <v>3</v>
      </c>
      <c r="L135" s="105">
        <v>319032</v>
      </c>
      <c r="M135" s="105">
        <v>3</v>
      </c>
      <c r="N135" s="105">
        <v>325017</v>
      </c>
      <c r="O135" s="105">
        <v>3</v>
      </c>
      <c r="P135" s="105">
        <v>386538</v>
      </c>
      <c r="Q135" s="105">
        <v>3</v>
      </c>
      <c r="R135" s="105">
        <v>301056</v>
      </c>
      <c r="S135" s="105">
        <v>3</v>
      </c>
      <c r="T135" s="105">
        <v>343072</v>
      </c>
      <c r="U135">
        <v>3</v>
      </c>
      <c r="V135">
        <v>449561</v>
      </c>
      <c r="W135">
        <v>4</v>
      </c>
      <c r="X135">
        <v>706068</v>
      </c>
      <c r="Y135">
        <v>4</v>
      </c>
      <c r="Z135">
        <v>526011</v>
      </c>
    </row>
    <row r="136" spans="1:26" x14ac:dyDescent="0.2">
      <c r="A136" s="116">
        <v>98848</v>
      </c>
      <c r="B136" t="s">
        <v>192</v>
      </c>
      <c r="C136" s="105">
        <v>3</v>
      </c>
      <c r="D136" s="105">
        <v>958167</v>
      </c>
      <c r="E136" s="105">
        <v>3</v>
      </c>
      <c r="F136" s="105">
        <v>933925</v>
      </c>
      <c r="G136" s="105">
        <v>3</v>
      </c>
      <c r="H136" s="105">
        <v>1013543</v>
      </c>
      <c r="I136" s="105">
        <v>3</v>
      </c>
      <c r="J136" s="105">
        <v>969735</v>
      </c>
      <c r="K136" s="105">
        <v>3</v>
      </c>
      <c r="L136" s="105">
        <v>1025033</v>
      </c>
      <c r="M136" s="105">
        <v>3</v>
      </c>
      <c r="N136" s="105">
        <v>768278</v>
      </c>
      <c r="O136" s="105">
        <v>3</v>
      </c>
      <c r="P136" s="105">
        <v>969609</v>
      </c>
      <c r="Q136" s="105">
        <v>3</v>
      </c>
      <c r="R136" s="105">
        <v>852544</v>
      </c>
      <c r="S136" s="105">
        <v>3</v>
      </c>
      <c r="T136" s="105">
        <v>1063715</v>
      </c>
      <c r="U136">
        <v>3</v>
      </c>
      <c r="V136">
        <v>1071348</v>
      </c>
      <c r="W136">
        <v>3</v>
      </c>
      <c r="X136">
        <v>1211573</v>
      </c>
      <c r="Y136">
        <v>3</v>
      </c>
      <c r="Z136">
        <v>925152</v>
      </c>
    </row>
    <row r="137" spans="1:26" x14ac:dyDescent="0.2">
      <c r="A137" s="116">
        <v>99354</v>
      </c>
      <c r="B137" t="s">
        <v>192</v>
      </c>
      <c r="C137" s="105">
        <v>10</v>
      </c>
      <c r="D137" s="105">
        <v>1380623</v>
      </c>
      <c r="E137" s="105">
        <v>10</v>
      </c>
      <c r="F137" s="105">
        <v>1513914</v>
      </c>
      <c r="G137" s="105">
        <v>10</v>
      </c>
      <c r="H137" s="105">
        <v>1391502</v>
      </c>
      <c r="I137" s="105">
        <v>10</v>
      </c>
      <c r="J137" s="105">
        <v>1320799</v>
      </c>
      <c r="K137" s="105">
        <v>10</v>
      </c>
      <c r="L137" s="105">
        <v>1128426</v>
      </c>
      <c r="M137" s="105">
        <v>10</v>
      </c>
      <c r="N137" s="105">
        <v>1221201</v>
      </c>
      <c r="O137" s="105">
        <v>10</v>
      </c>
      <c r="P137" s="105">
        <v>1170213</v>
      </c>
      <c r="Q137" s="105">
        <v>10</v>
      </c>
      <c r="R137" s="105">
        <v>1007286</v>
      </c>
      <c r="S137" s="105">
        <v>10</v>
      </c>
      <c r="T137" s="105">
        <v>1157378</v>
      </c>
      <c r="U137">
        <v>10</v>
      </c>
      <c r="V137">
        <v>1263932</v>
      </c>
      <c r="W137">
        <v>10</v>
      </c>
      <c r="X137">
        <v>1295685</v>
      </c>
      <c r="Y137">
        <v>10</v>
      </c>
      <c r="Z137">
        <v>1300503</v>
      </c>
    </row>
    <row r="138" spans="1:26" x14ac:dyDescent="0.2">
      <c r="A138" s="116">
        <v>98284</v>
      </c>
      <c r="B138" t="s">
        <v>192</v>
      </c>
      <c r="C138" s="105">
        <v>1</v>
      </c>
      <c r="D138" s="105">
        <v>23198</v>
      </c>
      <c r="E138" s="105">
        <v>1</v>
      </c>
      <c r="F138" s="105">
        <v>21984</v>
      </c>
      <c r="G138" s="105">
        <v>1</v>
      </c>
      <c r="H138" s="105">
        <v>18947</v>
      </c>
      <c r="I138" s="105">
        <v>1</v>
      </c>
      <c r="J138" s="105">
        <v>18133</v>
      </c>
      <c r="K138" s="105">
        <v>1</v>
      </c>
      <c r="L138" s="105">
        <v>16696</v>
      </c>
      <c r="M138" s="105">
        <v>1</v>
      </c>
      <c r="N138" s="105">
        <v>15543</v>
      </c>
      <c r="O138" s="105">
        <v>1</v>
      </c>
      <c r="P138" s="105">
        <v>14103</v>
      </c>
      <c r="Q138" s="105">
        <v>1</v>
      </c>
      <c r="R138" s="105">
        <v>13778</v>
      </c>
      <c r="S138" s="105">
        <v>1</v>
      </c>
      <c r="T138" s="105">
        <v>13066</v>
      </c>
      <c r="U138">
        <v>1</v>
      </c>
      <c r="V138">
        <v>14686</v>
      </c>
      <c r="W138">
        <v>1</v>
      </c>
      <c r="X138">
        <v>17301</v>
      </c>
      <c r="Y138">
        <v>1</v>
      </c>
      <c r="Z138">
        <v>21380</v>
      </c>
    </row>
    <row r="139" spans="1:26" x14ac:dyDescent="0.2">
      <c r="A139" s="116">
        <v>98942</v>
      </c>
      <c r="B139" t="s">
        <v>192</v>
      </c>
      <c r="C139" s="105">
        <v>3</v>
      </c>
      <c r="D139" s="105">
        <v>320793</v>
      </c>
      <c r="E139" s="105">
        <v>3</v>
      </c>
      <c r="F139" s="105">
        <v>349535</v>
      </c>
      <c r="G139" s="105">
        <v>3</v>
      </c>
      <c r="H139" s="105">
        <v>395781</v>
      </c>
      <c r="I139" s="105">
        <v>3</v>
      </c>
      <c r="J139" s="105">
        <v>483491</v>
      </c>
      <c r="K139" s="105">
        <v>3</v>
      </c>
      <c r="L139" s="105">
        <v>433607</v>
      </c>
      <c r="M139" s="105">
        <v>3</v>
      </c>
      <c r="N139" s="105">
        <v>367031</v>
      </c>
      <c r="O139" s="105">
        <v>3</v>
      </c>
      <c r="P139" s="105">
        <v>321623</v>
      </c>
      <c r="Q139" s="105">
        <v>3</v>
      </c>
      <c r="R139" s="105">
        <v>139671</v>
      </c>
      <c r="S139" s="105">
        <v>3</v>
      </c>
      <c r="T139" s="105">
        <v>150596</v>
      </c>
      <c r="U139">
        <v>4</v>
      </c>
      <c r="V139">
        <v>304388</v>
      </c>
      <c r="W139">
        <v>4</v>
      </c>
      <c r="X139">
        <v>379785</v>
      </c>
      <c r="Y139">
        <v>4</v>
      </c>
      <c r="Z139">
        <v>362994</v>
      </c>
    </row>
    <row r="140" spans="1:26" x14ac:dyDescent="0.2">
      <c r="A140" s="116">
        <v>98584</v>
      </c>
      <c r="B140" t="s">
        <v>192</v>
      </c>
      <c r="C140" s="105">
        <v>1</v>
      </c>
      <c r="D140" s="105">
        <v>23755</v>
      </c>
      <c r="E140" s="105">
        <v>1</v>
      </c>
      <c r="F140" s="105">
        <v>21102</v>
      </c>
      <c r="G140" s="105">
        <v>1</v>
      </c>
      <c r="H140" s="105">
        <v>18302</v>
      </c>
      <c r="I140" s="105">
        <v>1</v>
      </c>
      <c r="J140" s="105">
        <v>18338</v>
      </c>
      <c r="K140" s="105">
        <v>1</v>
      </c>
      <c r="L140" s="105">
        <v>18163</v>
      </c>
      <c r="M140" s="105">
        <v>1</v>
      </c>
      <c r="N140" s="105">
        <v>15283</v>
      </c>
      <c r="O140" s="105">
        <v>1</v>
      </c>
      <c r="P140" s="105">
        <v>12509</v>
      </c>
      <c r="Q140" s="105">
        <v>1</v>
      </c>
      <c r="R140" s="105">
        <v>11929</v>
      </c>
      <c r="S140" s="105">
        <v>1</v>
      </c>
      <c r="T140" s="105">
        <v>11871</v>
      </c>
      <c r="U140">
        <v>1</v>
      </c>
      <c r="V140">
        <v>12322</v>
      </c>
      <c r="W140">
        <v>1</v>
      </c>
      <c r="X140">
        <v>14533</v>
      </c>
      <c r="Y140">
        <v>1</v>
      </c>
      <c r="Z140">
        <v>20246</v>
      </c>
    </row>
    <row r="141" spans="1:26" x14ac:dyDescent="0.2">
      <c r="A141" s="116">
        <v>98292</v>
      </c>
      <c r="B141" t="s">
        <v>192</v>
      </c>
      <c r="C141" s="105">
        <v>2</v>
      </c>
      <c r="D141" s="105">
        <v>53211</v>
      </c>
      <c r="E141" s="105">
        <v>2</v>
      </c>
      <c r="F141" s="105">
        <v>78363</v>
      </c>
      <c r="G141" s="105">
        <v>2</v>
      </c>
      <c r="H141" s="105">
        <v>61490</v>
      </c>
      <c r="I141" s="105">
        <v>2</v>
      </c>
      <c r="J141" s="105">
        <v>75301</v>
      </c>
      <c r="K141" s="105">
        <v>2</v>
      </c>
      <c r="L141" s="105">
        <v>64105</v>
      </c>
      <c r="M141" s="105">
        <v>2</v>
      </c>
      <c r="N141" s="105">
        <v>61770</v>
      </c>
      <c r="O141" s="105">
        <v>2</v>
      </c>
      <c r="P141" s="105">
        <v>63827</v>
      </c>
      <c r="Q141" s="105">
        <v>2</v>
      </c>
      <c r="R141" s="105">
        <v>60166</v>
      </c>
      <c r="S141" s="105">
        <v>2</v>
      </c>
      <c r="T141" s="105">
        <v>56987</v>
      </c>
      <c r="U141">
        <v>2</v>
      </c>
      <c r="V141">
        <v>56946</v>
      </c>
      <c r="W141">
        <v>2</v>
      </c>
      <c r="X141">
        <v>61146</v>
      </c>
      <c r="Y141">
        <v>2</v>
      </c>
      <c r="Z141">
        <v>67800</v>
      </c>
    </row>
    <row r="142" spans="1:26" x14ac:dyDescent="0.2">
      <c r="A142" s="116">
        <v>98295</v>
      </c>
      <c r="B142" t="s">
        <v>192</v>
      </c>
      <c r="C142" s="105">
        <v>3</v>
      </c>
      <c r="D142" s="105">
        <v>237141</v>
      </c>
      <c r="E142" s="105">
        <v>3</v>
      </c>
      <c r="F142" s="105">
        <v>251692</v>
      </c>
      <c r="G142" s="105">
        <v>3</v>
      </c>
      <c r="H142" s="105">
        <v>257117</v>
      </c>
      <c r="I142" s="105">
        <v>3</v>
      </c>
      <c r="J142" s="105">
        <v>256087</v>
      </c>
      <c r="K142" s="105">
        <v>3</v>
      </c>
      <c r="L142" s="105">
        <v>253835</v>
      </c>
      <c r="M142" s="105">
        <v>3</v>
      </c>
      <c r="N142" s="105">
        <v>267722</v>
      </c>
      <c r="O142" s="105">
        <v>3</v>
      </c>
      <c r="P142" s="105">
        <v>230306</v>
      </c>
      <c r="Q142" s="105">
        <v>3</v>
      </c>
      <c r="R142" s="105">
        <v>239156</v>
      </c>
      <c r="S142" s="105">
        <v>3</v>
      </c>
      <c r="T142" s="105">
        <v>266303</v>
      </c>
      <c r="U142">
        <v>3</v>
      </c>
      <c r="V142">
        <v>227660</v>
      </c>
      <c r="W142">
        <v>3</v>
      </c>
      <c r="X142">
        <v>230290</v>
      </c>
      <c r="Y142">
        <v>3</v>
      </c>
      <c r="Z142">
        <v>243444</v>
      </c>
    </row>
    <row r="143" spans="1:26" x14ac:dyDescent="0.2">
      <c r="A143" s="116">
        <v>98944</v>
      </c>
      <c r="B143" t="s">
        <v>192</v>
      </c>
      <c r="C143" s="105">
        <v>3</v>
      </c>
      <c r="D143" s="105">
        <v>52728</v>
      </c>
      <c r="E143" s="105">
        <v>3</v>
      </c>
      <c r="F143" s="105">
        <v>51899</v>
      </c>
      <c r="G143" s="105">
        <v>3</v>
      </c>
      <c r="H143" s="105">
        <v>44787</v>
      </c>
      <c r="I143" s="105">
        <v>3</v>
      </c>
      <c r="J143" s="105">
        <v>64680</v>
      </c>
      <c r="K143" s="105">
        <v>3</v>
      </c>
      <c r="L143" s="105">
        <v>45016</v>
      </c>
      <c r="M143" s="105">
        <v>3</v>
      </c>
      <c r="N143" s="105">
        <v>29616</v>
      </c>
      <c r="O143" s="105">
        <v>3</v>
      </c>
      <c r="P143" s="105">
        <v>23368</v>
      </c>
      <c r="Q143" s="105">
        <v>3</v>
      </c>
      <c r="R143" s="105">
        <v>54379</v>
      </c>
      <c r="S143" s="105">
        <v>3</v>
      </c>
      <c r="T143" s="105">
        <v>119236</v>
      </c>
      <c r="U143">
        <v>3</v>
      </c>
      <c r="V143">
        <v>58440</v>
      </c>
      <c r="W143">
        <v>3</v>
      </c>
      <c r="X143">
        <v>160049</v>
      </c>
      <c r="Y143">
        <v>3</v>
      </c>
      <c r="Z143">
        <v>85084</v>
      </c>
    </row>
    <row r="144" spans="1:26" x14ac:dyDescent="0.2">
      <c r="A144" s="116">
        <v>98948</v>
      </c>
      <c r="B144" t="s">
        <v>192</v>
      </c>
      <c r="C144" s="105">
        <v>4</v>
      </c>
      <c r="D144" s="105">
        <v>297786</v>
      </c>
      <c r="E144" s="105">
        <v>4</v>
      </c>
      <c r="F144" s="105">
        <v>314071</v>
      </c>
      <c r="G144" s="105">
        <v>4</v>
      </c>
      <c r="H144" s="105">
        <v>265433</v>
      </c>
      <c r="I144" s="105">
        <v>4</v>
      </c>
      <c r="J144" s="105">
        <v>417823</v>
      </c>
      <c r="K144" s="105">
        <v>4</v>
      </c>
      <c r="L144" s="105">
        <v>357614</v>
      </c>
      <c r="M144" s="105">
        <v>4</v>
      </c>
      <c r="N144" s="105">
        <v>251652</v>
      </c>
      <c r="O144" s="105">
        <v>4</v>
      </c>
      <c r="P144" s="105">
        <v>323636</v>
      </c>
      <c r="Q144" s="105">
        <v>4</v>
      </c>
      <c r="R144" s="105">
        <v>289225</v>
      </c>
      <c r="S144" s="105">
        <v>4</v>
      </c>
      <c r="T144" s="105">
        <v>388724</v>
      </c>
      <c r="U144">
        <v>4</v>
      </c>
      <c r="V144">
        <v>451877</v>
      </c>
      <c r="W144">
        <v>4</v>
      </c>
      <c r="X144">
        <v>372437</v>
      </c>
      <c r="Y144">
        <v>4</v>
      </c>
      <c r="Z144">
        <v>296238</v>
      </c>
    </row>
    <row r="145" spans="1:26" x14ac:dyDescent="0.2">
      <c r="A145" s="116">
        <v>98903</v>
      </c>
      <c r="B145" t="s">
        <v>192</v>
      </c>
      <c r="C145" s="105">
        <v>4</v>
      </c>
      <c r="D145" s="105">
        <v>111291</v>
      </c>
      <c r="E145" s="105">
        <v>4</v>
      </c>
      <c r="F145" s="105">
        <v>121511</v>
      </c>
      <c r="G145" s="105">
        <v>4</v>
      </c>
      <c r="H145" s="105">
        <v>104162</v>
      </c>
      <c r="I145" s="105">
        <v>4</v>
      </c>
      <c r="J145" s="105">
        <v>99018</v>
      </c>
      <c r="K145" s="105">
        <v>4</v>
      </c>
      <c r="L145" s="105">
        <v>89161</v>
      </c>
      <c r="M145" s="105">
        <v>4</v>
      </c>
      <c r="N145" s="105">
        <v>69004</v>
      </c>
      <c r="O145" s="105">
        <v>4</v>
      </c>
      <c r="P145" s="105">
        <v>57749</v>
      </c>
      <c r="Q145" s="105">
        <v>4</v>
      </c>
      <c r="R145" s="105">
        <v>50936</v>
      </c>
      <c r="S145" s="105">
        <v>4</v>
      </c>
      <c r="T145" s="105">
        <v>58691</v>
      </c>
      <c r="U145">
        <v>4</v>
      </c>
      <c r="V145">
        <v>54822</v>
      </c>
      <c r="W145">
        <v>4</v>
      </c>
      <c r="X145">
        <v>68504</v>
      </c>
      <c r="Y145">
        <v>4</v>
      </c>
      <c r="Z145">
        <v>47049</v>
      </c>
    </row>
    <row r="146" spans="1:26" x14ac:dyDescent="0.2">
      <c r="A146" s="116">
        <v>99362</v>
      </c>
      <c r="B146" t="s">
        <v>192</v>
      </c>
      <c r="C146" s="105">
        <v>5</v>
      </c>
      <c r="D146" s="105">
        <v>208888</v>
      </c>
      <c r="E146" s="105">
        <v>5</v>
      </c>
      <c r="F146" s="105">
        <v>216140</v>
      </c>
      <c r="G146" s="105">
        <v>5</v>
      </c>
      <c r="H146" s="105">
        <v>174138</v>
      </c>
      <c r="I146" s="105">
        <v>5</v>
      </c>
      <c r="J146" s="105">
        <v>148432</v>
      </c>
      <c r="K146" s="105">
        <v>5</v>
      </c>
      <c r="L146" s="105">
        <v>151002</v>
      </c>
      <c r="M146" s="105">
        <v>5</v>
      </c>
      <c r="N146" s="105">
        <v>124701</v>
      </c>
      <c r="O146" s="105">
        <v>5</v>
      </c>
      <c r="P146" s="105">
        <v>102049</v>
      </c>
      <c r="Q146" s="105">
        <v>5</v>
      </c>
      <c r="R146" s="105">
        <v>88168</v>
      </c>
      <c r="S146" s="105">
        <v>5</v>
      </c>
      <c r="T146" s="105">
        <v>91963</v>
      </c>
      <c r="U146">
        <v>5</v>
      </c>
      <c r="V146">
        <v>93933</v>
      </c>
      <c r="W146">
        <v>5</v>
      </c>
      <c r="X146">
        <v>117721</v>
      </c>
      <c r="Y146">
        <v>5</v>
      </c>
      <c r="Z146">
        <v>183912</v>
      </c>
    </row>
    <row r="147" spans="1:26" x14ac:dyDescent="0.2">
      <c r="A147" s="116">
        <v>98951</v>
      </c>
      <c r="B147" t="s">
        <v>192</v>
      </c>
      <c r="C147" s="105">
        <v>1</v>
      </c>
      <c r="D147" s="105">
        <v>94829</v>
      </c>
      <c r="E147" s="105">
        <v>1</v>
      </c>
      <c r="F147" s="105">
        <v>46175</v>
      </c>
      <c r="G147" s="105">
        <v>1</v>
      </c>
      <c r="H147" s="105">
        <v>104555</v>
      </c>
      <c r="I147" s="105">
        <v>1</v>
      </c>
      <c r="J147" s="105">
        <v>119152</v>
      </c>
      <c r="K147" s="105">
        <v>1</v>
      </c>
      <c r="L147" s="105">
        <v>95901</v>
      </c>
      <c r="M147" s="105">
        <v>1</v>
      </c>
      <c r="N147" s="105">
        <v>66570</v>
      </c>
      <c r="O147" s="105">
        <v>1</v>
      </c>
      <c r="P147" s="105">
        <v>103764</v>
      </c>
      <c r="Q147" s="105">
        <v>1</v>
      </c>
      <c r="R147" s="105">
        <v>98137</v>
      </c>
      <c r="S147" s="105">
        <v>1</v>
      </c>
      <c r="T147" s="105">
        <v>89863</v>
      </c>
      <c r="U147">
        <v>1</v>
      </c>
      <c r="V147">
        <v>103856</v>
      </c>
      <c r="W147">
        <v>1</v>
      </c>
      <c r="X147">
        <v>113071</v>
      </c>
      <c r="Y147">
        <v>1</v>
      </c>
      <c r="Z147">
        <v>116693</v>
      </c>
    </row>
    <row r="148" spans="1:26" x14ac:dyDescent="0.2">
      <c r="A148" s="116">
        <v>98801</v>
      </c>
      <c r="B148" t="s">
        <v>192</v>
      </c>
      <c r="C148" s="105">
        <v>6</v>
      </c>
      <c r="D148" s="105">
        <v>644011</v>
      </c>
      <c r="E148" s="105">
        <v>6</v>
      </c>
      <c r="F148" s="105">
        <v>610221</v>
      </c>
      <c r="G148" s="105">
        <v>6</v>
      </c>
      <c r="H148" s="105">
        <v>604054</v>
      </c>
      <c r="I148" s="105">
        <v>6</v>
      </c>
      <c r="J148" s="105">
        <v>657961</v>
      </c>
      <c r="K148" s="105">
        <v>6</v>
      </c>
      <c r="L148" s="105">
        <v>578111</v>
      </c>
      <c r="M148" s="105">
        <v>6</v>
      </c>
      <c r="N148" s="105">
        <v>544176</v>
      </c>
      <c r="O148" s="105">
        <v>6</v>
      </c>
      <c r="P148" s="105">
        <v>520663</v>
      </c>
      <c r="Q148" s="105">
        <v>6</v>
      </c>
      <c r="R148" s="105">
        <v>327354</v>
      </c>
      <c r="S148" s="105">
        <v>6</v>
      </c>
      <c r="T148" s="105">
        <v>246162</v>
      </c>
      <c r="U148">
        <v>6</v>
      </c>
      <c r="V148">
        <v>355142</v>
      </c>
      <c r="W148">
        <v>6</v>
      </c>
      <c r="X148">
        <v>491017</v>
      </c>
      <c r="Y148">
        <v>6</v>
      </c>
      <c r="Z148">
        <v>570608</v>
      </c>
    </row>
    <row r="149" spans="1:26" x14ac:dyDescent="0.2">
      <c r="A149" s="116">
        <v>98674</v>
      </c>
      <c r="B149" t="s">
        <v>192</v>
      </c>
      <c r="C149" s="105">
        <v>3</v>
      </c>
      <c r="D149" s="105">
        <v>85481</v>
      </c>
      <c r="E149" s="105">
        <v>3</v>
      </c>
      <c r="F149" s="105">
        <v>81338</v>
      </c>
      <c r="G149" s="105">
        <v>3</v>
      </c>
      <c r="H149" s="105">
        <v>106166</v>
      </c>
      <c r="I149" s="105">
        <v>3</v>
      </c>
      <c r="J149" s="105">
        <v>121618</v>
      </c>
      <c r="K149" s="105">
        <v>3</v>
      </c>
      <c r="L149" s="105">
        <v>114019</v>
      </c>
      <c r="M149" s="105">
        <v>3</v>
      </c>
      <c r="N149" s="105">
        <v>101242</v>
      </c>
      <c r="O149" s="105">
        <v>3</v>
      </c>
      <c r="P149" s="105">
        <v>83278</v>
      </c>
      <c r="Q149" s="105">
        <v>3</v>
      </c>
      <c r="R149" s="105">
        <v>71533</v>
      </c>
      <c r="S149" s="105">
        <v>3</v>
      </c>
      <c r="T149" s="105">
        <v>93254</v>
      </c>
      <c r="U149">
        <v>3</v>
      </c>
      <c r="V149">
        <v>92443</v>
      </c>
      <c r="W149">
        <v>3</v>
      </c>
      <c r="X149">
        <v>105897</v>
      </c>
      <c r="Y149">
        <v>3</v>
      </c>
      <c r="Z149">
        <v>106599</v>
      </c>
    </row>
    <row r="150" spans="1:26" x14ac:dyDescent="0.2">
      <c r="A150" s="116">
        <v>98902</v>
      </c>
      <c r="B150" t="s">
        <v>192</v>
      </c>
      <c r="C150" s="105">
        <v>8</v>
      </c>
      <c r="D150" s="105">
        <v>486344</v>
      </c>
      <c r="E150" s="105">
        <v>8</v>
      </c>
      <c r="F150" s="105">
        <v>594308</v>
      </c>
      <c r="G150" s="105">
        <v>8</v>
      </c>
      <c r="H150" s="105">
        <v>498291</v>
      </c>
      <c r="I150" s="105">
        <v>8</v>
      </c>
      <c r="J150" s="105">
        <v>510153</v>
      </c>
      <c r="K150" s="105">
        <v>8</v>
      </c>
      <c r="L150" s="105">
        <v>447098</v>
      </c>
      <c r="M150" s="105">
        <v>8</v>
      </c>
      <c r="N150" s="105">
        <v>425544</v>
      </c>
      <c r="O150" s="105">
        <v>8</v>
      </c>
      <c r="P150" s="105">
        <v>341397</v>
      </c>
      <c r="Q150" s="105">
        <v>8</v>
      </c>
      <c r="R150" s="105">
        <v>308680</v>
      </c>
      <c r="S150" s="105">
        <v>8</v>
      </c>
      <c r="T150" s="105">
        <v>364796</v>
      </c>
      <c r="U150">
        <v>8</v>
      </c>
      <c r="V150">
        <v>490230</v>
      </c>
      <c r="W150">
        <v>8</v>
      </c>
      <c r="X150">
        <v>555854</v>
      </c>
      <c r="Y150">
        <v>8</v>
      </c>
      <c r="Z150">
        <v>537748</v>
      </c>
    </row>
    <row r="151" spans="1:26" x14ac:dyDescent="0.2">
      <c r="A151" s="113">
        <v>98520</v>
      </c>
      <c r="B151" t="s">
        <v>184</v>
      </c>
      <c r="C151" s="105">
        <v>3</v>
      </c>
      <c r="D151" s="105">
        <v>5177</v>
      </c>
      <c r="E151" s="105">
        <v>3</v>
      </c>
      <c r="F151" s="105">
        <v>3490</v>
      </c>
      <c r="G151" s="105">
        <v>3</v>
      </c>
      <c r="H151" s="105">
        <v>3290</v>
      </c>
      <c r="I151" s="105">
        <v>3</v>
      </c>
      <c r="J151" s="105">
        <v>2660</v>
      </c>
      <c r="K151" s="105">
        <v>3</v>
      </c>
      <c r="L151" s="105">
        <v>2778</v>
      </c>
      <c r="M151" s="105">
        <v>3</v>
      </c>
      <c r="N151" s="105">
        <v>1833</v>
      </c>
      <c r="O151" s="105">
        <v>3</v>
      </c>
      <c r="P151" s="105">
        <v>994</v>
      </c>
      <c r="Q151" s="105">
        <v>3</v>
      </c>
      <c r="R151" s="105">
        <v>423</v>
      </c>
      <c r="S151" s="105">
        <v>3</v>
      </c>
      <c r="T151" s="105">
        <v>367</v>
      </c>
      <c r="U151">
        <v>3</v>
      </c>
      <c r="V151">
        <v>756</v>
      </c>
      <c r="W151">
        <v>3</v>
      </c>
      <c r="X151">
        <v>1754</v>
      </c>
      <c r="Y151">
        <v>3</v>
      </c>
      <c r="Z151">
        <v>3062</v>
      </c>
    </row>
    <row r="152" spans="1:26" x14ac:dyDescent="0.2">
      <c r="A152" s="113">
        <v>98221</v>
      </c>
      <c r="B152" t="s">
        <v>184</v>
      </c>
      <c r="C152" s="105">
        <v>3</v>
      </c>
      <c r="D152" s="105">
        <v>4225</v>
      </c>
      <c r="E152" s="105">
        <v>3</v>
      </c>
      <c r="F152" s="105">
        <v>3031</v>
      </c>
      <c r="G152" s="105">
        <v>4</v>
      </c>
      <c r="H152" s="105">
        <v>3820</v>
      </c>
      <c r="I152" s="105">
        <v>3</v>
      </c>
      <c r="J152" s="105">
        <v>3016</v>
      </c>
      <c r="K152" s="105">
        <v>4</v>
      </c>
      <c r="L152" s="105">
        <v>2563</v>
      </c>
      <c r="M152" s="105">
        <v>3</v>
      </c>
      <c r="N152" s="105">
        <v>2333</v>
      </c>
      <c r="O152" s="105">
        <v>3</v>
      </c>
      <c r="P152" s="105">
        <v>1969</v>
      </c>
      <c r="Q152" s="105">
        <v>3</v>
      </c>
      <c r="R152" s="105">
        <v>2038</v>
      </c>
      <c r="S152" s="105">
        <v>3</v>
      </c>
      <c r="T152" s="105">
        <v>2080</v>
      </c>
      <c r="U152">
        <v>3</v>
      </c>
      <c r="V152">
        <v>2008</v>
      </c>
      <c r="W152">
        <v>3</v>
      </c>
      <c r="X152">
        <v>2547</v>
      </c>
      <c r="Y152">
        <v>3</v>
      </c>
      <c r="Z152">
        <v>3223</v>
      </c>
    </row>
    <row r="153" spans="1:26" x14ac:dyDescent="0.2">
      <c r="A153" s="113">
        <v>98223</v>
      </c>
      <c r="B153" t="s">
        <v>184</v>
      </c>
      <c r="C153" s="105">
        <v>32</v>
      </c>
      <c r="D153" s="105">
        <v>61759</v>
      </c>
      <c r="E153" s="105">
        <v>32</v>
      </c>
      <c r="F153" s="105">
        <v>49710</v>
      </c>
      <c r="G153" s="105">
        <v>32</v>
      </c>
      <c r="H153" s="105">
        <v>50387</v>
      </c>
      <c r="I153" s="105">
        <v>32</v>
      </c>
      <c r="J153" s="105">
        <v>35307</v>
      </c>
      <c r="K153" s="105">
        <v>32</v>
      </c>
      <c r="L153" s="105">
        <v>104629</v>
      </c>
      <c r="M153" s="105">
        <v>32</v>
      </c>
      <c r="N153" s="105">
        <v>-21762</v>
      </c>
      <c r="O153" s="105">
        <v>32</v>
      </c>
      <c r="P153" s="105">
        <v>6768</v>
      </c>
      <c r="Q153" s="105">
        <v>33</v>
      </c>
      <c r="R153" s="105">
        <v>23035</v>
      </c>
      <c r="S153" s="105">
        <v>32</v>
      </c>
      <c r="T153" s="105">
        <v>13255</v>
      </c>
      <c r="U153">
        <v>32</v>
      </c>
      <c r="V153">
        <v>16379</v>
      </c>
      <c r="W153">
        <v>32</v>
      </c>
      <c r="X153">
        <v>40402</v>
      </c>
      <c r="Y153">
        <v>32</v>
      </c>
      <c r="Z153">
        <v>57389</v>
      </c>
    </row>
    <row r="154" spans="1:26" x14ac:dyDescent="0.2">
      <c r="A154" s="113">
        <v>98229</v>
      </c>
      <c r="B154" t="s">
        <v>184</v>
      </c>
      <c r="C154" s="105">
        <v>32</v>
      </c>
      <c r="D154" s="105">
        <v>199134</v>
      </c>
      <c r="E154" s="105">
        <v>32</v>
      </c>
      <c r="F154" s="105">
        <v>108138</v>
      </c>
      <c r="G154" s="105">
        <v>32</v>
      </c>
      <c r="H154" s="105">
        <v>177252</v>
      </c>
      <c r="I154" s="105">
        <v>32</v>
      </c>
      <c r="J154" s="105">
        <v>92339</v>
      </c>
      <c r="K154" s="105">
        <v>31</v>
      </c>
      <c r="L154" s="105">
        <v>112733</v>
      </c>
      <c r="M154" s="105">
        <v>31</v>
      </c>
      <c r="N154" s="105">
        <v>54646</v>
      </c>
      <c r="O154" s="105">
        <v>31</v>
      </c>
      <c r="P154" s="105">
        <v>37225</v>
      </c>
      <c r="Q154" s="105">
        <v>31</v>
      </c>
      <c r="R154" s="105">
        <v>33327</v>
      </c>
      <c r="S154" s="105">
        <v>31</v>
      </c>
      <c r="T154" s="105">
        <v>30591</v>
      </c>
      <c r="U154">
        <v>31</v>
      </c>
      <c r="V154">
        <v>32447</v>
      </c>
      <c r="W154">
        <v>31</v>
      </c>
      <c r="X154">
        <v>46992</v>
      </c>
      <c r="Y154">
        <v>31</v>
      </c>
      <c r="Z154">
        <v>142513</v>
      </c>
    </row>
    <row r="155" spans="1:26" x14ac:dyDescent="0.2">
      <c r="A155" s="113">
        <v>98230</v>
      </c>
      <c r="B155" t="s">
        <v>184</v>
      </c>
      <c r="C155" s="105">
        <v>8</v>
      </c>
      <c r="D155" s="105">
        <v>27313</v>
      </c>
      <c r="E155" s="105">
        <v>8</v>
      </c>
      <c r="F155" s="105">
        <v>24240</v>
      </c>
      <c r="G155" s="105">
        <v>8</v>
      </c>
      <c r="H155" s="105">
        <v>23139</v>
      </c>
      <c r="I155" s="105">
        <v>8</v>
      </c>
      <c r="J155" s="105">
        <v>20114</v>
      </c>
      <c r="K155" s="105">
        <v>8</v>
      </c>
      <c r="L155" s="105">
        <v>17178</v>
      </c>
      <c r="M155" s="105">
        <v>8</v>
      </c>
      <c r="N155" s="105">
        <v>14964</v>
      </c>
      <c r="O155" s="105">
        <v>8</v>
      </c>
      <c r="P155" s="105">
        <v>13828</v>
      </c>
      <c r="Q155" s="105">
        <v>8</v>
      </c>
      <c r="R155" s="105">
        <v>13327</v>
      </c>
      <c r="S155" s="105">
        <v>8</v>
      </c>
      <c r="T155" s="105">
        <v>13771</v>
      </c>
      <c r="U155">
        <v>8</v>
      </c>
      <c r="V155">
        <v>14188</v>
      </c>
      <c r="W155">
        <v>8</v>
      </c>
      <c r="X155">
        <v>16979</v>
      </c>
      <c r="Y155">
        <v>8</v>
      </c>
      <c r="Z155">
        <v>23071</v>
      </c>
    </row>
    <row r="156" spans="1:26" x14ac:dyDescent="0.2">
      <c r="A156" s="113">
        <v>98310</v>
      </c>
      <c r="B156" t="s">
        <v>184</v>
      </c>
      <c r="C156" s="105">
        <v>5</v>
      </c>
      <c r="D156" s="105">
        <v>54141</v>
      </c>
      <c r="E156" s="105">
        <v>5</v>
      </c>
      <c r="F156" s="105">
        <v>47752</v>
      </c>
      <c r="G156" s="105">
        <v>5</v>
      </c>
      <c r="H156" s="105">
        <v>47984</v>
      </c>
      <c r="I156" s="105">
        <v>5</v>
      </c>
      <c r="J156" s="105">
        <v>39169</v>
      </c>
      <c r="K156" s="105">
        <v>5</v>
      </c>
      <c r="L156" s="105">
        <v>28919</v>
      </c>
      <c r="M156" s="105">
        <v>5</v>
      </c>
      <c r="N156" s="105">
        <v>14507</v>
      </c>
      <c r="O156" s="105">
        <v>5</v>
      </c>
      <c r="P156" s="105">
        <v>4027</v>
      </c>
      <c r="Q156" s="105">
        <v>5</v>
      </c>
      <c r="R156" s="105">
        <v>3574</v>
      </c>
      <c r="S156" s="105">
        <v>5</v>
      </c>
      <c r="T156" s="105">
        <v>2203</v>
      </c>
      <c r="U156">
        <v>5</v>
      </c>
      <c r="V156">
        <v>7463</v>
      </c>
      <c r="W156">
        <v>5</v>
      </c>
      <c r="X156">
        <v>36745</v>
      </c>
      <c r="Y156">
        <v>5</v>
      </c>
      <c r="Z156">
        <v>55480</v>
      </c>
    </row>
    <row r="157" spans="1:26" x14ac:dyDescent="0.2">
      <c r="A157" s="113">
        <v>99323</v>
      </c>
      <c r="B157" t="s">
        <v>184</v>
      </c>
      <c r="C157" s="105">
        <v>2</v>
      </c>
      <c r="D157" s="105">
        <v>1729</v>
      </c>
      <c r="E157" s="105">
        <v>2</v>
      </c>
      <c r="F157" s="105">
        <v>1075</v>
      </c>
      <c r="G157" s="105">
        <v>2</v>
      </c>
      <c r="H157" s="105">
        <v>1359</v>
      </c>
      <c r="I157" s="105">
        <v>2</v>
      </c>
      <c r="J157" s="105">
        <v>1116</v>
      </c>
      <c r="K157" s="105">
        <v>2</v>
      </c>
      <c r="L157" s="105">
        <v>1033</v>
      </c>
      <c r="M157" s="105">
        <v>2</v>
      </c>
      <c r="N157" s="105">
        <v>945</v>
      </c>
      <c r="O157" s="105">
        <v>2</v>
      </c>
      <c r="P157" s="105">
        <v>845</v>
      </c>
      <c r="Q157" s="105">
        <v>2</v>
      </c>
      <c r="R157" s="105">
        <v>814</v>
      </c>
      <c r="S157" s="105">
        <v>2</v>
      </c>
      <c r="T157" s="105">
        <v>909</v>
      </c>
      <c r="U157">
        <v>2</v>
      </c>
      <c r="V157">
        <v>790</v>
      </c>
      <c r="W157">
        <v>2</v>
      </c>
      <c r="X157">
        <v>19176</v>
      </c>
      <c r="Y157">
        <v>2</v>
      </c>
      <c r="Z157">
        <v>20051</v>
      </c>
    </row>
    <row r="158" spans="1:26" x14ac:dyDescent="0.2">
      <c r="A158" s="113">
        <v>98233</v>
      </c>
      <c r="B158" t="s">
        <v>184</v>
      </c>
      <c r="C158" s="105">
        <v>54</v>
      </c>
      <c r="D158" s="105">
        <v>87222</v>
      </c>
      <c r="E158" s="105">
        <v>54</v>
      </c>
      <c r="F158" s="105">
        <v>72945</v>
      </c>
      <c r="G158" s="105">
        <v>54</v>
      </c>
      <c r="H158" s="105">
        <v>86369</v>
      </c>
      <c r="I158" s="105">
        <v>54</v>
      </c>
      <c r="J158" s="105">
        <v>71441</v>
      </c>
      <c r="K158" s="105">
        <v>54</v>
      </c>
      <c r="L158" s="105">
        <v>65370</v>
      </c>
      <c r="M158" s="105">
        <v>54</v>
      </c>
      <c r="N158" s="105">
        <v>54527</v>
      </c>
      <c r="O158" s="105">
        <v>54</v>
      </c>
      <c r="P158" s="105">
        <v>39308</v>
      </c>
      <c r="Q158" s="105">
        <v>54</v>
      </c>
      <c r="R158" s="105">
        <v>39208</v>
      </c>
      <c r="S158" s="105">
        <v>54</v>
      </c>
      <c r="T158" s="105">
        <v>40795</v>
      </c>
      <c r="U158">
        <v>54</v>
      </c>
      <c r="V158">
        <v>43106</v>
      </c>
      <c r="W158">
        <v>54</v>
      </c>
      <c r="X158">
        <v>46438</v>
      </c>
      <c r="Y158">
        <v>54</v>
      </c>
      <c r="Z158">
        <v>83334</v>
      </c>
    </row>
    <row r="159" spans="1:26" x14ac:dyDescent="0.2">
      <c r="A159" s="113">
        <v>99324</v>
      </c>
      <c r="B159" t="s">
        <v>184</v>
      </c>
      <c r="C159" s="105">
        <v>1</v>
      </c>
      <c r="D159" s="105">
        <v>14913</v>
      </c>
      <c r="E159" s="105">
        <v>1</v>
      </c>
      <c r="F159" s="105">
        <v>8410</v>
      </c>
      <c r="G159" s="105">
        <v>1</v>
      </c>
      <c r="H159" s="105">
        <v>8268</v>
      </c>
      <c r="I159" s="105">
        <v>1</v>
      </c>
      <c r="J159" s="105">
        <v>6137</v>
      </c>
      <c r="K159" s="105">
        <v>1</v>
      </c>
      <c r="L159" s="105">
        <v>3712</v>
      </c>
      <c r="M159" s="105">
        <v>1</v>
      </c>
      <c r="N159" s="105">
        <v>848</v>
      </c>
      <c r="O159" s="105">
        <v>1</v>
      </c>
      <c r="P159" s="105">
        <v>102</v>
      </c>
      <c r="Q159" s="105">
        <v>1</v>
      </c>
      <c r="R159" s="105">
        <v>20</v>
      </c>
      <c r="S159" s="105">
        <v>1</v>
      </c>
      <c r="T159" s="105">
        <v>631</v>
      </c>
      <c r="U159">
        <v>1</v>
      </c>
      <c r="V159">
        <v>3333</v>
      </c>
      <c r="W159">
        <v>1</v>
      </c>
      <c r="X159">
        <v>9948</v>
      </c>
      <c r="Y159">
        <v>1</v>
      </c>
      <c r="Z159">
        <v>15362</v>
      </c>
    </row>
    <row r="160" spans="1:26" x14ac:dyDescent="0.2">
      <c r="A160" s="113">
        <v>98802</v>
      </c>
      <c r="B160" t="s">
        <v>184</v>
      </c>
      <c r="C160" s="105">
        <v>2</v>
      </c>
      <c r="D160" s="105">
        <v>9399</v>
      </c>
      <c r="E160" s="105">
        <v>2</v>
      </c>
      <c r="F160" s="105">
        <v>5928</v>
      </c>
      <c r="G160" s="105">
        <v>2</v>
      </c>
      <c r="H160" s="105">
        <v>9682</v>
      </c>
      <c r="I160" s="105">
        <v>2</v>
      </c>
      <c r="J160" s="105">
        <v>4990</v>
      </c>
      <c r="K160" s="105">
        <v>2</v>
      </c>
      <c r="L160" s="105">
        <v>5535</v>
      </c>
      <c r="M160" s="105">
        <v>2</v>
      </c>
      <c r="N160" s="105">
        <v>3324</v>
      </c>
      <c r="O160" s="105">
        <v>2</v>
      </c>
      <c r="P160" s="105">
        <v>2304</v>
      </c>
      <c r="Q160" s="105">
        <v>2</v>
      </c>
      <c r="R160" s="105">
        <v>543</v>
      </c>
      <c r="S160" s="105">
        <v>2</v>
      </c>
      <c r="T160" s="105">
        <v>2358</v>
      </c>
      <c r="U160">
        <v>2</v>
      </c>
      <c r="V160">
        <v>3022</v>
      </c>
      <c r="W160">
        <v>2</v>
      </c>
      <c r="X160">
        <v>4872</v>
      </c>
      <c r="Y160">
        <v>2</v>
      </c>
      <c r="Z160">
        <v>8310</v>
      </c>
    </row>
    <row r="161" spans="1:26" x14ac:dyDescent="0.2">
      <c r="A161" s="113">
        <v>98541</v>
      </c>
      <c r="B161" t="s">
        <v>184</v>
      </c>
      <c r="C161" s="105">
        <v>2</v>
      </c>
      <c r="D161" s="105">
        <v>7959</v>
      </c>
      <c r="E161" s="105">
        <v>2</v>
      </c>
      <c r="F161" s="105">
        <v>6198</v>
      </c>
      <c r="G161" s="105">
        <v>2</v>
      </c>
      <c r="H161" s="105">
        <v>6245</v>
      </c>
      <c r="I161" s="105">
        <v>2</v>
      </c>
      <c r="J161" s="105">
        <v>5258</v>
      </c>
      <c r="K161" s="105">
        <v>2</v>
      </c>
      <c r="L161" s="105">
        <v>4866</v>
      </c>
      <c r="M161" s="105">
        <v>2</v>
      </c>
      <c r="N161" s="105">
        <v>2977</v>
      </c>
      <c r="O161" s="105">
        <v>2</v>
      </c>
      <c r="P161" s="105">
        <v>1548</v>
      </c>
      <c r="Q161" s="105">
        <v>2</v>
      </c>
      <c r="R161" s="105">
        <v>1166</v>
      </c>
      <c r="S161" s="105">
        <v>2</v>
      </c>
      <c r="T161" s="105">
        <v>1667</v>
      </c>
      <c r="U161">
        <v>2</v>
      </c>
      <c r="V161">
        <v>971</v>
      </c>
      <c r="W161">
        <v>2</v>
      </c>
      <c r="X161">
        <v>1899</v>
      </c>
      <c r="Y161">
        <v>2</v>
      </c>
      <c r="Z161">
        <v>7895</v>
      </c>
    </row>
    <row r="162" spans="1:26" x14ac:dyDescent="0.2">
      <c r="A162" s="113">
        <v>98247</v>
      </c>
      <c r="B162" t="s">
        <v>184</v>
      </c>
      <c r="C162" s="105">
        <v>4</v>
      </c>
      <c r="D162" s="105">
        <v>16283</v>
      </c>
      <c r="E162" s="105">
        <v>4</v>
      </c>
      <c r="F162" s="105">
        <v>12123</v>
      </c>
      <c r="G162" s="105">
        <v>4</v>
      </c>
      <c r="H162" s="105">
        <v>13146</v>
      </c>
      <c r="I162" s="105">
        <v>4</v>
      </c>
      <c r="J162" s="105">
        <v>9484</v>
      </c>
      <c r="K162" s="105">
        <v>4</v>
      </c>
      <c r="L162" s="105">
        <v>7972</v>
      </c>
      <c r="M162" s="105">
        <v>4</v>
      </c>
      <c r="N162" s="105">
        <v>6147</v>
      </c>
      <c r="O162" s="105">
        <v>4</v>
      </c>
      <c r="P162" s="105">
        <v>2899</v>
      </c>
      <c r="Q162" s="105">
        <v>4</v>
      </c>
      <c r="R162" s="105">
        <v>1758</v>
      </c>
      <c r="S162" s="105">
        <v>4</v>
      </c>
      <c r="T162" s="105">
        <v>1411</v>
      </c>
      <c r="U162">
        <v>4</v>
      </c>
      <c r="V162">
        <v>2217</v>
      </c>
      <c r="W162">
        <v>4</v>
      </c>
      <c r="X162">
        <v>2818</v>
      </c>
      <c r="Y162">
        <v>4</v>
      </c>
      <c r="Z162">
        <v>14119</v>
      </c>
    </row>
    <row r="163" spans="1:26" x14ac:dyDescent="0.2">
      <c r="A163" s="113">
        <v>98248</v>
      </c>
      <c r="B163" t="s">
        <v>184</v>
      </c>
      <c r="C163" s="105">
        <v>21</v>
      </c>
      <c r="D163" s="105">
        <v>79678</v>
      </c>
      <c r="E163" s="105">
        <v>21</v>
      </c>
      <c r="F163" s="105">
        <v>71470</v>
      </c>
      <c r="G163" s="105">
        <v>21</v>
      </c>
      <c r="H163" s="105">
        <v>97901</v>
      </c>
      <c r="I163" s="105">
        <v>21</v>
      </c>
      <c r="J163" s="105">
        <v>74090</v>
      </c>
      <c r="K163" s="105">
        <v>21</v>
      </c>
      <c r="L163" s="105">
        <v>76137</v>
      </c>
      <c r="M163" s="105">
        <v>21</v>
      </c>
      <c r="N163" s="105">
        <v>71821</v>
      </c>
      <c r="O163" s="105">
        <v>21</v>
      </c>
      <c r="P163" s="105">
        <v>54971</v>
      </c>
      <c r="Q163" s="105">
        <v>21</v>
      </c>
      <c r="R163" s="105">
        <v>63738</v>
      </c>
      <c r="S163" s="105">
        <v>21</v>
      </c>
      <c r="T163" s="105">
        <v>59699</v>
      </c>
      <c r="U163">
        <v>21</v>
      </c>
      <c r="V163">
        <v>65932</v>
      </c>
      <c r="W163">
        <v>21</v>
      </c>
      <c r="X163">
        <v>75803</v>
      </c>
      <c r="Y163">
        <v>22</v>
      </c>
      <c r="Z163">
        <v>88954</v>
      </c>
    </row>
    <row r="164" spans="1:26" x14ac:dyDescent="0.2">
      <c r="A164" s="113">
        <v>98930</v>
      </c>
      <c r="B164" t="s">
        <v>184</v>
      </c>
      <c r="C164" s="105">
        <v>10</v>
      </c>
      <c r="D164" s="105">
        <v>7271</v>
      </c>
      <c r="E164" s="105">
        <v>10</v>
      </c>
      <c r="F164" s="105">
        <v>8539</v>
      </c>
      <c r="G164" s="105">
        <v>10</v>
      </c>
      <c r="H164" s="105">
        <v>8287</v>
      </c>
      <c r="I164" s="105">
        <v>10</v>
      </c>
      <c r="J164" s="105">
        <v>5355</v>
      </c>
      <c r="K164" s="105">
        <v>10</v>
      </c>
      <c r="L164" s="105">
        <v>3363</v>
      </c>
      <c r="M164" s="105">
        <v>10</v>
      </c>
      <c r="N164" s="105">
        <v>1364</v>
      </c>
      <c r="O164" s="105">
        <v>10</v>
      </c>
      <c r="P164" s="105">
        <v>422</v>
      </c>
      <c r="Q164" s="105">
        <v>10</v>
      </c>
      <c r="R164" s="105">
        <v>137</v>
      </c>
      <c r="S164" s="105">
        <v>10</v>
      </c>
      <c r="T164" s="105">
        <v>42688</v>
      </c>
      <c r="U164">
        <v>10</v>
      </c>
      <c r="V164">
        <v>2146</v>
      </c>
      <c r="W164">
        <v>10</v>
      </c>
      <c r="X164">
        <v>2632</v>
      </c>
      <c r="Y164">
        <v>10</v>
      </c>
      <c r="Z164">
        <v>10639</v>
      </c>
    </row>
    <row r="165" spans="1:26" x14ac:dyDescent="0.2">
      <c r="A165" s="113">
        <v>98932</v>
      </c>
      <c r="B165" t="s">
        <v>184</v>
      </c>
      <c r="C165" s="105">
        <v>1</v>
      </c>
      <c r="D165" s="105">
        <v>9835</v>
      </c>
      <c r="E165" s="105">
        <v>1</v>
      </c>
      <c r="F165" s="105">
        <v>4840</v>
      </c>
      <c r="G165" s="105">
        <v>1</v>
      </c>
      <c r="H165" s="105">
        <v>8767</v>
      </c>
      <c r="I165" s="105">
        <v>1</v>
      </c>
      <c r="J165" s="105">
        <v>6885</v>
      </c>
      <c r="K165" s="105">
        <v>1</v>
      </c>
      <c r="L165" s="105">
        <v>6326</v>
      </c>
      <c r="M165" s="105">
        <v>1</v>
      </c>
      <c r="N165" s="105">
        <v>6748</v>
      </c>
      <c r="O165" s="105">
        <v>1</v>
      </c>
      <c r="P165" s="105">
        <v>7252</v>
      </c>
      <c r="Q165" s="105">
        <v>1</v>
      </c>
      <c r="R165" s="105">
        <v>8387</v>
      </c>
      <c r="S165" s="105">
        <v>1</v>
      </c>
      <c r="T165" s="105">
        <v>5051</v>
      </c>
      <c r="U165">
        <v>1</v>
      </c>
      <c r="V165">
        <v>3767</v>
      </c>
      <c r="W165">
        <v>1</v>
      </c>
      <c r="X165">
        <v>4046</v>
      </c>
      <c r="Y165">
        <v>1</v>
      </c>
      <c r="Z165">
        <v>6777</v>
      </c>
    </row>
    <row r="166" spans="1:26" x14ac:dyDescent="0.2">
      <c r="A166" s="113">
        <v>98550</v>
      </c>
      <c r="B166" t="s">
        <v>184</v>
      </c>
      <c r="C166" s="105">
        <v>6</v>
      </c>
      <c r="D166" s="105">
        <v>22085</v>
      </c>
      <c r="E166" s="105">
        <v>6</v>
      </c>
      <c r="F166" s="105">
        <v>14064</v>
      </c>
      <c r="G166" s="105">
        <v>6</v>
      </c>
      <c r="H166" s="105">
        <v>16470</v>
      </c>
      <c r="I166" s="105">
        <v>6</v>
      </c>
      <c r="J166" s="105">
        <v>14198</v>
      </c>
      <c r="K166" s="105">
        <v>6</v>
      </c>
      <c r="L166" s="105">
        <v>12567</v>
      </c>
      <c r="M166" s="105">
        <v>6</v>
      </c>
      <c r="N166" s="105">
        <v>9875</v>
      </c>
      <c r="O166" s="105">
        <v>6</v>
      </c>
      <c r="P166" s="105">
        <v>6441</v>
      </c>
      <c r="Q166" s="105">
        <v>6</v>
      </c>
      <c r="R166" s="105">
        <v>6214</v>
      </c>
      <c r="S166" s="105">
        <v>6</v>
      </c>
      <c r="T166" s="105">
        <v>5271</v>
      </c>
      <c r="U166">
        <v>6</v>
      </c>
      <c r="V166">
        <v>6431</v>
      </c>
      <c r="W166">
        <v>6</v>
      </c>
      <c r="X166">
        <v>9661</v>
      </c>
      <c r="Y166">
        <v>6</v>
      </c>
      <c r="Z166">
        <v>17062</v>
      </c>
    </row>
    <row r="167" spans="1:26" x14ac:dyDescent="0.2">
      <c r="A167" s="113">
        <v>98625</v>
      </c>
      <c r="B167" t="s">
        <v>184</v>
      </c>
      <c r="C167" s="105">
        <v>2</v>
      </c>
      <c r="D167" s="105">
        <v>4433</v>
      </c>
      <c r="E167" s="105">
        <v>2</v>
      </c>
      <c r="F167" s="105">
        <v>8173</v>
      </c>
      <c r="G167" s="105">
        <v>2</v>
      </c>
      <c r="H167" s="105">
        <v>9651</v>
      </c>
      <c r="I167" s="105">
        <v>2</v>
      </c>
      <c r="J167" s="105">
        <v>6760</v>
      </c>
      <c r="K167" s="105">
        <v>2</v>
      </c>
      <c r="L167" s="105">
        <v>7954</v>
      </c>
      <c r="M167" s="105">
        <v>2</v>
      </c>
      <c r="N167" s="105">
        <v>5904</v>
      </c>
      <c r="O167" s="105">
        <v>2</v>
      </c>
      <c r="P167" s="105">
        <v>13</v>
      </c>
      <c r="Q167" s="105">
        <v>2</v>
      </c>
      <c r="R167" s="105">
        <v>4</v>
      </c>
      <c r="S167" s="105">
        <v>2</v>
      </c>
      <c r="T167" s="105">
        <v>0</v>
      </c>
      <c r="U167">
        <v>2</v>
      </c>
      <c r="V167">
        <v>2</v>
      </c>
      <c r="W167">
        <v>2</v>
      </c>
      <c r="X167">
        <v>0</v>
      </c>
      <c r="Y167">
        <v>2</v>
      </c>
      <c r="Z167">
        <v>5089</v>
      </c>
    </row>
    <row r="168" spans="1:26" x14ac:dyDescent="0.2">
      <c r="A168" s="113">
        <v>98626</v>
      </c>
      <c r="B168" t="s">
        <v>184</v>
      </c>
      <c r="C168" s="105">
        <v>5</v>
      </c>
      <c r="D168" s="105">
        <v>5229</v>
      </c>
      <c r="E168" s="105">
        <v>5</v>
      </c>
      <c r="F168" s="105">
        <v>5603</v>
      </c>
      <c r="G168" s="105">
        <v>5</v>
      </c>
      <c r="H168" s="105">
        <v>6073</v>
      </c>
      <c r="I168" s="105">
        <v>5</v>
      </c>
      <c r="J168" s="105">
        <v>4195</v>
      </c>
      <c r="K168" s="105">
        <v>5</v>
      </c>
      <c r="L168" s="105">
        <v>1398</v>
      </c>
      <c r="M168" s="105">
        <v>5</v>
      </c>
      <c r="N168" s="105">
        <v>806</v>
      </c>
      <c r="O168" s="105">
        <v>5</v>
      </c>
      <c r="P168" s="105">
        <v>559</v>
      </c>
      <c r="Q168" s="105">
        <v>5</v>
      </c>
      <c r="R168" s="105">
        <v>211</v>
      </c>
      <c r="S168" s="105">
        <v>5</v>
      </c>
      <c r="T168" s="105">
        <v>214</v>
      </c>
      <c r="U168">
        <v>5</v>
      </c>
      <c r="V168">
        <v>160</v>
      </c>
      <c r="W168">
        <v>4</v>
      </c>
      <c r="X168">
        <v>290</v>
      </c>
      <c r="Y168">
        <v>4</v>
      </c>
      <c r="Z168">
        <v>1667</v>
      </c>
    </row>
    <row r="169" spans="1:26" x14ac:dyDescent="0.2">
      <c r="A169" s="113">
        <v>99337</v>
      </c>
      <c r="B169" t="s">
        <v>184</v>
      </c>
      <c r="C169" s="105">
        <v>2</v>
      </c>
      <c r="D169" s="105">
        <v>6051</v>
      </c>
      <c r="E169" s="105">
        <v>2</v>
      </c>
      <c r="F169" s="105">
        <v>4936</v>
      </c>
      <c r="G169" s="105">
        <v>2</v>
      </c>
      <c r="H169" s="105">
        <v>3085</v>
      </c>
      <c r="I169" s="105">
        <v>2</v>
      </c>
      <c r="J169" s="105">
        <v>738</v>
      </c>
      <c r="K169" s="105">
        <v>2</v>
      </c>
      <c r="L169" s="105">
        <v>477</v>
      </c>
      <c r="M169" s="105">
        <v>2</v>
      </c>
      <c r="N169" s="105">
        <v>146</v>
      </c>
      <c r="O169" s="105">
        <v>2</v>
      </c>
      <c r="P169" s="105">
        <v>97</v>
      </c>
      <c r="Q169" s="105">
        <v>2</v>
      </c>
      <c r="R169" s="105">
        <v>109</v>
      </c>
      <c r="S169" s="105">
        <v>2</v>
      </c>
      <c r="T169" s="105">
        <v>98</v>
      </c>
      <c r="U169">
        <v>2</v>
      </c>
      <c r="V169">
        <v>97</v>
      </c>
      <c r="W169">
        <v>2</v>
      </c>
      <c r="X169">
        <v>208</v>
      </c>
      <c r="Y169">
        <v>2</v>
      </c>
      <c r="Z169">
        <v>3955</v>
      </c>
    </row>
    <row r="170" spans="1:26" x14ac:dyDescent="0.2">
      <c r="A170" s="113">
        <v>98257</v>
      </c>
      <c r="B170" t="s">
        <v>184</v>
      </c>
      <c r="C170" s="105">
        <v>4</v>
      </c>
      <c r="D170" s="105">
        <v>1569</v>
      </c>
      <c r="E170" s="105">
        <v>4</v>
      </c>
      <c r="F170" s="105">
        <v>1117</v>
      </c>
      <c r="G170" s="105">
        <v>4</v>
      </c>
      <c r="H170" s="105">
        <v>1023</v>
      </c>
      <c r="I170" s="105">
        <v>4</v>
      </c>
      <c r="J170" s="105">
        <v>619</v>
      </c>
      <c r="K170" s="105">
        <v>4</v>
      </c>
      <c r="L170" s="105">
        <v>439</v>
      </c>
      <c r="M170" s="105">
        <v>4</v>
      </c>
      <c r="N170" s="105">
        <v>133</v>
      </c>
      <c r="O170" s="105">
        <v>4</v>
      </c>
      <c r="P170" s="105">
        <v>15</v>
      </c>
      <c r="Q170" s="105">
        <v>4</v>
      </c>
      <c r="R170" s="105">
        <v>10</v>
      </c>
      <c r="S170" s="105">
        <v>4</v>
      </c>
      <c r="T170" s="105">
        <v>11</v>
      </c>
      <c r="U170">
        <v>4</v>
      </c>
      <c r="V170">
        <v>15</v>
      </c>
      <c r="W170">
        <v>4</v>
      </c>
      <c r="X170">
        <v>290</v>
      </c>
      <c r="Y170">
        <v>4</v>
      </c>
      <c r="Z170">
        <v>1534</v>
      </c>
    </row>
    <row r="171" spans="1:26" x14ac:dyDescent="0.2">
      <c r="A171" s="113">
        <v>98632</v>
      </c>
      <c r="B171" t="s">
        <v>184</v>
      </c>
      <c r="C171" s="105">
        <v>7</v>
      </c>
      <c r="D171" s="105">
        <v>19061</v>
      </c>
      <c r="E171" s="105">
        <v>7</v>
      </c>
      <c r="F171" s="105">
        <v>13075</v>
      </c>
      <c r="G171" s="105">
        <v>7</v>
      </c>
      <c r="H171" s="105">
        <v>13238</v>
      </c>
      <c r="I171" s="105">
        <v>7</v>
      </c>
      <c r="J171" s="105">
        <v>8247</v>
      </c>
      <c r="K171" s="105">
        <v>7</v>
      </c>
      <c r="L171" s="105">
        <v>8347</v>
      </c>
      <c r="M171" s="105">
        <v>7</v>
      </c>
      <c r="N171" s="105">
        <v>3712</v>
      </c>
      <c r="O171" s="105">
        <v>7</v>
      </c>
      <c r="P171" s="105">
        <v>1568</v>
      </c>
      <c r="Q171" s="105">
        <v>7</v>
      </c>
      <c r="R171" s="105">
        <v>1145</v>
      </c>
      <c r="S171" s="105">
        <v>7</v>
      </c>
      <c r="T171" s="105">
        <v>1028</v>
      </c>
      <c r="U171">
        <v>7</v>
      </c>
      <c r="V171">
        <v>973</v>
      </c>
      <c r="W171">
        <v>7</v>
      </c>
      <c r="X171">
        <v>4614</v>
      </c>
      <c r="Y171">
        <v>7</v>
      </c>
      <c r="Z171">
        <v>16387</v>
      </c>
    </row>
    <row r="172" spans="1:26" x14ac:dyDescent="0.2">
      <c r="A172" s="113">
        <v>98264</v>
      </c>
      <c r="B172" t="s">
        <v>184</v>
      </c>
      <c r="C172" s="105">
        <v>8</v>
      </c>
      <c r="D172" s="105">
        <v>26502</v>
      </c>
      <c r="E172" s="105">
        <v>9</v>
      </c>
      <c r="F172" s="105">
        <v>16600</v>
      </c>
      <c r="G172" s="105">
        <v>9</v>
      </c>
      <c r="H172" s="105">
        <v>17988</v>
      </c>
      <c r="I172" s="105">
        <v>9</v>
      </c>
      <c r="J172" s="105">
        <v>12138</v>
      </c>
      <c r="K172" s="105">
        <v>9</v>
      </c>
      <c r="L172" s="105">
        <v>13465</v>
      </c>
      <c r="M172" s="105">
        <v>8</v>
      </c>
      <c r="N172" s="105">
        <v>9958</v>
      </c>
      <c r="O172" s="105">
        <v>8</v>
      </c>
      <c r="P172" s="105">
        <v>9465</v>
      </c>
      <c r="Q172" s="105">
        <v>8</v>
      </c>
      <c r="R172" s="105">
        <v>13256</v>
      </c>
      <c r="S172" s="105">
        <v>8</v>
      </c>
      <c r="T172" s="105">
        <v>10462</v>
      </c>
      <c r="U172">
        <v>8</v>
      </c>
      <c r="V172">
        <v>9936</v>
      </c>
      <c r="W172">
        <v>8</v>
      </c>
      <c r="X172">
        <v>16798</v>
      </c>
      <c r="Y172">
        <v>8</v>
      </c>
      <c r="Z172">
        <v>27696</v>
      </c>
    </row>
    <row r="173" spans="1:26" x14ac:dyDescent="0.2">
      <c r="A173" s="113">
        <v>98557</v>
      </c>
      <c r="B173" t="s">
        <v>184</v>
      </c>
      <c r="C173" s="105">
        <v>1</v>
      </c>
      <c r="D173" s="105">
        <v>1</v>
      </c>
      <c r="E173" s="105">
        <v>1</v>
      </c>
      <c r="F173" s="105">
        <v>75</v>
      </c>
      <c r="G173" s="105">
        <v>1</v>
      </c>
      <c r="H173" s="105">
        <v>75</v>
      </c>
      <c r="I173" s="105">
        <v>1</v>
      </c>
      <c r="J173" s="105">
        <v>1</v>
      </c>
      <c r="K173" s="105">
        <v>1</v>
      </c>
      <c r="L173" s="105">
        <v>74</v>
      </c>
      <c r="M173" s="105">
        <v>1</v>
      </c>
      <c r="N173" s="105">
        <v>55</v>
      </c>
      <c r="O173" s="105">
        <v>1</v>
      </c>
      <c r="P173" s="105">
        <v>93</v>
      </c>
      <c r="Q173" s="105">
        <v>1</v>
      </c>
      <c r="R173" s="105">
        <v>31</v>
      </c>
      <c r="S173" s="105">
        <v>1</v>
      </c>
      <c r="T173" s="105">
        <v>26</v>
      </c>
      <c r="U173">
        <v>1</v>
      </c>
      <c r="V173">
        <v>25</v>
      </c>
      <c r="W173">
        <v>1</v>
      </c>
      <c r="X173">
        <v>1</v>
      </c>
      <c r="Y173">
        <v>1</v>
      </c>
      <c r="Z173">
        <v>36</v>
      </c>
    </row>
    <row r="174" spans="1:26" x14ac:dyDescent="0.2">
      <c r="A174" s="113">
        <v>98837</v>
      </c>
      <c r="B174" t="s">
        <v>184</v>
      </c>
      <c r="C174" s="105">
        <v>9</v>
      </c>
      <c r="D174" s="105">
        <v>17702</v>
      </c>
      <c r="E174" s="105">
        <v>9</v>
      </c>
      <c r="F174" s="105">
        <v>13632</v>
      </c>
      <c r="G174" s="105">
        <v>9</v>
      </c>
      <c r="H174" s="105">
        <v>14116</v>
      </c>
      <c r="I174" s="105">
        <v>9</v>
      </c>
      <c r="J174" s="105">
        <v>9147</v>
      </c>
      <c r="K174" s="105">
        <v>9</v>
      </c>
      <c r="L174" s="105">
        <v>6997</v>
      </c>
      <c r="M174" s="105">
        <v>9</v>
      </c>
      <c r="N174" s="105">
        <v>3048</v>
      </c>
      <c r="O174" s="105">
        <v>9</v>
      </c>
      <c r="P174" s="105">
        <v>893</v>
      </c>
      <c r="Q174" s="105">
        <v>9</v>
      </c>
      <c r="R174" s="105">
        <v>1021</v>
      </c>
      <c r="S174" s="105">
        <v>9</v>
      </c>
      <c r="T174" s="105">
        <v>910</v>
      </c>
      <c r="U174">
        <v>9</v>
      </c>
      <c r="V174">
        <v>2640</v>
      </c>
      <c r="W174">
        <v>9</v>
      </c>
      <c r="X174">
        <v>30647</v>
      </c>
      <c r="Y174">
        <v>9</v>
      </c>
      <c r="Z174">
        <v>63989</v>
      </c>
    </row>
    <row r="175" spans="1:26" x14ac:dyDescent="0.2">
      <c r="A175" s="113">
        <v>98274</v>
      </c>
      <c r="B175" t="s">
        <v>184</v>
      </c>
      <c r="C175" s="105">
        <v>13</v>
      </c>
      <c r="D175" s="105">
        <v>25650</v>
      </c>
      <c r="E175" s="105">
        <v>13</v>
      </c>
      <c r="F175" s="105">
        <v>20510</v>
      </c>
      <c r="G175" s="105">
        <v>13</v>
      </c>
      <c r="H175" s="105">
        <v>24166</v>
      </c>
      <c r="I175" s="105">
        <v>13</v>
      </c>
      <c r="J175" s="105">
        <v>15996</v>
      </c>
      <c r="K175" s="105">
        <v>13</v>
      </c>
      <c r="L175" s="105">
        <v>16368</v>
      </c>
      <c r="M175" s="105">
        <v>13</v>
      </c>
      <c r="N175" s="105">
        <v>10418</v>
      </c>
      <c r="O175" s="105">
        <v>13</v>
      </c>
      <c r="P175" s="105">
        <v>7506</v>
      </c>
      <c r="Q175" s="105">
        <v>13</v>
      </c>
      <c r="R175" s="105">
        <v>8002</v>
      </c>
      <c r="S175" s="105">
        <v>13</v>
      </c>
      <c r="T175" s="105">
        <v>7297</v>
      </c>
      <c r="U175">
        <v>13</v>
      </c>
      <c r="V175">
        <v>9245</v>
      </c>
      <c r="W175">
        <v>13</v>
      </c>
      <c r="X175">
        <v>13078</v>
      </c>
      <c r="Y175">
        <v>13</v>
      </c>
      <c r="Z175">
        <v>22250</v>
      </c>
    </row>
    <row r="176" spans="1:26" x14ac:dyDescent="0.2">
      <c r="A176" s="113">
        <v>98936</v>
      </c>
      <c r="B176" t="s">
        <v>184</v>
      </c>
      <c r="C176" s="105">
        <v>13</v>
      </c>
      <c r="D176" s="105">
        <v>29965</v>
      </c>
      <c r="E176" s="105">
        <v>13</v>
      </c>
      <c r="F176" s="105">
        <v>31624</v>
      </c>
      <c r="G176" s="105">
        <v>13</v>
      </c>
      <c r="H176" s="105">
        <v>35551</v>
      </c>
      <c r="I176" s="105">
        <v>13</v>
      </c>
      <c r="J176" s="105">
        <v>28302</v>
      </c>
      <c r="K176" s="105">
        <v>13</v>
      </c>
      <c r="L176" s="105">
        <v>23497</v>
      </c>
      <c r="M176" s="105">
        <v>13</v>
      </c>
      <c r="N176" s="105">
        <v>18628</v>
      </c>
      <c r="O176" s="105">
        <v>13</v>
      </c>
      <c r="P176" s="105">
        <v>12908</v>
      </c>
      <c r="Q176" s="105">
        <v>12</v>
      </c>
      <c r="R176" s="105">
        <v>12109</v>
      </c>
      <c r="S176" s="105">
        <v>12</v>
      </c>
      <c r="T176" s="105">
        <v>23889</v>
      </c>
      <c r="U176">
        <v>12</v>
      </c>
      <c r="V176">
        <v>172154</v>
      </c>
      <c r="W176">
        <v>12</v>
      </c>
      <c r="X176">
        <v>13732</v>
      </c>
      <c r="Y176">
        <v>13</v>
      </c>
      <c r="Z176">
        <v>29571</v>
      </c>
    </row>
    <row r="177" spans="1:26" x14ac:dyDescent="0.2">
      <c r="A177" s="113">
        <v>98277</v>
      </c>
      <c r="B177" t="s">
        <v>184</v>
      </c>
      <c r="C177" s="105">
        <v>2</v>
      </c>
      <c r="D177" s="105">
        <v>88</v>
      </c>
      <c r="E177" s="105">
        <v>2</v>
      </c>
      <c r="F177" s="105">
        <v>65</v>
      </c>
      <c r="G177" s="105">
        <v>2</v>
      </c>
      <c r="H177" s="105">
        <v>67</v>
      </c>
      <c r="I177" s="105">
        <v>2</v>
      </c>
      <c r="J177" s="105">
        <v>46</v>
      </c>
      <c r="K177" s="105">
        <v>2</v>
      </c>
      <c r="L177" s="105">
        <v>36</v>
      </c>
      <c r="M177" s="105">
        <v>2</v>
      </c>
      <c r="N177" s="105">
        <v>20</v>
      </c>
      <c r="O177" s="105">
        <v>2</v>
      </c>
      <c r="P177" s="105">
        <v>6</v>
      </c>
      <c r="Q177" s="105">
        <v>2</v>
      </c>
      <c r="R177" s="105">
        <v>31</v>
      </c>
      <c r="S177" s="105">
        <v>2</v>
      </c>
      <c r="T177" s="105">
        <v>65</v>
      </c>
      <c r="U177">
        <v>2</v>
      </c>
      <c r="V177">
        <v>6</v>
      </c>
      <c r="W177">
        <v>2</v>
      </c>
      <c r="X177">
        <v>26</v>
      </c>
      <c r="Y177">
        <v>2</v>
      </c>
      <c r="Z177">
        <v>101</v>
      </c>
    </row>
    <row r="178" spans="1:26" x14ac:dyDescent="0.2">
      <c r="A178" s="113">
        <v>99344</v>
      </c>
      <c r="B178" t="s">
        <v>184</v>
      </c>
      <c r="C178" s="105">
        <v>11</v>
      </c>
      <c r="D178" s="105">
        <v>32925</v>
      </c>
      <c r="E178" s="105">
        <v>11</v>
      </c>
      <c r="F178" s="105">
        <v>16943</v>
      </c>
      <c r="G178" s="105">
        <v>11</v>
      </c>
      <c r="H178" s="105">
        <v>17178</v>
      </c>
      <c r="I178" s="105">
        <v>11</v>
      </c>
      <c r="J178" s="105">
        <v>10242</v>
      </c>
      <c r="K178" s="105">
        <v>11</v>
      </c>
      <c r="L178" s="105">
        <v>9216</v>
      </c>
      <c r="M178" s="105">
        <v>11</v>
      </c>
      <c r="N178" s="105">
        <v>4222</v>
      </c>
      <c r="O178" s="105">
        <v>11</v>
      </c>
      <c r="P178" s="105">
        <v>1619</v>
      </c>
      <c r="Q178" s="105">
        <v>11</v>
      </c>
      <c r="R178" s="105">
        <v>17130</v>
      </c>
      <c r="S178" s="105">
        <v>11</v>
      </c>
      <c r="T178" s="105">
        <v>12972</v>
      </c>
      <c r="U178">
        <v>11</v>
      </c>
      <c r="V178">
        <v>20136</v>
      </c>
      <c r="W178">
        <v>11</v>
      </c>
      <c r="X178">
        <v>17565</v>
      </c>
      <c r="Y178">
        <v>11</v>
      </c>
      <c r="Z178">
        <v>96408</v>
      </c>
    </row>
    <row r="179" spans="1:26" x14ac:dyDescent="0.2">
      <c r="A179" s="113">
        <v>99301</v>
      </c>
      <c r="B179" t="s">
        <v>184</v>
      </c>
      <c r="C179" s="105">
        <v>13</v>
      </c>
      <c r="D179" s="105">
        <v>58185</v>
      </c>
      <c r="E179" s="105">
        <v>13</v>
      </c>
      <c r="F179" s="105">
        <v>38051</v>
      </c>
      <c r="G179" s="105">
        <v>12</v>
      </c>
      <c r="H179" s="105">
        <v>47606</v>
      </c>
      <c r="I179" s="105">
        <v>11</v>
      </c>
      <c r="J179" s="105">
        <v>27322</v>
      </c>
      <c r="K179" s="105">
        <v>11</v>
      </c>
      <c r="L179" s="105">
        <v>17454</v>
      </c>
      <c r="M179" s="105">
        <v>11</v>
      </c>
      <c r="N179" s="105">
        <v>15084</v>
      </c>
      <c r="O179" s="105">
        <v>10</v>
      </c>
      <c r="P179" s="105">
        <v>14103</v>
      </c>
      <c r="Q179" s="105">
        <v>10</v>
      </c>
      <c r="R179" s="105">
        <v>17370</v>
      </c>
      <c r="S179" s="105">
        <v>12</v>
      </c>
      <c r="T179" s="105">
        <v>9105</v>
      </c>
      <c r="U179">
        <v>12</v>
      </c>
      <c r="V179">
        <v>8619</v>
      </c>
      <c r="W179">
        <v>14</v>
      </c>
      <c r="X179">
        <v>14353</v>
      </c>
      <c r="Y179">
        <v>14</v>
      </c>
      <c r="Z179">
        <v>145871</v>
      </c>
    </row>
    <row r="180" spans="1:26" x14ac:dyDescent="0.2">
      <c r="A180" s="113">
        <v>99350</v>
      </c>
      <c r="B180" t="s">
        <v>184</v>
      </c>
      <c r="C180" s="105">
        <v>5</v>
      </c>
      <c r="D180" s="105">
        <v>21716</v>
      </c>
      <c r="E180" s="105">
        <v>5</v>
      </c>
      <c r="F180" s="105">
        <v>23209</v>
      </c>
      <c r="G180" s="105">
        <v>5</v>
      </c>
      <c r="H180" s="105">
        <v>19428</v>
      </c>
      <c r="I180" s="105">
        <v>5</v>
      </c>
      <c r="J180" s="105">
        <v>13122</v>
      </c>
      <c r="K180" s="105">
        <v>5</v>
      </c>
      <c r="L180" s="105">
        <v>9466</v>
      </c>
      <c r="M180" s="105">
        <v>5</v>
      </c>
      <c r="N180" s="105">
        <v>6813</v>
      </c>
      <c r="O180" s="105">
        <v>5</v>
      </c>
      <c r="P180" s="105">
        <v>5276</v>
      </c>
      <c r="Q180" s="105">
        <v>5</v>
      </c>
      <c r="R180" s="105">
        <v>4581</v>
      </c>
      <c r="S180" s="105">
        <v>5</v>
      </c>
      <c r="T180" s="105">
        <v>4227</v>
      </c>
      <c r="U180">
        <v>5</v>
      </c>
      <c r="V180">
        <v>5330</v>
      </c>
      <c r="W180">
        <v>5</v>
      </c>
      <c r="X180">
        <v>12832</v>
      </c>
      <c r="Y180">
        <v>5</v>
      </c>
      <c r="Z180">
        <v>31468</v>
      </c>
    </row>
    <row r="181" spans="1:26" x14ac:dyDescent="0.2">
      <c r="A181" s="113">
        <v>98848</v>
      </c>
      <c r="B181" t="s">
        <v>184</v>
      </c>
      <c r="C181" s="105">
        <v>5</v>
      </c>
      <c r="D181" s="105">
        <v>17291</v>
      </c>
      <c r="E181" s="105">
        <v>4</v>
      </c>
      <c r="F181" s="105">
        <v>13656</v>
      </c>
      <c r="G181" s="105">
        <v>4</v>
      </c>
      <c r="H181" s="105">
        <v>15243</v>
      </c>
      <c r="I181" s="105">
        <v>4</v>
      </c>
      <c r="J181" s="105">
        <v>9034</v>
      </c>
      <c r="K181" s="105">
        <v>4</v>
      </c>
      <c r="L181" s="105">
        <v>7373</v>
      </c>
      <c r="M181" s="105">
        <v>4</v>
      </c>
      <c r="N181" s="105">
        <v>5133</v>
      </c>
      <c r="O181" s="105">
        <v>4</v>
      </c>
      <c r="P181" s="105">
        <v>3349</v>
      </c>
      <c r="Q181" s="105">
        <v>4</v>
      </c>
      <c r="R181" s="105">
        <v>1026</v>
      </c>
      <c r="S181" s="105">
        <v>4</v>
      </c>
      <c r="T181" s="105">
        <v>1475</v>
      </c>
      <c r="U181">
        <v>5</v>
      </c>
      <c r="V181">
        <v>1607</v>
      </c>
      <c r="W181">
        <v>5</v>
      </c>
      <c r="X181">
        <v>17188</v>
      </c>
      <c r="Y181">
        <v>5</v>
      </c>
      <c r="Z181">
        <v>35666</v>
      </c>
    </row>
    <row r="182" spans="1:26" x14ac:dyDescent="0.2">
      <c r="A182" s="113">
        <v>99354</v>
      </c>
      <c r="B182" t="s">
        <v>184</v>
      </c>
      <c r="C182" s="105">
        <v>7</v>
      </c>
      <c r="D182" s="105">
        <v>37225</v>
      </c>
      <c r="E182" s="105">
        <v>7</v>
      </c>
      <c r="F182" s="105">
        <v>31110</v>
      </c>
      <c r="G182" s="105">
        <v>6</v>
      </c>
      <c r="H182" s="105">
        <v>29851</v>
      </c>
      <c r="I182" s="105">
        <v>6</v>
      </c>
      <c r="J182" s="105">
        <v>24754</v>
      </c>
      <c r="K182" s="105">
        <v>7</v>
      </c>
      <c r="L182" s="105">
        <v>21675</v>
      </c>
      <c r="M182" s="105">
        <v>7</v>
      </c>
      <c r="N182" s="105">
        <v>18923</v>
      </c>
      <c r="O182" s="105">
        <v>7</v>
      </c>
      <c r="P182" s="105">
        <v>15138</v>
      </c>
      <c r="Q182" s="105">
        <v>7</v>
      </c>
      <c r="R182" s="105">
        <v>15569</v>
      </c>
      <c r="S182" s="105">
        <v>7</v>
      </c>
      <c r="T182" s="105">
        <v>20066</v>
      </c>
      <c r="U182">
        <v>7</v>
      </c>
      <c r="V182">
        <v>20103</v>
      </c>
      <c r="W182">
        <v>8</v>
      </c>
      <c r="X182">
        <v>26413</v>
      </c>
      <c r="Y182">
        <v>8</v>
      </c>
      <c r="Z182">
        <v>43614</v>
      </c>
    </row>
    <row r="183" spans="1:26" x14ac:dyDescent="0.2">
      <c r="A183" s="113">
        <v>98284</v>
      </c>
      <c r="B183" t="s">
        <v>184</v>
      </c>
      <c r="C183" s="105">
        <v>10</v>
      </c>
      <c r="D183" s="105">
        <v>32426</v>
      </c>
      <c r="E183" s="105">
        <v>10</v>
      </c>
      <c r="F183" s="105">
        <v>29616</v>
      </c>
      <c r="G183" s="105">
        <v>10</v>
      </c>
      <c r="H183" s="105">
        <v>31699</v>
      </c>
      <c r="I183" s="105">
        <v>10</v>
      </c>
      <c r="J183" s="105">
        <v>34277</v>
      </c>
      <c r="K183" s="105">
        <v>10</v>
      </c>
      <c r="L183" s="105">
        <v>23272</v>
      </c>
      <c r="M183" s="105">
        <v>10</v>
      </c>
      <c r="N183" s="105">
        <v>16765</v>
      </c>
      <c r="O183" s="105">
        <v>10</v>
      </c>
      <c r="P183" s="105">
        <v>5005</v>
      </c>
      <c r="Q183" s="105">
        <v>10</v>
      </c>
      <c r="R183" s="105">
        <v>4705</v>
      </c>
      <c r="S183" s="105">
        <v>10</v>
      </c>
      <c r="T183" s="105">
        <v>1613</v>
      </c>
      <c r="U183">
        <v>10</v>
      </c>
      <c r="V183">
        <v>7798</v>
      </c>
      <c r="W183">
        <v>10</v>
      </c>
      <c r="X183">
        <v>8615</v>
      </c>
      <c r="Y183">
        <v>10</v>
      </c>
      <c r="Z183">
        <v>29256</v>
      </c>
    </row>
    <row r="184" spans="1:26" x14ac:dyDescent="0.2">
      <c r="A184" s="113">
        <v>98942</v>
      </c>
      <c r="B184" t="s">
        <v>184</v>
      </c>
      <c r="C184" s="105">
        <v>11</v>
      </c>
      <c r="D184" s="105">
        <v>100000</v>
      </c>
      <c r="E184" s="105">
        <v>12</v>
      </c>
      <c r="F184" s="105">
        <v>84951</v>
      </c>
      <c r="G184" s="105">
        <v>11</v>
      </c>
      <c r="H184" s="105">
        <v>68677</v>
      </c>
      <c r="I184" s="105">
        <v>11</v>
      </c>
      <c r="J184" s="105">
        <v>43584</v>
      </c>
      <c r="K184" s="105">
        <v>11</v>
      </c>
      <c r="L184" s="105">
        <v>40172</v>
      </c>
      <c r="M184" s="105">
        <v>12</v>
      </c>
      <c r="N184" s="105">
        <v>25482</v>
      </c>
      <c r="O184" s="105">
        <v>11</v>
      </c>
      <c r="P184" s="105">
        <v>13197</v>
      </c>
      <c r="Q184" s="105">
        <v>11</v>
      </c>
      <c r="R184" s="105">
        <v>13847</v>
      </c>
      <c r="S184" s="105">
        <v>11</v>
      </c>
      <c r="T184" s="105">
        <v>56106</v>
      </c>
      <c r="U184">
        <v>11</v>
      </c>
      <c r="V184">
        <v>25739</v>
      </c>
      <c r="W184">
        <v>11</v>
      </c>
      <c r="X184">
        <v>41959</v>
      </c>
      <c r="Y184">
        <v>12</v>
      </c>
      <c r="Z184">
        <v>93559</v>
      </c>
    </row>
    <row r="185" spans="1:26" x14ac:dyDescent="0.2">
      <c r="A185" s="113">
        <v>98584</v>
      </c>
      <c r="B185" t="s">
        <v>184</v>
      </c>
      <c r="C185" s="105">
        <v>9</v>
      </c>
      <c r="D185" s="105">
        <v>13941</v>
      </c>
      <c r="E185" s="105">
        <v>8</v>
      </c>
      <c r="F185" s="105">
        <v>13134</v>
      </c>
      <c r="G185" s="105">
        <v>9</v>
      </c>
      <c r="H185" s="105">
        <v>11657</v>
      </c>
      <c r="I185" s="105">
        <v>8</v>
      </c>
      <c r="J185" s="105">
        <v>9877</v>
      </c>
      <c r="K185" s="105">
        <v>8</v>
      </c>
      <c r="L185" s="105">
        <v>6030</v>
      </c>
      <c r="M185" s="105">
        <v>8</v>
      </c>
      <c r="N185" s="105">
        <v>5067</v>
      </c>
      <c r="O185" s="105">
        <v>8</v>
      </c>
      <c r="P185" s="105">
        <v>3195</v>
      </c>
      <c r="Q185" s="105">
        <v>8</v>
      </c>
      <c r="R185" s="105">
        <v>2694</v>
      </c>
      <c r="S185" s="105">
        <v>8</v>
      </c>
      <c r="T185" s="105">
        <v>2866</v>
      </c>
      <c r="U185">
        <v>8</v>
      </c>
      <c r="V185">
        <v>2967</v>
      </c>
      <c r="W185">
        <v>8</v>
      </c>
      <c r="X185">
        <v>3031</v>
      </c>
      <c r="Y185">
        <v>8</v>
      </c>
      <c r="Z185">
        <v>13790</v>
      </c>
    </row>
    <row r="186" spans="1:26" x14ac:dyDescent="0.2">
      <c r="A186" s="113">
        <v>98295</v>
      </c>
      <c r="B186" t="s">
        <v>184</v>
      </c>
      <c r="C186" s="105">
        <v>3</v>
      </c>
      <c r="D186" s="105">
        <v>1049</v>
      </c>
      <c r="E186" s="105">
        <v>3</v>
      </c>
      <c r="F186" s="105">
        <v>905</v>
      </c>
      <c r="G186" s="105">
        <v>3</v>
      </c>
      <c r="H186" s="105">
        <v>944</v>
      </c>
      <c r="I186" s="105">
        <v>3</v>
      </c>
      <c r="J186" s="105">
        <v>891</v>
      </c>
      <c r="K186" s="105">
        <v>3</v>
      </c>
      <c r="L186" s="105">
        <v>671</v>
      </c>
      <c r="M186" s="105">
        <v>3</v>
      </c>
      <c r="N186" s="105">
        <v>131532</v>
      </c>
      <c r="O186" s="105">
        <v>3</v>
      </c>
      <c r="P186" s="105">
        <v>87898</v>
      </c>
      <c r="Q186" s="105">
        <v>3</v>
      </c>
      <c r="R186" s="105">
        <v>563</v>
      </c>
      <c r="S186" s="105">
        <v>3</v>
      </c>
      <c r="T186" s="105">
        <v>585</v>
      </c>
      <c r="U186">
        <v>3</v>
      </c>
      <c r="V186">
        <v>543</v>
      </c>
      <c r="W186">
        <v>3</v>
      </c>
      <c r="X186">
        <v>623</v>
      </c>
      <c r="Y186">
        <v>3</v>
      </c>
      <c r="Z186">
        <v>770</v>
      </c>
    </row>
    <row r="187" spans="1:26" x14ac:dyDescent="0.2">
      <c r="A187" s="113">
        <v>98944</v>
      </c>
      <c r="B187" t="s">
        <v>184</v>
      </c>
      <c r="C187" s="105">
        <v>20</v>
      </c>
      <c r="D187" s="105">
        <v>76349</v>
      </c>
      <c r="E187" s="105">
        <v>20</v>
      </c>
      <c r="F187" s="105">
        <v>73342</v>
      </c>
      <c r="G187" s="105">
        <v>20</v>
      </c>
      <c r="H187" s="105">
        <v>65003</v>
      </c>
      <c r="I187" s="105">
        <v>20</v>
      </c>
      <c r="J187" s="105">
        <v>39885</v>
      </c>
      <c r="K187" s="105">
        <v>20</v>
      </c>
      <c r="L187" s="105">
        <v>34217</v>
      </c>
      <c r="M187" s="105">
        <v>20</v>
      </c>
      <c r="N187" s="105">
        <v>16313</v>
      </c>
      <c r="O187" s="105">
        <v>20</v>
      </c>
      <c r="P187" s="105">
        <v>11943</v>
      </c>
      <c r="Q187" s="105">
        <v>20</v>
      </c>
      <c r="R187" s="105">
        <v>9242</v>
      </c>
      <c r="S187" s="105">
        <v>20</v>
      </c>
      <c r="T187" s="105">
        <v>45894</v>
      </c>
      <c r="U187">
        <v>20</v>
      </c>
      <c r="V187">
        <v>157851</v>
      </c>
      <c r="W187">
        <v>20</v>
      </c>
      <c r="X187">
        <v>21057</v>
      </c>
      <c r="Y187">
        <v>20</v>
      </c>
      <c r="Z187">
        <v>92299</v>
      </c>
    </row>
    <row r="188" spans="1:26" x14ac:dyDescent="0.2">
      <c r="A188" s="113">
        <v>98948</v>
      </c>
      <c r="B188" t="s">
        <v>184</v>
      </c>
      <c r="C188" s="105">
        <v>10</v>
      </c>
      <c r="D188" s="105">
        <v>23461</v>
      </c>
      <c r="E188" s="105">
        <v>10</v>
      </c>
      <c r="F188" s="105">
        <v>19308</v>
      </c>
      <c r="G188" s="105">
        <v>10</v>
      </c>
      <c r="H188" s="105">
        <v>14266</v>
      </c>
      <c r="I188" s="105">
        <v>10</v>
      </c>
      <c r="J188" s="105">
        <v>8348</v>
      </c>
      <c r="K188" s="105">
        <v>10</v>
      </c>
      <c r="L188" s="105">
        <v>7800</v>
      </c>
      <c r="M188" s="105">
        <v>10</v>
      </c>
      <c r="N188" s="105">
        <v>6277</v>
      </c>
      <c r="O188" s="105">
        <v>10</v>
      </c>
      <c r="P188" s="105">
        <v>5168</v>
      </c>
      <c r="Q188" s="105">
        <v>10</v>
      </c>
      <c r="R188" s="105">
        <v>15184</v>
      </c>
      <c r="S188" s="105">
        <v>10</v>
      </c>
      <c r="T188" s="105">
        <v>7990</v>
      </c>
      <c r="U188">
        <v>10</v>
      </c>
      <c r="V188">
        <v>38179</v>
      </c>
      <c r="W188">
        <v>10</v>
      </c>
      <c r="X188">
        <v>12447</v>
      </c>
      <c r="Y188">
        <v>10</v>
      </c>
      <c r="Z188">
        <v>25063</v>
      </c>
    </row>
    <row r="189" spans="1:26" x14ac:dyDescent="0.2">
      <c r="A189" s="113">
        <v>98903</v>
      </c>
      <c r="B189" t="s">
        <v>184</v>
      </c>
      <c r="C189" s="105">
        <v>19</v>
      </c>
      <c r="D189" s="105">
        <v>50934</v>
      </c>
      <c r="E189" s="105">
        <v>19</v>
      </c>
      <c r="F189" s="105">
        <v>44685</v>
      </c>
      <c r="G189" s="105">
        <v>19</v>
      </c>
      <c r="H189" s="105">
        <v>40268</v>
      </c>
      <c r="I189" s="105">
        <v>19</v>
      </c>
      <c r="J189" s="105">
        <v>25401</v>
      </c>
      <c r="K189" s="105">
        <v>19</v>
      </c>
      <c r="L189" s="105">
        <v>22753</v>
      </c>
      <c r="M189" s="105">
        <v>19</v>
      </c>
      <c r="N189" s="105">
        <v>14066</v>
      </c>
      <c r="O189" s="105">
        <v>19</v>
      </c>
      <c r="P189" s="105">
        <v>6912</v>
      </c>
      <c r="Q189" s="105">
        <v>19</v>
      </c>
      <c r="R189" s="105">
        <v>4566</v>
      </c>
      <c r="S189" s="105">
        <v>19</v>
      </c>
      <c r="T189" s="105">
        <v>4921</v>
      </c>
      <c r="U189">
        <v>19</v>
      </c>
      <c r="V189">
        <v>5490</v>
      </c>
      <c r="W189">
        <v>19</v>
      </c>
      <c r="X189">
        <v>13663</v>
      </c>
      <c r="Y189">
        <v>19</v>
      </c>
      <c r="Z189">
        <v>44484</v>
      </c>
    </row>
    <row r="190" spans="1:26" x14ac:dyDescent="0.2">
      <c r="A190" s="113">
        <v>99362</v>
      </c>
      <c r="B190" t="s">
        <v>184</v>
      </c>
      <c r="C190" s="105">
        <v>18</v>
      </c>
      <c r="D190" s="105">
        <v>34282</v>
      </c>
      <c r="E190" s="105">
        <v>18</v>
      </c>
      <c r="F190" s="105">
        <v>35564</v>
      </c>
      <c r="G190" s="105">
        <v>18</v>
      </c>
      <c r="H190" s="105">
        <v>40153</v>
      </c>
      <c r="I190" s="105">
        <v>18</v>
      </c>
      <c r="J190" s="105">
        <v>25271</v>
      </c>
      <c r="K190" s="105">
        <v>18</v>
      </c>
      <c r="L190" s="105">
        <v>19067</v>
      </c>
      <c r="M190" s="105">
        <v>18</v>
      </c>
      <c r="N190" s="105">
        <v>12090</v>
      </c>
      <c r="O190" s="105">
        <v>18</v>
      </c>
      <c r="P190" s="105">
        <v>11272</v>
      </c>
      <c r="Q190" s="105">
        <v>18</v>
      </c>
      <c r="R190" s="105">
        <v>9686</v>
      </c>
      <c r="S190" s="105">
        <v>18</v>
      </c>
      <c r="T190" s="105">
        <v>8537</v>
      </c>
      <c r="U190">
        <v>18</v>
      </c>
      <c r="V190">
        <v>11477</v>
      </c>
      <c r="W190">
        <v>18</v>
      </c>
      <c r="X190">
        <v>20680</v>
      </c>
      <c r="Y190">
        <v>18</v>
      </c>
      <c r="Z190">
        <v>46628</v>
      </c>
    </row>
    <row r="191" spans="1:26" x14ac:dyDescent="0.2">
      <c r="A191" s="113">
        <v>98951</v>
      </c>
      <c r="B191" t="s">
        <v>184</v>
      </c>
      <c r="C191" s="105">
        <v>9</v>
      </c>
      <c r="D191" s="105">
        <v>83319</v>
      </c>
      <c r="E191" s="105">
        <v>9</v>
      </c>
      <c r="F191" s="105">
        <v>87296</v>
      </c>
      <c r="G191" s="105">
        <v>9</v>
      </c>
      <c r="H191" s="105">
        <v>72278</v>
      </c>
      <c r="I191" s="105">
        <v>10</v>
      </c>
      <c r="J191" s="105">
        <v>35444</v>
      </c>
      <c r="K191" s="105">
        <v>10</v>
      </c>
      <c r="L191" s="105">
        <v>37242</v>
      </c>
      <c r="M191" s="105">
        <v>10</v>
      </c>
      <c r="N191" s="105">
        <v>28297</v>
      </c>
      <c r="O191" s="105">
        <v>10</v>
      </c>
      <c r="P191" s="105">
        <v>12076</v>
      </c>
      <c r="Q191" s="105">
        <v>10</v>
      </c>
      <c r="R191" s="105">
        <v>10335</v>
      </c>
      <c r="S191" s="105">
        <v>10</v>
      </c>
      <c r="T191" s="105">
        <v>11722</v>
      </c>
      <c r="U191">
        <v>10</v>
      </c>
      <c r="V191">
        <v>15852</v>
      </c>
      <c r="W191">
        <v>10</v>
      </c>
      <c r="X191">
        <v>61930</v>
      </c>
      <c r="Y191">
        <v>10</v>
      </c>
      <c r="Z191">
        <v>87382</v>
      </c>
    </row>
    <row r="192" spans="1:26" x14ac:dyDescent="0.2">
      <c r="A192" s="113">
        <v>98801</v>
      </c>
      <c r="B192" t="s">
        <v>184</v>
      </c>
      <c r="C192" s="105">
        <v>12</v>
      </c>
      <c r="D192" s="105">
        <v>35379</v>
      </c>
      <c r="E192" s="105">
        <v>12</v>
      </c>
      <c r="F192" s="105">
        <v>31122</v>
      </c>
      <c r="G192" s="105">
        <v>12</v>
      </c>
      <c r="H192" s="105">
        <v>33200</v>
      </c>
      <c r="I192" s="105">
        <v>12</v>
      </c>
      <c r="J192" s="105">
        <v>26942</v>
      </c>
      <c r="K192" s="105">
        <v>12</v>
      </c>
      <c r="L192" s="105">
        <v>24124</v>
      </c>
      <c r="M192" s="105">
        <v>12</v>
      </c>
      <c r="N192" s="105">
        <v>13622</v>
      </c>
      <c r="O192" s="105">
        <v>12</v>
      </c>
      <c r="P192" s="105">
        <v>6286</v>
      </c>
      <c r="Q192" s="105">
        <v>12</v>
      </c>
      <c r="R192" s="105">
        <v>5608</v>
      </c>
      <c r="S192" s="105">
        <v>12</v>
      </c>
      <c r="T192" s="105">
        <v>6911</v>
      </c>
      <c r="U192">
        <v>12</v>
      </c>
      <c r="V192">
        <v>10556</v>
      </c>
      <c r="W192">
        <v>12</v>
      </c>
      <c r="X192">
        <v>35963</v>
      </c>
      <c r="Y192">
        <v>12</v>
      </c>
      <c r="Z192">
        <v>63871</v>
      </c>
    </row>
    <row r="193" spans="1:26" x14ac:dyDescent="0.2">
      <c r="A193" s="113">
        <v>98674</v>
      </c>
      <c r="B193" t="s">
        <v>184</v>
      </c>
      <c r="C193" s="105">
        <v>17</v>
      </c>
      <c r="D193" s="105">
        <v>74851</v>
      </c>
      <c r="E193" s="105">
        <v>17</v>
      </c>
      <c r="F193" s="105">
        <v>72447</v>
      </c>
      <c r="G193" s="105">
        <v>17</v>
      </c>
      <c r="H193" s="105">
        <v>86382</v>
      </c>
      <c r="I193" s="105">
        <v>17</v>
      </c>
      <c r="J193" s="105">
        <v>68092</v>
      </c>
      <c r="K193" s="105">
        <v>17</v>
      </c>
      <c r="L193" s="105">
        <v>65525</v>
      </c>
      <c r="M193" s="105">
        <v>17</v>
      </c>
      <c r="N193" s="105">
        <v>64376</v>
      </c>
      <c r="O193" s="105">
        <v>17</v>
      </c>
      <c r="P193" s="105">
        <v>53126</v>
      </c>
      <c r="Q193" s="105">
        <v>17</v>
      </c>
      <c r="R193" s="105">
        <v>50226</v>
      </c>
      <c r="S193" s="105">
        <v>17</v>
      </c>
      <c r="T193" s="105">
        <v>46125</v>
      </c>
      <c r="U193">
        <v>17</v>
      </c>
      <c r="V193">
        <v>49991</v>
      </c>
      <c r="W193">
        <v>17</v>
      </c>
      <c r="X193">
        <v>50934</v>
      </c>
      <c r="Y193">
        <v>17</v>
      </c>
      <c r="Z193">
        <v>91752</v>
      </c>
    </row>
    <row r="194" spans="1:26" x14ac:dyDescent="0.2">
      <c r="A194" s="113">
        <v>98902</v>
      </c>
      <c r="B194" t="s">
        <v>184</v>
      </c>
      <c r="C194" s="105">
        <v>58</v>
      </c>
      <c r="D194" s="105">
        <v>265290</v>
      </c>
      <c r="E194" s="105">
        <v>59</v>
      </c>
      <c r="F194" s="105">
        <v>190540</v>
      </c>
      <c r="G194" s="105">
        <v>59</v>
      </c>
      <c r="H194" s="105">
        <v>263130</v>
      </c>
      <c r="I194" s="105">
        <v>59</v>
      </c>
      <c r="J194" s="105">
        <v>155751</v>
      </c>
      <c r="K194" s="105">
        <v>59</v>
      </c>
      <c r="L194" s="105">
        <v>128053</v>
      </c>
      <c r="M194" s="105">
        <v>59</v>
      </c>
      <c r="N194" s="105">
        <v>95064</v>
      </c>
      <c r="O194" s="105">
        <v>59</v>
      </c>
      <c r="P194" s="105">
        <v>41030</v>
      </c>
      <c r="Q194" s="105">
        <v>61</v>
      </c>
      <c r="R194" s="105">
        <v>61571</v>
      </c>
      <c r="S194" s="105">
        <v>61</v>
      </c>
      <c r="T194" s="105">
        <v>54874</v>
      </c>
      <c r="U194">
        <v>61</v>
      </c>
      <c r="V194">
        <v>108045</v>
      </c>
      <c r="W194">
        <v>61</v>
      </c>
      <c r="X194">
        <v>102332</v>
      </c>
      <c r="Y194">
        <v>62</v>
      </c>
      <c r="Z194">
        <v>274382</v>
      </c>
    </row>
    <row r="195" spans="1:26" x14ac:dyDescent="0.2">
      <c r="A195" s="113">
        <v>98953</v>
      </c>
      <c r="B195" t="s">
        <v>184</v>
      </c>
      <c r="C195" s="105">
        <v>2</v>
      </c>
      <c r="D195" s="105">
        <v>1251</v>
      </c>
      <c r="E195" s="105">
        <v>2</v>
      </c>
      <c r="F195" s="105">
        <v>1935</v>
      </c>
      <c r="G195" s="105">
        <v>2</v>
      </c>
      <c r="H195" s="105">
        <v>528</v>
      </c>
      <c r="I195" s="105">
        <v>2</v>
      </c>
      <c r="J195" s="105">
        <v>174</v>
      </c>
      <c r="K195" s="105">
        <v>2</v>
      </c>
      <c r="L195" s="105">
        <v>114</v>
      </c>
      <c r="M195" s="105">
        <v>2</v>
      </c>
      <c r="N195" s="105">
        <v>56</v>
      </c>
      <c r="O195" s="105">
        <v>2</v>
      </c>
      <c r="P195" s="105">
        <v>6</v>
      </c>
      <c r="Q195" s="105">
        <v>2</v>
      </c>
      <c r="R195" s="105">
        <v>6</v>
      </c>
      <c r="S195" s="105">
        <v>2</v>
      </c>
      <c r="T195" s="105">
        <v>4</v>
      </c>
      <c r="U195">
        <v>2</v>
      </c>
      <c r="V195">
        <v>5</v>
      </c>
      <c r="W195">
        <v>2</v>
      </c>
      <c r="X195">
        <v>197</v>
      </c>
      <c r="Y195">
        <v>2</v>
      </c>
      <c r="Z195">
        <v>185</v>
      </c>
    </row>
    <row r="196" spans="1:26" x14ac:dyDescent="0.2">
      <c r="A196" s="30">
        <v>99337</v>
      </c>
      <c r="B196" t="s">
        <v>194</v>
      </c>
      <c r="C196" s="105">
        <v>1</v>
      </c>
      <c r="D196" s="105">
        <v>18315</v>
      </c>
      <c r="E196" s="105">
        <v>1</v>
      </c>
      <c r="F196" s="105">
        <v>20549</v>
      </c>
      <c r="G196" s="105">
        <v>1</v>
      </c>
      <c r="H196" s="105">
        <v>16548</v>
      </c>
      <c r="I196" s="105">
        <v>1</v>
      </c>
      <c r="J196" s="105">
        <v>14551</v>
      </c>
      <c r="K196" s="105">
        <v>1</v>
      </c>
      <c r="L196" s="105">
        <v>13947</v>
      </c>
      <c r="M196" s="105">
        <v>1</v>
      </c>
      <c r="N196" s="105">
        <v>11461</v>
      </c>
      <c r="O196" s="105">
        <v>1</v>
      </c>
      <c r="P196" s="105">
        <v>8422</v>
      </c>
      <c r="Q196" s="105">
        <v>1</v>
      </c>
      <c r="R196" s="105">
        <v>6053</v>
      </c>
      <c r="S196" s="105">
        <v>1</v>
      </c>
      <c r="T196" s="105">
        <v>6545</v>
      </c>
      <c r="U196">
        <v>1</v>
      </c>
      <c r="V196">
        <v>7391</v>
      </c>
      <c r="W196">
        <v>1</v>
      </c>
      <c r="X196">
        <v>9600</v>
      </c>
      <c r="Y196">
        <v>1</v>
      </c>
      <c r="Z196">
        <v>17017</v>
      </c>
    </row>
    <row r="197" spans="1:26" x14ac:dyDescent="0.2">
      <c r="A197" s="30">
        <v>98632</v>
      </c>
      <c r="B197" t="s">
        <v>194</v>
      </c>
      <c r="C197" s="105">
        <v>1</v>
      </c>
      <c r="D197" s="105">
        <v>7950</v>
      </c>
      <c r="E197" s="105">
        <v>1</v>
      </c>
      <c r="F197" s="105">
        <v>8814</v>
      </c>
      <c r="G197" s="105">
        <v>1</v>
      </c>
      <c r="H197" s="105">
        <v>7782</v>
      </c>
      <c r="I197" s="105">
        <v>1</v>
      </c>
      <c r="J197" s="105">
        <v>7567</v>
      </c>
      <c r="K197" s="105">
        <v>1</v>
      </c>
      <c r="L197" s="105">
        <v>7633</v>
      </c>
      <c r="M197" s="105">
        <v>1</v>
      </c>
      <c r="N197" s="105">
        <v>7049</v>
      </c>
      <c r="O197" s="105">
        <v>1</v>
      </c>
      <c r="P197" s="105">
        <v>260</v>
      </c>
      <c r="Q197" s="105">
        <v>1</v>
      </c>
      <c r="R197" s="105">
        <v>0</v>
      </c>
      <c r="S197" s="105">
        <v>1</v>
      </c>
      <c r="T197" s="105">
        <v>0</v>
      </c>
      <c r="U197">
        <v>1</v>
      </c>
      <c r="V197">
        <v>0</v>
      </c>
      <c r="W197">
        <v>1</v>
      </c>
      <c r="X197">
        <v>3160</v>
      </c>
      <c r="Y197">
        <v>1</v>
      </c>
      <c r="Z197">
        <v>7813</v>
      </c>
    </row>
    <row r="198" spans="1:26" x14ac:dyDescent="0.2">
      <c r="A198" s="30">
        <v>98277</v>
      </c>
      <c r="B198" t="s">
        <v>194</v>
      </c>
      <c r="C198" s="105">
        <v>1</v>
      </c>
      <c r="D198" s="105">
        <v>13873</v>
      </c>
      <c r="E198" s="105">
        <v>1</v>
      </c>
      <c r="F198" s="105">
        <v>12278</v>
      </c>
      <c r="G198" s="105">
        <v>1</v>
      </c>
      <c r="H198" s="105">
        <v>10664</v>
      </c>
      <c r="I198" s="105">
        <v>1</v>
      </c>
      <c r="J198" s="105">
        <v>11312</v>
      </c>
      <c r="K198" s="105">
        <v>1</v>
      </c>
      <c r="L198" s="105">
        <v>10276</v>
      </c>
      <c r="M198" s="105">
        <v>1</v>
      </c>
      <c r="N198" s="105">
        <v>10538</v>
      </c>
      <c r="O198" s="105">
        <v>1</v>
      </c>
      <c r="P198" s="105">
        <v>9093</v>
      </c>
      <c r="Q198" s="105">
        <v>1</v>
      </c>
      <c r="R198" s="105">
        <v>8191</v>
      </c>
      <c r="S198" s="105">
        <v>1</v>
      </c>
      <c r="T198" s="105">
        <v>8585</v>
      </c>
      <c r="U198">
        <v>1</v>
      </c>
      <c r="V198">
        <v>9413</v>
      </c>
      <c r="W198">
        <v>1</v>
      </c>
      <c r="X198">
        <v>11741</v>
      </c>
      <c r="Y198">
        <v>1</v>
      </c>
      <c r="Z198">
        <v>14057</v>
      </c>
    </row>
    <row r="199" spans="1:26" x14ac:dyDescent="0.2">
      <c r="A199" s="30">
        <v>99344</v>
      </c>
      <c r="B199" t="s">
        <v>194</v>
      </c>
      <c r="C199" s="105">
        <v>1</v>
      </c>
      <c r="D199" s="105">
        <v>12077</v>
      </c>
      <c r="E199" s="105">
        <v>1</v>
      </c>
      <c r="F199" s="105">
        <v>9689</v>
      </c>
      <c r="G199" s="105">
        <v>1</v>
      </c>
      <c r="H199" s="105">
        <v>11339</v>
      </c>
      <c r="I199" s="105">
        <v>1</v>
      </c>
      <c r="J199" s="105">
        <v>6713</v>
      </c>
      <c r="K199" s="105">
        <v>1</v>
      </c>
      <c r="L199" s="105">
        <v>7585</v>
      </c>
      <c r="M199" s="105">
        <v>1</v>
      </c>
      <c r="N199" s="105">
        <v>6754</v>
      </c>
      <c r="O199" s="105">
        <v>1</v>
      </c>
      <c r="P199" s="105">
        <v>4323</v>
      </c>
      <c r="Q199" s="105">
        <v>1</v>
      </c>
      <c r="R199" s="105">
        <v>2708</v>
      </c>
      <c r="S199" s="105">
        <v>1</v>
      </c>
      <c r="T199" s="105">
        <v>2869</v>
      </c>
      <c r="U199">
        <v>1</v>
      </c>
      <c r="V199">
        <v>5222</v>
      </c>
      <c r="W199">
        <v>1</v>
      </c>
      <c r="X199">
        <v>10504</v>
      </c>
      <c r="Y199">
        <v>1</v>
      </c>
      <c r="Z199">
        <v>9012</v>
      </c>
    </row>
    <row r="200" spans="1:26" x14ac:dyDescent="0.2">
      <c r="A200" s="30">
        <v>98367</v>
      </c>
      <c r="B200" t="s">
        <v>194</v>
      </c>
      <c r="C200" s="105">
        <v>1</v>
      </c>
      <c r="D200" s="105">
        <v>55643</v>
      </c>
      <c r="E200" s="105">
        <v>1</v>
      </c>
      <c r="F200" s="105">
        <v>52552</v>
      </c>
      <c r="G200" s="105">
        <v>1</v>
      </c>
      <c r="H200" s="105">
        <v>46237</v>
      </c>
      <c r="I200" s="105">
        <v>1</v>
      </c>
      <c r="J200" s="105">
        <v>46315</v>
      </c>
      <c r="K200" s="105">
        <v>1</v>
      </c>
      <c r="L200" s="105">
        <v>42657</v>
      </c>
      <c r="M200" s="105">
        <v>1</v>
      </c>
      <c r="N200" s="105">
        <v>32236</v>
      </c>
      <c r="O200" s="105">
        <v>1</v>
      </c>
      <c r="P200" s="105">
        <v>23780</v>
      </c>
      <c r="Q200" s="105">
        <v>1</v>
      </c>
      <c r="R200" s="105">
        <v>22016</v>
      </c>
      <c r="S200" s="105">
        <v>1</v>
      </c>
      <c r="T200" s="105">
        <v>21787</v>
      </c>
      <c r="U200">
        <v>1</v>
      </c>
      <c r="V200">
        <v>22512</v>
      </c>
      <c r="W200">
        <v>1</v>
      </c>
      <c r="X200">
        <v>29037</v>
      </c>
      <c r="Y200">
        <v>1</v>
      </c>
      <c r="Z200">
        <v>49700</v>
      </c>
    </row>
    <row r="201" spans="1:26" x14ac:dyDescent="0.2">
      <c r="A201" s="30">
        <v>98584</v>
      </c>
      <c r="B201" t="s">
        <v>194</v>
      </c>
      <c r="C201" s="105">
        <v>1</v>
      </c>
      <c r="D201" s="105">
        <v>163332</v>
      </c>
      <c r="E201" s="105">
        <v>1</v>
      </c>
      <c r="F201" s="105">
        <v>153385</v>
      </c>
      <c r="G201" s="105">
        <v>1</v>
      </c>
      <c r="H201" s="105">
        <v>134968</v>
      </c>
      <c r="I201" s="105">
        <v>1</v>
      </c>
      <c r="J201" s="105">
        <v>134473</v>
      </c>
      <c r="K201" s="105">
        <v>1</v>
      </c>
      <c r="L201" s="105">
        <v>129584</v>
      </c>
      <c r="M201" s="105">
        <v>1</v>
      </c>
      <c r="N201" s="105">
        <v>111802</v>
      </c>
      <c r="O201" s="105">
        <v>1</v>
      </c>
      <c r="P201" s="105">
        <v>69234</v>
      </c>
      <c r="Q201" s="105">
        <v>1</v>
      </c>
      <c r="R201" s="105">
        <v>49098</v>
      </c>
      <c r="S201" s="105">
        <v>1</v>
      </c>
      <c r="T201" s="105">
        <v>50861</v>
      </c>
      <c r="U201">
        <v>1</v>
      </c>
      <c r="V201">
        <v>55487</v>
      </c>
      <c r="W201">
        <v>1</v>
      </c>
      <c r="X201">
        <v>91135</v>
      </c>
      <c r="Y201">
        <v>1</v>
      </c>
      <c r="Z201">
        <v>151093</v>
      </c>
    </row>
    <row r="202" spans="1:26" x14ac:dyDescent="0.2">
      <c r="A202" s="30">
        <v>98948</v>
      </c>
      <c r="B202" t="s">
        <v>194</v>
      </c>
      <c r="C202" s="105">
        <v>1</v>
      </c>
      <c r="D202" s="105">
        <v>0</v>
      </c>
      <c r="E202" s="105">
        <v>1</v>
      </c>
      <c r="F202" s="105">
        <v>0</v>
      </c>
      <c r="G202" s="105">
        <v>1</v>
      </c>
      <c r="H202" s="105">
        <v>0</v>
      </c>
      <c r="I202" s="105">
        <v>1</v>
      </c>
      <c r="J202" s="105">
        <v>0</v>
      </c>
      <c r="K202" s="105">
        <v>1</v>
      </c>
      <c r="L202" s="105">
        <v>0</v>
      </c>
      <c r="M202" s="105">
        <v>1</v>
      </c>
      <c r="N202" s="105">
        <v>0</v>
      </c>
      <c r="O202" s="105">
        <v>1</v>
      </c>
      <c r="P202" s="105">
        <v>0</v>
      </c>
      <c r="Q202" s="105">
        <v>1</v>
      </c>
      <c r="R202" s="105">
        <v>816</v>
      </c>
      <c r="S202" s="105">
        <v>1</v>
      </c>
      <c r="T202" s="105">
        <v>10939</v>
      </c>
      <c r="U202">
        <v>1</v>
      </c>
      <c r="V202">
        <v>0</v>
      </c>
      <c r="W202">
        <v>1</v>
      </c>
      <c r="X202">
        <v>13639</v>
      </c>
      <c r="Y202">
        <v>1</v>
      </c>
      <c r="Z202">
        <v>0</v>
      </c>
    </row>
    <row r="203" spans="1:26" x14ac:dyDescent="0.2">
      <c r="A203" s="30">
        <v>98520</v>
      </c>
      <c r="B203" t="s">
        <v>195</v>
      </c>
      <c r="C203" s="105">
        <v>1402</v>
      </c>
      <c r="D203" s="105">
        <v>217343</v>
      </c>
      <c r="E203" s="105">
        <v>1405</v>
      </c>
      <c r="F203" s="105">
        <v>138885</v>
      </c>
      <c r="G203" s="105">
        <v>1408</v>
      </c>
      <c r="H203" s="105">
        <v>146402</v>
      </c>
      <c r="I203" s="105">
        <v>1407</v>
      </c>
      <c r="J203" s="105">
        <v>118371</v>
      </c>
      <c r="K203" s="105">
        <v>1407</v>
      </c>
      <c r="L203" s="105">
        <v>102777</v>
      </c>
      <c r="M203" s="105">
        <v>1405</v>
      </c>
      <c r="N203" s="105">
        <v>65786</v>
      </c>
      <c r="O203" s="105">
        <v>1401</v>
      </c>
      <c r="P203" s="105">
        <v>31171</v>
      </c>
      <c r="Q203" s="105">
        <v>1396</v>
      </c>
      <c r="R203" s="105">
        <v>17656</v>
      </c>
      <c r="S203" s="105">
        <v>1401</v>
      </c>
      <c r="T203" s="105">
        <v>17521</v>
      </c>
      <c r="U203">
        <v>1403</v>
      </c>
      <c r="V203">
        <v>22968</v>
      </c>
      <c r="W203">
        <v>1403</v>
      </c>
      <c r="X203">
        <v>75012</v>
      </c>
      <c r="Y203">
        <v>1401</v>
      </c>
      <c r="Z203">
        <v>165511</v>
      </c>
    </row>
    <row r="204" spans="1:26" x14ac:dyDescent="0.2">
      <c r="A204" s="30">
        <v>98220</v>
      </c>
      <c r="B204" t="s">
        <v>195</v>
      </c>
      <c r="C204" s="105">
        <v>67</v>
      </c>
      <c r="D204" s="105">
        <v>9326</v>
      </c>
      <c r="E204" s="105">
        <v>66</v>
      </c>
      <c r="F204" s="105">
        <v>6962</v>
      </c>
      <c r="G204" s="105">
        <v>67</v>
      </c>
      <c r="H204" s="105">
        <v>7287</v>
      </c>
      <c r="I204" s="105">
        <v>67</v>
      </c>
      <c r="J204" s="105">
        <v>5295</v>
      </c>
      <c r="K204" s="105">
        <v>67</v>
      </c>
      <c r="L204" s="105">
        <v>4880</v>
      </c>
      <c r="M204" s="105">
        <v>67</v>
      </c>
      <c r="N204" s="105">
        <v>3279</v>
      </c>
      <c r="O204" s="105">
        <v>67</v>
      </c>
      <c r="P204" s="105">
        <v>1629</v>
      </c>
      <c r="Q204" s="105">
        <v>67</v>
      </c>
      <c r="R204" s="105">
        <v>1025</v>
      </c>
      <c r="S204" s="105">
        <v>67</v>
      </c>
      <c r="T204" s="105">
        <v>879</v>
      </c>
      <c r="U204">
        <v>65</v>
      </c>
      <c r="V204">
        <v>1394</v>
      </c>
      <c r="W204">
        <v>65</v>
      </c>
      <c r="X204">
        <v>3299</v>
      </c>
      <c r="Y204">
        <v>66</v>
      </c>
      <c r="Z204">
        <v>8713</v>
      </c>
    </row>
    <row r="205" spans="1:26" x14ac:dyDescent="0.2">
      <c r="A205" s="30">
        <v>98524</v>
      </c>
      <c r="B205" t="s">
        <v>195</v>
      </c>
      <c r="C205" s="105">
        <v>6</v>
      </c>
      <c r="D205" s="105">
        <v>120</v>
      </c>
      <c r="E205" s="105">
        <v>6</v>
      </c>
      <c r="F205" s="105">
        <v>139</v>
      </c>
      <c r="G205" s="105">
        <v>6</v>
      </c>
      <c r="H205" s="105">
        <v>104</v>
      </c>
      <c r="I205" s="105">
        <v>6</v>
      </c>
      <c r="J205" s="105">
        <v>86</v>
      </c>
      <c r="K205" s="105">
        <v>6</v>
      </c>
      <c r="L205" s="105">
        <v>63</v>
      </c>
      <c r="M205" s="105">
        <v>6</v>
      </c>
      <c r="N205" s="105">
        <v>45</v>
      </c>
      <c r="O205" s="105">
        <v>6</v>
      </c>
      <c r="P205" s="105">
        <v>31</v>
      </c>
      <c r="Q205" s="105">
        <v>6</v>
      </c>
      <c r="R205" s="105">
        <v>12</v>
      </c>
      <c r="S205" s="105">
        <v>6</v>
      </c>
      <c r="T205" s="105">
        <v>9</v>
      </c>
      <c r="U205">
        <v>6</v>
      </c>
      <c r="V205">
        <v>6</v>
      </c>
      <c r="W205">
        <v>6</v>
      </c>
      <c r="X205">
        <v>18</v>
      </c>
      <c r="Y205">
        <v>6</v>
      </c>
      <c r="Z205">
        <v>88</v>
      </c>
    </row>
    <row r="206" spans="1:26" x14ac:dyDescent="0.2">
      <c r="A206" s="30">
        <v>98221</v>
      </c>
      <c r="B206" t="s">
        <v>195</v>
      </c>
      <c r="C206" s="105">
        <v>7883</v>
      </c>
      <c r="D206" s="105">
        <v>1155193</v>
      </c>
      <c r="E206" s="105">
        <v>7886</v>
      </c>
      <c r="F206" s="105">
        <v>721873</v>
      </c>
      <c r="G206" s="105">
        <v>7886</v>
      </c>
      <c r="H206" s="105">
        <v>781603</v>
      </c>
      <c r="I206" s="105">
        <v>7898</v>
      </c>
      <c r="J206" s="105">
        <v>590786</v>
      </c>
      <c r="K206" s="105">
        <v>7900</v>
      </c>
      <c r="L206" s="105">
        <v>430348</v>
      </c>
      <c r="M206" s="105">
        <v>7897</v>
      </c>
      <c r="N206" s="105">
        <v>274806</v>
      </c>
      <c r="O206" s="105">
        <v>7896</v>
      </c>
      <c r="P206" s="105">
        <v>173964</v>
      </c>
      <c r="Q206" s="105">
        <v>7901</v>
      </c>
      <c r="R206" s="105">
        <v>142078</v>
      </c>
      <c r="S206" s="105">
        <v>7907</v>
      </c>
      <c r="T206" s="105">
        <v>157424</v>
      </c>
      <c r="U206">
        <v>7916</v>
      </c>
      <c r="V206">
        <v>198171</v>
      </c>
      <c r="W206">
        <v>7927</v>
      </c>
      <c r="X206">
        <v>586729</v>
      </c>
      <c r="Y206">
        <v>7939</v>
      </c>
      <c r="Z206">
        <v>894343</v>
      </c>
    </row>
    <row r="207" spans="1:26" x14ac:dyDescent="0.2">
      <c r="A207" s="30">
        <v>98223</v>
      </c>
      <c r="B207" t="s">
        <v>195</v>
      </c>
      <c r="C207" s="105">
        <v>4262</v>
      </c>
      <c r="D207" s="105">
        <v>536907</v>
      </c>
      <c r="E207" s="105">
        <v>4263</v>
      </c>
      <c r="F207" s="105">
        <v>415856</v>
      </c>
      <c r="G207" s="105">
        <v>4261</v>
      </c>
      <c r="H207" s="105">
        <v>435460</v>
      </c>
      <c r="I207" s="105">
        <v>4259</v>
      </c>
      <c r="J207" s="105">
        <v>295027</v>
      </c>
      <c r="K207" s="105">
        <v>4259</v>
      </c>
      <c r="L207" s="105">
        <v>243349</v>
      </c>
      <c r="M207" s="105">
        <v>4257</v>
      </c>
      <c r="N207" s="105">
        <v>152144</v>
      </c>
      <c r="O207" s="105">
        <v>4259</v>
      </c>
      <c r="P207" s="105">
        <v>85789</v>
      </c>
      <c r="Q207" s="105">
        <v>4257</v>
      </c>
      <c r="R207" s="105">
        <v>73331</v>
      </c>
      <c r="S207" s="105">
        <v>4258</v>
      </c>
      <c r="T207" s="105">
        <v>67534</v>
      </c>
      <c r="U207">
        <v>4265</v>
      </c>
      <c r="V207">
        <v>96195</v>
      </c>
      <c r="W207">
        <v>4272</v>
      </c>
      <c r="X207">
        <v>308067</v>
      </c>
      <c r="Y207">
        <v>4273</v>
      </c>
      <c r="Z207">
        <v>477085</v>
      </c>
    </row>
    <row r="208" spans="1:26" x14ac:dyDescent="0.2">
      <c r="A208" s="30">
        <v>98528</v>
      </c>
      <c r="B208" t="s">
        <v>195</v>
      </c>
      <c r="C208" s="105">
        <v>150</v>
      </c>
      <c r="D208" s="105">
        <v>15993</v>
      </c>
      <c r="E208" s="105">
        <v>150</v>
      </c>
      <c r="F208" s="105">
        <v>15639</v>
      </c>
      <c r="G208" s="105">
        <v>150</v>
      </c>
      <c r="H208" s="105">
        <v>15509</v>
      </c>
      <c r="I208" s="105">
        <v>150</v>
      </c>
      <c r="J208" s="105">
        <v>11671</v>
      </c>
      <c r="K208" s="105">
        <v>149</v>
      </c>
      <c r="L208" s="105">
        <v>10247</v>
      </c>
      <c r="M208" s="105">
        <v>149</v>
      </c>
      <c r="N208" s="105">
        <v>6783</v>
      </c>
      <c r="O208" s="105">
        <v>149</v>
      </c>
      <c r="P208" s="105">
        <v>4106</v>
      </c>
      <c r="Q208" s="105">
        <v>149</v>
      </c>
      <c r="R208" s="105">
        <v>2990</v>
      </c>
      <c r="S208" s="105">
        <v>149</v>
      </c>
      <c r="T208" s="105">
        <v>2228</v>
      </c>
      <c r="U208">
        <v>149</v>
      </c>
      <c r="V208">
        <v>2949</v>
      </c>
      <c r="W208">
        <v>149</v>
      </c>
      <c r="X208">
        <v>4163</v>
      </c>
      <c r="Y208">
        <v>149</v>
      </c>
      <c r="Z208">
        <v>14204</v>
      </c>
    </row>
    <row r="209" spans="1:26" x14ac:dyDescent="0.2">
      <c r="A209" s="30">
        <v>98229</v>
      </c>
      <c r="B209" t="s">
        <v>195</v>
      </c>
      <c r="C209" s="105">
        <v>26477</v>
      </c>
      <c r="D209" s="105">
        <v>3591078</v>
      </c>
      <c r="E209" s="105">
        <v>26479</v>
      </c>
      <c r="F209" s="105">
        <v>2565809</v>
      </c>
      <c r="G209" s="105">
        <v>26468</v>
      </c>
      <c r="H209" s="105">
        <v>2706227</v>
      </c>
      <c r="I209" s="105">
        <v>26462</v>
      </c>
      <c r="J209" s="105">
        <v>1904947</v>
      </c>
      <c r="K209" s="105">
        <v>26449</v>
      </c>
      <c r="L209" s="105">
        <v>1571285</v>
      </c>
      <c r="M209" s="105">
        <v>26423</v>
      </c>
      <c r="N209" s="105">
        <v>1079103</v>
      </c>
      <c r="O209" s="105">
        <v>26362</v>
      </c>
      <c r="P209" s="105">
        <v>581832</v>
      </c>
      <c r="Q209" s="105">
        <v>26329</v>
      </c>
      <c r="R209" s="105">
        <v>417763</v>
      </c>
      <c r="S209" s="105">
        <v>26347</v>
      </c>
      <c r="T209" s="105">
        <v>385566</v>
      </c>
      <c r="U209">
        <v>26413</v>
      </c>
      <c r="V209">
        <v>467997</v>
      </c>
      <c r="W209">
        <v>26479</v>
      </c>
      <c r="X209">
        <v>1111624</v>
      </c>
      <c r="Y209">
        <v>26502</v>
      </c>
      <c r="Z209">
        <v>3106549</v>
      </c>
    </row>
    <row r="210" spans="1:26" x14ac:dyDescent="0.2">
      <c r="A210" s="30">
        <v>98230</v>
      </c>
      <c r="B210" t="s">
        <v>195</v>
      </c>
      <c r="C210" s="105">
        <v>3914</v>
      </c>
      <c r="D210" s="105">
        <v>533302</v>
      </c>
      <c r="E210" s="105">
        <v>3917</v>
      </c>
      <c r="F210" s="105">
        <v>353625</v>
      </c>
      <c r="G210" s="105">
        <v>3922</v>
      </c>
      <c r="H210" s="105">
        <v>320464</v>
      </c>
      <c r="I210" s="105">
        <v>3932</v>
      </c>
      <c r="J210" s="105">
        <v>241604</v>
      </c>
      <c r="K210" s="105">
        <v>3932</v>
      </c>
      <c r="L210" s="105">
        <v>181614</v>
      </c>
      <c r="M210" s="105">
        <v>3933</v>
      </c>
      <c r="N210" s="105">
        <v>105606</v>
      </c>
      <c r="O210" s="105">
        <v>3947</v>
      </c>
      <c r="P210" s="105">
        <v>71220</v>
      </c>
      <c r="Q210" s="105">
        <v>3950</v>
      </c>
      <c r="R210" s="105">
        <v>70134</v>
      </c>
      <c r="S210" s="105">
        <v>3960</v>
      </c>
      <c r="T210" s="105">
        <v>74604</v>
      </c>
      <c r="U210">
        <v>3977</v>
      </c>
      <c r="V210">
        <v>134072</v>
      </c>
      <c r="W210">
        <v>3990</v>
      </c>
      <c r="X210">
        <v>305544</v>
      </c>
      <c r="Y210">
        <v>4001</v>
      </c>
      <c r="Z210">
        <v>465258</v>
      </c>
    </row>
    <row r="211" spans="1:26" x14ac:dyDescent="0.2">
      <c r="A211" s="30">
        <v>98310</v>
      </c>
      <c r="B211" t="s">
        <v>195</v>
      </c>
      <c r="C211" s="105">
        <v>15307</v>
      </c>
      <c r="D211" s="105">
        <v>1790244</v>
      </c>
      <c r="E211" s="105">
        <v>15331</v>
      </c>
      <c r="F211" s="105">
        <v>1227027</v>
      </c>
      <c r="G211" s="105">
        <v>15373</v>
      </c>
      <c r="H211" s="105">
        <v>1330483</v>
      </c>
      <c r="I211" s="105">
        <v>15367</v>
      </c>
      <c r="J211" s="105">
        <v>968349</v>
      </c>
      <c r="K211" s="105">
        <v>15368</v>
      </c>
      <c r="L211" s="105">
        <v>724986</v>
      </c>
      <c r="M211" s="105">
        <v>15367</v>
      </c>
      <c r="N211" s="105">
        <v>418365</v>
      </c>
      <c r="O211" s="105">
        <v>15383</v>
      </c>
      <c r="P211" s="105">
        <v>226497</v>
      </c>
      <c r="Q211" s="105">
        <v>15408</v>
      </c>
      <c r="R211" s="105">
        <v>185200</v>
      </c>
      <c r="S211" s="105">
        <v>15421</v>
      </c>
      <c r="T211" s="105">
        <v>193184</v>
      </c>
      <c r="U211">
        <v>15473</v>
      </c>
      <c r="V211">
        <v>259595</v>
      </c>
      <c r="W211">
        <v>15505</v>
      </c>
      <c r="X211">
        <v>923818</v>
      </c>
      <c r="Y211">
        <v>15530</v>
      </c>
      <c r="Z211">
        <v>1464598</v>
      </c>
    </row>
    <row r="212" spans="1:26" x14ac:dyDescent="0.2">
      <c r="A212" s="30">
        <v>99323</v>
      </c>
      <c r="B212" t="s">
        <v>195</v>
      </c>
      <c r="C212" s="105">
        <v>134</v>
      </c>
      <c r="D212" s="105">
        <v>19051</v>
      </c>
      <c r="E212" s="105">
        <v>135</v>
      </c>
      <c r="F212" s="105">
        <v>11296</v>
      </c>
      <c r="G212" s="105">
        <v>135</v>
      </c>
      <c r="H212" s="105">
        <v>10633</v>
      </c>
      <c r="I212" s="105">
        <v>134</v>
      </c>
      <c r="J212" s="105">
        <v>5688</v>
      </c>
      <c r="K212" s="105">
        <v>133</v>
      </c>
      <c r="L212" s="105">
        <v>2885</v>
      </c>
      <c r="M212" s="105">
        <v>133</v>
      </c>
      <c r="N212" s="105">
        <v>1780</v>
      </c>
      <c r="O212" s="105">
        <v>132</v>
      </c>
      <c r="P212" s="105">
        <v>1111</v>
      </c>
      <c r="Q212" s="105">
        <v>131</v>
      </c>
      <c r="R212" s="105">
        <v>1194</v>
      </c>
      <c r="S212" s="105">
        <v>131</v>
      </c>
      <c r="T212" s="105">
        <v>1065</v>
      </c>
      <c r="U212">
        <v>132</v>
      </c>
      <c r="V212">
        <v>1411</v>
      </c>
      <c r="W212">
        <v>132</v>
      </c>
      <c r="X212">
        <v>7269</v>
      </c>
      <c r="Y212">
        <v>133</v>
      </c>
      <c r="Z212">
        <v>18072</v>
      </c>
    </row>
    <row r="213" spans="1:26" x14ac:dyDescent="0.2">
      <c r="A213" s="30">
        <v>98233</v>
      </c>
      <c r="B213" t="s">
        <v>195</v>
      </c>
      <c r="C213" s="105">
        <v>3812</v>
      </c>
      <c r="D213" s="105">
        <v>445315</v>
      </c>
      <c r="E213" s="105">
        <v>3815</v>
      </c>
      <c r="F213" s="105">
        <v>427248</v>
      </c>
      <c r="G213" s="105">
        <v>3813</v>
      </c>
      <c r="H213" s="105">
        <v>405764</v>
      </c>
      <c r="I213" s="105">
        <v>3814</v>
      </c>
      <c r="J213" s="105">
        <v>313792</v>
      </c>
      <c r="K213" s="105">
        <v>3811</v>
      </c>
      <c r="L213" s="105">
        <v>242265</v>
      </c>
      <c r="M213" s="105">
        <v>3808</v>
      </c>
      <c r="N213" s="105">
        <v>165878</v>
      </c>
      <c r="O213" s="105">
        <v>3809</v>
      </c>
      <c r="P213" s="105">
        <v>89936</v>
      </c>
      <c r="Q213" s="105">
        <v>3806</v>
      </c>
      <c r="R213" s="105">
        <v>66069</v>
      </c>
      <c r="S213" s="105">
        <v>3810</v>
      </c>
      <c r="T213" s="105">
        <v>48712</v>
      </c>
      <c r="U213">
        <v>3817</v>
      </c>
      <c r="V213">
        <v>64497</v>
      </c>
      <c r="W213">
        <v>3828</v>
      </c>
      <c r="X213">
        <v>118884</v>
      </c>
      <c r="Y213">
        <v>3830</v>
      </c>
      <c r="Z213">
        <v>386524</v>
      </c>
    </row>
    <row r="214" spans="1:26" x14ac:dyDescent="0.2">
      <c r="A214" s="30">
        <v>98282</v>
      </c>
      <c r="B214" t="s">
        <v>195</v>
      </c>
      <c r="C214" s="105">
        <v>826</v>
      </c>
      <c r="D214" s="105">
        <v>114214</v>
      </c>
      <c r="E214" s="105">
        <v>825</v>
      </c>
      <c r="F214" s="105">
        <v>72445</v>
      </c>
      <c r="G214" s="105">
        <v>825</v>
      </c>
      <c r="H214" s="105">
        <v>76727</v>
      </c>
      <c r="I214" s="105">
        <v>827</v>
      </c>
      <c r="J214" s="105">
        <v>55906</v>
      </c>
      <c r="K214" s="105">
        <v>826</v>
      </c>
      <c r="L214" s="105">
        <v>45043</v>
      </c>
      <c r="M214" s="105">
        <v>828</v>
      </c>
      <c r="N214" s="105">
        <v>27897</v>
      </c>
      <c r="O214" s="105">
        <v>828</v>
      </c>
      <c r="P214" s="105">
        <v>17102</v>
      </c>
      <c r="Q214" s="105">
        <v>829</v>
      </c>
      <c r="R214" s="105">
        <v>15192</v>
      </c>
      <c r="S214" s="105">
        <v>829</v>
      </c>
      <c r="T214" s="105">
        <v>14213</v>
      </c>
      <c r="U214">
        <v>830</v>
      </c>
      <c r="V214">
        <v>21441</v>
      </c>
      <c r="W214">
        <v>833</v>
      </c>
      <c r="X214">
        <v>61899</v>
      </c>
      <c r="Y214">
        <v>836</v>
      </c>
      <c r="Z214">
        <v>91025</v>
      </c>
    </row>
    <row r="215" spans="1:26" x14ac:dyDescent="0.2">
      <c r="A215" s="30">
        <v>98611</v>
      </c>
      <c r="B215" t="s">
        <v>195</v>
      </c>
      <c r="C215" s="105">
        <v>79</v>
      </c>
      <c r="D215" s="105">
        <v>6190</v>
      </c>
      <c r="E215" s="105">
        <v>79</v>
      </c>
      <c r="F215" s="105">
        <v>6124</v>
      </c>
      <c r="G215" s="105">
        <v>78</v>
      </c>
      <c r="H215" s="105">
        <v>6209</v>
      </c>
      <c r="I215" s="105">
        <v>80</v>
      </c>
      <c r="J215" s="105">
        <v>3833</v>
      </c>
      <c r="K215" s="105">
        <v>80</v>
      </c>
      <c r="L215" s="105">
        <v>4222</v>
      </c>
      <c r="M215" s="105">
        <v>80</v>
      </c>
      <c r="N215" s="105">
        <v>2424</v>
      </c>
      <c r="O215" s="105">
        <v>80</v>
      </c>
      <c r="P215" s="105">
        <v>1221</v>
      </c>
      <c r="Q215" s="105">
        <v>80</v>
      </c>
      <c r="R215" s="105">
        <v>599</v>
      </c>
      <c r="S215" s="105">
        <v>80</v>
      </c>
      <c r="T215" s="105">
        <v>560</v>
      </c>
      <c r="U215">
        <v>80</v>
      </c>
      <c r="V215">
        <v>615</v>
      </c>
      <c r="W215">
        <v>80</v>
      </c>
      <c r="X215">
        <v>1533</v>
      </c>
      <c r="Y215">
        <v>80</v>
      </c>
      <c r="Z215">
        <v>6194</v>
      </c>
    </row>
    <row r="216" spans="1:26" x14ac:dyDescent="0.2">
      <c r="A216" s="30">
        <v>98312</v>
      </c>
      <c r="B216" t="s">
        <v>195</v>
      </c>
      <c r="C216" s="105">
        <v>1354</v>
      </c>
      <c r="D216" s="105">
        <v>194179</v>
      </c>
      <c r="E216" s="105">
        <v>1353</v>
      </c>
      <c r="F216" s="105">
        <v>154473</v>
      </c>
      <c r="G216" s="105">
        <v>1353</v>
      </c>
      <c r="H216" s="105">
        <v>154258</v>
      </c>
      <c r="I216" s="105">
        <v>1353</v>
      </c>
      <c r="J216" s="105">
        <v>107962</v>
      </c>
      <c r="K216" s="105">
        <v>1350</v>
      </c>
      <c r="L216" s="105">
        <v>94334</v>
      </c>
      <c r="M216" s="105">
        <v>1351</v>
      </c>
      <c r="N216" s="105">
        <v>53460</v>
      </c>
      <c r="O216" s="105">
        <v>1347</v>
      </c>
      <c r="P216" s="105">
        <v>28963</v>
      </c>
      <c r="Q216" s="105">
        <v>1345</v>
      </c>
      <c r="R216" s="105">
        <v>23254</v>
      </c>
      <c r="S216" s="105">
        <v>1345</v>
      </c>
      <c r="T216" s="105">
        <v>21128</v>
      </c>
      <c r="U216">
        <v>1345</v>
      </c>
      <c r="V216">
        <v>30327</v>
      </c>
      <c r="W216">
        <v>1344</v>
      </c>
      <c r="X216">
        <v>105518</v>
      </c>
      <c r="Y216">
        <v>1345</v>
      </c>
      <c r="Z216">
        <v>166856</v>
      </c>
    </row>
    <row r="217" spans="1:26" x14ac:dyDescent="0.2">
      <c r="A217" s="30">
        <v>99324</v>
      </c>
      <c r="B217" t="s">
        <v>195</v>
      </c>
      <c r="C217" s="105">
        <v>2718</v>
      </c>
      <c r="D217" s="105">
        <v>320202</v>
      </c>
      <c r="E217" s="105">
        <v>2715</v>
      </c>
      <c r="F217" s="105">
        <v>238357</v>
      </c>
      <c r="G217" s="105">
        <v>2713</v>
      </c>
      <c r="H217" s="105">
        <v>220324</v>
      </c>
      <c r="I217" s="105">
        <v>2714</v>
      </c>
      <c r="J217" s="105">
        <v>121262</v>
      </c>
      <c r="K217" s="105">
        <v>2707</v>
      </c>
      <c r="L217" s="105">
        <v>107065</v>
      </c>
      <c r="M217" s="105">
        <v>2700</v>
      </c>
      <c r="N217" s="105">
        <v>62282</v>
      </c>
      <c r="O217" s="105">
        <v>2694</v>
      </c>
      <c r="P217" s="105">
        <v>32677</v>
      </c>
      <c r="Q217" s="105">
        <v>2694</v>
      </c>
      <c r="R217" s="105">
        <v>27957</v>
      </c>
      <c r="S217" s="105">
        <v>2694</v>
      </c>
      <c r="T217" s="105">
        <v>29318</v>
      </c>
      <c r="U217">
        <v>2704</v>
      </c>
      <c r="V217">
        <v>33388</v>
      </c>
      <c r="W217">
        <v>2717</v>
      </c>
      <c r="X217">
        <v>102889</v>
      </c>
      <c r="Y217">
        <v>2717</v>
      </c>
      <c r="Z217">
        <v>311339</v>
      </c>
    </row>
    <row r="218" spans="1:26" x14ac:dyDescent="0.2">
      <c r="A218" s="30">
        <v>98244</v>
      </c>
      <c r="B218" t="s">
        <v>195</v>
      </c>
      <c r="C218" s="105">
        <v>25</v>
      </c>
      <c r="D218" s="105">
        <v>2965</v>
      </c>
      <c r="E218" s="105">
        <v>25</v>
      </c>
      <c r="F218" s="105">
        <v>2249</v>
      </c>
      <c r="G218" s="105">
        <v>25</v>
      </c>
      <c r="H218" s="105">
        <v>2344</v>
      </c>
      <c r="I218" s="105">
        <v>26</v>
      </c>
      <c r="J218" s="105">
        <v>1641</v>
      </c>
      <c r="K218" s="105">
        <v>26</v>
      </c>
      <c r="L218" s="105">
        <v>1349</v>
      </c>
      <c r="M218" s="105">
        <v>26</v>
      </c>
      <c r="N218" s="105">
        <v>800</v>
      </c>
      <c r="O218" s="105">
        <v>26</v>
      </c>
      <c r="P218" s="105">
        <v>326</v>
      </c>
      <c r="Q218" s="105">
        <v>26</v>
      </c>
      <c r="R218" s="105">
        <v>210</v>
      </c>
      <c r="S218" s="105">
        <v>26</v>
      </c>
      <c r="T218" s="105">
        <v>199</v>
      </c>
      <c r="U218">
        <v>26</v>
      </c>
      <c r="V218">
        <v>213</v>
      </c>
      <c r="W218">
        <v>26</v>
      </c>
      <c r="X218">
        <v>714</v>
      </c>
      <c r="Y218">
        <v>26</v>
      </c>
      <c r="Z218">
        <v>2468</v>
      </c>
    </row>
    <row r="219" spans="1:26" x14ac:dyDescent="0.2">
      <c r="A219" s="30">
        <v>98802</v>
      </c>
      <c r="B219" t="s">
        <v>195</v>
      </c>
      <c r="C219" s="105">
        <v>329</v>
      </c>
      <c r="D219" s="105">
        <v>24820</v>
      </c>
      <c r="E219" s="105">
        <v>328</v>
      </c>
      <c r="F219" s="105">
        <v>15475</v>
      </c>
      <c r="G219" s="105">
        <v>326</v>
      </c>
      <c r="H219" s="105">
        <v>13243</v>
      </c>
      <c r="I219" s="105">
        <v>326</v>
      </c>
      <c r="J219" s="105">
        <v>9057</v>
      </c>
      <c r="K219" s="105">
        <v>324</v>
      </c>
      <c r="L219" s="105">
        <v>6286</v>
      </c>
      <c r="M219" s="105">
        <v>324</v>
      </c>
      <c r="N219" s="105">
        <v>4582</v>
      </c>
      <c r="O219" s="105">
        <v>323</v>
      </c>
      <c r="P219" s="105">
        <v>3450</v>
      </c>
      <c r="Q219" s="105">
        <v>322</v>
      </c>
      <c r="R219" s="105">
        <v>2885</v>
      </c>
      <c r="S219" s="105">
        <v>322</v>
      </c>
      <c r="T219" s="105">
        <v>3056</v>
      </c>
      <c r="U219">
        <v>322</v>
      </c>
      <c r="V219">
        <v>3036</v>
      </c>
      <c r="W219">
        <v>323</v>
      </c>
      <c r="X219">
        <v>9437</v>
      </c>
      <c r="Y219">
        <v>324</v>
      </c>
      <c r="Z219">
        <v>17426</v>
      </c>
    </row>
    <row r="220" spans="1:26" x14ac:dyDescent="0.2">
      <c r="A220" s="30">
        <v>98541</v>
      </c>
      <c r="B220" t="s">
        <v>195</v>
      </c>
      <c r="C220" s="105">
        <v>334</v>
      </c>
      <c r="D220" s="105">
        <v>39645</v>
      </c>
      <c r="E220" s="105">
        <v>333</v>
      </c>
      <c r="F220" s="105">
        <v>27909</v>
      </c>
      <c r="G220" s="105">
        <v>331</v>
      </c>
      <c r="H220" s="105">
        <v>25503</v>
      </c>
      <c r="I220" s="105">
        <v>331</v>
      </c>
      <c r="J220" s="105">
        <v>22292</v>
      </c>
      <c r="K220" s="105">
        <v>332</v>
      </c>
      <c r="L220" s="105">
        <v>20938</v>
      </c>
      <c r="M220" s="105">
        <v>330</v>
      </c>
      <c r="N220" s="105">
        <v>14631</v>
      </c>
      <c r="O220" s="105">
        <v>329</v>
      </c>
      <c r="P220" s="105">
        <v>7484</v>
      </c>
      <c r="Q220" s="105">
        <v>329</v>
      </c>
      <c r="R220" s="105">
        <v>4092</v>
      </c>
      <c r="S220" s="105">
        <v>330</v>
      </c>
      <c r="T220" s="105">
        <v>4174</v>
      </c>
      <c r="U220">
        <v>331</v>
      </c>
      <c r="V220">
        <v>4429</v>
      </c>
      <c r="W220">
        <v>331</v>
      </c>
      <c r="X220">
        <v>10669</v>
      </c>
      <c r="Y220">
        <v>333</v>
      </c>
      <c r="Z220">
        <v>36224</v>
      </c>
    </row>
    <row r="221" spans="1:26" x14ac:dyDescent="0.2">
      <c r="A221" s="30">
        <v>98247</v>
      </c>
      <c r="B221" t="s">
        <v>195</v>
      </c>
      <c r="C221" s="105">
        <v>1071</v>
      </c>
      <c r="D221" s="105">
        <v>161367</v>
      </c>
      <c r="E221" s="105">
        <v>1072</v>
      </c>
      <c r="F221" s="105">
        <v>107525</v>
      </c>
      <c r="G221" s="105">
        <v>1073</v>
      </c>
      <c r="H221" s="105">
        <v>110288</v>
      </c>
      <c r="I221" s="105">
        <v>1072</v>
      </c>
      <c r="J221" s="105">
        <v>76243</v>
      </c>
      <c r="K221" s="105">
        <v>1073</v>
      </c>
      <c r="L221" s="105">
        <v>62523</v>
      </c>
      <c r="M221" s="105">
        <v>1076</v>
      </c>
      <c r="N221" s="105">
        <v>45008</v>
      </c>
      <c r="O221" s="105">
        <v>1077</v>
      </c>
      <c r="P221" s="105">
        <v>24095</v>
      </c>
      <c r="Q221" s="105">
        <v>1080</v>
      </c>
      <c r="R221" s="105">
        <v>19118</v>
      </c>
      <c r="S221" s="105">
        <v>1080</v>
      </c>
      <c r="T221" s="105">
        <v>18823</v>
      </c>
      <c r="U221">
        <v>1090</v>
      </c>
      <c r="V221">
        <v>20187</v>
      </c>
      <c r="W221">
        <v>1092</v>
      </c>
      <c r="X221">
        <v>43409</v>
      </c>
      <c r="Y221">
        <v>1096</v>
      </c>
      <c r="Z221">
        <v>132400</v>
      </c>
    </row>
    <row r="222" spans="1:26" x14ac:dyDescent="0.2">
      <c r="A222" s="30">
        <v>98248</v>
      </c>
      <c r="B222" t="s">
        <v>195</v>
      </c>
      <c r="C222" s="105">
        <v>7870</v>
      </c>
      <c r="D222" s="105">
        <v>1152060</v>
      </c>
      <c r="E222" s="105">
        <v>7877</v>
      </c>
      <c r="F222" s="105">
        <v>730001</v>
      </c>
      <c r="G222" s="105">
        <v>7881</v>
      </c>
      <c r="H222" s="105">
        <v>796304</v>
      </c>
      <c r="I222" s="105">
        <v>7897</v>
      </c>
      <c r="J222" s="105">
        <v>508356</v>
      </c>
      <c r="K222" s="105">
        <v>7902</v>
      </c>
      <c r="L222" s="105">
        <v>401644</v>
      </c>
      <c r="M222" s="105">
        <v>7884</v>
      </c>
      <c r="N222" s="105">
        <v>253119</v>
      </c>
      <c r="O222" s="105">
        <v>7891</v>
      </c>
      <c r="P222" s="105">
        <v>147456</v>
      </c>
      <c r="Q222" s="105">
        <v>7897</v>
      </c>
      <c r="R222" s="105">
        <v>132903</v>
      </c>
      <c r="S222" s="105">
        <v>7909</v>
      </c>
      <c r="T222" s="105">
        <v>134971</v>
      </c>
      <c r="U222">
        <v>7917</v>
      </c>
      <c r="V222">
        <v>178213</v>
      </c>
      <c r="W222">
        <v>7933</v>
      </c>
      <c r="X222">
        <v>520334</v>
      </c>
      <c r="Y222">
        <v>7941</v>
      </c>
      <c r="Z222">
        <v>986032</v>
      </c>
    </row>
    <row r="223" spans="1:26" x14ac:dyDescent="0.2">
      <c r="A223" s="30">
        <v>99336</v>
      </c>
      <c r="B223" t="s">
        <v>195</v>
      </c>
      <c r="C223" s="105">
        <v>25</v>
      </c>
      <c r="D223" s="105">
        <v>2983</v>
      </c>
      <c r="E223" s="105">
        <v>25</v>
      </c>
      <c r="F223" s="105">
        <v>2597</v>
      </c>
      <c r="G223" s="105">
        <v>25</v>
      </c>
      <c r="H223" s="105">
        <v>2274</v>
      </c>
      <c r="I223" s="105">
        <v>25</v>
      </c>
      <c r="J223" s="105">
        <v>1111</v>
      </c>
      <c r="K223" s="105">
        <v>25</v>
      </c>
      <c r="L223" s="105">
        <v>1007</v>
      </c>
      <c r="M223" s="105">
        <v>25</v>
      </c>
      <c r="N223" s="105">
        <v>533</v>
      </c>
      <c r="O223" s="105">
        <v>25</v>
      </c>
      <c r="P223" s="105">
        <v>291</v>
      </c>
      <c r="Q223" s="105">
        <v>25</v>
      </c>
      <c r="R223" s="105">
        <v>257</v>
      </c>
      <c r="S223" s="105">
        <v>25</v>
      </c>
      <c r="T223" s="105">
        <v>194</v>
      </c>
      <c r="U223">
        <v>25</v>
      </c>
      <c r="V223">
        <v>162</v>
      </c>
      <c r="W223">
        <v>25</v>
      </c>
      <c r="X223">
        <v>547</v>
      </c>
      <c r="Y223">
        <v>25</v>
      </c>
      <c r="Z223">
        <v>2899</v>
      </c>
    </row>
    <row r="224" spans="1:26" x14ac:dyDescent="0.2">
      <c r="A224" s="30">
        <v>98930</v>
      </c>
      <c r="B224" t="s">
        <v>195</v>
      </c>
      <c r="C224" s="105">
        <v>1097</v>
      </c>
      <c r="D224" s="105">
        <v>99851</v>
      </c>
      <c r="E224" s="105">
        <v>1103</v>
      </c>
      <c r="F224" s="105">
        <v>128461</v>
      </c>
      <c r="G224" s="105">
        <v>1100</v>
      </c>
      <c r="H224" s="105">
        <v>105060</v>
      </c>
      <c r="I224" s="105">
        <v>1109</v>
      </c>
      <c r="J224" s="105">
        <v>62723</v>
      </c>
      <c r="K224" s="105">
        <v>1112</v>
      </c>
      <c r="L224" s="105">
        <v>50346</v>
      </c>
      <c r="M224" s="105">
        <v>1107</v>
      </c>
      <c r="N224" s="105">
        <v>25557</v>
      </c>
      <c r="O224" s="105">
        <v>1108</v>
      </c>
      <c r="P224" s="105">
        <v>12366</v>
      </c>
      <c r="Q224" s="105">
        <v>1109</v>
      </c>
      <c r="R224" s="105">
        <v>9752</v>
      </c>
      <c r="S224" s="105">
        <v>1112</v>
      </c>
      <c r="T224" s="105">
        <v>7718</v>
      </c>
      <c r="U224">
        <v>1129</v>
      </c>
      <c r="V224">
        <v>10336</v>
      </c>
      <c r="W224">
        <v>1135</v>
      </c>
      <c r="X224">
        <v>16943</v>
      </c>
      <c r="Y224">
        <v>1135</v>
      </c>
      <c r="Z224">
        <v>102764</v>
      </c>
    </row>
    <row r="225" spans="1:26" x14ac:dyDescent="0.2">
      <c r="A225" s="30">
        <v>98932</v>
      </c>
      <c r="B225" t="s">
        <v>195</v>
      </c>
      <c r="C225" s="105">
        <v>195</v>
      </c>
      <c r="D225" s="105">
        <v>14814</v>
      </c>
      <c r="E225" s="105">
        <v>196</v>
      </c>
      <c r="F225" s="105">
        <v>19064</v>
      </c>
      <c r="G225" s="105">
        <v>195</v>
      </c>
      <c r="H225" s="105">
        <v>15746</v>
      </c>
      <c r="I225" s="105">
        <v>194</v>
      </c>
      <c r="J225" s="105">
        <v>9381</v>
      </c>
      <c r="K225" s="105">
        <v>193</v>
      </c>
      <c r="L225" s="105">
        <v>7514</v>
      </c>
      <c r="M225" s="105">
        <v>192</v>
      </c>
      <c r="N225" s="105">
        <v>3984</v>
      </c>
      <c r="O225" s="105">
        <v>191</v>
      </c>
      <c r="P225" s="105">
        <v>1979</v>
      </c>
      <c r="Q225" s="105">
        <v>189</v>
      </c>
      <c r="R225" s="105">
        <v>1669</v>
      </c>
      <c r="S225" s="105">
        <v>186</v>
      </c>
      <c r="T225" s="105">
        <v>1149</v>
      </c>
      <c r="U225">
        <v>187</v>
      </c>
      <c r="V225">
        <v>1494</v>
      </c>
      <c r="W225">
        <v>192</v>
      </c>
      <c r="X225">
        <v>2564</v>
      </c>
      <c r="Y225">
        <v>193</v>
      </c>
      <c r="Z225">
        <v>14863</v>
      </c>
    </row>
    <row r="226" spans="1:26" x14ac:dyDescent="0.2">
      <c r="A226" s="30">
        <v>98550</v>
      </c>
      <c r="B226" t="s">
        <v>195</v>
      </c>
      <c r="C226" s="105">
        <v>1111</v>
      </c>
      <c r="D226" s="105">
        <v>155201</v>
      </c>
      <c r="E226" s="105">
        <v>1109</v>
      </c>
      <c r="F226" s="105">
        <v>99056</v>
      </c>
      <c r="G226" s="105">
        <v>1106</v>
      </c>
      <c r="H226" s="105">
        <v>104384</v>
      </c>
      <c r="I226" s="105">
        <v>1105</v>
      </c>
      <c r="J226" s="105">
        <v>85593</v>
      </c>
      <c r="K226" s="105">
        <v>1098</v>
      </c>
      <c r="L226" s="105">
        <v>74339</v>
      </c>
      <c r="M226" s="105">
        <v>1098</v>
      </c>
      <c r="N226" s="105">
        <v>48298</v>
      </c>
      <c r="O226" s="105">
        <v>1096</v>
      </c>
      <c r="P226" s="105">
        <v>23287</v>
      </c>
      <c r="Q226" s="105">
        <v>1095</v>
      </c>
      <c r="R226" s="105">
        <v>13297</v>
      </c>
      <c r="S226" s="105">
        <v>1090</v>
      </c>
      <c r="T226" s="105">
        <v>13129</v>
      </c>
      <c r="U226">
        <v>1095</v>
      </c>
      <c r="V226">
        <v>16527</v>
      </c>
      <c r="W226">
        <v>1096</v>
      </c>
      <c r="X226">
        <v>53943</v>
      </c>
      <c r="Y226">
        <v>1102</v>
      </c>
      <c r="Z226">
        <v>121630</v>
      </c>
    </row>
    <row r="227" spans="1:26" x14ac:dyDescent="0.2">
      <c r="A227" s="30">
        <v>98625</v>
      </c>
      <c r="B227" t="s">
        <v>195</v>
      </c>
      <c r="C227" s="105">
        <v>210</v>
      </c>
      <c r="D227" s="105">
        <v>22753</v>
      </c>
      <c r="E227" s="105">
        <v>209</v>
      </c>
      <c r="F227" s="105">
        <v>23435</v>
      </c>
      <c r="G227" s="105">
        <v>210</v>
      </c>
      <c r="H227" s="105">
        <v>24111</v>
      </c>
      <c r="I227" s="105">
        <v>210</v>
      </c>
      <c r="J227" s="105">
        <v>14420</v>
      </c>
      <c r="K227" s="105">
        <v>212</v>
      </c>
      <c r="L227" s="105">
        <v>15462</v>
      </c>
      <c r="M227" s="105">
        <v>212</v>
      </c>
      <c r="N227" s="105">
        <v>10123</v>
      </c>
      <c r="O227" s="105">
        <v>213</v>
      </c>
      <c r="P227" s="105">
        <v>6072</v>
      </c>
      <c r="Q227" s="105">
        <v>213</v>
      </c>
      <c r="R227" s="105">
        <v>3615</v>
      </c>
      <c r="S227" s="105">
        <v>214</v>
      </c>
      <c r="T227" s="105">
        <v>3117</v>
      </c>
      <c r="U227">
        <v>214</v>
      </c>
      <c r="V227">
        <v>3400</v>
      </c>
      <c r="W227">
        <v>215</v>
      </c>
      <c r="X227">
        <v>4983</v>
      </c>
      <c r="Y227">
        <v>215</v>
      </c>
      <c r="Z227">
        <v>22526</v>
      </c>
    </row>
    <row r="228" spans="1:26" x14ac:dyDescent="0.2">
      <c r="A228" s="30">
        <v>98626</v>
      </c>
      <c r="B228" t="s">
        <v>195</v>
      </c>
      <c r="C228" s="105">
        <v>436</v>
      </c>
      <c r="D228" s="105">
        <v>31320</v>
      </c>
      <c r="E228" s="105">
        <v>435</v>
      </c>
      <c r="F228" s="105">
        <v>32803</v>
      </c>
      <c r="G228" s="105">
        <v>434</v>
      </c>
      <c r="H228" s="105">
        <v>33108</v>
      </c>
      <c r="I228" s="105">
        <v>434</v>
      </c>
      <c r="J228" s="105">
        <v>21077</v>
      </c>
      <c r="K228" s="105">
        <v>433</v>
      </c>
      <c r="L228" s="105">
        <v>21586</v>
      </c>
      <c r="M228" s="105">
        <v>431</v>
      </c>
      <c r="N228" s="105">
        <v>13623</v>
      </c>
      <c r="O228" s="105">
        <v>434</v>
      </c>
      <c r="P228" s="105">
        <v>8762</v>
      </c>
      <c r="Q228" s="105">
        <v>431</v>
      </c>
      <c r="R228" s="105">
        <v>5315</v>
      </c>
      <c r="S228" s="105">
        <v>428</v>
      </c>
      <c r="T228" s="105">
        <v>4453</v>
      </c>
      <c r="U228">
        <v>428</v>
      </c>
      <c r="V228">
        <v>4861</v>
      </c>
      <c r="W228">
        <v>430</v>
      </c>
      <c r="X228">
        <v>7840</v>
      </c>
      <c r="Y228">
        <v>431</v>
      </c>
      <c r="Z228">
        <v>31351</v>
      </c>
    </row>
    <row r="229" spans="1:26" x14ac:dyDescent="0.2">
      <c r="A229" s="30">
        <v>99337</v>
      </c>
      <c r="B229" t="s">
        <v>195</v>
      </c>
      <c r="C229" s="105">
        <v>8582</v>
      </c>
      <c r="D229" s="105">
        <v>1093270</v>
      </c>
      <c r="E229" s="105">
        <v>8592</v>
      </c>
      <c r="F229" s="105">
        <v>869088</v>
      </c>
      <c r="G229" s="105">
        <v>8618</v>
      </c>
      <c r="H229" s="105">
        <v>727976</v>
      </c>
      <c r="I229" s="105">
        <v>8622</v>
      </c>
      <c r="J229" s="105">
        <v>379565</v>
      </c>
      <c r="K229" s="105">
        <v>8626</v>
      </c>
      <c r="L229" s="105">
        <v>386808</v>
      </c>
      <c r="M229" s="105">
        <v>8635</v>
      </c>
      <c r="N229" s="105">
        <v>198685</v>
      </c>
      <c r="O229" s="105">
        <v>8634</v>
      </c>
      <c r="P229" s="105">
        <v>131370</v>
      </c>
      <c r="Q229" s="105">
        <v>8644</v>
      </c>
      <c r="R229" s="105">
        <v>105088</v>
      </c>
      <c r="S229" s="105">
        <v>8671</v>
      </c>
      <c r="T229" s="105">
        <v>101270</v>
      </c>
      <c r="U229">
        <v>8698</v>
      </c>
      <c r="V229">
        <v>112719</v>
      </c>
      <c r="W229">
        <v>8783</v>
      </c>
      <c r="X229">
        <v>255811</v>
      </c>
      <c r="Y229">
        <v>8862</v>
      </c>
      <c r="Z229">
        <v>994595</v>
      </c>
    </row>
    <row r="230" spans="1:26" x14ac:dyDescent="0.2">
      <c r="A230" s="30">
        <v>98345</v>
      </c>
      <c r="B230" t="s">
        <v>195</v>
      </c>
      <c r="C230" s="105">
        <v>197</v>
      </c>
      <c r="D230" s="105">
        <v>24797</v>
      </c>
      <c r="E230" s="105">
        <v>197</v>
      </c>
      <c r="F230" s="105">
        <v>17412</v>
      </c>
      <c r="G230" s="105">
        <v>198</v>
      </c>
      <c r="H230" s="105">
        <v>19310</v>
      </c>
      <c r="I230" s="105">
        <v>198</v>
      </c>
      <c r="J230" s="105">
        <v>13350</v>
      </c>
      <c r="K230" s="105">
        <v>198</v>
      </c>
      <c r="L230" s="105">
        <v>11830</v>
      </c>
      <c r="M230" s="105">
        <v>198</v>
      </c>
      <c r="N230" s="105">
        <v>7944</v>
      </c>
      <c r="O230" s="105">
        <v>199</v>
      </c>
      <c r="P230" s="105">
        <v>3934</v>
      </c>
      <c r="Q230" s="105">
        <v>198</v>
      </c>
      <c r="R230" s="105">
        <v>2540</v>
      </c>
      <c r="S230" s="105">
        <v>197</v>
      </c>
      <c r="T230" s="105">
        <v>2653</v>
      </c>
      <c r="U230">
        <v>199</v>
      </c>
      <c r="V230">
        <v>3176</v>
      </c>
      <c r="W230">
        <v>199</v>
      </c>
      <c r="X230">
        <v>7207</v>
      </c>
      <c r="Y230">
        <v>199</v>
      </c>
      <c r="Z230">
        <v>22062</v>
      </c>
    </row>
    <row r="231" spans="1:26" x14ac:dyDescent="0.2">
      <c r="A231" s="30">
        <v>98257</v>
      </c>
      <c r="B231" t="s">
        <v>195</v>
      </c>
      <c r="C231" s="105">
        <v>498</v>
      </c>
      <c r="D231" s="105">
        <v>69572</v>
      </c>
      <c r="E231" s="105">
        <v>498</v>
      </c>
      <c r="F231" s="105">
        <v>45707</v>
      </c>
      <c r="G231" s="105">
        <v>499</v>
      </c>
      <c r="H231" s="105">
        <v>48726</v>
      </c>
      <c r="I231" s="105">
        <v>504</v>
      </c>
      <c r="J231" s="105">
        <v>32722</v>
      </c>
      <c r="K231" s="105">
        <v>504</v>
      </c>
      <c r="L231" s="105">
        <v>27272</v>
      </c>
      <c r="M231" s="105">
        <v>506</v>
      </c>
      <c r="N231" s="105">
        <v>19026</v>
      </c>
      <c r="O231" s="105">
        <v>509</v>
      </c>
      <c r="P231" s="105">
        <v>9028</v>
      </c>
      <c r="Q231" s="105">
        <v>509</v>
      </c>
      <c r="R231" s="105">
        <v>7927</v>
      </c>
      <c r="S231" s="105">
        <v>509</v>
      </c>
      <c r="T231" s="105">
        <v>8036</v>
      </c>
      <c r="U231">
        <v>509</v>
      </c>
      <c r="V231">
        <v>10844</v>
      </c>
      <c r="W231">
        <v>509</v>
      </c>
      <c r="X231">
        <v>27420</v>
      </c>
      <c r="Y231">
        <v>509</v>
      </c>
      <c r="Z231">
        <v>60045</v>
      </c>
    </row>
    <row r="232" spans="1:26" x14ac:dyDescent="0.2">
      <c r="A232" s="30">
        <v>98632</v>
      </c>
      <c r="B232" t="s">
        <v>195</v>
      </c>
      <c r="C232" s="105">
        <v>1677</v>
      </c>
      <c r="D232" s="105">
        <v>165984</v>
      </c>
      <c r="E232" s="105">
        <v>1680</v>
      </c>
      <c r="F232" s="105">
        <v>118950</v>
      </c>
      <c r="G232" s="105">
        <v>1678</v>
      </c>
      <c r="H232" s="105">
        <v>120351</v>
      </c>
      <c r="I232" s="105">
        <v>1686</v>
      </c>
      <c r="J232" s="105">
        <v>79973</v>
      </c>
      <c r="K232" s="105">
        <v>1686</v>
      </c>
      <c r="L232" s="105">
        <v>77318</v>
      </c>
      <c r="M232" s="105">
        <v>1682</v>
      </c>
      <c r="N232" s="105">
        <v>49747</v>
      </c>
      <c r="O232" s="105">
        <v>1684</v>
      </c>
      <c r="P232" s="105">
        <v>27580</v>
      </c>
      <c r="Q232" s="105">
        <v>1686</v>
      </c>
      <c r="R232" s="105">
        <v>20151</v>
      </c>
      <c r="S232" s="105">
        <v>1692</v>
      </c>
      <c r="T232" s="105">
        <v>21554</v>
      </c>
      <c r="U232">
        <v>1702</v>
      </c>
      <c r="V232">
        <v>22688</v>
      </c>
      <c r="W232">
        <v>1712</v>
      </c>
      <c r="X232">
        <v>62369</v>
      </c>
      <c r="Y232">
        <v>1720</v>
      </c>
      <c r="Z232">
        <v>150613</v>
      </c>
    </row>
    <row r="233" spans="1:26" x14ac:dyDescent="0.2">
      <c r="A233" s="30">
        <v>98264</v>
      </c>
      <c r="B233" t="s">
        <v>195</v>
      </c>
      <c r="C233" s="105">
        <v>5920</v>
      </c>
      <c r="D233" s="105">
        <v>952342</v>
      </c>
      <c r="E233" s="105">
        <v>5930</v>
      </c>
      <c r="F233" s="105">
        <v>537555</v>
      </c>
      <c r="G233" s="105">
        <v>5935</v>
      </c>
      <c r="H233" s="105">
        <v>618680</v>
      </c>
      <c r="I233" s="105">
        <v>5934</v>
      </c>
      <c r="J233" s="105">
        <v>377970</v>
      </c>
      <c r="K233" s="105">
        <v>5946</v>
      </c>
      <c r="L233" s="105">
        <v>284512</v>
      </c>
      <c r="M233" s="105">
        <v>5941</v>
      </c>
      <c r="N233" s="105">
        <v>177642</v>
      </c>
      <c r="O233" s="105">
        <v>5939</v>
      </c>
      <c r="P233" s="105">
        <v>107394</v>
      </c>
      <c r="Q233" s="105">
        <v>5947</v>
      </c>
      <c r="R233" s="105">
        <v>104873</v>
      </c>
      <c r="S233" s="105">
        <v>5954</v>
      </c>
      <c r="T233" s="105">
        <v>104082</v>
      </c>
      <c r="U233">
        <v>5985</v>
      </c>
      <c r="V233">
        <v>137654</v>
      </c>
      <c r="W233">
        <v>6011</v>
      </c>
      <c r="X233">
        <v>459035</v>
      </c>
      <c r="Y233">
        <v>6016</v>
      </c>
      <c r="Z233">
        <v>773887</v>
      </c>
    </row>
    <row r="234" spans="1:26" x14ac:dyDescent="0.2">
      <c r="A234" s="30">
        <v>98366</v>
      </c>
      <c r="B234" t="s">
        <v>195</v>
      </c>
      <c r="C234" s="105">
        <v>768</v>
      </c>
      <c r="D234" s="105">
        <v>100095</v>
      </c>
      <c r="E234" s="105">
        <v>767</v>
      </c>
      <c r="F234" s="105">
        <v>72473</v>
      </c>
      <c r="G234" s="105">
        <v>768</v>
      </c>
      <c r="H234" s="105">
        <v>79152</v>
      </c>
      <c r="I234" s="105">
        <v>768</v>
      </c>
      <c r="J234" s="105">
        <v>52522</v>
      </c>
      <c r="K234" s="105">
        <v>766</v>
      </c>
      <c r="L234" s="105">
        <v>48179</v>
      </c>
      <c r="M234" s="105">
        <v>766</v>
      </c>
      <c r="N234" s="105">
        <v>32220</v>
      </c>
      <c r="O234" s="105">
        <v>765</v>
      </c>
      <c r="P234" s="105">
        <v>17567</v>
      </c>
      <c r="Q234" s="105">
        <v>766</v>
      </c>
      <c r="R234" s="105">
        <v>13619</v>
      </c>
      <c r="S234" s="105">
        <v>765</v>
      </c>
      <c r="T234" s="105">
        <v>12391</v>
      </c>
      <c r="U234">
        <v>767</v>
      </c>
      <c r="V234">
        <v>14949</v>
      </c>
      <c r="W234">
        <v>766</v>
      </c>
      <c r="X234">
        <v>32791</v>
      </c>
      <c r="Y234">
        <v>768</v>
      </c>
      <c r="Z234">
        <v>86140</v>
      </c>
    </row>
    <row r="235" spans="1:26" x14ac:dyDescent="0.2">
      <c r="A235" s="30">
        <v>98271</v>
      </c>
      <c r="B235" t="s">
        <v>195</v>
      </c>
      <c r="C235" s="105">
        <v>585</v>
      </c>
      <c r="D235" s="105">
        <v>54297</v>
      </c>
      <c r="E235" s="105">
        <v>590</v>
      </c>
      <c r="F235" s="105">
        <v>41494</v>
      </c>
      <c r="G235" s="105">
        <v>595</v>
      </c>
      <c r="H235" s="105">
        <v>43796</v>
      </c>
      <c r="I235" s="105">
        <v>596</v>
      </c>
      <c r="J235" s="105">
        <v>29328</v>
      </c>
      <c r="K235" s="105">
        <v>597</v>
      </c>
      <c r="L235" s="105">
        <v>23352</v>
      </c>
      <c r="M235" s="105">
        <v>597</v>
      </c>
      <c r="N235" s="105">
        <v>14321</v>
      </c>
      <c r="O235" s="105">
        <v>597</v>
      </c>
      <c r="P235" s="105">
        <v>8335</v>
      </c>
      <c r="Q235" s="105">
        <v>597</v>
      </c>
      <c r="R235" s="105">
        <v>7835</v>
      </c>
      <c r="S235" s="105">
        <v>596</v>
      </c>
      <c r="T235" s="105">
        <v>7381</v>
      </c>
      <c r="U235">
        <v>597</v>
      </c>
      <c r="V235">
        <v>10256</v>
      </c>
      <c r="W235">
        <v>597</v>
      </c>
      <c r="X235">
        <v>32018</v>
      </c>
      <c r="Y235">
        <v>598</v>
      </c>
      <c r="Z235">
        <v>49850</v>
      </c>
    </row>
    <row r="236" spans="1:26" x14ac:dyDescent="0.2">
      <c r="A236" s="30">
        <v>98557</v>
      </c>
      <c r="B236" t="s">
        <v>195</v>
      </c>
      <c r="C236" s="105">
        <v>167</v>
      </c>
      <c r="D236" s="105">
        <v>19157</v>
      </c>
      <c r="E236" s="105">
        <v>166</v>
      </c>
      <c r="F236" s="105">
        <v>13745</v>
      </c>
      <c r="G236" s="105">
        <v>165</v>
      </c>
      <c r="H236" s="105">
        <v>12454</v>
      </c>
      <c r="I236" s="105">
        <v>166</v>
      </c>
      <c r="J236" s="105">
        <v>10715</v>
      </c>
      <c r="K236" s="105">
        <v>165</v>
      </c>
      <c r="L236" s="105">
        <v>10058</v>
      </c>
      <c r="M236" s="105">
        <v>167</v>
      </c>
      <c r="N236" s="105">
        <v>6564</v>
      </c>
      <c r="O236" s="105">
        <v>166</v>
      </c>
      <c r="P236" s="105">
        <v>3648</v>
      </c>
      <c r="Q236" s="105">
        <v>165</v>
      </c>
      <c r="R236" s="105">
        <v>2016</v>
      </c>
      <c r="S236" s="105">
        <v>165</v>
      </c>
      <c r="T236" s="105">
        <v>2090</v>
      </c>
      <c r="U236">
        <v>165</v>
      </c>
      <c r="V236">
        <v>2286</v>
      </c>
      <c r="W236">
        <v>166</v>
      </c>
      <c r="X236">
        <v>5049</v>
      </c>
      <c r="Y236">
        <v>166</v>
      </c>
      <c r="Z236">
        <v>16036</v>
      </c>
    </row>
    <row r="237" spans="1:26" x14ac:dyDescent="0.2">
      <c r="A237" s="30">
        <v>98563</v>
      </c>
      <c r="B237" t="s">
        <v>195</v>
      </c>
      <c r="C237" s="105">
        <v>617</v>
      </c>
      <c r="D237" s="105">
        <v>85597</v>
      </c>
      <c r="E237" s="105">
        <v>618</v>
      </c>
      <c r="F237" s="105">
        <v>60667</v>
      </c>
      <c r="G237" s="105">
        <v>619</v>
      </c>
      <c r="H237" s="105">
        <v>55750</v>
      </c>
      <c r="I237" s="105">
        <v>618</v>
      </c>
      <c r="J237" s="105">
        <v>47622</v>
      </c>
      <c r="K237" s="105">
        <v>617</v>
      </c>
      <c r="L237" s="105">
        <v>43886</v>
      </c>
      <c r="M237" s="105">
        <v>616</v>
      </c>
      <c r="N237" s="105">
        <v>30463</v>
      </c>
      <c r="O237" s="105">
        <v>617</v>
      </c>
      <c r="P237" s="105">
        <v>17079</v>
      </c>
      <c r="Q237" s="105">
        <v>618</v>
      </c>
      <c r="R237" s="105">
        <v>9450</v>
      </c>
      <c r="S237" s="105">
        <v>615</v>
      </c>
      <c r="T237" s="105">
        <v>10653</v>
      </c>
      <c r="U237">
        <v>620</v>
      </c>
      <c r="V237">
        <v>10967</v>
      </c>
      <c r="W237">
        <v>624</v>
      </c>
      <c r="X237">
        <v>22720</v>
      </c>
      <c r="Y237">
        <v>625</v>
      </c>
      <c r="Z237">
        <v>72721</v>
      </c>
    </row>
    <row r="238" spans="1:26" x14ac:dyDescent="0.2">
      <c r="A238" s="30">
        <v>98837</v>
      </c>
      <c r="B238" t="s">
        <v>195</v>
      </c>
      <c r="C238" s="105">
        <v>725</v>
      </c>
      <c r="D238" s="105">
        <v>78653</v>
      </c>
      <c r="E238" s="105">
        <v>726</v>
      </c>
      <c r="F238" s="105">
        <v>65270</v>
      </c>
      <c r="G238" s="105">
        <v>724</v>
      </c>
      <c r="H238" s="105">
        <v>61044</v>
      </c>
      <c r="I238" s="105">
        <v>721</v>
      </c>
      <c r="J238" s="105">
        <v>28544</v>
      </c>
      <c r="K238" s="105">
        <v>715</v>
      </c>
      <c r="L238" s="105">
        <v>27247</v>
      </c>
      <c r="M238" s="105">
        <v>710</v>
      </c>
      <c r="N238" s="105">
        <v>13846</v>
      </c>
      <c r="O238" s="105">
        <v>711</v>
      </c>
      <c r="P238" s="105">
        <v>7884</v>
      </c>
      <c r="Q238" s="105">
        <v>709</v>
      </c>
      <c r="R238" s="105">
        <v>7197</v>
      </c>
      <c r="S238" s="105">
        <v>710</v>
      </c>
      <c r="T238" s="105">
        <v>6456</v>
      </c>
      <c r="U238">
        <v>713</v>
      </c>
      <c r="V238">
        <v>6963</v>
      </c>
      <c r="W238">
        <v>721</v>
      </c>
      <c r="X238">
        <v>18817</v>
      </c>
      <c r="Y238">
        <v>724</v>
      </c>
      <c r="Z238">
        <v>69808</v>
      </c>
    </row>
    <row r="239" spans="1:26" x14ac:dyDescent="0.2">
      <c r="A239" s="30">
        <v>98274</v>
      </c>
      <c r="B239" t="s">
        <v>195</v>
      </c>
      <c r="C239" s="105">
        <v>10652</v>
      </c>
      <c r="D239" s="105">
        <v>1390096</v>
      </c>
      <c r="E239" s="105">
        <v>10660</v>
      </c>
      <c r="F239" s="105">
        <v>990870</v>
      </c>
      <c r="G239" s="105">
        <v>10660</v>
      </c>
      <c r="H239" s="105">
        <v>1043119</v>
      </c>
      <c r="I239" s="105">
        <v>10662</v>
      </c>
      <c r="J239" s="105">
        <v>728175</v>
      </c>
      <c r="K239" s="105">
        <v>10656</v>
      </c>
      <c r="L239" s="105">
        <v>657631</v>
      </c>
      <c r="M239" s="105">
        <v>10650</v>
      </c>
      <c r="N239" s="105">
        <v>402712</v>
      </c>
      <c r="O239" s="105">
        <v>10645</v>
      </c>
      <c r="P239" s="105">
        <v>216905</v>
      </c>
      <c r="Q239" s="105">
        <v>10634</v>
      </c>
      <c r="R239" s="105">
        <v>170807</v>
      </c>
      <c r="S239" s="105">
        <v>10634</v>
      </c>
      <c r="T239" s="105">
        <v>145694</v>
      </c>
      <c r="U239">
        <v>10649</v>
      </c>
      <c r="V239">
        <v>202152</v>
      </c>
      <c r="W239">
        <v>10658</v>
      </c>
      <c r="X239">
        <v>492350</v>
      </c>
      <c r="Y239">
        <v>10665</v>
      </c>
      <c r="Z239">
        <v>1166133</v>
      </c>
    </row>
    <row r="240" spans="1:26" x14ac:dyDescent="0.2">
      <c r="A240" s="30">
        <v>98936</v>
      </c>
      <c r="B240" t="s">
        <v>195</v>
      </c>
      <c r="C240" s="105">
        <v>1107</v>
      </c>
      <c r="D240" s="105">
        <v>129188</v>
      </c>
      <c r="E240" s="105">
        <v>1107</v>
      </c>
      <c r="F240" s="105">
        <v>114216</v>
      </c>
      <c r="G240" s="105">
        <v>1112</v>
      </c>
      <c r="H240" s="105">
        <v>92110</v>
      </c>
      <c r="I240" s="105">
        <v>1121</v>
      </c>
      <c r="J240" s="105">
        <v>59999</v>
      </c>
      <c r="K240" s="105">
        <v>1121</v>
      </c>
      <c r="L240" s="105">
        <v>52874</v>
      </c>
      <c r="M240" s="105">
        <v>1124</v>
      </c>
      <c r="N240" s="105">
        <v>26787</v>
      </c>
      <c r="O240" s="105">
        <v>1121</v>
      </c>
      <c r="P240" s="105">
        <v>13759</v>
      </c>
      <c r="Q240" s="105">
        <v>1129</v>
      </c>
      <c r="R240" s="105">
        <v>11486</v>
      </c>
      <c r="S240" s="105">
        <v>1127</v>
      </c>
      <c r="T240" s="105">
        <v>9541</v>
      </c>
      <c r="U240">
        <v>1135</v>
      </c>
      <c r="V240">
        <v>13086</v>
      </c>
      <c r="W240">
        <v>1138</v>
      </c>
      <c r="X240">
        <v>25917</v>
      </c>
      <c r="Y240">
        <v>1141</v>
      </c>
      <c r="Z240">
        <v>111671</v>
      </c>
    </row>
    <row r="241" spans="1:26" x14ac:dyDescent="0.2">
      <c r="A241" s="30">
        <v>98276</v>
      </c>
      <c r="B241" t="s">
        <v>195</v>
      </c>
      <c r="C241" s="105">
        <v>549</v>
      </c>
      <c r="D241" s="105">
        <v>83150</v>
      </c>
      <c r="E241" s="105">
        <v>548</v>
      </c>
      <c r="F241" s="105">
        <v>54076</v>
      </c>
      <c r="G241" s="105">
        <v>546</v>
      </c>
      <c r="H241" s="105">
        <v>53884</v>
      </c>
      <c r="I241" s="105">
        <v>546</v>
      </c>
      <c r="J241" s="105">
        <v>36643</v>
      </c>
      <c r="K241" s="105">
        <v>547</v>
      </c>
      <c r="L241" s="105">
        <v>30084</v>
      </c>
      <c r="M241" s="105">
        <v>547</v>
      </c>
      <c r="N241" s="105">
        <v>20797</v>
      </c>
      <c r="O241" s="105">
        <v>547</v>
      </c>
      <c r="P241" s="105">
        <v>10960</v>
      </c>
      <c r="Q241" s="105">
        <v>547</v>
      </c>
      <c r="R241" s="105">
        <v>8939</v>
      </c>
      <c r="S241" s="105">
        <v>547</v>
      </c>
      <c r="T241" s="105">
        <v>8893</v>
      </c>
      <c r="U241">
        <v>547</v>
      </c>
      <c r="V241">
        <v>9267</v>
      </c>
      <c r="W241">
        <v>548</v>
      </c>
      <c r="X241">
        <v>21178</v>
      </c>
      <c r="Y241">
        <v>548</v>
      </c>
      <c r="Z241">
        <v>65249</v>
      </c>
    </row>
    <row r="242" spans="1:26" x14ac:dyDescent="0.2">
      <c r="A242" s="30">
        <v>98277</v>
      </c>
      <c r="B242" t="s">
        <v>195</v>
      </c>
      <c r="C242" s="105">
        <v>5953</v>
      </c>
      <c r="D242" s="105">
        <v>749379</v>
      </c>
      <c r="E242" s="105">
        <v>5961</v>
      </c>
      <c r="F242" s="105">
        <v>509069</v>
      </c>
      <c r="G242" s="105">
        <v>5957</v>
      </c>
      <c r="H242" s="105">
        <v>500849</v>
      </c>
      <c r="I242" s="105">
        <v>5955</v>
      </c>
      <c r="J242" s="105">
        <v>408890</v>
      </c>
      <c r="K242" s="105">
        <v>5955</v>
      </c>
      <c r="L242" s="105">
        <v>314692</v>
      </c>
      <c r="M242" s="105">
        <v>5954</v>
      </c>
      <c r="N242" s="105">
        <v>201930</v>
      </c>
      <c r="O242" s="105">
        <v>5948</v>
      </c>
      <c r="P242" s="105">
        <v>126212</v>
      </c>
      <c r="Q242" s="105">
        <v>5958</v>
      </c>
      <c r="R242" s="105">
        <v>92909</v>
      </c>
      <c r="S242" s="105">
        <v>5960</v>
      </c>
      <c r="T242" s="105">
        <v>95068</v>
      </c>
      <c r="U242">
        <v>5959</v>
      </c>
      <c r="V242">
        <v>117796</v>
      </c>
      <c r="W242">
        <v>5953</v>
      </c>
      <c r="X242">
        <v>284921</v>
      </c>
      <c r="Y242">
        <v>5954</v>
      </c>
      <c r="Z242">
        <v>591529</v>
      </c>
    </row>
    <row r="243" spans="1:26" x14ac:dyDescent="0.2">
      <c r="A243" s="30">
        <v>99344</v>
      </c>
      <c r="B243" t="s">
        <v>195</v>
      </c>
      <c r="C243" s="105">
        <v>1105</v>
      </c>
      <c r="D243" s="105">
        <v>139936</v>
      </c>
      <c r="E243" s="105">
        <v>1104</v>
      </c>
      <c r="F243" s="105">
        <v>108612</v>
      </c>
      <c r="G243" s="105">
        <v>1105</v>
      </c>
      <c r="H243" s="105">
        <v>92076</v>
      </c>
      <c r="I243" s="105">
        <v>1106</v>
      </c>
      <c r="J243" s="105">
        <v>50356</v>
      </c>
      <c r="K243" s="105">
        <v>1104</v>
      </c>
      <c r="L243" s="105">
        <v>52620</v>
      </c>
      <c r="M243" s="105">
        <v>1097</v>
      </c>
      <c r="N243" s="105">
        <v>24822</v>
      </c>
      <c r="O243" s="105">
        <v>1092</v>
      </c>
      <c r="P243" s="105">
        <v>14975</v>
      </c>
      <c r="Q243" s="105">
        <v>1093</v>
      </c>
      <c r="R243" s="105">
        <v>13304</v>
      </c>
      <c r="S243" s="105">
        <v>1095</v>
      </c>
      <c r="T243" s="105">
        <v>12261</v>
      </c>
      <c r="U243">
        <v>1103</v>
      </c>
      <c r="V243">
        <v>15215</v>
      </c>
      <c r="W243">
        <v>1102</v>
      </c>
      <c r="X243">
        <v>37747</v>
      </c>
      <c r="Y243">
        <v>1104</v>
      </c>
      <c r="Z243">
        <v>118348</v>
      </c>
    </row>
    <row r="244" spans="1:26" x14ac:dyDescent="0.2">
      <c r="A244" s="30">
        <v>99301</v>
      </c>
      <c r="B244" t="s">
        <v>195</v>
      </c>
      <c r="C244" s="105">
        <v>12321</v>
      </c>
      <c r="D244" s="105">
        <v>1011403</v>
      </c>
      <c r="E244" s="105">
        <v>12319</v>
      </c>
      <c r="F244" s="105">
        <v>1448521</v>
      </c>
      <c r="G244" s="105">
        <v>12324</v>
      </c>
      <c r="H244" s="105">
        <v>1210648</v>
      </c>
      <c r="I244" s="105">
        <v>12320</v>
      </c>
      <c r="J244" s="105">
        <v>598210</v>
      </c>
      <c r="K244" s="105">
        <v>12327</v>
      </c>
      <c r="L244" s="105">
        <v>540249</v>
      </c>
      <c r="M244" s="105">
        <v>12327</v>
      </c>
      <c r="N244" s="105">
        <v>277124</v>
      </c>
      <c r="O244" s="105">
        <v>12334</v>
      </c>
      <c r="P244" s="105">
        <v>205710</v>
      </c>
      <c r="Q244" s="105">
        <v>12338</v>
      </c>
      <c r="R244" s="105">
        <v>152888</v>
      </c>
      <c r="S244" s="105">
        <v>12358</v>
      </c>
      <c r="T244" s="105">
        <v>118783</v>
      </c>
      <c r="U244">
        <v>12380</v>
      </c>
      <c r="V244">
        <v>139345</v>
      </c>
      <c r="W244">
        <v>12419</v>
      </c>
      <c r="X244">
        <v>208249</v>
      </c>
      <c r="Y244">
        <v>12435</v>
      </c>
      <c r="Z244">
        <v>1081399</v>
      </c>
    </row>
    <row r="245" spans="1:26" x14ac:dyDescent="0.2">
      <c r="A245" s="30">
        <v>99346</v>
      </c>
      <c r="B245" t="s">
        <v>195</v>
      </c>
      <c r="C245" s="105">
        <v>1</v>
      </c>
      <c r="D245" s="105">
        <v>197</v>
      </c>
      <c r="E245" s="105">
        <v>1</v>
      </c>
      <c r="F245" s="105">
        <v>109</v>
      </c>
      <c r="G245" s="105">
        <v>1</v>
      </c>
      <c r="H245" s="105">
        <v>101</v>
      </c>
      <c r="I245" s="105">
        <v>1</v>
      </c>
      <c r="J245" s="105">
        <v>75</v>
      </c>
      <c r="K245" s="105">
        <v>1</v>
      </c>
      <c r="L245" s="105">
        <v>46</v>
      </c>
      <c r="M245" s="105">
        <v>1</v>
      </c>
      <c r="N245" s="105">
        <v>19</v>
      </c>
      <c r="O245" s="105">
        <v>1</v>
      </c>
      <c r="P245" s="105">
        <v>15</v>
      </c>
      <c r="Q245" s="105">
        <v>1</v>
      </c>
      <c r="R245" s="105">
        <v>15</v>
      </c>
      <c r="S245" s="105">
        <v>1</v>
      </c>
      <c r="T245" s="105">
        <v>16</v>
      </c>
      <c r="U245">
        <v>1</v>
      </c>
      <c r="V245">
        <v>22</v>
      </c>
      <c r="W245">
        <v>1</v>
      </c>
      <c r="X245">
        <v>87</v>
      </c>
      <c r="Y245">
        <v>1</v>
      </c>
      <c r="Z245">
        <v>169</v>
      </c>
    </row>
    <row r="246" spans="1:26" x14ac:dyDescent="0.2">
      <c r="A246" s="30">
        <v>98367</v>
      </c>
      <c r="B246" t="s">
        <v>195</v>
      </c>
      <c r="C246" s="105">
        <v>8221</v>
      </c>
      <c r="D246" s="105">
        <v>1049737</v>
      </c>
      <c r="E246" s="105">
        <v>8267</v>
      </c>
      <c r="F246" s="105">
        <v>823263</v>
      </c>
      <c r="G246" s="105">
        <v>8275</v>
      </c>
      <c r="H246" s="105">
        <v>863126</v>
      </c>
      <c r="I246" s="105">
        <v>8303</v>
      </c>
      <c r="J246" s="105">
        <v>621675</v>
      </c>
      <c r="K246" s="105">
        <v>8332</v>
      </c>
      <c r="L246" s="105">
        <v>563703</v>
      </c>
      <c r="M246" s="105">
        <v>8382</v>
      </c>
      <c r="N246" s="105">
        <v>377921</v>
      </c>
      <c r="O246" s="105">
        <v>8404</v>
      </c>
      <c r="P246" s="105">
        <v>194165</v>
      </c>
      <c r="Q246" s="105">
        <v>8432</v>
      </c>
      <c r="R246" s="105">
        <v>136406</v>
      </c>
      <c r="S246" s="105">
        <v>8461</v>
      </c>
      <c r="T246" s="105">
        <v>113533</v>
      </c>
      <c r="U246">
        <v>8513</v>
      </c>
      <c r="V246">
        <v>149377</v>
      </c>
      <c r="W246">
        <v>8558</v>
      </c>
      <c r="X246">
        <v>318111</v>
      </c>
      <c r="Y246">
        <v>8579</v>
      </c>
      <c r="Z246">
        <v>943226</v>
      </c>
    </row>
    <row r="247" spans="1:26" x14ac:dyDescent="0.2">
      <c r="A247" s="30">
        <v>98370</v>
      </c>
      <c r="B247" t="s">
        <v>195</v>
      </c>
      <c r="C247" s="105">
        <v>7026</v>
      </c>
      <c r="D247" s="105">
        <v>987308</v>
      </c>
      <c r="E247" s="105">
        <v>7058</v>
      </c>
      <c r="F247" s="105">
        <v>679786</v>
      </c>
      <c r="G247" s="105">
        <v>7068</v>
      </c>
      <c r="H247" s="105">
        <v>729868</v>
      </c>
      <c r="I247" s="105">
        <v>7073</v>
      </c>
      <c r="J247" s="105">
        <v>526394</v>
      </c>
      <c r="K247" s="105">
        <v>7085</v>
      </c>
      <c r="L247" s="105">
        <v>464393</v>
      </c>
      <c r="M247" s="105">
        <v>7085</v>
      </c>
      <c r="N247" s="105">
        <v>282108</v>
      </c>
      <c r="O247" s="105">
        <v>7090</v>
      </c>
      <c r="P247" s="105">
        <v>152669</v>
      </c>
      <c r="Q247" s="105">
        <v>7091</v>
      </c>
      <c r="R247" s="105">
        <v>113481</v>
      </c>
      <c r="S247" s="105">
        <v>7097</v>
      </c>
      <c r="T247" s="105">
        <v>112745</v>
      </c>
      <c r="U247">
        <v>7110</v>
      </c>
      <c r="V247">
        <v>143054</v>
      </c>
      <c r="W247">
        <v>7130</v>
      </c>
      <c r="X247">
        <v>415205</v>
      </c>
      <c r="Y247">
        <v>7136</v>
      </c>
      <c r="Z247">
        <v>831670</v>
      </c>
    </row>
    <row r="248" spans="1:26" x14ac:dyDescent="0.2">
      <c r="A248" s="30">
        <v>99350</v>
      </c>
      <c r="B248" t="s">
        <v>195</v>
      </c>
      <c r="C248" s="105">
        <v>462</v>
      </c>
      <c r="D248" s="105">
        <v>43909</v>
      </c>
      <c r="E248" s="105">
        <v>462</v>
      </c>
      <c r="F248" s="105">
        <v>56844</v>
      </c>
      <c r="G248" s="105">
        <v>462</v>
      </c>
      <c r="H248" s="105">
        <v>47014</v>
      </c>
      <c r="I248" s="105">
        <v>463</v>
      </c>
      <c r="J248" s="105">
        <v>27756</v>
      </c>
      <c r="K248" s="105">
        <v>462</v>
      </c>
      <c r="L248" s="105">
        <v>22255</v>
      </c>
      <c r="M248" s="105">
        <v>463</v>
      </c>
      <c r="N248" s="105">
        <v>11275</v>
      </c>
      <c r="O248" s="105">
        <v>463</v>
      </c>
      <c r="P248" s="105">
        <v>5812</v>
      </c>
      <c r="Q248" s="105">
        <v>463</v>
      </c>
      <c r="R248" s="105">
        <v>4655</v>
      </c>
      <c r="S248" s="105">
        <v>463</v>
      </c>
      <c r="T248" s="105">
        <v>3688</v>
      </c>
      <c r="U248">
        <v>465</v>
      </c>
      <c r="V248">
        <v>4811</v>
      </c>
      <c r="W248">
        <v>470</v>
      </c>
      <c r="X248">
        <v>8387</v>
      </c>
      <c r="Y248">
        <v>471</v>
      </c>
      <c r="Z248">
        <v>47106</v>
      </c>
    </row>
    <row r="249" spans="1:26" x14ac:dyDescent="0.2">
      <c r="A249" s="30">
        <v>98848</v>
      </c>
      <c r="B249" t="s">
        <v>195</v>
      </c>
      <c r="C249" s="105">
        <v>55</v>
      </c>
      <c r="D249" s="105">
        <v>4232</v>
      </c>
      <c r="E249" s="105">
        <v>54</v>
      </c>
      <c r="F249" s="105">
        <v>3190</v>
      </c>
      <c r="G249" s="105">
        <v>55</v>
      </c>
      <c r="H249" s="105">
        <v>2929</v>
      </c>
      <c r="I249" s="105">
        <v>55</v>
      </c>
      <c r="J249" s="105">
        <v>1526</v>
      </c>
      <c r="K249" s="105">
        <v>55</v>
      </c>
      <c r="L249" s="105">
        <v>1591</v>
      </c>
      <c r="M249" s="105">
        <v>55</v>
      </c>
      <c r="N249" s="105">
        <v>1115</v>
      </c>
      <c r="O249" s="105">
        <v>55</v>
      </c>
      <c r="P249" s="105">
        <v>635</v>
      </c>
      <c r="Q249" s="105">
        <v>55</v>
      </c>
      <c r="R249" s="105">
        <v>581</v>
      </c>
      <c r="S249" s="105">
        <v>56</v>
      </c>
      <c r="T249" s="105">
        <v>536</v>
      </c>
      <c r="U249">
        <v>57</v>
      </c>
      <c r="V249">
        <v>493</v>
      </c>
      <c r="W249">
        <v>56</v>
      </c>
      <c r="X249">
        <v>1182</v>
      </c>
      <c r="Y249">
        <v>56</v>
      </c>
      <c r="Z249">
        <v>3724</v>
      </c>
    </row>
    <row r="250" spans="1:26" x14ac:dyDescent="0.2">
      <c r="A250" s="30">
        <v>99354</v>
      </c>
      <c r="B250" t="s">
        <v>195</v>
      </c>
      <c r="C250" s="105">
        <v>8605</v>
      </c>
      <c r="D250" s="105">
        <v>1202793</v>
      </c>
      <c r="E250" s="105">
        <v>8624</v>
      </c>
      <c r="F250" s="105">
        <v>885530</v>
      </c>
      <c r="G250" s="105">
        <v>8654</v>
      </c>
      <c r="H250" s="105">
        <v>737913</v>
      </c>
      <c r="I250" s="105">
        <v>8685</v>
      </c>
      <c r="J250" s="105">
        <v>399805</v>
      </c>
      <c r="K250" s="105">
        <v>8707</v>
      </c>
      <c r="L250" s="105">
        <v>326786</v>
      </c>
      <c r="M250" s="105">
        <v>8729</v>
      </c>
      <c r="N250" s="105">
        <v>179565</v>
      </c>
      <c r="O250" s="105">
        <v>8745</v>
      </c>
      <c r="P250" s="105">
        <v>126209</v>
      </c>
      <c r="Q250" s="105">
        <v>8785</v>
      </c>
      <c r="R250" s="105">
        <v>108034</v>
      </c>
      <c r="S250" s="105">
        <v>8807</v>
      </c>
      <c r="T250" s="105">
        <v>109251</v>
      </c>
      <c r="U250">
        <v>8849</v>
      </c>
      <c r="V250">
        <v>133603</v>
      </c>
      <c r="W250">
        <v>8881</v>
      </c>
      <c r="X250">
        <v>461719</v>
      </c>
      <c r="Y250">
        <v>8907</v>
      </c>
      <c r="Z250">
        <v>1114886</v>
      </c>
    </row>
    <row r="251" spans="1:26" x14ac:dyDescent="0.2">
      <c r="A251" s="30">
        <v>98583</v>
      </c>
      <c r="B251" t="s">
        <v>195</v>
      </c>
      <c r="C251" s="105">
        <v>4</v>
      </c>
      <c r="D251" s="105">
        <v>445</v>
      </c>
      <c r="E251" s="105">
        <v>4</v>
      </c>
      <c r="F251" s="105">
        <v>300</v>
      </c>
      <c r="G251" s="105">
        <v>4</v>
      </c>
      <c r="H251" s="105">
        <v>253</v>
      </c>
      <c r="I251" s="105">
        <v>4</v>
      </c>
      <c r="J251" s="105">
        <v>199</v>
      </c>
      <c r="K251" s="105">
        <v>4</v>
      </c>
      <c r="L251" s="105">
        <v>186</v>
      </c>
      <c r="M251" s="105">
        <v>4</v>
      </c>
      <c r="N251" s="105">
        <v>97</v>
      </c>
      <c r="O251" s="105">
        <v>4</v>
      </c>
      <c r="P251" s="105">
        <v>49</v>
      </c>
      <c r="Q251" s="105">
        <v>4</v>
      </c>
      <c r="R251" s="105">
        <v>33</v>
      </c>
      <c r="S251" s="105">
        <v>4</v>
      </c>
      <c r="T251" s="105">
        <v>35</v>
      </c>
      <c r="U251">
        <v>4</v>
      </c>
      <c r="V251">
        <v>55</v>
      </c>
      <c r="W251">
        <v>4</v>
      </c>
      <c r="X251">
        <v>109</v>
      </c>
      <c r="Y251">
        <v>4</v>
      </c>
      <c r="Z251">
        <v>365</v>
      </c>
    </row>
    <row r="252" spans="1:26" x14ac:dyDescent="0.2">
      <c r="A252" s="30">
        <v>98284</v>
      </c>
      <c r="B252" t="s">
        <v>195</v>
      </c>
      <c r="C252" s="105">
        <v>3852</v>
      </c>
      <c r="D252" s="105">
        <v>486982</v>
      </c>
      <c r="E252" s="105">
        <v>3861</v>
      </c>
      <c r="F252" s="105">
        <v>340685</v>
      </c>
      <c r="G252" s="105">
        <v>3865</v>
      </c>
      <c r="H252" s="105">
        <v>339047</v>
      </c>
      <c r="I252" s="105">
        <v>3869</v>
      </c>
      <c r="J252" s="105">
        <v>253379</v>
      </c>
      <c r="K252" s="105">
        <v>3874</v>
      </c>
      <c r="L252" s="105">
        <v>226332</v>
      </c>
      <c r="M252" s="105">
        <v>3874</v>
      </c>
      <c r="N252" s="105">
        <v>141419</v>
      </c>
      <c r="O252" s="105">
        <v>3867</v>
      </c>
      <c r="P252" s="105">
        <v>68172</v>
      </c>
      <c r="Q252" s="105">
        <v>3867</v>
      </c>
      <c r="R252" s="105">
        <v>56696</v>
      </c>
      <c r="S252" s="105">
        <v>3875</v>
      </c>
      <c r="T252" s="105">
        <v>43059</v>
      </c>
      <c r="U252">
        <v>3881</v>
      </c>
      <c r="V252">
        <v>61701</v>
      </c>
      <c r="W252">
        <v>3889</v>
      </c>
      <c r="X252">
        <v>131065</v>
      </c>
      <c r="Y252">
        <v>3891</v>
      </c>
      <c r="Z252">
        <v>382557</v>
      </c>
    </row>
    <row r="253" spans="1:26" x14ac:dyDescent="0.2">
      <c r="A253" s="30">
        <v>98942</v>
      </c>
      <c r="B253" t="s">
        <v>195</v>
      </c>
      <c r="C253" s="105">
        <v>1732</v>
      </c>
      <c r="D253" s="105">
        <v>248101</v>
      </c>
      <c r="E253" s="105">
        <v>1730</v>
      </c>
      <c r="F253" s="105">
        <v>190136</v>
      </c>
      <c r="G253" s="105">
        <v>1734</v>
      </c>
      <c r="H253" s="105">
        <v>152247</v>
      </c>
      <c r="I253" s="105">
        <v>1735</v>
      </c>
      <c r="J253" s="105">
        <v>94269</v>
      </c>
      <c r="K253" s="105">
        <v>1729</v>
      </c>
      <c r="L253" s="105">
        <v>88577</v>
      </c>
      <c r="M253" s="105">
        <v>1729</v>
      </c>
      <c r="N253" s="105">
        <v>44880</v>
      </c>
      <c r="O253" s="105">
        <v>1727</v>
      </c>
      <c r="P253" s="105">
        <v>22934</v>
      </c>
      <c r="Q253" s="105">
        <v>1725</v>
      </c>
      <c r="R253" s="105">
        <v>18200</v>
      </c>
      <c r="S253" s="105">
        <v>1726</v>
      </c>
      <c r="T253" s="105">
        <v>20398</v>
      </c>
      <c r="U253">
        <v>1730</v>
      </c>
      <c r="V253">
        <v>23654</v>
      </c>
      <c r="W253">
        <v>1731</v>
      </c>
      <c r="X253">
        <v>69623</v>
      </c>
      <c r="Y253">
        <v>1731</v>
      </c>
      <c r="Z253">
        <v>215963</v>
      </c>
    </row>
    <row r="254" spans="1:26" x14ac:dyDescent="0.2">
      <c r="A254" s="30">
        <v>98584</v>
      </c>
      <c r="B254" t="s">
        <v>195</v>
      </c>
      <c r="C254" s="105">
        <v>1778</v>
      </c>
      <c r="D254" s="105">
        <v>197346</v>
      </c>
      <c r="E254" s="105">
        <v>1779</v>
      </c>
      <c r="F254" s="105">
        <v>146873</v>
      </c>
      <c r="G254" s="105">
        <v>1780</v>
      </c>
      <c r="H254" s="105">
        <v>133063</v>
      </c>
      <c r="I254" s="105">
        <v>1778</v>
      </c>
      <c r="J254" s="105">
        <v>118044</v>
      </c>
      <c r="K254" s="105">
        <v>1778</v>
      </c>
      <c r="L254" s="105">
        <v>98760</v>
      </c>
      <c r="M254" s="105">
        <v>1772</v>
      </c>
      <c r="N254" s="105">
        <v>68159</v>
      </c>
      <c r="O254" s="105">
        <v>1773</v>
      </c>
      <c r="P254" s="105">
        <v>33478</v>
      </c>
      <c r="Q254" s="105">
        <v>1768</v>
      </c>
      <c r="R254" s="105">
        <v>25372</v>
      </c>
      <c r="S254" s="105">
        <v>1764</v>
      </c>
      <c r="T254" s="105">
        <v>19050</v>
      </c>
      <c r="U254">
        <v>1767</v>
      </c>
      <c r="V254">
        <v>25637</v>
      </c>
      <c r="W254">
        <v>1768</v>
      </c>
      <c r="X254">
        <v>50138</v>
      </c>
      <c r="Y254">
        <v>1770</v>
      </c>
      <c r="Z254">
        <v>155707</v>
      </c>
    </row>
    <row r="255" spans="1:26" x14ac:dyDescent="0.2">
      <c r="A255" s="30">
        <v>98292</v>
      </c>
      <c r="B255" t="s">
        <v>195</v>
      </c>
      <c r="C255" s="105">
        <v>1948</v>
      </c>
      <c r="D255" s="105">
        <v>251072</v>
      </c>
      <c r="E255" s="105">
        <v>1954</v>
      </c>
      <c r="F255" s="105">
        <v>162527</v>
      </c>
      <c r="G255" s="105">
        <v>1960</v>
      </c>
      <c r="H255" s="105">
        <v>167499</v>
      </c>
      <c r="I255" s="105">
        <v>1966</v>
      </c>
      <c r="J255" s="105">
        <v>123623</v>
      </c>
      <c r="K255" s="105">
        <v>1966</v>
      </c>
      <c r="L255" s="105">
        <v>97947</v>
      </c>
      <c r="M255" s="105">
        <v>1965</v>
      </c>
      <c r="N255" s="105">
        <v>55959</v>
      </c>
      <c r="O255" s="105">
        <v>1964</v>
      </c>
      <c r="P255" s="105">
        <v>34375</v>
      </c>
      <c r="Q255" s="105">
        <v>1964</v>
      </c>
      <c r="R255" s="105">
        <v>32363</v>
      </c>
      <c r="S255" s="105">
        <v>1965</v>
      </c>
      <c r="T255" s="105">
        <v>30573</v>
      </c>
      <c r="U255">
        <v>1965</v>
      </c>
      <c r="V255">
        <v>45884</v>
      </c>
      <c r="W255">
        <v>1965</v>
      </c>
      <c r="X255">
        <v>130502</v>
      </c>
      <c r="Y255">
        <v>1966</v>
      </c>
      <c r="Z255">
        <v>200970</v>
      </c>
    </row>
    <row r="256" spans="1:26" x14ac:dyDescent="0.2">
      <c r="A256" s="30">
        <v>98295</v>
      </c>
      <c r="B256" t="s">
        <v>195</v>
      </c>
      <c r="C256" s="105">
        <v>433</v>
      </c>
      <c r="D256" s="105">
        <v>64316</v>
      </c>
      <c r="E256" s="105">
        <v>433</v>
      </c>
      <c r="F256" s="105">
        <v>43098</v>
      </c>
      <c r="G256" s="105">
        <v>433</v>
      </c>
      <c r="H256" s="105">
        <v>41283</v>
      </c>
      <c r="I256" s="105">
        <v>436</v>
      </c>
      <c r="J256" s="105">
        <v>27174</v>
      </c>
      <c r="K256" s="105">
        <v>438</v>
      </c>
      <c r="L256" s="105">
        <v>23205</v>
      </c>
      <c r="M256" s="105">
        <v>437</v>
      </c>
      <c r="N256" s="105">
        <v>16622</v>
      </c>
      <c r="O256" s="105">
        <v>437</v>
      </c>
      <c r="P256" s="105">
        <v>8124</v>
      </c>
      <c r="Q256" s="105">
        <v>439</v>
      </c>
      <c r="R256" s="105">
        <v>6337</v>
      </c>
      <c r="S256" s="105">
        <v>441</v>
      </c>
      <c r="T256" s="105">
        <v>6528</v>
      </c>
      <c r="U256">
        <v>440</v>
      </c>
      <c r="V256">
        <v>7075</v>
      </c>
      <c r="W256">
        <v>443</v>
      </c>
      <c r="X256">
        <v>14977</v>
      </c>
      <c r="Y256">
        <v>445</v>
      </c>
      <c r="Z256">
        <v>50251</v>
      </c>
    </row>
    <row r="257" spans="1:26" x14ac:dyDescent="0.2">
      <c r="A257" s="30">
        <v>98944</v>
      </c>
      <c r="B257" t="s">
        <v>195</v>
      </c>
      <c r="C257" s="105">
        <v>2011</v>
      </c>
      <c r="D257" s="105">
        <v>234187</v>
      </c>
      <c r="E257" s="105">
        <v>2008</v>
      </c>
      <c r="F257" s="105">
        <v>201631</v>
      </c>
      <c r="G257" s="105">
        <v>2007</v>
      </c>
      <c r="H257" s="105">
        <v>175422</v>
      </c>
      <c r="I257" s="105">
        <v>2004</v>
      </c>
      <c r="J257" s="105">
        <v>88079</v>
      </c>
      <c r="K257" s="105">
        <v>1996</v>
      </c>
      <c r="L257" s="105">
        <v>87420</v>
      </c>
      <c r="M257" s="105">
        <v>1995</v>
      </c>
      <c r="N257" s="105">
        <v>45501</v>
      </c>
      <c r="O257" s="105">
        <v>1992</v>
      </c>
      <c r="P257" s="105">
        <v>22195</v>
      </c>
      <c r="Q257" s="105">
        <v>1989</v>
      </c>
      <c r="R257" s="105">
        <v>19435</v>
      </c>
      <c r="S257" s="105">
        <v>1989</v>
      </c>
      <c r="T257" s="105">
        <v>17565</v>
      </c>
      <c r="U257">
        <v>2003</v>
      </c>
      <c r="V257">
        <v>20956</v>
      </c>
      <c r="W257">
        <v>2011</v>
      </c>
      <c r="X257">
        <v>51707</v>
      </c>
      <c r="Y257">
        <v>2013</v>
      </c>
      <c r="Z257">
        <v>216368</v>
      </c>
    </row>
    <row r="258" spans="1:26" x14ac:dyDescent="0.2">
      <c r="A258" s="30">
        <v>98948</v>
      </c>
      <c r="B258" t="s">
        <v>195</v>
      </c>
      <c r="C258" s="105">
        <v>937</v>
      </c>
      <c r="D258" s="105">
        <v>109817</v>
      </c>
      <c r="E258" s="105">
        <v>936</v>
      </c>
      <c r="F258" s="105">
        <v>91696</v>
      </c>
      <c r="G258" s="105">
        <v>937</v>
      </c>
      <c r="H258" s="105">
        <v>76648</v>
      </c>
      <c r="I258" s="105">
        <v>936</v>
      </c>
      <c r="J258" s="105">
        <v>41983</v>
      </c>
      <c r="K258" s="105">
        <v>931</v>
      </c>
      <c r="L258" s="105">
        <v>34373</v>
      </c>
      <c r="M258" s="105">
        <v>923</v>
      </c>
      <c r="N258" s="105">
        <v>15660</v>
      </c>
      <c r="O258" s="105">
        <v>921</v>
      </c>
      <c r="P258" s="105">
        <v>9125</v>
      </c>
      <c r="Q258" s="105">
        <v>919</v>
      </c>
      <c r="R258" s="105">
        <v>9108</v>
      </c>
      <c r="S258" s="105">
        <v>919</v>
      </c>
      <c r="T258" s="105">
        <v>8303</v>
      </c>
      <c r="U258">
        <v>925</v>
      </c>
      <c r="V258">
        <v>10402</v>
      </c>
      <c r="W258">
        <v>927</v>
      </c>
      <c r="X258">
        <v>47495</v>
      </c>
      <c r="Y258">
        <v>930</v>
      </c>
      <c r="Z258">
        <v>103576</v>
      </c>
    </row>
    <row r="259" spans="1:26" x14ac:dyDescent="0.2">
      <c r="A259" s="30">
        <v>98903</v>
      </c>
      <c r="B259" t="s">
        <v>195</v>
      </c>
      <c r="C259" s="105">
        <v>649</v>
      </c>
      <c r="D259" s="105">
        <v>61330</v>
      </c>
      <c r="E259" s="105">
        <v>648</v>
      </c>
      <c r="F259" s="105">
        <v>65027</v>
      </c>
      <c r="G259" s="105">
        <v>646</v>
      </c>
      <c r="H259" s="105">
        <v>55049</v>
      </c>
      <c r="I259" s="105">
        <v>642</v>
      </c>
      <c r="J259" s="105">
        <v>30132</v>
      </c>
      <c r="K259" s="105">
        <v>634</v>
      </c>
      <c r="L259" s="105">
        <v>27887</v>
      </c>
      <c r="M259" s="105">
        <v>629</v>
      </c>
      <c r="N259" s="105">
        <v>12936</v>
      </c>
      <c r="O259" s="105">
        <v>628</v>
      </c>
      <c r="P259" s="105">
        <v>5487</v>
      </c>
      <c r="Q259" s="105">
        <v>623</v>
      </c>
      <c r="R259" s="105">
        <v>3985</v>
      </c>
      <c r="S259" s="105">
        <v>620</v>
      </c>
      <c r="T259" s="105">
        <v>3714</v>
      </c>
      <c r="U259">
        <v>626</v>
      </c>
      <c r="V259">
        <v>3999</v>
      </c>
      <c r="W259">
        <v>638</v>
      </c>
      <c r="X259">
        <v>10608</v>
      </c>
      <c r="Y259">
        <v>638</v>
      </c>
      <c r="Z259">
        <v>59318</v>
      </c>
    </row>
    <row r="260" spans="1:26" x14ac:dyDescent="0.2">
      <c r="A260" s="30">
        <v>99362</v>
      </c>
      <c r="B260" t="s">
        <v>195</v>
      </c>
      <c r="C260" s="105">
        <v>9102</v>
      </c>
      <c r="D260" s="105">
        <v>1179211</v>
      </c>
      <c r="E260" s="105">
        <v>9107</v>
      </c>
      <c r="F260" s="105">
        <v>900447</v>
      </c>
      <c r="G260" s="105">
        <v>9105</v>
      </c>
      <c r="H260" s="105">
        <v>823500</v>
      </c>
      <c r="I260" s="105">
        <v>9100</v>
      </c>
      <c r="J260" s="105">
        <v>453892</v>
      </c>
      <c r="K260" s="105">
        <v>9091</v>
      </c>
      <c r="L260" s="105">
        <v>403533</v>
      </c>
      <c r="M260" s="105">
        <v>9079</v>
      </c>
      <c r="N260" s="105">
        <v>221370</v>
      </c>
      <c r="O260" s="105">
        <v>9056</v>
      </c>
      <c r="P260" s="105">
        <v>113967</v>
      </c>
      <c r="Q260" s="105">
        <v>9066</v>
      </c>
      <c r="R260" s="105">
        <v>102855</v>
      </c>
      <c r="S260" s="105">
        <v>9070</v>
      </c>
      <c r="T260" s="105">
        <v>96616</v>
      </c>
      <c r="U260">
        <v>9098</v>
      </c>
      <c r="V260">
        <v>126677</v>
      </c>
      <c r="W260">
        <v>9128</v>
      </c>
      <c r="X260">
        <v>393790</v>
      </c>
      <c r="Y260">
        <v>9140</v>
      </c>
      <c r="Z260">
        <v>1166050</v>
      </c>
    </row>
    <row r="261" spans="1:26" x14ac:dyDescent="0.2">
      <c r="A261" s="30">
        <v>98951</v>
      </c>
      <c r="B261" t="s">
        <v>195</v>
      </c>
      <c r="C261" s="105">
        <v>335</v>
      </c>
      <c r="D261" s="105">
        <v>36745</v>
      </c>
      <c r="E261" s="105">
        <v>333</v>
      </c>
      <c r="F261" s="105">
        <v>29844</v>
      </c>
      <c r="G261" s="105">
        <v>333</v>
      </c>
      <c r="H261" s="105">
        <v>24275</v>
      </c>
      <c r="I261" s="105">
        <v>331</v>
      </c>
      <c r="J261" s="105">
        <v>13027</v>
      </c>
      <c r="K261" s="105">
        <v>330</v>
      </c>
      <c r="L261" s="105">
        <v>10476</v>
      </c>
      <c r="M261" s="105">
        <v>329</v>
      </c>
      <c r="N261" s="105">
        <v>4481</v>
      </c>
      <c r="O261" s="105">
        <v>328</v>
      </c>
      <c r="P261" s="105">
        <v>2399</v>
      </c>
      <c r="Q261" s="105">
        <v>327</v>
      </c>
      <c r="R261" s="105">
        <v>2348</v>
      </c>
      <c r="S261" s="105">
        <v>329</v>
      </c>
      <c r="T261" s="105">
        <v>2180</v>
      </c>
      <c r="U261">
        <v>332</v>
      </c>
      <c r="V261">
        <v>2553</v>
      </c>
      <c r="W261">
        <v>333</v>
      </c>
      <c r="X261">
        <v>14554</v>
      </c>
      <c r="Y261">
        <v>334</v>
      </c>
      <c r="Z261">
        <v>33581</v>
      </c>
    </row>
    <row r="262" spans="1:26" x14ac:dyDescent="0.2">
      <c r="A262" s="30">
        <v>98801</v>
      </c>
      <c r="B262" t="s">
        <v>195</v>
      </c>
      <c r="C262" s="105">
        <v>1037</v>
      </c>
      <c r="D262" s="105">
        <v>105469</v>
      </c>
      <c r="E262" s="105">
        <v>1036</v>
      </c>
      <c r="F262" s="105">
        <v>64485</v>
      </c>
      <c r="G262" s="105">
        <v>1033</v>
      </c>
      <c r="H262" s="105">
        <v>55075</v>
      </c>
      <c r="I262" s="105">
        <v>1029</v>
      </c>
      <c r="J262" s="105">
        <v>35707</v>
      </c>
      <c r="K262" s="105">
        <v>1022</v>
      </c>
      <c r="L262" s="105">
        <v>23993</v>
      </c>
      <c r="M262" s="105">
        <v>1019</v>
      </c>
      <c r="N262" s="105">
        <v>15500</v>
      </c>
      <c r="O262" s="105">
        <v>1014</v>
      </c>
      <c r="P262" s="105">
        <v>10868</v>
      </c>
      <c r="Q262" s="105">
        <v>1012</v>
      </c>
      <c r="R262" s="105">
        <v>8066</v>
      </c>
      <c r="S262" s="105">
        <v>1014</v>
      </c>
      <c r="T262" s="105">
        <v>9854</v>
      </c>
      <c r="U262">
        <v>1018</v>
      </c>
      <c r="V262">
        <v>9848</v>
      </c>
      <c r="W262">
        <v>1023</v>
      </c>
      <c r="X262">
        <v>40075</v>
      </c>
      <c r="Y262">
        <v>1027</v>
      </c>
      <c r="Z262">
        <v>76384</v>
      </c>
    </row>
    <row r="263" spans="1:26" x14ac:dyDescent="0.2">
      <c r="A263" s="30">
        <v>99353</v>
      </c>
      <c r="B263" t="s">
        <v>195</v>
      </c>
      <c r="C263" s="105">
        <v>1239</v>
      </c>
      <c r="D263" s="105">
        <v>143578</v>
      </c>
      <c r="E263" s="105">
        <v>1252</v>
      </c>
      <c r="F263" s="105">
        <v>109599</v>
      </c>
      <c r="G263" s="105">
        <v>1263</v>
      </c>
      <c r="H263" s="105">
        <v>90273</v>
      </c>
      <c r="I263" s="105">
        <v>1275</v>
      </c>
      <c r="J263" s="105">
        <v>44709</v>
      </c>
      <c r="K263" s="105">
        <v>1281</v>
      </c>
      <c r="L263" s="105">
        <v>37432</v>
      </c>
      <c r="M263" s="105">
        <v>1293</v>
      </c>
      <c r="N263" s="105">
        <v>18354</v>
      </c>
      <c r="O263" s="105">
        <v>1295</v>
      </c>
      <c r="P263" s="105">
        <v>12461</v>
      </c>
      <c r="Q263" s="105">
        <v>1305</v>
      </c>
      <c r="R263" s="105">
        <v>11567</v>
      </c>
      <c r="S263" s="105">
        <v>1304</v>
      </c>
      <c r="T263" s="105">
        <v>11755</v>
      </c>
      <c r="U263">
        <v>1316</v>
      </c>
      <c r="V263">
        <v>13688</v>
      </c>
      <c r="W263">
        <v>1320</v>
      </c>
      <c r="X263">
        <v>52738</v>
      </c>
      <c r="Y263">
        <v>1323</v>
      </c>
      <c r="Z263">
        <v>137756</v>
      </c>
    </row>
    <row r="264" spans="1:26" x14ac:dyDescent="0.2">
      <c r="A264" s="30">
        <v>98674</v>
      </c>
      <c r="B264" t="s">
        <v>195</v>
      </c>
      <c r="C264" s="105">
        <v>741</v>
      </c>
      <c r="D264" s="105">
        <v>65501</v>
      </c>
      <c r="E264" s="105">
        <v>741</v>
      </c>
      <c r="F264" s="105">
        <v>61686</v>
      </c>
      <c r="G264" s="105">
        <v>741</v>
      </c>
      <c r="H264" s="105">
        <v>69224</v>
      </c>
      <c r="I264" s="105">
        <v>741</v>
      </c>
      <c r="J264" s="105">
        <v>40346</v>
      </c>
      <c r="K264" s="105">
        <v>740</v>
      </c>
      <c r="L264" s="105">
        <v>41289</v>
      </c>
      <c r="M264" s="105">
        <v>737</v>
      </c>
      <c r="N264" s="105">
        <v>25196</v>
      </c>
      <c r="O264" s="105">
        <v>736</v>
      </c>
      <c r="P264" s="105">
        <v>15437</v>
      </c>
      <c r="Q264" s="105">
        <v>733</v>
      </c>
      <c r="R264" s="105">
        <v>10962</v>
      </c>
      <c r="S264" s="105">
        <v>735</v>
      </c>
      <c r="T264" s="105">
        <v>9581</v>
      </c>
      <c r="U264">
        <v>737</v>
      </c>
      <c r="V264">
        <v>10457</v>
      </c>
      <c r="W264">
        <v>740</v>
      </c>
      <c r="X264">
        <v>15573</v>
      </c>
      <c r="Y264">
        <v>740</v>
      </c>
      <c r="Z264">
        <v>65001</v>
      </c>
    </row>
    <row r="265" spans="1:26" x14ac:dyDescent="0.2">
      <c r="A265" s="30">
        <v>98902</v>
      </c>
      <c r="B265" t="s">
        <v>195</v>
      </c>
      <c r="C265" s="105">
        <v>17514</v>
      </c>
      <c r="D265" s="105">
        <v>2423324</v>
      </c>
      <c r="E265" s="105">
        <v>17517</v>
      </c>
      <c r="F265" s="105">
        <v>2009737</v>
      </c>
      <c r="G265" s="105">
        <v>17513</v>
      </c>
      <c r="H265" s="105">
        <v>1607993</v>
      </c>
      <c r="I265" s="105">
        <v>17494</v>
      </c>
      <c r="J265" s="105">
        <v>976827</v>
      </c>
      <c r="K265" s="105">
        <v>17461</v>
      </c>
      <c r="L265" s="105">
        <v>876390</v>
      </c>
      <c r="M265" s="105">
        <v>17413</v>
      </c>
      <c r="N265" s="105">
        <v>435705</v>
      </c>
      <c r="O265" s="105">
        <v>17383</v>
      </c>
      <c r="P265" s="105">
        <v>220271</v>
      </c>
      <c r="Q265" s="105">
        <v>17363</v>
      </c>
      <c r="R265" s="105">
        <v>172585</v>
      </c>
      <c r="S265" s="105">
        <v>17369</v>
      </c>
      <c r="T265" s="105">
        <v>178952</v>
      </c>
      <c r="U265">
        <v>17473</v>
      </c>
      <c r="V265">
        <v>219047</v>
      </c>
      <c r="W265">
        <v>17581</v>
      </c>
      <c r="X265">
        <v>722915</v>
      </c>
      <c r="Y265">
        <v>17603</v>
      </c>
      <c r="Z265">
        <v>2203738</v>
      </c>
    </row>
    <row r="266" spans="1:26" x14ac:dyDescent="0.2">
      <c r="A266" s="30">
        <v>98953</v>
      </c>
      <c r="B266" t="s">
        <v>195</v>
      </c>
      <c r="C266" s="105">
        <v>468</v>
      </c>
      <c r="D266" s="105">
        <v>39291</v>
      </c>
      <c r="E266" s="105">
        <v>468</v>
      </c>
      <c r="F266" s="105">
        <v>51722</v>
      </c>
      <c r="G266" s="105">
        <v>468</v>
      </c>
      <c r="H266" s="105">
        <v>41562</v>
      </c>
      <c r="I266" s="105">
        <v>467</v>
      </c>
      <c r="J266" s="105">
        <v>25222</v>
      </c>
      <c r="K266" s="105">
        <v>466</v>
      </c>
      <c r="L266" s="105">
        <v>22560</v>
      </c>
      <c r="M266" s="105">
        <v>465</v>
      </c>
      <c r="N266" s="105">
        <v>11108</v>
      </c>
      <c r="O266" s="105">
        <v>465</v>
      </c>
      <c r="P266" s="105">
        <v>5628</v>
      </c>
      <c r="Q266" s="105">
        <v>462</v>
      </c>
      <c r="R266" s="105">
        <v>4757</v>
      </c>
      <c r="S266" s="105">
        <v>463</v>
      </c>
      <c r="T266" s="105">
        <v>3822</v>
      </c>
      <c r="U266">
        <v>464</v>
      </c>
      <c r="V266">
        <v>4534</v>
      </c>
      <c r="W266">
        <v>465</v>
      </c>
      <c r="X266">
        <v>6630</v>
      </c>
      <c r="Y266">
        <v>465</v>
      </c>
      <c r="Z266">
        <v>39338</v>
      </c>
    </row>
    <row r="267" spans="1:26" x14ac:dyDescent="0.2">
      <c r="A267" s="30">
        <v>98221</v>
      </c>
      <c r="B267" t="s">
        <v>214</v>
      </c>
      <c r="C267" s="105">
        <v>1</v>
      </c>
      <c r="D267" s="105">
        <v>9954381</v>
      </c>
      <c r="E267" s="105">
        <v>1</v>
      </c>
      <c r="F267" s="105">
        <v>9719150</v>
      </c>
      <c r="G267" s="105">
        <v>1</v>
      </c>
      <c r="H267" s="105">
        <v>7919514</v>
      </c>
      <c r="I267" s="105">
        <v>1</v>
      </c>
      <c r="J267" s="105">
        <v>8089416</v>
      </c>
      <c r="K267" s="105">
        <v>1</v>
      </c>
      <c r="L267" s="105">
        <v>5281024</v>
      </c>
      <c r="M267" s="105">
        <v>1</v>
      </c>
      <c r="N267" s="105">
        <v>5758697</v>
      </c>
      <c r="O267" s="105">
        <v>1</v>
      </c>
      <c r="P267" s="105">
        <v>7435483</v>
      </c>
      <c r="Q267" s="105">
        <v>1</v>
      </c>
      <c r="R267" s="105">
        <v>7475514</v>
      </c>
      <c r="S267" s="105">
        <v>1</v>
      </c>
      <c r="T267" s="105">
        <v>7631064</v>
      </c>
      <c r="U267">
        <v>1</v>
      </c>
      <c r="V267">
        <v>7886728</v>
      </c>
      <c r="W267">
        <v>1</v>
      </c>
      <c r="X267">
        <v>8668546</v>
      </c>
      <c r="Y267">
        <v>1</v>
      </c>
      <c r="Z267">
        <v>7984705</v>
      </c>
    </row>
    <row r="268" spans="1:26" x14ac:dyDescent="0.2">
      <c r="A268" s="30">
        <v>98229</v>
      </c>
      <c r="B268" t="s">
        <v>215</v>
      </c>
      <c r="C268" s="105">
        <v>1</v>
      </c>
      <c r="D268" s="105">
        <v>3235802</v>
      </c>
      <c r="E268" s="105">
        <v>1</v>
      </c>
      <c r="F268" s="105">
        <v>1057680</v>
      </c>
      <c r="G268" s="105">
        <v>1</v>
      </c>
      <c r="H268" s="105">
        <v>1019658</v>
      </c>
      <c r="I268" s="105">
        <v>1</v>
      </c>
      <c r="J268" s="105">
        <v>0</v>
      </c>
      <c r="K268" s="105">
        <v>1</v>
      </c>
      <c r="L268" s="105">
        <v>1491537</v>
      </c>
      <c r="M268" s="105">
        <v>1</v>
      </c>
      <c r="N268" s="105">
        <v>1825895</v>
      </c>
      <c r="O268" s="105">
        <v>1</v>
      </c>
      <c r="P268" s="105">
        <v>392070</v>
      </c>
      <c r="Q268" s="105">
        <v>1</v>
      </c>
      <c r="R268" s="105">
        <v>3312291</v>
      </c>
      <c r="S268" s="105">
        <v>1</v>
      </c>
      <c r="T268" s="105">
        <v>5360131</v>
      </c>
      <c r="U268">
        <v>1</v>
      </c>
      <c r="V268">
        <v>7716256</v>
      </c>
      <c r="W268">
        <v>1</v>
      </c>
      <c r="X268">
        <v>4204528</v>
      </c>
      <c r="Y268">
        <v>1</v>
      </c>
      <c r="Z268">
        <v>5935572</v>
      </c>
    </row>
    <row r="269" spans="1:26" x14ac:dyDescent="0.2">
      <c r="A269" s="30">
        <v>98230</v>
      </c>
      <c r="B269" t="s">
        <v>216</v>
      </c>
      <c r="C269" s="105">
        <v>1</v>
      </c>
      <c r="D269" s="105">
        <v>43983</v>
      </c>
      <c r="E269" s="105">
        <v>1</v>
      </c>
      <c r="F269" s="105">
        <v>8109</v>
      </c>
      <c r="G269" s="105">
        <v>1</v>
      </c>
      <c r="H269" s="105">
        <v>9521</v>
      </c>
      <c r="I269" s="105">
        <v>1</v>
      </c>
      <c r="J269" s="105">
        <v>0</v>
      </c>
      <c r="K269" s="105">
        <v>1</v>
      </c>
      <c r="L269" s="105">
        <v>0</v>
      </c>
      <c r="M269" s="105">
        <v>1</v>
      </c>
      <c r="N269" s="105">
        <v>21006</v>
      </c>
      <c r="O269" s="105">
        <v>1</v>
      </c>
      <c r="P269" s="105">
        <v>32468</v>
      </c>
      <c r="Q269" s="105">
        <v>1</v>
      </c>
      <c r="R269" s="105">
        <v>28212</v>
      </c>
      <c r="S269" s="105">
        <v>1</v>
      </c>
      <c r="T269" s="105">
        <v>183050</v>
      </c>
      <c r="U269">
        <v>1</v>
      </c>
      <c r="V269">
        <v>418677</v>
      </c>
      <c r="W269">
        <v>1</v>
      </c>
      <c r="X269">
        <v>368166</v>
      </c>
      <c r="Y269">
        <v>1</v>
      </c>
      <c r="Z269">
        <v>111959</v>
      </c>
    </row>
    <row r="270" spans="1:26" x14ac:dyDescent="0.2">
      <c r="A270" s="30">
        <v>99323</v>
      </c>
      <c r="B270" t="s">
        <v>217</v>
      </c>
      <c r="C270" s="105">
        <v>1</v>
      </c>
      <c r="D270" s="105">
        <v>4107572</v>
      </c>
      <c r="E270" s="105">
        <v>1</v>
      </c>
      <c r="F270" s="105">
        <v>4311103</v>
      </c>
      <c r="G270" s="105">
        <v>1</v>
      </c>
      <c r="H270" s="105">
        <v>4034894</v>
      </c>
      <c r="I270" s="105">
        <v>1</v>
      </c>
      <c r="J270" s="105">
        <v>3674484</v>
      </c>
      <c r="K270" s="105">
        <v>1</v>
      </c>
      <c r="L270" s="105">
        <v>3715725</v>
      </c>
      <c r="M270" s="105">
        <v>1</v>
      </c>
      <c r="N270" s="105">
        <v>3579442</v>
      </c>
      <c r="O270" s="105">
        <v>1</v>
      </c>
      <c r="P270" s="105">
        <v>3175626</v>
      </c>
      <c r="Q270" s="105">
        <v>1</v>
      </c>
      <c r="R270" s="105">
        <v>3289819</v>
      </c>
      <c r="S270" s="105">
        <v>1</v>
      </c>
      <c r="T270" s="105">
        <v>2398539</v>
      </c>
      <c r="U270">
        <v>1</v>
      </c>
      <c r="V270">
        <v>299427</v>
      </c>
      <c r="W270">
        <v>1</v>
      </c>
      <c r="X270">
        <v>2188396</v>
      </c>
      <c r="Y270">
        <v>1</v>
      </c>
      <c r="Z270">
        <v>3120450</v>
      </c>
    </row>
    <row r="271" spans="1:26" x14ac:dyDescent="0.2">
      <c r="A271" s="30">
        <v>98625</v>
      </c>
      <c r="B271" t="s">
        <v>218</v>
      </c>
      <c r="C271" s="105">
        <v>1</v>
      </c>
      <c r="D271" s="105">
        <v>1150132</v>
      </c>
      <c r="E271" s="105">
        <v>1</v>
      </c>
      <c r="F271" s="105">
        <v>1244873</v>
      </c>
      <c r="G271" s="105">
        <v>1</v>
      </c>
      <c r="H271" s="105">
        <v>1097465</v>
      </c>
      <c r="I271" s="105">
        <v>1</v>
      </c>
      <c r="J271" s="105">
        <v>1162285</v>
      </c>
      <c r="K271" s="105">
        <v>1</v>
      </c>
      <c r="L271" s="105">
        <v>1126258</v>
      </c>
      <c r="M271" s="105">
        <v>1</v>
      </c>
      <c r="N271" s="105">
        <v>1123222</v>
      </c>
      <c r="O271" s="105">
        <v>1</v>
      </c>
      <c r="P271" s="105">
        <v>1026480</v>
      </c>
      <c r="Q271" s="105">
        <v>1</v>
      </c>
      <c r="R271" s="105">
        <v>1000803</v>
      </c>
      <c r="S271" s="105">
        <v>1</v>
      </c>
      <c r="T271" s="105">
        <v>914068</v>
      </c>
      <c r="U271">
        <v>1</v>
      </c>
      <c r="V271">
        <v>901527</v>
      </c>
      <c r="W271">
        <v>1</v>
      </c>
      <c r="X271">
        <v>1035124</v>
      </c>
      <c r="Y271">
        <v>1</v>
      </c>
      <c r="Z271">
        <v>772652</v>
      </c>
    </row>
    <row r="272" spans="1:26" x14ac:dyDescent="0.2">
      <c r="A272" s="30">
        <v>98837</v>
      </c>
      <c r="B272" t="s">
        <v>219</v>
      </c>
      <c r="C272" s="105">
        <v>1</v>
      </c>
      <c r="D272" s="105">
        <v>414872</v>
      </c>
      <c r="E272" s="105">
        <v>1</v>
      </c>
      <c r="F272" s="105">
        <v>456725</v>
      </c>
      <c r="G272" s="105">
        <v>1</v>
      </c>
      <c r="H272" s="105">
        <v>388059</v>
      </c>
      <c r="I272" s="105">
        <v>1</v>
      </c>
      <c r="J272" s="105">
        <v>350705</v>
      </c>
      <c r="K272" s="105">
        <v>1</v>
      </c>
      <c r="L272" s="105">
        <v>412738</v>
      </c>
      <c r="M272" s="105">
        <v>1</v>
      </c>
      <c r="N272" s="105">
        <v>276680</v>
      </c>
      <c r="O272" s="105">
        <v>1</v>
      </c>
      <c r="P272" s="105">
        <v>236238</v>
      </c>
      <c r="Q272" s="105">
        <v>1</v>
      </c>
      <c r="R272" s="105">
        <v>223755</v>
      </c>
      <c r="S272" s="105">
        <v>1</v>
      </c>
      <c r="T272" s="105">
        <v>282273</v>
      </c>
      <c r="U272">
        <v>1</v>
      </c>
      <c r="V272">
        <v>321230</v>
      </c>
      <c r="W272">
        <v>1</v>
      </c>
      <c r="X272">
        <v>327786</v>
      </c>
      <c r="Y272">
        <v>1</v>
      </c>
      <c r="Z272">
        <v>346330</v>
      </c>
    </row>
    <row r="273" spans="1:26" x14ac:dyDescent="0.2">
      <c r="A273" s="30">
        <v>99301</v>
      </c>
      <c r="B273" t="s">
        <v>220</v>
      </c>
      <c r="C273" s="105">
        <v>1</v>
      </c>
      <c r="D273" s="105">
        <v>589753</v>
      </c>
      <c r="E273" s="105">
        <v>1</v>
      </c>
      <c r="F273" s="105">
        <v>736280</v>
      </c>
      <c r="G273" s="105">
        <v>1</v>
      </c>
      <c r="H273" s="105">
        <v>673405</v>
      </c>
      <c r="I273" s="105">
        <v>1</v>
      </c>
      <c r="J273" s="105">
        <v>715773</v>
      </c>
      <c r="K273" s="105">
        <v>1</v>
      </c>
      <c r="L273" s="105">
        <v>712231</v>
      </c>
      <c r="M273" s="105">
        <v>1</v>
      </c>
      <c r="N273" s="105">
        <v>540138</v>
      </c>
      <c r="O273" s="105">
        <v>1</v>
      </c>
      <c r="P273" s="105">
        <v>365328</v>
      </c>
      <c r="Q273" s="105">
        <v>1</v>
      </c>
      <c r="R273" s="105">
        <v>583533</v>
      </c>
      <c r="S273" s="105">
        <v>1</v>
      </c>
      <c r="T273" s="105">
        <v>589153</v>
      </c>
      <c r="U273">
        <v>1</v>
      </c>
      <c r="V273">
        <v>548224</v>
      </c>
      <c r="W273">
        <v>1</v>
      </c>
      <c r="X273">
        <v>662923</v>
      </c>
      <c r="Y273">
        <v>1</v>
      </c>
      <c r="Z273">
        <v>607341</v>
      </c>
    </row>
    <row r="274" spans="1:26" x14ac:dyDescent="0.2">
      <c r="A274" s="30">
        <v>98944</v>
      </c>
      <c r="B274" t="s">
        <v>234</v>
      </c>
      <c r="C274" s="105">
        <v>1</v>
      </c>
      <c r="D274" s="105">
        <v>647984</v>
      </c>
      <c r="E274" s="105">
        <v>1</v>
      </c>
      <c r="F274" s="105">
        <v>638281</v>
      </c>
      <c r="G274" s="105">
        <v>1</v>
      </c>
      <c r="H274" s="105">
        <v>568224</v>
      </c>
      <c r="I274" s="105">
        <v>1</v>
      </c>
      <c r="J274" s="105">
        <v>619124</v>
      </c>
      <c r="K274" s="105">
        <v>1</v>
      </c>
      <c r="L274" s="105">
        <v>590373</v>
      </c>
      <c r="M274" s="105">
        <v>1</v>
      </c>
      <c r="N274" s="105">
        <v>609109</v>
      </c>
      <c r="O274" s="105">
        <v>1</v>
      </c>
      <c r="P274" s="105">
        <v>568762</v>
      </c>
      <c r="Q274" s="105">
        <v>1</v>
      </c>
      <c r="R274" s="105">
        <v>527314</v>
      </c>
      <c r="S274" s="105">
        <v>1</v>
      </c>
      <c r="T274" s="105">
        <v>528099</v>
      </c>
      <c r="U274">
        <v>1</v>
      </c>
      <c r="V274">
        <v>519244</v>
      </c>
      <c r="W274">
        <v>1</v>
      </c>
      <c r="X274">
        <v>562915</v>
      </c>
      <c r="Y274">
        <v>1</v>
      </c>
      <c r="Z274">
        <v>582557</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37" t="s">
        <v>213</v>
      </c>
      <c r="B1" s="138"/>
      <c r="C1" s="135" t="s">
        <v>211</v>
      </c>
      <c r="D1" s="136"/>
      <c r="E1" s="135" t="s">
        <v>212</v>
      </c>
      <c r="F1" s="136"/>
      <c r="G1" s="135" t="s">
        <v>201</v>
      </c>
      <c r="H1" s="136"/>
      <c r="K1" s="135" t="s">
        <v>202</v>
      </c>
      <c r="L1" s="136"/>
      <c r="M1" s="135" t="s">
        <v>203</v>
      </c>
      <c r="N1" s="136"/>
      <c r="O1" s="135" t="s">
        <v>204</v>
      </c>
      <c r="P1" s="136"/>
      <c r="S1" s="139" t="s">
        <v>205</v>
      </c>
      <c r="T1" s="140"/>
      <c r="U1" s="139" t="s">
        <v>206</v>
      </c>
      <c r="V1" s="140"/>
      <c r="W1" s="139" t="s">
        <v>207</v>
      </c>
      <c r="X1" s="140"/>
      <c r="Y1" s="44"/>
      <c r="AA1" s="139" t="s">
        <v>208</v>
      </c>
      <c r="AB1" s="140"/>
      <c r="AC1" s="139" t="s">
        <v>209</v>
      </c>
      <c r="AD1" s="140"/>
      <c r="AE1" s="139" t="s">
        <v>210</v>
      </c>
      <c r="AF1" s="140"/>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AA1:AB1"/>
    <mergeCell ref="AC1:AD1"/>
    <mergeCell ref="AE1:AF1"/>
    <mergeCell ref="U1:V1"/>
    <mergeCell ref="S1:T1"/>
    <mergeCell ref="W1:X1"/>
    <mergeCell ref="M1:N1"/>
    <mergeCell ref="O1:P1"/>
    <mergeCell ref="G1:H1"/>
    <mergeCell ref="A1:B1"/>
    <mergeCell ref="C1:D1"/>
    <mergeCell ref="E1:F1"/>
    <mergeCell ref="K1:L1"/>
  </mergeCells>
  <phoneticPr fontId="2"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35" t="s">
        <v>201</v>
      </c>
      <c r="D1" s="136"/>
      <c r="E1" s="135" t="s">
        <v>202</v>
      </c>
      <c r="F1" s="136"/>
      <c r="G1" s="135" t="s">
        <v>203</v>
      </c>
      <c r="H1" s="136"/>
      <c r="I1" s="135" t="s">
        <v>204</v>
      </c>
      <c r="J1" s="136"/>
      <c r="K1" s="135" t="s">
        <v>205</v>
      </c>
      <c r="L1" s="136"/>
      <c r="M1" s="135" t="s">
        <v>206</v>
      </c>
      <c r="N1" s="136"/>
      <c r="O1" s="135" t="s">
        <v>207</v>
      </c>
      <c r="P1" s="136"/>
      <c r="Q1" s="135" t="s">
        <v>208</v>
      </c>
      <c r="R1" s="136"/>
      <c r="S1" s="135" t="s">
        <v>209</v>
      </c>
      <c r="T1" s="136"/>
      <c r="U1" s="135" t="s">
        <v>210</v>
      </c>
      <c r="V1" s="136"/>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M1:N1"/>
    <mergeCell ref="O1:P1"/>
    <mergeCell ref="Q1:R1"/>
    <mergeCell ref="S1:T1"/>
    <mergeCell ref="U1:V1"/>
    <mergeCell ref="C1:D1"/>
    <mergeCell ref="E1:F1"/>
    <mergeCell ref="G1:H1"/>
    <mergeCell ref="I1:J1"/>
    <mergeCell ref="K1:L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42" t="s">
        <v>197</v>
      </c>
      <c r="D1" s="141"/>
      <c r="E1" s="141" t="s">
        <v>200</v>
      </c>
      <c r="F1" s="141"/>
      <c r="G1" s="141" t="s">
        <v>201</v>
      </c>
      <c r="H1" s="141"/>
      <c r="I1" s="141" t="s">
        <v>202</v>
      </c>
      <c r="J1" s="141"/>
      <c r="K1" s="141" t="s">
        <v>203</v>
      </c>
      <c r="L1" s="141"/>
      <c r="M1" s="141" t="s">
        <v>204</v>
      </c>
      <c r="N1" s="141"/>
      <c r="O1" s="141" t="s">
        <v>205</v>
      </c>
      <c r="P1" s="141"/>
      <c r="Q1" s="141" t="s">
        <v>206</v>
      </c>
      <c r="R1" s="141"/>
      <c r="S1" s="141" t="s">
        <v>207</v>
      </c>
      <c r="T1" s="141"/>
      <c r="U1" s="141" t="s">
        <v>208</v>
      </c>
      <c r="V1" s="141"/>
      <c r="W1" s="141" t="s">
        <v>209</v>
      </c>
      <c r="X1" s="141"/>
      <c r="Y1" s="141" t="s">
        <v>210</v>
      </c>
      <c r="Z1" s="141"/>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C1:D1"/>
    <mergeCell ref="E1:F1"/>
    <mergeCell ref="G1:H1"/>
    <mergeCell ref="I1:J1"/>
    <mergeCell ref="U1:V1"/>
    <mergeCell ref="W1:X1"/>
    <mergeCell ref="Y1:Z1"/>
    <mergeCell ref="K1:L1"/>
    <mergeCell ref="M1:N1"/>
    <mergeCell ref="O1:P1"/>
    <mergeCell ref="Q1:R1"/>
    <mergeCell ref="S1:T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Q121" activePane="bottomRight" state="frozen"/>
      <selection pane="topRight" activeCell="C1" sqref="C1"/>
      <selection pane="bottomLeft" activeCell="A3" sqref="A3"/>
      <selection pane="bottomRight" activeCell="Z156" sqref="Z156:AK156"/>
    </sheetView>
  </sheetViews>
  <sheetFormatPr baseColWidth="10" defaultColWidth="8.83203125" defaultRowHeight="15" x14ac:dyDescent="0.2"/>
  <cols>
    <col min="1" max="1" width="9.1640625"/>
    <col min="16" max="16" width="9.1640625" style="9"/>
    <col min="17" max="17" width="9.1640625"/>
    <col min="18" max="18" width="10.6640625" bestFit="1" customWidth="1"/>
    <col min="24" max="25" width="9.1640625"/>
    <col min="26" max="28" width="10.1640625" bestFit="1" customWidth="1"/>
    <col min="29" max="31" width="9.33203125" bestFit="1" customWidth="1"/>
    <col min="32" max="37" width="9.1640625" bestFit="1" customWidth="1"/>
    <col min="46" max="48" width="9.1640625"/>
  </cols>
  <sheetData>
    <row r="1" spans="1:50" x14ac:dyDescent="0.2">
      <c r="A1" s="145" t="s">
        <v>232</v>
      </c>
      <c r="B1" s="145"/>
      <c r="C1" s="146" t="s">
        <v>17</v>
      </c>
      <c r="D1" s="147"/>
      <c r="E1" s="147"/>
      <c r="F1" s="147"/>
      <c r="G1" s="147"/>
      <c r="H1" s="147"/>
      <c r="I1" s="147"/>
      <c r="J1" s="147"/>
      <c r="K1" s="147"/>
      <c r="L1" s="49"/>
      <c r="M1" s="49"/>
      <c r="N1" s="49"/>
      <c r="O1" s="1"/>
      <c r="P1" s="17" t="s">
        <v>18</v>
      </c>
      <c r="Q1" s="25"/>
      <c r="R1" s="25"/>
      <c r="S1" s="25"/>
      <c r="T1" s="25"/>
      <c r="U1" s="25"/>
      <c r="V1" s="25"/>
      <c r="W1" s="1"/>
      <c r="X1" s="146" t="s">
        <v>19</v>
      </c>
      <c r="Y1" s="147"/>
      <c r="Z1" s="147"/>
      <c r="AA1" s="147"/>
      <c r="AB1" s="147"/>
      <c r="AC1" s="147"/>
      <c r="AD1" s="147"/>
      <c r="AE1" s="147"/>
      <c r="AF1" s="49"/>
      <c r="AG1" s="49"/>
      <c r="AH1" s="49"/>
      <c r="AI1" s="49"/>
      <c r="AJ1" s="49"/>
      <c r="AK1" s="49"/>
      <c r="AL1" s="1"/>
      <c r="AM1" s="146" t="s">
        <v>20</v>
      </c>
      <c r="AN1" s="147"/>
      <c r="AO1" s="147"/>
      <c r="AP1" s="147"/>
      <c r="AQ1" s="147"/>
      <c r="AR1" s="147"/>
      <c r="AS1" s="147"/>
      <c r="AT1" s="147"/>
      <c r="AU1" s="147"/>
      <c r="AV1" s="147"/>
      <c r="AW1" s="147"/>
      <c r="AX1" s="147"/>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43" t="s">
        <v>169</v>
      </c>
      <c r="AN3" s="143"/>
      <c r="AO3" s="143"/>
      <c r="AP3" s="143"/>
      <c r="AQ3" s="143"/>
      <c r="AR3" s="143"/>
      <c r="AS3" s="143"/>
      <c r="AT3" s="143"/>
      <c r="AU3" s="143"/>
      <c r="AV3" s="143"/>
      <c r="AW3" s="143"/>
      <c r="AX3" s="143"/>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44"/>
      <c r="AN4" s="144"/>
      <c r="AO4" s="144"/>
      <c r="AP4" s="144"/>
      <c r="AQ4" s="144"/>
      <c r="AR4" s="144"/>
      <c r="AS4" s="144"/>
      <c r="AT4" s="144"/>
      <c r="AU4" s="144"/>
      <c r="AV4" s="144"/>
      <c r="AW4" s="144"/>
      <c r="AX4" s="144"/>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43" t="s">
        <v>169</v>
      </c>
      <c r="AN69" s="143"/>
      <c r="AO69" s="143"/>
      <c r="AP69" s="143"/>
      <c r="AQ69" s="143"/>
      <c r="AR69" s="143"/>
      <c r="AS69" s="143"/>
      <c r="AT69" s="143"/>
      <c r="AU69" s="143"/>
      <c r="AV69" s="143"/>
      <c r="AW69" s="143"/>
      <c r="AX69" s="143"/>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44"/>
      <c r="AN70" s="144"/>
      <c r="AO70" s="144"/>
      <c r="AP70" s="144"/>
      <c r="AQ70" s="144"/>
      <c r="AR70" s="144"/>
      <c r="AS70" s="144"/>
      <c r="AT70" s="144"/>
      <c r="AU70" s="144"/>
      <c r="AV70" s="144"/>
      <c r="AW70" s="144"/>
      <c r="AX70" s="144"/>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ht="16" thickBot="1" x14ac:dyDescent="0.25">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37" ht="16" thickBot="1" x14ac:dyDescent="0.25">
      <c r="A113" s="184"/>
      <c r="B113" s="185"/>
      <c r="C113" s="185">
        <f>SUM(C3:C66)</f>
        <v>89</v>
      </c>
      <c r="D113" s="185">
        <f t="shared" ref="D113:O113" si="0">SUM(D3:D66)</f>
        <v>10</v>
      </c>
      <c r="E113" s="185">
        <f t="shared" si="0"/>
        <v>25</v>
      </c>
      <c r="F113" s="185">
        <f t="shared" si="0"/>
        <v>92</v>
      </c>
      <c r="G113" s="185">
        <f t="shared" si="0"/>
        <v>127</v>
      </c>
      <c r="H113" s="185">
        <f t="shared" si="0"/>
        <v>118</v>
      </c>
      <c r="I113" s="185">
        <f t="shared" si="0"/>
        <v>40</v>
      </c>
      <c r="J113" s="185">
        <f t="shared" si="0"/>
        <v>74</v>
      </c>
      <c r="K113" s="185">
        <f t="shared" si="0"/>
        <v>78</v>
      </c>
      <c r="L113" s="185">
        <f t="shared" si="0"/>
        <v>107</v>
      </c>
      <c r="M113" s="185">
        <f t="shared" si="0"/>
        <v>265</v>
      </c>
      <c r="N113" s="185">
        <f t="shared" si="0"/>
        <v>94</v>
      </c>
      <c r="O113" s="185">
        <f t="shared" si="0"/>
        <v>0</v>
      </c>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37" x14ac:dyDescent="0.2">
      <c r="P119" s="9" t="s">
        <v>141</v>
      </c>
      <c r="Q119" t="s">
        <v>120</v>
      </c>
      <c r="R119" s="8">
        <v>44804</v>
      </c>
      <c r="S119">
        <v>1</v>
      </c>
      <c r="T119">
        <v>0</v>
      </c>
      <c r="U119">
        <v>0</v>
      </c>
      <c r="V119">
        <v>0</v>
      </c>
      <c r="X119" t="s">
        <v>92</v>
      </c>
      <c r="Y119" t="s">
        <v>168</v>
      </c>
      <c r="Z119">
        <v>2</v>
      </c>
    </row>
    <row r="120" spans="1: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ht="16" thickBot="1" x14ac:dyDescent="0.25">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ht="16" thickBot="1" x14ac:dyDescent="0.25">
      <c r="P156" s="9" t="s">
        <v>62</v>
      </c>
      <c r="Q156" t="s">
        <v>168</v>
      </c>
      <c r="R156" s="8">
        <v>44834</v>
      </c>
      <c r="S156">
        <v>1</v>
      </c>
      <c r="T156">
        <v>0</v>
      </c>
      <c r="U156">
        <v>0</v>
      </c>
      <c r="V156">
        <v>0</v>
      </c>
      <c r="X156" s="184"/>
      <c r="Y156" s="185"/>
      <c r="Z156" s="186">
        <f>SUM(Z3:Z78)</f>
        <v>17147</v>
      </c>
      <c r="AA156" s="186">
        <f t="shared" ref="AA156:AK156" si="1">SUM(AA3:AA78)</f>
        <v>15418</v>
      </c>
      <c r="AB156" s="186">
        <f t="shared" si="1"/>
        <v>16755</v>
      </c>
      <c r="AC156" s="186">
        <f t="shared" si="1"/>
        <v>4737</v>
      </c>
      <c r="AD156" s="186">
        <f t="shared" si="1"/>
        <v>6124</v>
      </c>
      <c r="AE156" s="186">
        <f t="shared" si="1"/>
        <v>5545</v>
      </c>
      <c r="AF156" s="186">
        <f t="shared" si="1"/>
        <v>5445</v>
      </c>
      <c r="AG156" s="186">
        <f t="shared" si="1"/>
        <v>4990</v>
      </c>
      <c r="AH156" s="186">
        <f t="shared" si="1"/>
        <v>5012</v>
      </c>
      <c r="AI156" s="186">
        <f t="shared" si="1"/>
        <v>4249</v>
      </c>
      <c r="AJ156" s="186">
        <f t="shared" si="1"/>
        <v>4361</v>
      </c>
      <c r="AK156" s="186">
        <f t="shared" si="1"/>
        <v>5963</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45" t="s">
        <v>213</v>
      </c>
      <c r="B1" s="145"/>
      <c r="C1" s="146" t="s">
        <v>17</v>
      </c>
      <c r="D1" s="147"/>
      <c r="E1" s="147"/>
      <c r="F1" s="147"/>
      <c r="G1" s="147"/>
      <c r="H1" s="147"/>
      <c r="I1" s="147"/>
      <c r="J1" s="147"/>
      <c r="K1" s="147"/>
      <c r="L1" s="49"/>
      <c r="M1" s="49"/>
      <c r="N1" s="49"/>
      <c r="P1" s="12" t="s">
        <v>18</v>
      </c>
      <c r="Q1" s="25"/>
      <c r="R1" s="25"/>
      <c r="S1" s="25"/>
      <c r="T1" s="25"/>
      <c r="U1" s="25"/>
      <c r="V1" s="25"/>
      <c r="X1" s="146" t="s">
        <v>19</v>
      </c>
      <c r="Y1" s="147"/>
      <c r="Z1" s="147"/>
      <c r="AA1" s="147"/>
      <c r="AB1" s="147"/>
      <c r="AC1" s="147"/>
      <c r="AD1" s="147"/>
      <c r="AE1" s="147"/>
      <c r="AF1" s="49"/>
      <c r="AG1" s="49"/>
      <c r="AH1" s="49"/>
      <c r="AI1" s="49"/>
      <c r="AJ1" s="49"/>
      <c r="AK1" s="49"/>
      <c r="AM1" s="146" t="s">
        <v>20</v>
      </c>
      <c r="AN1" s="147"/>
      <c r="AO1" s="147"/>
      <c r="AP1" s="147"/>
      <c r="AQ1" s="147"/>
      <c r="AR1" s="147"/>
      <c r="AS1" s="147"/>
      <c r="AT1" s="147"/>
      <c r="AU1" s="147"/>
      <c r="AV1" s="147"/>
      <c r="AW1" s="147"/>
      <c r="AX1" s="147"/>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43" t="s">
        <v>169</v>
      </c>
      <c r="AN3" s="143"/>
      <c r="AO3" s="143"/>
      <c r="AP3" s="143"/>
      <c r="AQ3" s="143"/>
      <c r="AR3" s="143"/>
      <c r="AS3" s="143"/>
      <c r="AT3" s="143"/>
      <c r="AU3" s="143"/>
      <c r="AV3" s="143"/>
      <c r="AW3" s="143"/>
      <c r="AX3" s="143"/>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44"/>
      <c r="AN4" s="144"/>
      <c r="AO4" s="144"/>
      <c r="AP4" s="144"/>
      <c r="AQ4" s="144"/>
      <c r="AR4" s="144"/>
      <c r="AS4" s="144"/>
      <c r="AT4" s="144"/>
      <c r="AU4" s="144"/>
      <c r="AV4" s="144"/>
      <c r="AW4" s="144"/>
      <c r="AX4" s="144"/>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45" t="s">
        <v>35</v>
      </c>
      <c r="B1" s="145"/>
      <c r="D1" s="149" t="s">
        <v>17</v>
      </c>
      <c r="E1" s="150"/>
      <c r="F1" s="150"/>
      <c r="G1" s="150"/>
      <c r="H1" s="150"/>
      <c r="I1" s="150"/>
      <c r="J1" s="150"/>
      <c r="K1" s="150"/>
      <c r="L1" s="150"/>
      <c r="M1" s="150"/>
      <c r="O1" s="145" t="s">
        <v>35</v>
      </c>
      <c r="P1" s="145"/>
      <c r="Q1" s="149" t="s">
        <v>18</v>
      </c>
      <c r="R1" s="150"/>
      <c r="S1" s="150"/>
      <c r="T1" s="150"/>
      <c r="U1" s="150"/>
      <c r="W1" s="145" t="s">
        <v>35</v>
      </c>
      <c r="X1" s="145"/>
      <c r="Y1" s="151" t="s">
        <v>19</v>
      </c>
      <c r="Z1" s="151"/>
      <c r="AA1" s="151"/>
      <c r="AB1" s="151"/>
      <c r="AC1" s="151"/>
      <c r="AD1" s="151"/>
      <c r="AE1" s="151"/>
      <c r="AF1" s="151"/>
      <c r="AG1" s="151"/>
      <c r="AH1" s="151"/>
      <c r="AJ1" s="148" t="s">
        <v>20</v>
      </c>
      <c r="AK1" s="148"/>
      <c r="AL1" s="148"/>
      <c r="AM1" s="148"/>
      <c r="AN1" s="148"/>
      <c r="AO1" s="148"/>
      <c r="AP1" s="148"/>
      <c r="AQ1" s="148"/>
      <c r="AR1" s="148"/>
      <c r="AS1" s="148"/>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43" t="s">
        <v>169</v>
      </c>
      <c r="AK3" s="143"/>
      <c r="AL3" s="143"/>
      <c r="AM3" s="143"/>
      <c r="AN3" s="143"/>
      <c r="AO3" s="143"/>
      <c r="AP3" s="143"/>
      <c r="AQ3" s="143"/>
      <c r="AR3" s="143"/>
      <c r="AS3" s="143"/>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45" t="s">
        <v>40</v>
      </c>
      <c r="B1" s="145"/>
      <c r="D1" s="145" t="s">
        <v>17</v>
      </c>
      <c r="E1" s="145"/>
      <c r="F1" s="145"/>
      <c r="G1" s="145"/>
      <c r="H1" s="145"/>
      <c r="I1" s="145"/>
      <c r="J1" s="145"/>
      <c r="K1" s="145"/>
      <c r="L1" s="145"/>
      <c r="M1" s="145"/>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52" t="s">
        <v>19</v>
      </c>
      <c r="BS1" s="151"/>
      <c r="BT1" s="151"/>
      <c r="BU1" s="151"/>
      <c r="BV1" s="151"/>
      <c r="BW1" s="151"/>
      <c r="BX1" s="151"/>
      <c r="BY1" s="151"/>
      <c r="BZ1" s="151"/>
      <c r="CA1" s="151"/>
      <c r="CC1" s="148" t="s">
        <v>20</v>
      </c>
      <c r="CD1" s="148"/>
      <c r="CE1" s="148"/>
      <c r="CF1" s="148"/>
      <c r="CG1" s="148"/>
      <c r="CH1" s="148"/>
      <c r="CI1" s="148"/>
      <c r="CJ1" s="148"/>
      <c r="CK1" s="148"/>
      <c r="CL1" s="148"/>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43" t="s">
        <v>169</v>
      </c>
      <c r="CD3" s="143"/>
      <c r="CE3" s="143"/>
      <c r="CF3" s="143"/>
      <c r="CG3" s="143"/>
      <c r="CH3" s="143"/>
      <c r="CI3" s="143"/>
      <c r="CJ3" s="143"/>
      <c r="CK3" s="143"/>
      <c r="CL3" s="143"/>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zoomScale="116" workbookViewId="0">
      <pane xSplit="2" ySplit="2" topLeftCell="BJ3" activePane="bottomRight" state="frozen"/>
      <selection pane="topRight" activeCell="C1" sqref="C1"/>
      <selection pane="bottomLeft" activeCell="A3" sqref="A3"/>
      <selection pane="bottomRight" activeCell="AY21" sqref="AY21"/>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45" t="s">
        <v>232</v>
      </c>
      <c r="B1" s="145"/>
      <c r="C1" s="146" t="s">
        <v>21</v>
      </c>
      <c r="D1" s="147"/>
      <c r="E1" s="147"/>
      <c r="F1" s="147"/>
      <c r="G1" s="147"/>
      <c r="H1" s="147"/>
      <c r="I1" s="147"/>
      <c r="J1" s="147"/>
      <c r="K1" s="147"/>
      <c r="L1" s="147"/>
      <c r="M1" s="147"/>
      <c r="N1" s="71"/>
      <c r="P1" s="80" t="s">
        <v>22</v>
      </c>
      <c r="Q1" s="80"/>
      <c r="R1" s="80"/>
      <c r="AC1" s="145" t="s">
        <v>232</v>
      </c>
      <c r="AD1" s="145"/>
      <c r="AE1" s="146" t="s">
        <v>23</v>
      </c>
      <c r="AF1" s="147"/>
      <c r="AG1" s="147"/>
      <c r="AH1" s="147"/>
      <c r="AI1" s="147"/>
      <c r="AJ1" s="147"/>
      <c r="AK1" s="147"/>
      <c r="AL1" s="147"/>
      <c r="AM1" s="71"/>
      <c r="AN1" s="71"/>
      <c r="AO1" s="71"/>
      <c r="AP1" s="71"/>
      <c r="AR1" s="149" t="s">
        <v>24</v>
      </c>
      <c r="AS1" s="150"/>
      <c r="AT1" s="150"/>
      <c r="AU1" s="150"/>
      <c r="AV1" s="150"/>
      <c r="AW1" s="150"/>
      <c r="AX1" s="150"/>
      <c r="AY1" s="150"/>
      <c r="AZ1" s="150"/>
      <c r="BE1" s="155" t="s">
        <v>25</v>
      </c>
      <c r="BF1" s="156"/>
      <c r="BG1" s="156"/>
      <c r="BH1" s="156"/>
      <c r="BI1" s="156"/>
      <c r="BJ1" s="156"/>
      <c r="BK1" s="156"/>
      <c r="BL1" s="156"/>
      <c r="BM1" s="53"/>
      <c r="BN1" s="53"/>
      <c r="BO1" s="53"/>
      <c r="BP1" s="53"/>
      <c r="BQ1" s="53"/>
      <c r="BR1" s="53"/>
      <c r="BT1" s="153" t="s">
        <v>26</v>
      </c>
      <c r="BU1" s="154"/>
      <c r="BV1" s="154"/>
      <c r="BW1" s="154"/>
      <c r="BX1" s="154"/>
      <c r="BY1" s="154"/>
      <c r="BZ1" s="154"/>
      <c r="CA1" s="154"/>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2">
        <v>44592</v>
      </c>
      <c r="Q2" s="112">
        <v>44620</v>
      </c>
      <c r="R2" s="112">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C3" activePane="bottomRight" state="frozen"/>
      <selection pane="topRight" activeCell="C1" sqref="C1"/>
      <selection pane="bottomLeft" activeCell="A3" sqref="A3"/>
      <selection pane="bottomRight" activeCell="BT5" sqref="BT5:CB8"/>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45" t="s">
        <v>213</v>
      </c>
      <c r="B1" s="145"/>
      <c r="C1" s="146" t="s">
        <v>21</v>
      </c>
      <c r="D1" s="147"/>
      <c r="E1" s="147"/>
      <c r="F1" s="147"/>
      <c r="G1" s="147"/>
      <c r="H1" s="147"/>
      <c r="I1" s="147"/>
      <c r="J1" s="147"/>
      <c r="K1" s="147"/>
      <c r="L1" s="147"/>
      <c r="M1" s="71"/>
      <c r="N1" s="71"/>
      <c r="P1" s="149" t="s">
        <v>22</v>
      </c>
      <c r="Q1" s="150"/>
      <c r="R1" s="150"/>
      <c r="S1" s="150"/>
      <c r="T1" s="150"/>
      <c r="U1" s="150"/>
      <c r="V1" s="150"/>
      <c r="W1" s="150"/>
      <c r="X1" s="150"/>
      <c r="Y1" s="150"/>
      <c r="AE1" s="147" t="s">
        <v>23</v>
      </c>
      <c r="AF1" s="147"/>
      <c r="AG1" s="147"/>
      <c r="AH1" s="147"/>
      <c r="AI1" s="147"/>
      <c r="AJ1" s="147"/>
      <c r="AK1" s="147"/>
      <c r="AL1" s="147"/>
      <c r="AM1" s="147"/>
      <c r="AN1" s="147"/>
      <c r="AO1" s="71"/>
      <c r="AP1" s="71"/>
      <c r="AR1" s="149" t="s">
        <v>24</v>
      </c>
      <c r="AS1" s="150"/>
      <c r="AT1" s="150"/>
      <c r="AU1" s="150"/>
      <c r="AV1" s="150"/>
      <c r="AW1" s="150"/>
      <c r="AX1" s="150"/>
      <c r="AY1" s="150"/>
      <c r="AZ1" s="150"/>
      <c r="BE1" s="155" t="s">
        <v>25</v>
      </c>
      <c r="BF1" s="156"/>
      <c r="BG1" s="156"/>
      <c r="BH1" s="156"/>
      <c r="BI1" s="156"/>
      <c r="BJ1" s="156"/>
      <c r="BK1" s="156"/>
      <c r="BL1" s="156"/>
      <c r="BM1" s="53"/>
      <c r="BN1" s="53"/>
      <c r="BO1" s="53"/>
      <c r="BP1" s="53"/>
      <c r="BQ1" s="53"/>
      <c r="BR1" s="53"/>
      <c r="BT1" s="155" t="s">
        <v>26</v>
      </c>
      <c r="BU1" s="156"/>
      <c r="BV1" s="156"/>
      <c r="BW1" s="156"/>
      <c r="BX1" s="156"/>
      <c r="BY1" s="156"/>
      <c r="BZ1" s="156"/>
      <c r="CA1" s="156"/>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45" t="s">
        <v>35</v>
      </c>
      <c r="B1" s="145"/>
      <c r="C1" s="151" t="s">
        <v>21</v>
      </c>
      <c r="D1" s="151"/>
      <c r="E1" s="151"/>
      <c r="F1" s="151"/>
      <c r="G1" s="151"/>
      <c r="H1" s="151"/>
      <c r="I1" s="151"/>
      <c r="J1" s="151"/>
      <c r="K1" s="151"/>
      <c r="L1" s="151"/>
      <c r="N1" s="145" t="s">
        <v>22</v>
      </c>
      <c r="O1" s="145"/>
      <c r="P1" s="145"/>
      <c r="Q1" s="145"/>
      <c r="R1" s="145"/>
      <c r="S1" s="145"/>
      <c r="T1" s="145"/>
      <c r="U1" s="145"/>
      <c r="V1" s="145"/>
      <c r="W1" s="145"/>
      <c r="AA1" s="147" t="s">
        <v>23</v>
      </c>
      <c r="AB1" s="147"/>
      <c r="AC1" s="147"/>
      <c r="AD1" s="147"/>
      <c r="AE1" s="147"/>
      <c r="AF1" s="147"/>
      <c r="AG1" s="147"/>
      <c r="AH1" s="147"/>
      <c r="AI1" s="147"/>
      <c r="AJ1" s="147"/>
      <c r="AL1" s="146" t="s">
        <v>24</v>
      </c>
      <c r="AM1" s="147"/>
      <c r="AN1" s="147"/>
      <c r="AO1" s="147"/>
      <c r="AP1" s="147"/>
      <c r="AQ1" s="147"/>
      <c r="AR1" s="147"/>
      <c r="AS1" s="147"/>
      <c r="AT1" s="147"/>
      <c r="AU1" s="147"/>
      <c r="AW1" s="10" t="s">
        <v>35</v>
      </c>
      <c r="AX1" s="11"/>
      <c r="AY1" s="153" t="s">
        <v>25</v>
      </c>
      <c r="AZ1" s="154"/>
      <c r="BA1" s="154"/>
      <c r="BB1" s="154"/>
      <c r="BC1" s="154"/>
      <c r="BD1" s="154"/>
      <c r="BE1" s="154"/>
      <c r="BF1" s="154"/>
      <c r="BG1" s="154"/>
      <c r="BH1" s="154"/>
      <c r="BJ1" s="157" t="s">
        <v>26</v>
      </c>
      <c r="BK1" s="158"/>
      <c r="BL1" s="158"/>
      <c r="BM1" s="158"/>
      <c r="BN1" s="158"/>
      <c r="BO1" s="158"/>
      <c r="BP1" s="158"/>
      <c r="BQ1" s="158"/>
      <c r="BR1" s="158"/>
      <c r="BS1" s="158"/>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45" t="s">
        <v>40</v>
      </c>
      <c r="B1" s="145"/>
      <c r="C1" s="151" t="s">
        <v>21</v>
      </c>
      <c r="D1" s="151"/>
      <c r="E1" s="151"/>
      <c r="F1" s="151"/>
      <c r="G1" s="151"/>
      <c r="H1" s="151"/>
      <c r="I1" s="151"/>
      <c r="J1" s="151"/>
      <c r="K1" s="151"/>
      <c r="L1" s="151"/>
      <c r="N1" s="145" t="s">
        <v>22</v>
      </c>
      <c r="O1" s="145"/>
      <c r="P1" s="145"/>
      <c r="Q1" s="145"/>
      <c r="R1" s="145"/>
      <c r="S1" s="145"/>
      <c r="T1" s="145"/>
      <c r="U1" s="145"/>
      <c r="V1" s="145"/>
      <c r="W1" s="145"/>
      <c r="Y1" s="159" t="s">
        <v>23</v>
      </c>
      <c r="Z1" s="159"/>
      <c r="AA1" s="159"/>
      <c r="AB1" s="159"/>
      <c r="AC1" s="159"/>
      <c r="AD1" s="159"/>
      <c r="AE1" s="159"/>
      <c r="AF1" s="159"/>
      <c r="AG1" s="159"/>
      <c r="AH1" s="159"/>
      <c r="AI1" s="159"/>
      <c r="AJ1" s="160"/>
      <c r="AL1" s="145" t="s">
        <v>24</v>
      </c>
      <c r="AM1" s="145"/>
      <c r="AN1" s="145"/>
      <c r="AO1" s="145"/>
      <c r="AP1" s="145"/>
      <c r="AQ1" s="145"/>
      <c r="AR1" s="145"/>
      <c r="AS1" s="145"/>
      <c r="AT1" s="145"/>
      <c r="AU1" s="145"/>
      <c r="AW1" s="16" t="s">
        <v>40</v>
      </c>
      <c r="AX1" s="11"/>
      <c r="AY1" s="151" t="s">
        <v>25</v>
      </c>
      <c r="AZ1" s="151"/>
      <c r="BA1" s="151"/>
      <c r="BB1" s="151"/>
      <c r="BC1" s="151"/>
      <c r="BD1" s="151"/>
      <c r="BE1" s="151"/>
      <c r="BF1" s="151"/>
      <c r="BG1" s="151"/>
      <c r="BH1" s="151"/>
      <c r="BJ1" s="145" t="s">
        <v>26</v>
      </c>
      <c r="BK1" s="145"/>
      <c r="BL1" s="145"/>
      <c r="BM1" s="145"/>
      <c r="BN1" s="145"/>
      <c r="BO1" s="145"/>
      <c r="BP1" s="145"/>
      <c r="BQ1" s="145"/>
      <c r="BR1" s="145"/>
      <c r="BS1" s="145"/>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topLeftCell="A120" workbookViewId="0">
      <selection activeCell="F145" sqref="F145:N145"/>
    </sheetView>
  </sheetViews>
  <sheetFormatPr baseColWidth="10" defaultColWidth="8.83203125" defaultRowHeight="15" x14ac:dyDescent="0.2"/>
  <cols>
    <col min="1" max="1" width="9.1640625"/>
    <col min="2" max="2" width="14.5" bestFit="1" customWidth="1"/>
    <col min="15" max="15" width="2" style="69" customWidth="1"/>
    <col min="16" max="16" width="9.1640625"/>
    <col min="17" max="17" width="14.5" bestFit="1" customWidth="1"/>
    <col min="30" max="30" width="3.1640625" style="69" customWidth="1"/>
    <col min="31" max="31" width="9.1640625"/>
    <col min="32" max="32" width="14.5" bestFit="1" customWidth="1"/>
    <col min="45" max="45" width="2.5" style="69" customWidth="1"/>
    <col min="46" max="46" width="9.1640625" style="9"/>
    <col min="47" max="47" width="14.5" bestFit="1" customWidth="1"/>
    <col min="48" max="53" width="9.1640625"/>
  </cols>
  <sheetData>
    <row r="1" spans="1:59" x14ac:dyDescent="0.2">
      <c r="A1" s="146" t="s">
        <v>27</v>
      </c>
      <c r="B1" s="147"/>
      <c r="C1" s="147"/>
      <c r="D1" s="147"/>
      <c r="E1" s="147"/>
      <c r="F1" s="147"/>
      <c r="G1" s="147"/>
      <c r="H1" s="147"/>
      <c r="I1" s="147"/>
      <c r="J1" s="147"/>
      <c r="K1" s="147"/>
      <c r="L1" s="49"/>
      <c r="M1" s="49"/>
      <c r="N1" s="49"/>
      <c r="P1" s="146" t="s">
        <v>28</v>
      </c>
      <c r="Q1" s="147"/>
      <c r="R1" s="147"/>
      <c r="S1" s="147"/>
      <c r="T1" s="147"/>
      <c r="U1" s="147"/>
      <c r="V1" s="147"/>
      <c r="W1" s="147"/>
      <c r="X1" s="147"/>
      <c r="Y1" s="147"/>
      <c r="Z1" s="147"/>
      <c r="AE1" s="153" t="s">
        <v>29</v>
      </c>
      <c r="AF1" s="154"/>
      <c r="AG1" s="154"/>
      <c r="AH1" s="154"/>
      <c r="AI1" s="154"/>
      <c r="AJ1" s="154"/>
      <c r="AK1" s="154"/>
      <c r="AL1" s="154"/>
      <c r="AM1" s="154"/>
      <c r="AN1" s="154"/>
      <c r="AO1" s="154"/>
      <c r="AP1" s="53"/>
      <c r="AQ1" s="53"/>
      <c r="AT1" s="153" t="s">
        <v>30</v>
      </c>
      <c r="AU1" s="154"/>
      <c r="AV1" s="154"/>
      <c r="AW1" s="154"/>
      <c r="AX1" s="154"/>
      <c r="AY1" s="154"/>
      <c r="AZ1" s="154"/>
      <c r="BA1" s="154"/>
      <c r="BB1" s="154"/>
      <c r="BC1" s="154"/>
      <c r="BD1" s="154"/>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ht="16" thickBot="1" x14ac:dyDescent="0.25">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44" ht="16" thickBot="1" x14ac:dyDescent="0.25">
      <c r="A145" s="184" t="s">
        <v>267</v>
      </c>
      <c r="B145" s="185"/>
      <c r="C145" s="185">
        <f>SUM(C72:C144)</f>
        <v>724</v>
      </c>
      <c r="D145" s="185">
        <f t="shared" ref="D145:N145" si="0">SUM(D72:D144)</f>
        <v>766</v>
      </c>
      <c r="E145" s="185">
        <f t="shared" si="0"/>
        <v>893</v>
      </c>
      <c r="F145" s="185">
        <f t="shared" si="0"/>
        <v>699</v>
      </c>
      <c r="G145" s="185">
        <f t="shared" si="0"/>
        <v>884</v>
      </c>
      <c r="H145" s="185">
        <f t="shared" si="0"/>
        <v>845</v>
      </c>
      <c r="I145" s="185">
        <f t="shared" si="0"/>
        <v>703</v>
      </c>
      <c r="J145" s="185">
        <f>SUM(J72:J144)</f>
        <v>643</v>
      </c>
      <c r="K145" s="185">
        <f t="shared" si="0"/>
        <v>576</v>
      </c>
      <c r="L145" s="185">
        <f t="shared" si="0"/>
        <v>514</v>
      </c>
      <c r="M145" s="185">
        <f t="shared" si="0"/>
        <v>513</v>
      </c>
      <c r="N145" s="185">
        <f t="shared" si="0"/>
        <v>531</v>
      </c>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46" t="s">
        <v>27</v>
      </c>
      <c r="B1" s="147"/>
      <c r="C1" s="147"/>
      <c r="D1" s="147"/>
      <c r="E1" s="147"/>
      <c r="F1" s="147"/>
      <c r="G1" s="147"/>
      <c r="H1" s="147"/>
      <c r="I1" s="147"/>
      <c r="J1" s="147"/>
      <c r="K1" s="147"/>
      <c r="L1" s="49"/>
      <c r="M1" s="49"/>
      <c r="N1" s="49"/>
      <c r="P1" s="146" t="s">
        <v>28</v>
      </c>
      <c r="Q1" s="147"/>
      <c r="R1" s="147"/>
      <c r="S1" s="147"/>
      <c r="T1" s="147"/>
      <c r="U1" s="147"/>
      <c r="V1" s="147"/>
      <c r="W1" s="147"/>
      <c r="X1" s="147"/>
      <c r="Y1" s="147"/>
      <c r="Z1" s="147"/>
      <c r="AD1" s="153" t="s">
        <v>29</v>
      </c>
      <c r="AE1" s="154"/>
      <c r="AF1" s="154"/>
      <c r="AG1" s="154"/>
      <c r="AH1" s="154"/>
      <c r="AI1" s="154"/>
      <c r="AJ1" s="154"/>
      <c r="AK1" s="154"/>
      <c r="AL1" s="154"/>
      <c r="AM1" s="154"/>
      <c r="AN1" s="154"/>
      <c r="AO1" s="53"/>
      <c r="AP1" s="53"/>
      <c r="AR1" s="153" t="s">
        <v>30</v>
      </c>
      <c r="AS1" s="154"/>
      <c r="AT1" s="154"/>
      <c r="AU1" s="154"/>
      <c r="AV1" s="154"/>
      <c r="AW1" s="154"/>
      <c r="AX1" s="154"/>
      <c r="AY1" s="154"/>
      <c r="AZ1" s="154"/>
      <c r="BA1" s="154"/>
      <c r="BB1" s="154"/>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61" t="s">
        <v>35</v>
      </c>
      <c r="B1" s="161"/>
      <c r="C1" s="151" t="s">
        <v>27</v>
      </c>
      <c r="D1" s="151"/>
      <c r="E1" s="151"/>
      <c r="F1" s="151"/>
      <c r="G1" s="151"/>
      <c r="H1" s="151"/>
      <c r="I1" s="151"/>
      <c r="J1" s="151"/>
      <c r="K1" s="151"/>
      <c r="L1" s="151"/>
      <c r="P1" s="151" t="s">
        <v>28</v>
      </c>
      <c r="Q1" s="151"/>
      <c r="R1" s="151"/>
      <c r="S1" s="151"/>
      <c r="T1" s="151"/>
      <c r="U1" s="151"/>
      <c r="V1" s="151"/>
      <c r="W1" s="151"/>
      <c r="X1" s="151"/>
      <c r="Y1" s="151"/>
      <c r="AA1" s="155" t="s">
        <v>29</v>
      </c>
      <c r="AB1" s="156"/>
      <c r="AC1" s="156"/>
      <c r="AD1" s="156"/>
      <c r="AE1" s="156"/>
      <c r="AF1" s="156"/>
      <c r="AG1" s="156"/>
      <c r="AH1" s="156"/>
      <c r="AI1" s="156"/>
      <c r="AJ1" s="156"/>
      <c r="AK1" s="156"/>
      <c r="AL1" s="162"/>
      <c r="AN1" s="153" t="s">
        <v>30</v>
      </c>
      <c r="AO1" s="154"/>
      <c r="AP1" s="154"/>
      <c r="AQ1" s="154"/>
      <c r="AR1" s="154"/>
      <c r="AS1" s="154"/>
      <c r="AT1" s="154"/>
      <c r="AU1" s="154"/>
      <c r="AV1" s="154"/>
      <c r="AW1" s="154"/>
      <c r="AX1" s="154"/>
      <c r="AY1" s="154"/>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61" t="s">
        <v>40</v>
      </c>
      <c r="B1" s="161"/>
      <c r="D1" s="151" t="s">
        <v>27</v>
      </c>
      <c r="E1" s="151"/>
      <c r="F1" s="151"/>
      <c r="G1" s="151"/>
      <c r="H1" s="151"/>
      <c r="I1" s="151"/>
      <c r="J1" s="151"/>
      <c r="K1" s="151"/>
      <c r="L1" s="151"/>
      <c r="M1" s="151"/>
      <c r="O1" s="155" t="s">
        <v>28</v>
      </c>
      <c r="P1" s="156"/>
      <c r="Q1" s="156"/>
      <c r="R1" s="156"/>
      <c r="S1" s="156"/>
      <c r="T1" s="156"/>
      <c r="U1" s="156"/>
      <c r="V1" s="156"/>
      <c r="W1" s="156"/>
      <c r="X1" s="156"/>
      <c r="Y1" s="156"/>
      <c r="Z1" s="162"/>
      <c r="AB1" s="155" t="s">
        <v>29</v>
      </c>
      <c r="AC1" s="156"/>
      <c r="AD1" s="156"/>
      <c r="AE1" s="156"/>
      <c r="AF1" s="156"/>
      <c r="AG1" s="156"/>
      <c r="AH1" s="156"/>
      <c r="AI1" s="156"/>
      <c r="AJ1" s="156"/>
      <c r="AK1" s="156"/>
      <c r="AL1" s="156"/>
      <c r="AM1" s="162"/>
      <c r="AQ1" s="151" t="s">
        <v>30</v>
      </c>
      <c r="AR1" s="151"/>
      <c r="AS1" s="151"/>
      <c r="AT1" s="151"/>
      <c r="AU1" s="151"/>
      <c r="AV1" s="151"/>
      <c r="AW1" s="151"/>
      <c r="AX1" s="151"/>
      <c r="AY1" s="151"/>
      <c r="AZ1" s="151"/>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AQ1" workbookViewId="0">
      <selection activeCell="AZ3" sqref="AZ3:BC3"/>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46" t="s">
        <v>39</v>
      </c>
      <c r="B1" s="147"/>
      <c r="C1" s="147"/>
      <c r="D1" s="147"/>
      <c r="E1" s="147"/>
      <c r="F1" s="147"/>
      <c r="G1" s="147"/>
      <c r="H1" s="49"/>
      <c r="I1" s="49"/>
      <c r="J1" s="49"/>
      <c r="K1" s="49"/>
      <c r="L1" s="49"/>
      <c r="M1" s="49"/>
      <c r="O1" s="146" t="s">
        <v>36</v>
      </c>
      <c r="P1" s="147"/>
      <c r="Q1" s="147"/>
      <c r="R1" s="147"/>
      <c r="S1" s="147"/>
      <c r="T1" s="147"/>
      <c r="U1" s="147"/>
      <c r="V1" s="49"/>
      <c r="W1" s="49"/>
      <c r="X1" s="49"/>
      <c r="Y1" s="49"/>
      <c r="Z1" s="49"/>
      <c r="AA1" s="49"/>
      <c r="AC1" s="146" t="s">
        <v>37</v>
      </c>
      <c r="AD1" s="147"/>
      <c r="AE1" s="147"/>
      <c r="AF1" s="147"/>
      <c r="AG1" s="147"/>
      <c r="AH1" s="147"/>
      <c r="AI1" s="147"/>
      <c r="AJ1" s="147"/>
      <c r="AK1" s="49"/>
      <c r="AL1" s="49"/>
      <c r="AM1" s="49"/>
      <c r="AN1" s="49"/>
      <c r="AO1" s="49"/>
      <c r="AP1" s="49"/>
      <c r="AR1" s="153" t="s">
        <v>38</v>
      </c>
      <c r="AS1" s="154"/>
      <c r="AT1" s="154"/>
      <c r="AU1" s="154"/>
      <c r="AV1" s="154"/>
      <c r="AW1" s="154"/>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t="s">
        <v>116</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46" t="s">
        <v>39</v>
      </c>
      <c r="B1" s="147"/>
      <c r="C1" s="147"/>
      <c r="D1" s="147"/>
      <c r="E1" s="147"/>
      <c r="F1" s="147"/>
      <c r="G1" s="147"/>
      <c r="H1" s="49"/>
      <c r="I1" s="49"/>
      <c r="J1" s="49"/>
      <c r="K1" s="49"/>
      <c r="L1" s="49"/>
      <c r="M1" s="49"/>
      <c r="O1" s="146" t="s">
        <v>36</v>
      </c>
      <c r="P1" s="147"/>
      <c r="Q1" s="147"/>
      <c r="R1" s="147"/>
      <c r="S1" s="147"/>
      <c r="T1" s="147"/>
      <c r="U1" s="147"/>
      <c r="V1" s="49"/>
      <c r="W1" s="49"/>
      <c r="X1" s="49"/>
      <c r="Y1" s="49"/>
      <c r="Z1" s="49"/>
      <c r="AA1" s="49"/>
      <c r="AC1" s="146" t="s">
        <v>37</v>
      </c>
      <c r="AD1" s="147"/>
      <c r="AE1" s="147"/>
      <c r="AF1" s="147"/>
      <c r="AG1" s="147"/>
      <c r="AH1" s="147"/>
      <c r="AI1" s="147"/>
      <c r="AJ1" s="49"/>
      <c r="AK1" s="49"/>
      <c r="AL1" s="49"/>
      <c r="AM1" s="49"/>
      <c r="AN1" s="49"/>
      <c r="AO1" s="49"/>
      <c r="AQ1" s="153" t="s">
        <v>38</v>
      </c>
      <c r="AR1" s="154"/>
      <c r="AS1" s="154"/>
      <c r="AT1" s="154"/>
      <c r="AU1" s="154"/>
      <c r="AV1" s="154"/>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sqref="A1:K2"/>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51" t="s">
        <v>39</v>
      </c>
      <c r="C1" s="151"/>
      <c r="D1" s="151"/>
      <c r="E1" s="151"/>
      <c r="F1" s="151"/>
      <c r="G1" s="151"/>
      <c r="H1" s="151"/>
      <c r="I1" s="151"/>
      <c r="J1" s="151"/>
      <c r="K1" s="151"/>
      <c r="N1" s="151" t="s">
        <v>36</v>
      </c>
      <c r="O1" s="151"/>
      <c r="P1" s="151"/>
      <c r="Q1" s="151"/>
      <c r="R1" s="151"/>
      <c r="S1" s="151"/>
      <c r="T1" s="151"/>
      <c r="U1" s="151"/>
      <c r="V1" s="151"/>
      <c r="W1" s="151"/>
      <c r="Z1" s="151" t="s">
        <v>37</v>
      </c>
      <c r="AA1" s="151"/>
      <c r="AB1" s="151"/>
      <c r="AC1" s="151"/>
      <c r="AD1" s="151"/>
      <c r="AE1" s="151"/>
      <c r="AF1" s="151"/>
      <c r="AG1" s="151"/>
      <c r="AH1" s="151"/>
      <c r="AI1" s="151"/>
      <c r="AK1" s="153" t="s">
        <v>38</v>
      </c>
      <c r="AL1" s="154"/>
      <c r="AM1" s="154"/>
      <c r="AN1" s="154"/>
      <c r="AO1" s="154"/>
      <c r="AP1" s="154"/>
      <c r="AQ1" s="154"/>
      <c r="AR1" s="154"/>
      <c r="AS1" s="154"/>
      <c r="AT1" s="154"/>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51" t="s">
        <v>39</v>
      </c>
      <c r="D1" s="151"/>
      <c r="E1" s="151"/>
      <c r="F1" s="151"/>
      <c r="G1" s="151"/>
      <c r="H1" s="151"/>
      <c r="I1" s="151"/>
      <c r="J1" s="151"/>
      <c r="K1" s="151"/>
      <c r="L1" s="151"/>
      <c r="N1" s="151" t="s">
        <v>36</v>
      </c>
      <c r="O1" s="151"/>
      <c r="P1" s="151"/>
      <c r="Q1" s="151"/>
      <c r="R1" s="151"/>
      <c r="S1" s="151"/>
      <c r="T1" s="151"/>
      <c r="U1" s="151"/>
      <c r="V1" s="151"/>
      <c r="W1" s="151"/>
      <c r="Z1" s="151" t="s">
        <v>37</v>
      </c>
      <c r="AA1" s="151"/>
      <c r="AB1" s="151"/>
      <c r="AC1" s="151"/>
      <c r="AD1" s="151"/>
      <c r="AE1" s="151"/>
      <c r="AF1" s="151"/>
      <c r="AG1" s="151"/>
      <c r="AH1" s="151"/>
      <c r="AI1" s="151"/>
      <c r="AK1" s="151" t="s">
        <v>38</v>
      </c>
      <c r="AL1" s="151"/>
      <c r="AM1" s="151"/>
      <c r="AN1" s="151"/>
      <c r="AO1" s="151"/>
      <c r="AP1" s="151"/>
      <c r="AQ1" s="151"/>
      <c r="AR1" s="151"/>
      <c r="AS1" s="151"/>
      <c r="AT1" s="151"/>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S1" workbookViewId="0">
      <selection activeCell="AE2" sqref="AE2:AP2"/>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37" max="41" width="9.1640625"/>
    <col min="43" max="43" width="9.1640625" style="69"/>
    <col min="44" max="44" width="9.1640625"/>
    <col min="45" max="45" width="14.5" bestFit="1" customWidth="1"/>
  </cols>
  <sheetData>
    <row r="1" spans="1:57" x14ac:dyDescent="0.2">
      <c r="A1" s="163" t="s">
        <v>31</v>
      </c>
      <c r="B1" s="159"/>
      <c r="C1" s="159"/>
      <c r="D1" s="159"/>
      <c r="E1" s="159"/>
      <c r="F1" s="159"/>
      <c r="G1" s="159"/>
      <c r="H1" s="159"/>
      <c r="I1" s="159"/>
      <c r="J1" s="159"/>
      <c r="K1" s="159"/>
      <c r="L1" s="49"/>
      <c r="M1" s="49"/>
      <c r="N1" s="49"/>
      <c r="P1" s="146" t="s">
        <v>32</v>
      </c>
      <c r="Q1" s="147"/>
      <c r="R1" s="147"/>
      <c r="S1" s="147"/>
      <c r="T1" s="147"/>
      <c r="U1" s="147"/>
      <c r="V1" s="147"/>
      <c r="W1" s="147"/>
      <c r="X1" s="147"/>
      <c r="Y1" s="147"/>
      <c r="Z1" s="147"/>
      <c r="AA1" s="49"/>
      <c r="AB1" s="49"/>
      <c r="AC1" s="49"/>
      <c r="AE1" s="151" t="s">
        <v>33</v>
      </c>
      <c r="AF1" s="151"/>
      <c r="AG1" s="151"/>
      <c r="AH1" s="151"/>
      <c r="AI1" s="151"/>
      <c r="AJ1" s="151"/>
      <c r="AK1" s="151"/>
      <c r="AL1" s="151"/>
      <c r="AM1" s="151"/>
      <c r="AN1" s="151"/>
      <c r="AO1" s="151"/>
      <c r="AP1" s="151"/>
      <c r="AR1" s="153" t="s">
        <v>34</v>
      </c>
      <c r="AS1" s="154"/>
      <c r="AT1" s="156"/>
      <c r="AU1" s="156"/>
      <c r="AV1" s="156"/>
      <c r="AW1" s="156"/>
      <c r="AX1" s="156"/>
      <c r="AY1" s="156"/>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64" t="s">
        <v>187</v>
      </c>
      <c r="AF3" s="164"/>
      <c r="AG3" s="164"/>
      <c r="AH3" s="164"/>
      <c r="AI3" s="164"/>
      <c r="AJ3" s="164"/>
      <c r="AK3" s="164"/>
      <c r="AL3" s="164"/>
      <c r="AM3" s="164"/>
      <c r="AN3" s="164"/>
      <c r="AO3" s="164"/>
      <c r="AP3" s="164"/>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56"/>
      <c r="AF4" s="156"/>
      <c r="AG4" s="156"/>
      <c r="AH4" s="156"/>
      <c r="AI4" s="156"/>
      <c r="AJ4" s="156"/>
      <c r="AK4" s="156"/>
      <c r="AL4" s="156"/>
      <c r="AM4" s="156"/>
      <c r="AN4" s="156"/>
      <c r="AO4" s="156"/>
      <c r="AP4" s="156"/>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56"/>
      <c r="AF5" s="156"/>
      <c r="AG5" s="156"/>
      <c r="AH5" s="156"/>
      <c r="AI5" s="156"/>
      <c r="AJ5" s="156"/>
      <c r="AK5" s="156"/>
      <c r="AL5" s="156"/>
      <c r="AM5" s="156"/>
      <c r="AN5" s="156"/>
      <c r="AO5" s="156"/>
      <c r="AP5" s="156"/>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56"/>
      <c r="AF6" s="156"/>
      <c r="AG6" s="156"/>
      <c r="AH6" s="156"/>
      <c r="AI6" s="156"/>
      <c r="AJ6" s="156"/>
      <c r="AK6" s="156"/>
      <c r="AL6" s="156"/>
      <c r="AM6" s="156"/>
      <c r="AN6" s="156"/>
      <c r="AO6" s="156"/>
      <c r="AP6" s="156"/>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56"/>
      <c r="AF7" s="156"/>
      <c r="AG7" s="156"/>
      <c r="AH7" s="156"/>
      <c r="AI7" s="156"/>
      <c r="AJ7" s="156"/>
      <c r="AK7" s="156"/>
      <c r="AL7" s="156"/>
      <c r="AM7" s="156"/>
      <c r="AN7" s="156"/>
      <c r="AO7" s="156"/>
      <c r="AP7" s="156"/>
      <c r="AR7" s="30" t="s">
        <v>122</v>
      </c>
      <c r="AS7" t="s">
        <v>120</v>
      </c>
      <c r="AV7">
        <v>1</v>
      </c>
    </row>
    <row r="8" spans="1:57" x14ac:dyDescent="0.2">
      <c r="A8" s="30" t="s">
        <v>124</v>
      </c>
      <c r="B8" t="s">
        <v>168</v>
      </c>
      <c r="M8">
        <v>1</v>
      </c>
      <c r="N8">
        <v>2</v>
      </c>
      <c r="P8" s="9" t="s">
        <v>124</v>
      </c>
      <c r="Q8" t="s">
        <v>168</v>
      </c>
      <c r="X8">
        <v>1</v>
      </c>
      <c r="AB8">
        <v>3</v>
      </c>
      <c r="AC8">
        <v>1</v>
      </c>
      <c r="AE8" s="156"/>
      <c r="AF8" s="156"/>
      <c r="AG8" s="156"/>
      <c r="AH8" s="156"/>
      <c r="AI8" s="156"/>
      <c r="AJ8" s="156"/>
      <c r="AK8" s="156"/>
      <c r="AL8" s="156"/>
      <c r="AM8" s="156"/>
      <c r="AN8" s="156"/>
      <c r="AO8" s="156"/>
      <c r="AP8" s="156"/>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56"/>
      <c r="AF9" s="156"/>
      <c r="AG9" s="156"/>
      <c r="AH9" s="156"/>
      <c r="AI9" s="156"/>
      <c r="AJ9" s="156"/>
      <c r="AK9" s="156"/>
      <c r="AL9" s="156"/>
      <c r="AM9" s="156"/>
      <c r="AN9" s="156"/>
      <c r="AO9" s="156"/>
      <c r="AP9" s="156"/>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56"/>
      <c r="AF10" s="156"/>
      <c r="AG10" s="156"/>
      <c r="AH10" s="156"/>
      <c r="AI10" s="156"/>
      <c r="AJ10" s="156"/>
      <c r="AK10" s="156"/>
      <c r="AL10" s="156"/>
      <c r="AM10" s="156"/>
      <c r="AN10" s="156"/>
      <c r="AO10" s="156"/>
      <c r="AP10" s="156"/>
      <c r="AR10" s="30" t="s">
        <v>129</v>
      </c>
      <c r="AS10" t="s">
        <v>120</v>
      </c>
      <c r="AT10">
        <v>1</v>
      </c>
      <c r="AV10">
        <v>1</v>
      </c>
      <c r="BE10">
        <v>1</v>
      </c>
    </row>
    <row r="11" spans="1:57" x14ac:dyDescent="0.2">
      <c r="A11" s="30" t="s">
        <v>71</v>
      </c>
      <c r="B11" t="s">
        <v>168</v>
      </c>
      <c r="C11">
        <v>1</v>
      </c>
      <c r="D11">
        <v>1</v>
      </c>
      <c r="K11">
        <v>1</v>
      </c>
      <c r="P11" s="9" t="s">
        <v>71</v>
      </c>
      <c r="Q11" t="s">
        <v>168</v>
      </c>
      <c r="X11">
        <v>1</v>
      </c>
      <c r="AE11" s="156"/>
      <c r="AF11" s="156"/>
      <c r="AG11" s="156"/>
      <c r="AH11" s="156"/>
      <c r="AI11" s="156"/>
      <c r="AJ11" s="156"/>
      <c r="AK11" s="156"/>
      <c r="AL11" s="156"/>
      <c r="AM11" s="156"/>
      <c r="AN11" s="156"/>
      <c r="AO11" s="156"/>
      <c r="AP11" s="156"/>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63" t="s">
        <v>31</v>
      </c>
      <c r="B1" s="159"/>
      <c r="C1" s="159"/>
      <c r="D1" s="159"/>
      <c r="E1" s="159"/>
      <c r="F1" s="159"/>
      <c r="G1" s="159"/>
      <c r="H1" s="159"/>
      <c r="I1" s="159"/>
      <c r="J1" s="159"/>
      <c r="K1" s="159"/>
      <c r="L1" s="49"/>
      <c r="M1" s="49"/>
      <c r="N1" s="49"/>
      <c r="P1" s="146" t="s">
        <v>32</v>
      </c>
      <c r="Q1" s="147"/>
      <c r="R1" s="147"/>
      <c r="S1" s="147"/>
      <c r="T1" s="147"/>
      <c r="U1" s="147"/>
      <c r="V1" s="147"/>
      <c r="W1" s="147"/>
      <c r="X1" s="147"/>
      <c r="Y1" s="147"/>
      <c r="Z1" s="147"/>
      <c r="AA1" s="49"/>
      <c r="AB1" s="49"/>
      <c r="AC1" s="49"/>
      <c r="AE1" s="151" t="s">
        <v>33</v>
      </c>
      <c r="AF1" s="151"/>
      <c r="AG1" s="151"/>
      <c r="AH1" s="151"/>
      <c r="AI1" s="151"/>
      <c r="AJ1" s="151"/>
      <c r="AK1" s="151"/>
      <c r="AL1" s="151"/>
      <c r="AM1" s="151"/>
      <c r="AN1" s="151"/>
      <c r="AO1" s="151"/>
      <c r="AP1" s="151"/>
      <c r="AR1" s="153" t="s">
        <v>34</v>
      </c>
      <c r="AS1" s="154"/>
      <c r="AT1" s="154"/>
      <c r="AU1" s="154"/>
      <c r="AV1" s="154"/>
      <c r="AW1" s="154"/>
      <c r="AX1" s="154"/>
      <c r="AY1" s="154"/>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64" t="s">
        <v>187</v>
      </c>
      <c r="AF3" s="164"/>
      <c r="AG3" s="164"/>
      <c r="AH3" s="164"/>
      <c r="AI3" s="164"/>
      <c r="AJ3" s="164"/>
      <c r="AK3" s="164"/>
      <c r="AL3" s="164"/>
      <c r="AM3" s="164"/>
      <c r="AN3" s="164"/>
      <c r="AO3" s="164"/>
      <c r="AP3" s="164"/>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56"/>
      <c r="AF4" s="156"/>
      <c r="AG4" s="156"/>
      <c r="AH4" s="156"/>
      <c r="AI4" s="156"/>
      <c r="AJ4" s="156"/>
      <c r="AK4" s="156"/>
      <c r="AL4" s="156"/>
      <c r="AM4" s="156"/>
      <c r="AN4" s="156"/>
      <c r="AO4" s="156"/>
      <c r="AP4" s="156"/>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56"/>
      <c r="AF5" s="156"/>
      <c r="AG5" s="156"/>
      <c r="AH5" s="156"/>
      <c r="AI5" s="156"/>
      <c r="AJ5" s="156"/>
      <c r="AK5" s="156"/>
      <c r="AL5" s="156"/>
      <c r="AM5" s="156"/>
      <c r="AN5" s="156"/>
      <c r="AO5" s="156"/>
      <c r="AP5" s="156"/>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56"/>
      <c r="AF6" s="156"/>
      <c r="AG6" s="156"/>
      <c r="AH6" s="156"/>
      <c r="AI6" s="156"/>
      <c r="AJ6" s="156"/>
      <c r="AK6" s="156"/>
      <c r="AL6" s="156"/>
      <c r="AM6" s="156"/>
      <c r="AN6" s="156"/>
      <c r="AO6" s="156"/>
      <c r="AP6" s="156"/>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56"/>
      <c r="AF7" s="156"/>
      <c r="AG7" s="156"/>
      <c r="AH7" s="156"/>
      <c r="AI7" s="156"/>
      <c r="AJ7" s="156"/>
      <c r="AK7" s="156"/>
      <c r="AL7" s="156"/>
      <c r="AM7" s="156"/>
      <c r="AN7" s="156"/>
      <c r="AO7" s="156"/>
      <c r="AP7" s="156"/>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56"/>
      <c r="AF8" s="156"/>
      <c r="AG8" s="156"/>
      <c r="AH8" s="156"/>
      <c r="AI8" s="156"/>
      <c r="AJ8" s="156"/>
      <c r="AK8" s="156"/>
      <c r="AL8" s="156"/>
      <c r="AM8" s="156"/>
      <c r="AN8" s="156"/>
      <c r="AO8" s="156"/>
      <c r="AP8" s="156"/>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56"/>
      <c r="AF9" s="156"/>
      <c r="AG9" s="156"/>
      <c r="AH9" s="156"/>
      <c r="AI9" s="156"/>
      <c r="AJ9" s="156"/>
      <c r="AK9" s="156"/>
      <c r="AL9" s="156"/>
      <c r="AM9" s="156"/>
      <c r="AN9" s="156"/>
      <c r="AO9" s="156"/>
      <c r="AP9" s="156"/>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56"/>
      <c r="AF10" s="156"/>
      <c r="AG10" s="156"/>
      <c r="AH10" s="156"/>
      <c r="AI10" s="156"/>
      <c r="AJ10" s="156"/>
      <c r="AK10" s="156"/>
      <c r="AL10" s="156"/>
      <c r="AM10" s="156"/>
      <c r="AN10" s="156"/>
      <c r="AO10" s="156"/>
      <c r="AP10" s="156"/>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56"/>
      <c r="AF11" s="156"/>
      <c r="AG11" s="156"/>
      <c r="AH11" s="156"/>
      <c r="AI11" s="156"/>
      <c r="AJ11" s="156"/>
      <c r="AK11" s="156"/>
      <c r="AL11" s="156"/>
      <c r="AM11" s="156"/>
      <c r="AN11" s="156"/>
      <c r="AO11" s="156"/>
      <c r="AP11" s="156"/>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61" t="s">
        <v>35</v>
      </c>
      <c r="B1" s="161"/>
      <c r="C1" s="165" t="s">
        <v>31</v>
      </c>
      <c r="D1" s="166"/>
      <c r="E1" s="166"/>
      <c r="F1" s="166"/>
      <c r="G1" s="166"/>
      <c r="H1" s="166"/>
      <c r="I1" s="166"/>
      <c r="J1" s="166"/>
      <c r="K1" s="166"/>
      <c r="L1" s="167"/>
      <c r="N1" s="155" t="s">
        <v>32</v>
      </c>
      <c r="O1" s="156"/>
      <c r="P1" s="156"/>
      <c r="Q1" s="156"/>
      <c r="R1" s="156"/>
      <c r="S1" s="156"/>
      <c r="T1" s="156"/>
      <c r="U1" s="156"/>
      <c r="V1" s="156"/>
      <c r="W1" s="156"/>
      <c r="X1" s="156"/>
      <c r="Y1" s="162"/>
      <c r="AA1" s="151" t="s">
        <v>33</v>
      </c>
      <c r="AB1" s="151"/>
      <c r="AC1" s="151"/>
      <c r="AD1" s="151"/>
      <c r="AE1" s="151"/>
      <c r="AF1" s="151"/>
      <c r="AG1" s="151"/>
      <c r="AH1" s="151"/>
      <c r="AI1" s="151"/>
      <c r="AJ1" s="151"/>
      <c r="AL1" s="153" t="s">
        <v>34</v>
      </c>
      <c r="AM1" s="154"/>
      <c r="AN1" s="154"/>
      <c r="AO1" s="154"/>
      <c r="AP1" s="154"/>
      <c r="AQ1" s="154"/>
      <c r="AR1" s="154"/>
      <c r="AS1" s="154"/>
      <c r="AT1" s="154"/>
      <c r="AU1" s="154"/>
      <c r="AV1" s="154"/>
      <c r="AW1" s="154"/>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64" t="s">
        <v>187</v>
      </c>
      <c r="AB3" s="164"/>
      <c r="AC3" s="164"/>
      <c r="AD3" s="164"/>
      <c r="AE3" s="164"/>
      <c r="AF3" s="164"/>
      <c r="AG3" s="164"/>
      <c r="AH3" s="164"/>
      <c r="AI3" s="164"/>
      <c r="AJ3" s="164"/>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56"/>
      <c r="AB4" s="156"/>
      <c r="AC4" s="156"/>
      <c r="AD4" s="156"/>
      <c r="AE4" s="156"/>
      <c r="AF4" s="156"/>
      <c r="AG4" s="156"/>
      <c r="AH4" s="156"/>
      <c r="AI4" s="156"/>
      <c r="AJ4" s="156"/>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56"/>
      <c r="AB5" s="156"/>
      <c r="AC5" s="156"/>
      <c r="AD5" s="156"/>
      <c r="AE5" s="156"/>
      <c r="AF5" s="156"/>
      <c r="AG5" s="156"/>
      <c r="AH5" s="156"/>
      <c r="AI5" s="156"/>
      <c r="AJ5" s="156"/>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56"/>
      <c r="AB6" s="156"/>
      <c r="AC6" s="156"/>
      <c r="AD6" s="156"/>
      <c r="AE6" s="156"/>
      <c r="AF6" s="156"/>
      <c r="AG6" s="156"/>
      <c r="AH6" s="156"/>
      <c r="AI6" s="156"/>
      <c r="AJ6" s="156"/>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56"/>
      <c r="AB7" s="156"/>
      <c r="AC7" s="156"/>
      <c r="AD7" s="156"/>
      <c r="AE7" s="156"/>
      <c r="AF7" s="156"/>
      <c r="AG7" s="156"/>
      <c r="AH7" s="156"/>
      <c r="AI7" s="156"/>
      <c r="AJ7" s="156"/>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56"/>
      <c r="AB8" s="156"/>
      <c r="AC8" s="156"/>
      <c r="AD8" s="156"/>
      <c r="AE8" s="156"/>
      <c r="AF8" s="156"/>
      <c r="AG8" s="156"/>
      <c r="AH8" s="156"/>
      <c r="AI8" s="156"/>
      <c r="AJ8" s="156"/>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56"/>
      <c r="AB9" s="156"/>
      <c r="AC9" s="156"/>
      <c r="AD9" s="156"/>
      <c r="AE9" s="156"/>
      <c r="AF9" s="156"/>
      <c r="AG9" s="156"/>
      <c r="AH9" s="156"/>
      <c r="AI9" s="156"/>
      <c r="AJ9" s="156"/>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56"/>
      <c r="AB10" s="156"/>
      <c r="AC10" s="156"/>
      <c r="AD10" s="156"/>
      <c r="AE10" s="156"/>
      <c r="AF10" s="156"/>
      <c r="AG10" s="156"/>
      <c r="AH10" s="156"/>
      <c r="AI10" s="156"/>
      <c r="AJ10" s="156"/>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56"/>
      <c r="AB11" s="156"/>
      <c r="AC11" s="156"/>
      <c r="AD11" s="156"/>
      <c r="AE11" s="156"/>
      <c r="AF11" s="156"/>
      <c r="AG11" s="156"/>
      <c r="AH11" s="156"/>
      <c r="AI11" s="156"/>
      <c r="AJ11" s="156"/>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61" t="s">
        <v>40</v>
      </c>
      <c r="B1" s="161"/>
      <c r="D1" s="148" t="s">
        <v>31</v>
      </c>
      <c r="E1" s="148"/>
      <c r="F1" s="148"/>
      <c r="G1" s="148"/>
      <c r="H1" s="148"/>
      <c r="I1" s="148"/>
      <c r="J1" s="148"/>
      <c r="K1" s="148"/>
      <c r="L1" s="148"/>
      <c r="M1" s="148"/>
      <c r="Q1" s="151" t="s">
        <v>32</v>
      </c>
      <c r="R1" s="151"/>
      <c r="S1" s="151"/>
      <c r="T1" s="151"/>
      <c r="U1" s="151"/>
      <c r="V1" s="151"/>
      <c r="W1" s="151"/>
      <c r="X1" s="151"/>
      <c r="Y1" s="151"/>
      <c r="Z1" s="151"/>
      <c r="AB1" s="151" t="s">
        <v>33</v>
      </c>
      <c r="AC1" s="151"/>
      <c r="AD1" s="151"/>
      <c r="AE1" s="151"/>
      <c r="AF1" s="151"/>
      <c r="AG1" s="151"/>
      <c r="AH1" s="151"/>
      <c r="AI1" s="151"/>
      <c r="AJ1" s="151"/>
      <c r="AK1" s="151"/>
      <c r="AM1" s="146" t="s">
        <v>34</v>
      </c>
      <c r="AN1" s="147"/>
      <c r="AO1" s="147"/>
      <c r="AP1" s="147"/>
      <c r="AQ1" s="147"/>
      <c r="AR1" s="147"/>
      <c r="AS1" s="147"/>
      <c r="AT1" s="147"/>
      <c r="AU1" s="147"/>
      <c r="AV1" s="147"/>
      <c r="AW1" s="147"/>
      <c r="AX1" s="168"/>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64" t="s">
        <v>187</v>
      </c>
      <c r="AC3" s="164"/>
      <c r="AD3" s="164"/>
      <c r="AE3" s="164"/>
      <c r="AF3" s="164"/>
      <c r="AG3" s="164"/>
      <c r="AH3" s="164"/>
      <c r="AM3" s="9" t="s">
        <v>43</v>
      </c>
      <c r="AN3" s="9" t="s">
        <v>120</v>
      </c>
      <c r="AR3">
        <v>1</v>
      </c>
      <c r="AV3">
        <v>1</v>
      </c>
      <c r="AW3">
        <v>1</v>
      </c>
    </row>
    <row r="4" spans="1:50" x14ac:dyDescent="0.2">
      <c r="A4" s="9">
        <v>98248</v>
      </c>
      <c r="B4" s="9" t="s">
        <v>175</v>
      </c>
      <c r="H4">
        <v>2</v>
      </c>
      <c r="L4">
        <v>1</v>
      </c>
      <c r="O4" s="9">
        <v>98223</v>
      </c>
      <c r="P4" s="9" t="s">
        <v>175</v>
      </c>
      <c r="X4">
        <v>1</v>
      </c>
      <c r="AB4" s="156"/>
      <c r="AC4" s="156"/>
      <c r="AD4" s="156"/>
      <c r="AE4" s="156"/>
      <c r="AF4" s="156"/>
      <c r="AG4" s="156"/>
      <c r="AH4" s="156"/>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56"/>
      <c r="AC5" s="156"/>
      <c r="AD5" s="156"/>
      <c r="AE5" s="156"/>
      <c r="AF5" s="156"/>
      <c r="AG5" s="156"/>
      <c r="AH5" s="156"/>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56"/>
      <c r="AC6" s="156"/>
      <c r="AD6" s="156"/>
      <c r="AE6" s="156"/>
      <c r="AF6" s="156"/>
      <c r="AG6" s="156"/>
      <c r="AH6" s="156"/>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56"/>
      <c r="AC7" s="156"/>
      <c r="AD7" s="156"/>
      <c r="AE7" s="156"/>
      <c r="AF7" s="156"/>
      <c r="AG7" s="156"/>
      <c r="AH7" s="156"/>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56"/>
      <c r="AC8" s="156"/>
      <c r="AD8" s="156"/>
      <c r="AE8" s="156"/>
      <c r="AF8" s="156"/>
      <c r="AG8" s="156"/>
      <c r="AH8" s="156"/>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56"/>
      <c r="AC9" s="156"/>
      <c r="AD9" s="156"/>
      <c r="AE9" s="156"/>
      <c r="AF9" s="156"/>
      <c r="AG9" s="156"/>
      <c r="AH9" s="156"/>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56"/>
      <c r="AC10" s="156"/>
      <c r="AD10" s="156"/>
      <c r="AE10" s="156"/>
      <c r="AF10" s="156"/>
      <c r="AG10" s="156"/>
      <c r="AH10" s="156"/>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56"/>
      <c r="AC11" s="156"/>
      <c r="AD11" s="156"/>
      <c r="AE11" s="156"/>
      <c r="AF11" s="156"/>
      <c r="AG11" s="156"/>
      <c r="AH11" s="156"/>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8"/>
  <sheetViews>
    <sheetView topLeftCell="A29" workbookViewId="0">
      <selection activeCell="C68" sqref="C68:N68"/>
    </sheetView>
  </sheetViews>
  <sheetFormatPr baseColWidth="10" defaultColWidth="8.83203125" defaultRowHeight="15" x14ac:dyDescent="0.2"/>
  <sheetData>
    <row r="1" spans="1:14" x14ac:dyDescent="0.2">
      <c r="A1" s="146" t="s">
        <v>16</v>
      </c>
      <c r="B1" s="147"/>
      <c r="C1" s="147"/>
      <c r="D1" s="147"/>
      <c r="E1" s="147"/>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ht="16" thickBot="1" x14ac:dyDescent="0.25">
      <c r="A67" s="9" t="s">
        <v>167</v>
      </c>
      <c r="B67" s="51" t="s">
        <v>120</v>
      </c>
      <c r="C67">
        <v>13</v>
      </c>
      <c r="D67">
        <v>25</v>
      </c>
      <c r="E67">
        <v>26</v>
      </c>
      <c r="F67">
        <v>8</v>
      </c>
      <c r="G67">
        <v>13</v>
      </c>
      <c r="H67">
        <v>10</v>
      </c>
      <c r="I67">
        <v>7</v>
      </c>
      <c r="J67">
        <v>10</v>
      </c>
      <c r="K67">
        <v>9</v>
      </c>
      <c r="L67">
        <v>2</v>
      </c>
      <c r="M67">
        <v>6</v>
      </c>
      <c r="N67">
        <v>18</v>
      </c>
    </row>
    <row r="68" spans="1:14" ht="16" thickBot="1" x14ac:dyDescent="0.25">
      <c r="A68" s="184" t="s">
        <v>267</v>
      </c>
      <c r="B68" s="185"/>
      <c r="C68" s="185">
        <f>SUM(C3:C67)</f>
        <v>320</v>
      </c>
      <c r="D68" s="185">
        <f t="shared" ref="D68:N68" si="0">SUM(D3:D67)</f>
        <v>381</v>
      </c>
      <c r="E68" s="185">
        <f t="shared" si="0"/>
        <v>439</v>
      </c>
      <c r="F68" s="185">
        <f t="shared" si="0"/>
        <v>364</v>
      </c>
      <c r="G68" s="185">
        <f t="shared" si="0"/>
        <v>299</v>
      </c>
      <c r="H68" s="185">
        <f t="shared" si="0"/>
        <v>300</v>
      </c>
      <c r="I68" s="185">
        <f t="shared" si="0"/>
        <v>336</v>
      </c>
      <c r="J68" s="185">
        <f t="shared" si="0"/>
        <v>381</v>
      </c>
      <c r="K68" s="185">
        <f t="shared" si="0"/>
        <v>135</v>
      </c>
      <c r="L68" s="185">
        <f t="shared" si="0"/>
        <v>236</v>
      </c>
      <c r="M68" s="185">
        <f t="shared" si="0"/>
        <v>282</v>
      </c>
      <c r="N68" s="185">
        <f t="shared" si="0"/>
        <v>193</v>
      </c>
    </row>
  </sheetData>
  <mergeCells count="1">
    <mergeCell ref="A1:E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5"/>
  <sheetViews>
    <sheetView workbookViewId="0">
      <selection sqref="A1:N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46" t="s">
        <v>16</v>
      </c>
      <c r="B1" s="147"/>
      <c r="C1" s="147"/>
      <c r="D1" s="147"/>
      <c r="E1" s="147"/>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sheetData>
  <mergeCells count="1">
    <mergeCell ref="A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5"/>
  <sheetViews>
    <sheetView workbookViewId="0">
      <selection activeCell="V22" sqref="V22"/>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53" t="s">
        <v>16</v>
      </c>
      <c r="B1" s="154"/>
      <c r="C1" s="154"/>
      <c r="D1" s="154"/>
      <c r="E1" s="154"/>
      <c r="F1" s="154"/>
      <c r="G1" s="154"/>
      <c r="H1" s="154"/>
      <c r="I1" s="154"/>
      <c r="J1" s="154"/>
      <c r="K1" s="154"/>
      <c r="L1" s="154"/>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sheetData>
  <mergeCells count="1">
    <mergeCell ref="A1:L1"/>
  </mergeCells>
  <pageMargins left="0.7" right="0.7" top="0.75" bottom="0.75" header="0.3" footer="0.3"/>
  <ignoredErrors>
    <ignoredError sqref="A3:A75"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workbookViewId="0">
      <selection sqref="A1:B2"/>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45" t="s">
        <v>40</v>
      </c>
      <c r="B1" s="145"/>
      <c r="D1" s="151" t="s">
        <v>16</v>
      </c>
      <c r="E1" s="151"/>
      <c r="F1" s="151"/>
      <c r="G1" s="151"/>
      <c r="H1" s="151"/>
      <c r="I1" s="151"/>
      <c r="J1" s="151"/>
      <c r="K1" s="151"/>
      <c r="L1" s="151"/>
      <c r="M1" s="151"/>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abSelected="1" topLeftCell="IV1" workbookViewId="0">
      <selection activeCell="JD4" sqref="JD4:JL4"/>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4"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9" customWidth="1"/>
    <col min="109" max="109" width="12.5" style="130" customWidth="1"/>
    <col min="110" max="110" width="12.5" style="129" customWidth="1"/>
    <col min="111" max="111" width="12.5" style="130" customWidth="1"/>
    <col min="112" max="112" width="12.5" style="129" customWidth="1"/>
    <col min="113" max="114" width="12.5" style="130" customWidth="1"/>
    <col min="115" max="115" width="9.1640625" style="69"/>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27" max="231" width="9.1640625"/>
    <col min="232" max="232" width="3.5" style="69" customWidth="1"/>
    <col min="246" max="246" width="2.5" style="69" customWidth="1"/>
    <col min="247" max="247" width="9.1640625"/>
    <col min="248" max="250" width="10.83203125" bestFit="1" customWidth="1"/>
    <col min="251" max="251" width="10.6640625" bestFit="1" customWidth="1"/>
    <col min="252" max="252" width="11.6640625" bestFit="1" customWidth="1"/>
    <col min="253" max="253" width="10.6640625" bestFit="1" customWidth="1"/>
    <col min="254" max="254" width="9.1640625" bestFit="1" customWidth="1"/>
    <col min="255" max="257" width="10.1640625" bestFit="1" customWidth="1"/>
    <col min="258" max="258" width="9.1640625" bestFit="1" customWidth="1"/>
    <col min="259" max="259" width="10.164062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68" customHeight="1" x14ac:dyDescent="0.2">
      <c r="A1" s="172" t="s">
        <v>233</v>
      </c>
      <c r="B1" s="172"/>
      <c r="C1" s="159" t="s">
        <v>10</v>
      </c>
      <c r="D1" s="159"/>
      <c r="E1" s="165" t="s">
        <v>11</v>
      </c>
      <c r="F1" s="166"/>
      <c r="G1" s="166"/>
      <c r="H1" s="166"/>
      <c r="I1" s="166"/>
      <c r="J1" s="166"/>
      <c r="K1" s="166"/>
      <c r="L1" s="167"/>
      <c r="M1" s="146" t="s">
        <v>262</v>
      </c>
      <c r="N1" s="147"/>
      <c r="O1" s="147"/>
      <c r="P1" s="147"/>
      <c r="Q1" s="147"/>
      <c r="R1" s="147"/>
      <c r="S1" s="147"/>
      <c r="T1" s="147"/>
      <c r="U1" s="147"/>
      <c r="V1" s="147"/>
      <c r="W1" s="87"/>
      <c r="X1" s="71"/>
      <c r="Y1" s="159" t="s">
        <v>255</v>
      </c>
      <c r="Z1" s="159"/>
      <c r="AA1" s="159"/>
      <c r="AB1" s="159"/>
      <c r="AC1" s="159"/>
      <c r="AD1" s="159"/>
      <c r="AE1" s="159"/>
      <c r="AF1" s="159"/>
      <c r="AG1" s="159"/>
      <c r="AH1" s="159"/>
      <c r="AI1" s="159"/>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9"/>
      <c r="DE1" s="120"/>
      <c r="DF1" s="119"/>
      <c r="DG1" s="120"/>
      <c r="DH1" s="119"/>
      <c r="DI1" s="120"/>
      <c r="DJ1" s="120"/>
      <c r="DL1" s="159" t="s">
        <v>263</v>
      </c>
      <c r="DM1" s="159"/>
      <c r="DN1" s="159"/>
      <c r="DO1" s="159"/>
      <c r="DP1" s="159"/>
      <c r="DQ1" s="159"/>
      <c r="DR1" s="159"/>
      <c r="DS1" s="159"/>
      <c r="DT1" s="159"/>
      <c r="DU1" s="159"/>
      <c r="DV1" s="159"/>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31"/>
      <c r="GG1" s="91"/>
      <c r="GH1" s="91"/>
      <c r="GI1" s="91"/>
      <c r="GJ1" s="91"/>
      <c r="GK1" s="91"/>
      <c r="GL1" s="91"/>
      <c r="GM1" s="91"/>
      <c r="GN1" s="91"/>
      <c r="GO1" s="91"/>
      <c r="GP1" s="91"/>
      <c r="GQ1" s="91"/>
      <c r="GR1" s="91"/>
      <c r="GS1" s="91"/>
      <c r="GT1" s="91"/>
      <c r="GU1" s="91"/>
      <c r="GV1" s="91"/>
      <c r="GW1" s="91"/>
      <c r="GY1" s="163" t="s">
        <v>249</v>
      </c>
      <c r="GZ1" s="159"/>
      <c r="HA1" s="159"/>
      <c r="HB1" s="159"/>
      <c r="HC1" s="159"/>
      <c r="HD1" s="159"/>
      <c r="HE1" s="159"/>
      <c r="HF1" s="159"/>
      <c r="HG1" s="159"/>
      <c r="HH1" s="49"/>
      <c r="HI1" s="49"/>
      <c r="HJ1" s="49"/>
      <c r="HL1" s="163" t="s">
        <v>250</v>
      </c>
      <c r="HM1" s="159"/>
      <c r="HN1" s="159"/>
      <c r="HO1" s="159"/>
      <c r="HP1" s="159"/>
      <c r="HQ1" s="159"/>
      <c r="HR1" s="159"/>
      <c r="HS1" s="159"/>
      <c r="HT1" s="159"/>
      <c r="HU1" s="159"/>
      <c r="HV1" s="159"/>
      <c r="HW1" s="159"/>
      <c r="HY1" s="156" t="s">
        <v>252</v>
      </c>
      <c r="HZ1" s="156"/>
      <c r="IA1" s="156"/>
      <c r="IB1" s="156"/>
      <c r="IC1" s="156"/>
      <c r="ID1" s="156"/>
      <c r="IE1" s="156"/>
      <c r="IF1" s="156"/>
      <c r="IG1" s="156"/>
      <c r="IH1" s="156"/>
      <c r="II1" s="53"/>
      <c r="IJ1" s="53"/>
      <c r="IK1" s="53"/>
      <c r="IM1" s="156" t="s">
        <v>253</v>
      </c>
      <c r="IN1" s="156"/>
      <c r="IO1" s="156"/>
      <c r="IP1" s="156"/>
      <c r="IQ1" s="156"/>
      <c r="IR1" s="156"/>
      <c r="IS1" s="156"/>
      <c r="IT1" s="156"/>
      <c r="IU1" s="156"/>
      <c r="IV1" s="156"/>
      <c r="IW1" s="53"/>
      <c r="IX1" s="53"/>
      <c r="IY1" s="53"/>
      <c r="JA1" s="159" t="s">
        <v>254</v>
      </c>
      <c r="JB1" s="159"/>
      <c r="JC1" s="159"/>
      <c r="JD1" s="159"/>
      <c r="JE1" s="159"/>
      <c r="JF1" s="159"/>
      <c r="JG1" s="159"/>
      <c r="JH1" s="159"/>
      <c r="JI1" s="159"/>
    </row>
    <row r="2" spans="1:272" x14ac:dyDescent="0.2">
      <c r="A2" s="173"/>
      <c r="B2" s="173"/>
      <c r="C2" s="147"/>
      <c r="D2" s="147"/>
      <c r="E2" s="169">
        <v>44562</v>
      </c>
      <c r="F2" s="161"/>
      <c r="G2" s="161"/>
      <c r="H2" s="161"/>
      <c r="I2" s="169">
        <v>44593</v>
      </c>
      <c r="J2" s="161"/>
      <c r="K2" s="161"/>
      <c r="L2" s="161"/>
      <c r="M2" s="145"/>
      <c r="N2" s="145"/>
      <c r="O2" s="169">
        <v>44562</v>
      </c>
      <c r="P2" s="161"/>
      <c r="Q2" s="161"/>
      <c r="R2" s="161"/>
      <c r="S2" s="169">
        <v>44593</v>
      </c>
      <c r="T2" s="161"/>
      <c r="U2" s="161"/>
      <c r="V2" s="139"/>
      <c r="W2" s="88"/>
      <c r="X2" s="49"/>
      <c r="Y2" s="82"/>
      <c r="AA2" s="170">
        <v>44621</v>
      </c>
      <c r="AB2" s="171"/>
      <c r="AC2" s="171"/>
      <c r="AD2" s="171"/>
      <c r="AE2" s="171"/>
      <c r="AF2" s="171"/>
      <c r="AG2" s="171"/>
      <c r="AH2" s="81"/>
      <c r="AJ2" s="170">
        <v>44652</v>
      </c>
      <c r="AK2" s="171"/>
      <c r="AL2" s="171"/>
      <c r="AM2" s="171"/>
      <c r="AN2" s="171"/>
      <c r="AO2" s="171"/>
      <c r="AP2" s="171"/>
      <c r="AQ2" s="81"/>
      <c r="AS2" s="170">
        <v>44682</v>
      </c>
      <c r="AT2" s="171"/>
      <c r="AU2" s="171"/>
      <c r="AV2" s="171"/>
      <c r="AW2" s="171"/>
      <c r="AX2" s="171"/>
      <c r="AY2" s="171"/>
      <c r="AZ2" s="81"/>
      <c r="BB2" s="170">
        <v>44713</v>
      </c>
      <c r="BC2" s="171"/>
      <c r="BD2" s="171"/>
      <c r="BE2" s="171"/>
      <c r="BF2" s="171"/>
      <c r="BG2" s="171"/>
      <c r="BH2" s="171"/>
      <c r="BI2" s="81"/>
      <c r="BK2" s="170">
        <v>44743</v>
      </c>
      <c r="BL2" s="171"/>
      <c r="BM2" s="171"/>
      <c r="BN2" s="171"/>
      <c r="BO2" s="171"/>
      <c r="BP2" s="171"/>
      <c r="BQ2" s="171"/>
      <c r="BR2" s="170">
        <v>44774</v>
      </c>
      <c r="BS2" s="171"/>
      <c r="BT2" s="171"/>
      <c r="BU2" s="171"/>
      <c r="BV2" s="171"/>
      <c r="BW2" s="171"/>
      <c r="BX2" s="171"/>
      <c r="BY2" s="171"/>
      <c r="BZ2" s="170">
        <v>44805</v>
      </c>
      <c r="CA2" s="171"/>
      <c r="CB2" s="171"/>
      <c r="CC2" s="171"/>
      <c r="CD2" s="171"/>
      <c r="CE2" s="171"/>
      <c r="CF2" s="171"/>
      <c r="CG2" s="171"/>
      <c r="CH2" s="9"/>
      <c r="CI2" s="98"/>
      <c r="CJ2" s="171">
        <v>44835</v>
      </c>
      <c r="CK2" s="171"/>
      <c r="CL2" s="171"/>
      <c r="CM2" s="171"/>
      <c r="CN2" s="171"/>
      <c r="CO2" s="171"/>
      <c r="CP2" s="171"/>
      <c r="CQ2" s="171"/>
      <c r="CR2" s="171"/>
      <c r="CS2" s="171">
        <v>44866</v>
      </c>
      <c r="CT2" s="171"/>
      <c r="CU2" s="171"/>
      <c r="CV2" s="171"/>
      <c r="CW2" s="171"/>
      <c r="CX2" s="171"/>
      <c r="CY2" s="171"/>
      <c r="CZ2" s="171"/>
      <c r="DA2" s="171"/>
      <c r="DB2" s="171">
        <v>44896</v>
      </c>
      <c r="DC2" s="171"/>
      <c r="DD2" s="171"/>
      <c r="DE2" s="171"/>
      <c r="DF2" s="171"/>
      <c r="DG2" s="171"/>
      <c r="DH2" s="171"/>
      <c r="DI2" s="171"/>
      <c r="DJ2" s="171"/>
      <c r="DL2" s="82"/>
      <c r="DN2" s="170">
        <v>44621</v>
      </c>
      <c r="DO2" s="171"/>
      <c r="DP2" s="171"/>
      <c r="DQ2" s="171"/>
      <c r="DR2" s="171"/>
      <c r="DS2" s="171"/>
      <c r="DT2" s="171"/>
      <c r="DU2" s="81"/>
      <c r="DW2" s="170">
        <v>44652</v>
      </c>
      <c r="DX2" s="171"/>
      <c r="DY2" s="171"/>
      <c r="DZ2" s="171"/>
      <c r="EA2" s="171"/>
      <c r="EB2" s="171"/>
      <c r="EC2" s="171"/>
      <c r="ED2" s="81"/>
      <c r="EF2" s="170">
        <v>44682</v>
      </c>
      <c r="EG2" s="171"/>
      <c r="EH2" s="171"/>
      <c r="EI2" s="171"/>
      <c r="EJ2" s="171"/>
      <c r="EK2" s="171"/>
      <c r="EL2" s="171"/>
      <c r="EM2" s="81"/>
      <c r="EO2" s="170">
        <v>44713</v>
      </c>
      <c r="EP2" s="171"/>
      <c r="EQ2" s="171"/>
      <c r="ER2" s="171"/>
      <c r="ES2" s="171"/>
      <c r="ET2" s="171"/>
      <c r="EU2" s="171"/>
      <c r="EV2" s="81"/>
      <c r="EW2"/>
      <c r="EX2" s="170">
        <v>44743</v>
      </c>
      <c r="EY2" s="171"/>
      <c r="EZ2" s="171"/>
      <c r="FA2" s="171"/>
      <c r="FB2" s="171"/>
      <c r="FC2" s="171"/>
      <c r="FD2" s="171"/>
      <c r="FE2" s="81"/>
      <c r="FF2"/>
      <c r="FG2" s="170">
        <v>44774</v>
      </c>
      <c r="FH2" s="171"/>
      <c r="FI2" s="171"/>
      <c r="FJ2" s="171"/>
      <c r="FK2" s="171"/>
      <c r="FL2" s="171"/>
      <c r="FM2" s="171"/>
      <c r="FN2" s="81"/>
      <c r="FO2"/>
      <c r="FP2" s="170">
        <v>44805</v>
      </c>
      <c r="FQ2" s="171"/>
      <c r="FR2" s="171"/>
      <c r="FS2" s="171"/>
      <c r="FT2" s="171"/>
      <c r="FU2" s="171"/>
      <c r="FV2" s="171"/>
      <c r="FW2" s="81"/>
      <c r="FX2"/>
      <c r="FY2" s="170">
        <v>44835</v>
      </c>
      <c r="FZ2" s="171"/>
      <c r="GA2" s="171"/>
      <c r="GB2" s="171"/>
      <c r="GC2" s="171"/>
      <c r="GD2" s="171"/>
      <c r="GE2" s="171"/>
      <c r="GF2" s="81"/>
      <c r="GG2"/>
      <c r="GH2" s="170">
        <v>44866</v>
      </c>
      <c r="GI2" s="171"/>
      <c r="GJ2" s="171"/>
      <c r="GK2" s="171"/>
      <c r="GL2" s="171"/>
      <c r="GM2" s="171"/>
      <c r="GN2" s="171"/>
      <c r="GO2" s="81"/>
      <c r="GP2"/>
      <c r="GQ2" s="170">
        <v>44896</v>
      </c>
      <c r="GR2" s="171"/>
      <c r="GS2" s="171"/>
      <c r="GT2" s="171"/>
      <c r="GU2" s="171"/>
      <c r="GV2" s="171"/>
      <c r="GW2" s="171"/>
      <c r="GY2" s="146"/>
      <c r="GZ2" s="147"/>
      <c r="HA2" s="147"/>
      <c r="HB2" s="147"/>
      <c r="HC2" s="147"/>
      <c r="HD2" s="147"/>
      <c r="HE2" s="147"/>
      <c r="HF2" s="147"/>
      <c r="HG2" s="147"/>
      <c r="HH2" s="49"/>
      <c r="HI2" s="49"/>
      <c r="HJ2" s="49"/>
      <c r="HL2" s="146"/>
      <c r="HM2" s="147"/>
      <c r="HN2" s="147"/>
      <c r="HO2" s="147"/>
      <c r="HP2" s="147"/>
      <c r="HQ2" s="147"/>
      <c r="HR2" s="147"/>
      <c r="HS2" s="147"/>
      <c r="HT2" s="147"/>
      <c r="HU2" s="147"/>
      <c r="HV2" s="147"/>
      <c r="HW2" s="147"/>
      <c r="HY2" s="156"/>
      <c r="HZ2" s="156"/>
      <c r="IA2" s="156"/>
      <c r="IB2" s="156"/>
      <c r="IC2" s="156"/>
      <c r="ID2" s="156"/>
      <c r="IE2" s="156"/>
      <c r="IF2" s="156"/>
      <c r="IG2" s="156"/>
      <c r="IH2" s="156"/>
      <c r="II2" s="53"/>
      <c r="IJ2" s="53"/>
      <c r="IK2" s="53"/>
      <c r="IM2" s="156"/>
      <c r="IN2" s="156"/>
      <c r="IO2" s="156"/>
      <c r="IP2" s="156"/>
      <c r="IQ2" s="156"/>
      <c r="IR2" s="156"/>
      <c r="IS2" s="156"/>
      <c r="IT2" s="156"/>
      <c r="IU2" s="156"/>
      <c r="IV2" s="156"/>
      <c r="IW2" s="53"/>
      <c r="IX2" s="53"/>
      <c r="IY2" s="53"/>
      <c r="JA2" s="147"/>
      <c r="JB2" s="147"/>
      <c r="JC2" s="147"/>
      <c r="JD2" s="147"/>
      <c r="JE2" s="147"/>
      <c r="JF2" s="147"/>
      <c r="JG2" s="147"/>
      <c r="JH2" s="147"/>
      <c r="JI2" s="147"/>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7" t="s">
        <v>257</v>
      </c>
      <c r="CM3" s="11" t="s">
        <v>256</v>
      </c>
      <c r="CN3" s="117" t="s">
        <v>259</v>
      </c>
      <c r="CO3" s="74" t="s">
        <v>258</v>
      </c>
      <c r="CP3" s="92" t="s">
        <v>261</v>
      </c>
      <c r="CQ3" s="2" t="s">
        <v>260</v>
      </c>
      <c r="CR3" s="18" t="s">
        <v>7</v>
      </c>
      <c r="CS3" s="31" t="s">
        <v>1</v>
      </c>
      <c r="CT3" s="16" t="s">
        <v>0</v>
      </c>
      <c r="CU3" s="117" t="s">
        <v>257</v>
      </c>
      <c r="CV3" s="11" t="s">
        <v>256</v>
      </c>
      <c r="CW3" s="117" t="s">
        <v>259</v>
      </c>
      <c r="CX3" s="74" t="s">
        <v>258</v>
      </c>
      <c r="CY3" s="92" t="s">
        <v>261</v>
      </c>
      <c r="CZ3" s="2" t="s">
        <v>260</v>
      </c>
      <c r="DA3" s="18" t="s">
        <v>7</v>
      </c>
      <c r="DB3" s="31" t="s">
        <v>1</v>
      </c>
      <c r="DC3" s="16" t="s">
        <v>0</v>
      </c>
      <c r="DD3" s="121" t="s">
        <v>257</v>
      </c>
      <c r="DE3" s="122" t="s">
        <v>256</v>
      </c>
      <c r="DF3" s="121" t="s">
        <v>259</v>
      </c>
      <c r="DG3" s="123" t="s">
        <v>258</v>
      </c>
      <c r="DH3" s="124" t="s">
        <v>261</v>
      </c>
      <c r="DI3" s="125" t="s">
        <v>260</v>
      </c>
      <c r="DJ3" s="126"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7" t="s">
        <v>257</v>
      </c>
      <c r="FZ3" s="11" t="s">
        <v>256</v>
      </c>
      <c r="GA3" s="117" t="s">
        <v>259</v>
      </c>
      <c r="GB3" s="74" t="s">
        <v>258</v>
      </c>
      <c r="GC3" s="117"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34">
        <v>44562</v>
      </c>
      <c r="IO3" s="134">
        <v>44593</v>
      </c>
      <c r="IP3" s="134">
        <v>44621</v>
      </c>
      <c r="IQ3" s="134">
        <v>44652</v>
      </c>
      <c r="IR3" s="134">
        <v>44682</v>
      </c>
      <c r="IS3" s="134">
        <v>44713</v>
      </c>
      <c r="IT3" s="134">
        <v>44743</v>
      </c>
      <c r="IU3" s="134">
        <v>44774</v>
      </c>
      <c r="IV3" s="134">
        <v>44805</v>
      </c>
      <c r="IW3" s="134">
        <v>44835</v>
      </c>
      <c r="IX3" s="134">
        <v>44866</v>
      </c>
      <c r="IY3" s="134">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8">
        <v>14.21</v>
      </c>
      <c r="CV4" s="49">
        <v>0</v>
      </c>
      <c r="CW4" s="118">
        <v>14.21</v>
      </c>
      <c r="CX4" s="49">
        <v>0</v>
      </c>
      <c r="CY4" s="21">
        <v>14.21</v>
      </c>
      <c r="CZ4">
        <v>1</v>
      </c>
      <c r="DA4" s="21">
        <f>+CU4+CW4+CY4</f>
        <v>42.63</v>
      </c>
      <c r="DB4" s="49" t="s">
        <v>113</v>
      </c>
      <c r="DC4" s="49">
        <v>98220</v>
      </c>
      <c r="DD4" s="127">
        <v>26</v>
      </c>
      <c r="DE4" s="128">
        <v>2</v>
      </c>
      <c r="DF4" s="127">
        <v>0</v>
      </c>
      <c r="DG4" s="128">
        <v>0</v>
      </c>
      <c r="DH4" s="129">
        <v>0</v>
      </c>
      <c r="DI4" s="130">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8">
        <v>105.04</v>
      </c>
      <c r="FZ4" s="49">
        <v>2</v>
      </c>
      <c r="GA4" s="118">
        <v>44.11</v>
      </c>
      <c r="GB4" s="49">
        <v>1</v>
      </c>
      <c r="GC4" s="118">
        <v>63.22</v>
      </c>
      <c r="GD4" s="49">
        <v>1</v>
      </c>
      <c r="GE4" s="21">
        <f>+FY4+GA4+GC4</f>
        <v>212.37</v>
      </c>
      <c r="GF4" s="83">
        <v>98221</v>
      </c>
      <c r="GG4" s="49" t="s">
        <v>120</v>
      </c>
      <c r="GH4" s="118">
        <v>111.71</v>
      </c>
      <c r="GI4" s="49">
        <v>3</v>
      </c>
      <c r="GJ4" s="118">
        <v>27.2</v>
      </c>
      <c r="GK4" s="49">
        <v>0</v>
      </c>
      <c r="GL4" s="118">
        <v>86.83</v>
      </c>
      <c r="GM4" s="49">
        <v>1</v>
      </c>
      <c r="GN4" s="21">
        <f>+GH4+GJ4+GL4</f>
        <v>225.74</v>
      </c>
      <c r="GO4" s="49">
        <v>98221</v>
      </c>
      <c r="GP4" s="49" t="s">
        <v>120</v>
      </c>
      <c r="GQ4" s="133">
        <v>542.05999999999995</v>
      </c>
      <c r="GR4" s="132">
        <v>4</v>
      </c>
      <c r="GS4" s="133">
        <v>24</v>
      </c>
      <c r="GT4" s="132">
        <v>1</v>
      </c>
      <c r="GU4" s="133">
        <v>0</v>
      </c>
      <c r="GV4" s="132">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7">
        <v>101.21</v>
      </c>
      <c r="IO4" s="108"/>
      <c r="IP4" s="108">
        <v>623.21</v>
      </c>
      <c r="IQ4" s="108">
        <v>1615.7</v>
      </c>
      <c r="IR4" s="108">
        <v>550.42999999999995</v>
      </c>
      <c r="IS4" s="108">
        <v>1620.16</v>
      </c>
      <c r="IT4" s="108">
        <v>179</v>
      </c>
      <c r="IU4" s="108">
        <v>881.16</v>
      </c>
      <c r="IV4" s="108">
        <v>2785.73</v>
      </c>
      <c r="IW4" s="108">
        <v>2238.8000000000002</v>
      </c>
      <c r="IX4" s="108"/>
      <c r="IY4" s="108">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8">
        <v>26</v>
      </c>
      <c r="CV5" s="49">
        <v>2</v>
      </c>
      <c r="CW5" s="118">
        <v>0</v>
      </c>
      <c r="CX5" s="49">
        <v>0</v>
      </c>
      <c r="CY5" s="21">
        <v>0</v>
      </c>
      <c r="CZ5">
        <v>0</v>
      </c>
      <c r="DA5" s="21">
        <f t="shared" ref="DA5:DA68" si="9">+CU5+CW5+CY5</f>
        <v>26</v>
      </c>
      <c r="DB5" s="49" t="s">
        <v>113</v>
      </c>
      <c r="DC5" s="49">
        <v>98221</v>
      </c>
      <c r="DD5" s="127">
        <v>13</v>
      </c>
      <c r="DE5" s="128">
        <v>1</v>
      </c>
      <c r="DF5" s="127">
        <v>0</v>
      </c>
      <c r="DG5" s="128">
        <v>0</v>
      </c>
      <c r="DH5" s="129">
        <v>0</v>
      </c>
      <c r="DI5" s="130">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8">
        <v>120.17</v>
      </c>
      <c r="FZ5" s="49">
        <v>1</v>
      </c>
      <c r="GA5" s="118">
        <v>79.22</v>
      </c>
      <c r="GB5" s="49">
        <v>0</v>
      </c>
      <c r="GC5" s="118">
        <v>668.42</v>
      </c>
      <c r="GD5" s="49">
        <v>2</v>
      </c>
      <c r="GE5" s="21">
        <f t="shared" ref="GE5:GE60" si="18">+FY5+GA5+GC5</f>
        <v>867.81</v>
      </c>
      <c r="GF5" s="83">
        <v>98223</v>
      </c>
      <c r="GG5" s="49" t="s">
        <v>120</v>
      </c>
      <c r="GH5" s="118">
        <v>62.77</v>
      </c>
      <c r="GI5" s="49">
        <v>1</v>
      </c>
      <c r="GJ5" s="118">
        <v>45.49</v>
      </c>
      <c r="GK5" s="49">
        <v>0</v>
      </c>
      <c r="GL5" s="118">
        <v>170.31</v>
      </c>
      <c r="GM5" s="49">
        <v>1</v>
      </c>
      <c r="GN5" s="21">
        <f t="shared" ref="GN5:GN60" si="19">+GH5+GJ5+GL5</f>
        <v>278.57</v>
      </c>
      <c r="GO5" s="49">
        <v>98223</v>
      </c>
      <c r="GP5" s="49" t="s">
        <v>120</v>
      </c>
      <c r="GQ5" s="133">
        <v>377.24</v>
      </c>
      <c r="GR5" s="132">
        <v>3</v>
      </c>
      <c r="GS5" s="133">
        <v>62.77</v>
      </c>
      <c r="GT5" s="132">
        <v>1</v>
      </c>
      <c r="GU5" s="133">
        <v>215.8</v>
      </c>
      <c r="GV5" s="132">
        <v>1</v>
      </c>
      <c r="GW5" s="21">
        <f t="shared" ref="GW5:GW60" si="20">+GQ5+GS5+GU5</f>
        <v>655.81</v>
      </c>
      <c r="HY5" s="51" t="s">
        <v>118</v>
      </c>
      <c r="HZ5">
        <v>1</v>
      </c>
      <c r="IA5">
        <v>2</v>
      </c>
      <c r="IB5">
        <v>2</v>
      </c>
      <c r="IC5">
        <v>1</v>
      </c>
      <c r="ID5">
        <v>1</v>
      </c>
      <c r="IE5">
        <v>2</v>
      </c>
      <c r="IF5">
        <v>2</v>
      </c>
      <c r="IG5">
        <v>6</v>
      </c>
      <c r="IH5">
        <v>6</v>
      </c>
      <c r="II5">
        <v>5</v>
      </c>
      <c r="IJ5">
        <v>4</v>
      </c>
      <c r="IK5">
        <v>4</v>
      </c>
      <c r="IM5" s="110" t="s">
        <v>118</v>
      </c>
      <c r="IN5" s="109">
        <v>44.47</v>
      </c>
      <c r="IO5" s="109">
        <v>1244.1300000000001</v>
      </c>
      <c r="IP5" s="109">
        <v>503.21</v>
      </c>
      <c r="IQ5" s="109">
        <v>427.68</v>
      </c>
      <c r="IR5" s="109">
        <v>337.12</v>
      </c>
      <c r="IS5" s="109">
        <v>753.12</v>
      </c>
      <c r="IT5" s="109">
        <v>1505.11</v>
      </c>
      <c r="IU5" s="109">
        <v>4380.4799999999996</v>
      </c>
      <c r="IV5" s="109">
        <v>2149.02</v>
      </c>
      <c r="IW5" s="109">
        <v>2621.88</v>
      </c>
      <c r="IX5" s="109">
        <v>1315.21</v>
      </c>
      <c r="IY5" s="109">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8">
        <v>39.57</v>
      </c>
      <c r="CV6" s="49">
        <v>1</v>
      </c>
      <c r="CW6" s="118">
        <v>0</v>
      </c>
      <c r="CX6" s="49">
        <v>0</v>
      </c>
      <c r="CY6" s="21">
        <v>0</v>
      </c>
      <c r="CZ6">
        <v>0</v>
      </c>
      <c r="DA6" s="21">
        <f t="shared" si="9"/>
        <v>39.57</v>
      </c>
      <c r="DB6" s="49" t="s">
        <v>113</v>
      </c>
      <c r="DC6" s="49">
        <v>98223</v>
      </c>
      <c r="DD6" s="127">
        <v>1282.3900000000001</v>
      </c>
      <c r="DE6" s="128">
        <v>0</v>
      </c>
      <c r="DF6" s="127">
        <v>110.59</v>
      </c>
      <c r="DG6" s="128">
        <v>0</v>
      </c>
      <c r="DH6" s="129">
        <v>31.07</v>
      </c>
      <c r="DI6" s="130">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8">
        <v>235.91</v>
      </c>
      <c r="FZ6" s="49">
        <v>4</v>
      </c>
      <c r="GA6" s="118">
        <v>180.16</v>
      </c>
      <c r="GB6" s="49">
        <v>2</v>
      </c>
      <c r="GC6" s="118">
        <v>935.29</v>
      </c>
      <c r="GD6" s="49">
        <v>10</v>
      </c>
      <c r="GE6" s="21">
        <f t="shared" si="18"/>
        <v>1351.36</v>
      </c>
      <c r="GF6" s="83">
        <v>98225</v>
      </c>
      <c r="GG6" s="49" t="s">
        <v>120</v>
      </c>
      <c r="GH6" s="118">
        <v>335.84</v>
      </c>
      <c r="GI6" s="49">
        <v>2</v>
      </c>
      <c r="GJ6" s="118">
        <v>229.66</v>
      </c>
      <c r="GK6" s="49">
        <v>3</v>
      </c>
      <c r="GL6" s="118">
        <v>1012.8</v>
      </c>
      <c r="GM6" s="49">
        <v>10</v>
      </c>
      <c r="GN6" s="21">
        <f t="shared" si="19"/>
        <v>1578.3</v>
      </c>
      <c r="GO6" s="49">
        <v>98225</v>
      </c>
      <c r="GP6" s="49" t="s">
        <v>120</v>
      </c>
      <c r="GQ6" s="133">
        <v>1266.1400000000001</v>
      </c>
      <c r="GR6" s="132">
        <v>8</v>
      </c>
      <c r="GS6" s="133">
        <v>223.6</v>
      </c>
      <c r="GT6" s="132">
        <v>1</v>
      </c>
      <c r="GU6" s="133">
        <v>544.66</v>
      </c>
      <c r="GV6" s="132">
        <v>7</v>
      </c>
      <c r="GW6" s="21">
        <f t="shared" si="20"/>
        <v>2034.4</v>
      </c>
      <c r="HY6" s="51" t="s">
        <v>114</v>
      </c>
      <c r="HZ6">
        <v>2</v>
      </c>
      <c r="IB6">
        <v>4</v>
      </c>
      <c r="IC6">
        <v>6</v>
      </c>
      <c r="ID6">
        <v>6</v>
      </c>
      <c r="IE6">
        <v>5</v>
      </c>
      <c r="IF6">
        <v>13</v>
      </c>
      <c r="IG6">
        <v>9</v>
      </c>
      <c r="IH6">
        <v>13</v>
      </c>
      <c r="II6">
        <v>13</v>
      </c>
      <c r="IJ6">
        <v>12</v>
      </c>
      <c r="IK6">
        <v>27</v>
      </c>
      <c r="IM6" t="s">
        <v>114</v>
      </c>
      <c r="IN6" s="108">
        <v>67.8</v>
      </c>
      <c r="IO6" s="108"/>
      <c r="IP6" s="108">
        <v>3135.09</v>
      </c>
      <c r="IQ6" s="108">
        <v>2218.4299999999998</v>
      </c>
      <c r="IR6" s="108">
        <v>3958.76</v>
      </c>
      <c r="IS6" s="108">
        <v>1664.14</v>
      </c>
      <c r="IT6" s="108">
        <v>9790.27</v>
      </c>
      <c r="IU6" s="108">
        <v>1769.76</v>
      </c>
      <c r="IV6" s="108">
        <v>5000.55</v>
      </c>
      <c r="IW6" s="108">
        <v>2953.74</v>
      </c>
      <c r="IX6" s="108">
        <v>4671.5200000000004</v>
      </c>
      <c r="IY6" s="108">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8">
        <v>110.59</v>
      </c>
      <c r="CV7" s="49">
        <v>0</v>
      </c>
      <c r="CW7" s="118">
        <v>31.07</v>
      </c>
      <c r="CX7" s="49">
        <v>1</v>
      </c>
      <c r="CY7" s="21">
        <v>0</v>
      </c>
      <c r="CZ7">
        <v>0</v>
      </c>
      <c r="DA7" s="21">
        <f t="shared" si="9"/>
        <v>141.66</v>
      </c>
      <c r="DB7" s="49" t="s">
        <v>113</v>
      </c>
      <c r="DC7" s="49">
        <v>98225</v>
      </c>
      <c r="DD7" s="127">
        <v>1852.42</v>
      </c>
      <c r="DE7" s="128">
        <v>3</v>
      </c>
      <c r="DF7" s="127">
        <v>337.08</v>
      </c>
      <c r="DG7" s="128">
        <v>1</v>
      </c>
      <c r="DH7" s="129">
        <v>0</v>
      </c>
      <c r="DI7" s="130">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8">
        <v>199.68</v>
      </c>
      <c r="FZ7" s="49">
        <v>5</v>
      </c>
      <c r="GA7" s="118">
        <v>124.06</v>
      </c>
      <c r="GB7" s="49">
        <v>2</v>
      </c>
      <c r="GC7" s="118">
        <v>922.17</v>
      </c>
      <c r="GD7" s="49">
        <v>3</v>
      </c>
      <c r="GE7" s="21">
        <f t="shared" si="18"/>
        <v>1245.9099999999999</v>
      </c>
      <c r="GF7" s="83">
        <v>98226</v>
      </c>
      <c r="GG7" s="49" t="s">
        <v>120</v>
      </c>
      <c r="GH7" s="118">
        <v>354.87</v>
      </c>
      <c r="GI7" s="49">
        <v>5</v>
      </c>
      <c r="GJ7" s="118">
        <v>167.93</v>
      </c>
      <c r="GK7" s="49">
        <v>4</v>
      </c>
      <c r="GL7" s="118">
        <v>1034.43</v>
      </c>
      <c r="GM7" s="49">
        <v>4</v>
      </c>
      <c r="GN7" s="21">
        <f t="shared" si="19"/>
        <v>1557.23</v>
      </c>
      <c r="GO7" s="49">
        <v>98226</v>
      </c>
      <c r="GP7" s="49" t="s">
        <v>120</v>
      </c>
      <c r="GQ7" s="133">
        <v>1864.09</v>
      </c>
      <c r="GR7" s="132">
        <v>10</v>
      </c>
      <c r="GS7" s="133">
        <v>223.62</v>
      </c>
      <c r="GT7" s="132">
        <v>3</v>
      </c>
      <c r="GU7" s="133">
        <v>1152.92</v>
      </c>
      <c r="GV7" s="132">
        <v>5</v>
      </c>
      <c r="GW7" s="21">
        <f t="shared" si="20"/>
        <v>3240.63</v>
      </c>
      <c r="HY7" s="51" t="s">
        <v>122</v>
      </c>
      <c r="HZ7">
        <v>2</v>
      </c>
      <c r="IA7">
        <v>1</v>
      </c>
      <c r="IB7">
        <v>4</v>
      </c>
      <c r="IC7">
        <v>2</v>
      </c>
      <c r="ID7">
        <v>2</v>
      </c>
      <c r="IE7">
        <v>2</v>
      </c>
      <c r="IF7">
        <v>3</v>
      </c>
      <c r="IG7">
        <v>9</v>
      </c>
      <c r="IH7">
        <v>8</v>
      </c>
      <c r="II7">
        <v>5</v>
      </c>
      <c r="IJ7">
        <v>7</v>
      </c>
      <c r="IK7">
        <v>6</v>
      </c>
      <c r="IM7" s="110" t="s">
        <v>122</v>
      </c>
      <c r="IN7" s="109">
        <v>564.21</v>
      </c>
      <c r="IO7" s="109">
        <v>139.04</v>
      </c>
      <c r="IP7" s="109">
        <v>2876.07</v>
      </c>
      <c r="IQ7" s="109">
        <v>2444.75</v>
      </c>
      <c r="IR7" s="109">
        <v>642.36</v>
      </c>
      <c r="IS7" s="109">
        <v>284.60000000000002</v>
      </c>
      <c r="IT7" s="109">
        <v>2692.82</v>
      </c>
      <c r="IU7" s="109">
        <v>7266.66</v>
      </c>
      <c r="IV7" s="109">
        <v>2262.4899999999998</v>
      </c>
      <c r="IW7" s="109">
        <v>4677.6099999999997</v>
      </c>
      <c r="IX7" s="109">
        <v>1516.54</v>
      </c>
      <c r="IY7" s="109">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8">
        <v>1082.56</v>
      </c>
      <c r="CV8" s="49">
        <v>2</v>
      </c>
      <c r="CW8" s="118">
        <v>462.5</v>
      </c>
      <c r="CX8" s="49">
        <v>1</v>
      </c>
      <c r="CY8" s="21">
        <v>101.13</v>
      </c>
      <c r="CZ8">
        <v>1</v>
      </c>
      <c r="DA8" s="21">
        <f t="shared" si="9"/>
        <v>1646.19</v>
      </c>
      <c r="DB8" s="49" t="s">
        <v>113</v>
      </c>
      <c r="DC8" s="49">
        <v>98226</v>
      </c>
      <c r="DD8" s="127">
        <v>211.66</v>
      </c>
      <c r="DE8" s="128">
        <v>1</v>
      </c>
      <c r="DF8" s="127">
        <v>0</v>
      </c>
      <c r="DG8" s="128">
        <v>0</v>
      </c>
      <c r="DH8" s="129">
        <v>0</v>
      </c>
      <c r="DI8" s="130">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8">
        <v>102.78</v>
      </c>
      <c r="FZ8" s="49">
        <v>3</v>
      </c>
      <c r="GA8" s="118">
        <v>55.7</v>
      </c>
      <c r="GB8" s="49">
        <v>1</v>
      </c>
      <c r="GC8" s="118">
        <v>190.51</v>
      </c>
      <c r="GD8" s="49">
        <v>2</v>
      </c>
      <c r="GE8" s="21">
        <f t="shared" si="18"/>
        <v>348.99</v>
      </c>
      <c r="GF8" s="83">
        <v>98229</v>
      </c>
      <c r="GG8" s="49" t="s">
        <v>120</v>
      </c>
      <c r="GH8" s="118">
        <v>116.3</v>
      </c>
      <c r="GI8" s="49">
        <v>2</v>
      </c>
      <c r="GJ8" s="118">
        <v>67.58</v>
      </c>
      <c r="GK8" s="49">
        <v>1</v>
      </c>
      <c r="GL8" s="118">
        <v>175.86</v>
      </c>
      <c r="GM8" s="49">
        <v>2</v>
      </c>
      <c r="GN8" s="21">
        <f t="shared" si="19"/>
        <v>359.74</v>
      </c>
      <c r="GO8" s="49">
        <v>98229</v>
      </c>
      <c r="GP8" s="49" t="s">
        <v>120</v>
      </c>
      <c r="GQ8" s="133">
        <v>708.4</v>
      </c>
      <c r="GR8" s="132">
        <v>5</v>
      </c>
      <c r="GS8" s="133">
        <v>41.63</v>
      </c>
      <c r="GT8" s="132">
        <v>2</v>
      </c>
      <c r="GU8" s="133">
        <v>14.14</v>
      </c>
      <c r="GV8" s="132">
        <v>1</v>
      </c>
      <c r="GW8" s="21">
        <f t="shared" si="20"/>
        <v>764.17</v>
      </c>
      <c r="HY8" s="51" t="s">
        <v>123</v>
      </c>
      <c r="HZ8">
        <v>1</v>
      </c>
      <c r="IA8">
        <v>2</v>
      </c>
      <c r="IB8">
        <v>2</v>
      </c>
      <c r="IC8">
        <v>2</v>
      </c>
      <c r="IE8">
        <v>2</v>
      </c>
      <c r="IF8">
        <v>3</v>
      </c>
      <c r="IG8">
        <v>5</v>
      </c>
      <c r="IH8">
        <v>4</v>
      </c>
      <c r="II8">
        <v>8</v>
      </c>
      <c r="IJ8">
        <v>3</v>
      </c>
      <c r="IK8">
        <v>6</v>
      </c>
      <c r="IM8" t="s">
        <v>123</v>
      </c>
      <c r="IN8" s="108">
        <v>28.69</v>
      </c>
      <c r="IO8" s="108">
        <v>111.57</v>
      </c>
      <c r="IP8" s="108">
        <v>163.76</v>
      </c>
      <c r="IQ8" s="108">
        <v>369.16</v>
      </c>
      <c r="IR8" s="108"/>
      <c r="IS8" s="108">
        <v>795.47</v>
      </c>
      <c r="IT8" s="108">
        <v>716.66</v>
      </c>
      <c r="IU8" s="108">
        <v>701.09</v>
      </c>
      <c r="IV8" s="108">
        <v>2278.54</v>
      </c>
      <c r="IW8" s="108">
        <v>6156.24</v>
      </c>
      <c r="IX8" s="108">
        <v>829.22</v>
      </c>
      <c r="IY8" s="108">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8">
        <v>175.49</v>
      </c>
      <c r="CV9" s="49">
        <v>1</v>
      </c>
      <c r="CW9" s="118">
        <v>70.680000000000007</v>
      </c>
      <c r="CX9" s="49">
        <v>1</v>
      </c>
      <c r="CY9" s="21">
        <v>0</v>
      </c>
      <c r="CZ9">
        <v>0</v>
      </c>
      <c r="DA9" s="21">
        <f t="shared" si="9"/>
        <v>246.17000000000002</v>
      </c>
      <c r="DB9" s="49" t="s">
        <v>113</v>
      </c>
      <c r="DC9" s="49">
        <v>98230</v>
      </c>
      <c r="DD9" s="127">
        <v>549.57000000000005</v>
      </c>
      <c r="DE9" s="128">
        <v>3</v>
      </c>
      <c r="DF9" s="127">
        <v>0</v>
      </c>
      <c r="DG9" s="128">
        <v>0</v>
      </c>
      <c r="DH9" s="129">
        <v>0</v>
      </c>
      <c r="DI9" s="130">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8">
        <v>130.25</v>
      </c>
      <c r="FZ9" s="49">
        <v>1</v>
      </c>
      <c r="GA9" s="118">
        <v>128.46</v>
      </c>
      <c r="GB9" s="49">
        <v>2</v>
      </c>
      <c r="GC9" s="118">
        <v>721.37</v>
      </c>
      <c r="GD9" s="49">
        <v>3</v>
      </c>
      <c r="GE9" s="21">
        <f t="shared" si="18"/>
        <v>980.08</v>
      </c>
      <c r="GF9" s="83">
        <v>98230</v>
      </c>
      <c r="GG9" s="49" t="s">
        <v>120</v>
      </c>
      <c r="GH9" s="118">
        <v>93.62</v>
      </c>
      <c r="GI9" s="49">
        <v>0</v>
      </c>
      <c r="GJ9" s="118">
        <v>72.56</v>
      </c>
      <c r="GK9" s="49">
        <v>1</v>
      </c>
      <c r="GL9" s="118">
        <v>383.97</v>
      </c>
      <c r="GM9" s="49">
        <v>2</v>
      </c>
      <c r="GN9" s="21">
        <f t="shared" si="19"/>
        <v>550.15000000000009</v>
      </c>
      <c r="GO9" s="49">
        <v>98230</v>
      </c>
      <c r="GP9" s="49" t="s">
        <v>120</v>
      </c>
      <c r="GQ9" s="133">
        <v>368.71</v>
      </c>
      <c r="GR9" s="132">
        <v>0</v>
      </c>
      <c r="GS9" s="133">
        <v>93.62</v>
      </c>
      <c r="GT9" s="132">
        <v>0</v>
      </c>
      <c r="GU9" s="133">
        <v>456.53</v>
      </c>
      <c r="GV9" s="132">
        <v>3</v>
      </c>
      <c r="GW9" s="21">
        <f t="shared" si="20"/>
        <v>918.8599999999999</v>
      </c>
      <c r="HY9" s="51" t="s">
        <v>124</v>
      </c>
      <c r="HZ9">
        <v>1</v>
      </c>
      <c r="IA9">
        <v>3</v>
      </c>
      <c r="IB9">
        <v>1</v>
      </c>
      <c r="IC9">
        <v>2</v>
      </c>
      <c r="ID9">
        <v>1</v>
      </c>
      <c r="IE9">
        <v>1</v>
      </c>
      <c r="IF9">
        <v>3</v>
      </c>
      <c r="IG9">
        <v>4</v>
      </c>
      <c r="IH9">
        <v>3</v>
      </c>
      <c r="II9">
        <v>7</v>
      </c>
      <c r="IJ9">
        <v>4</v>
      </c>
      <c r="IK9">
        <v>3</v>
      </c>
      <c r="IM9" s="110" t="s">
        <v>124</v>
      </c>
      <c r="IN9" s="109">
        <v>122.63</v>
      </c>
      <c r="IO9" s="109">
        <v>564.41</v>
      </c>
      <c r="IP9" s="109">
        <v>130.28</v>
      </c>
      <c r="IQ9" s="109">
        <v>203.93</v>
      </c>
      <c r="IR9" s="109">
        <v>78.95</v>
      </c>
      <c r="IS9" s="109">
        <v>438.08</v>
      </c>
      <c r="IT9" s="109">
        <v>647.16999999999996</v>
      </c>
      <c r="IU9" s="109">
        <v>3136.06</v>
      </c>
      <c r="IV9" s="109">
        <v>1755.37</v>
      </c>
      <c r="IW9" s="109">
        <v>3548.87</v>
      </c>
      <c r="IX9" s="109">
        <v>826.18</v>
      </c>
      <c r="IY9" s="109">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8">
        <v>217.53</v>
      </c>
      <c r="CV10" s="49">
        <v>4</v>
      </c>
      <c r="CW10" s="118">
        <v>0</v>
      </c>
      <c r="CX10" s="49">
        <v>0</v>
      </c>
      <c r="CY10" s="21">
        <v>0</v>
      </c>
      <c r="CZ10">
        <v>0</v>
      </c>
      <c r="DA10" s="21">
        <f t="shared" si="9"/>
        <v>217.53</v>
      </c>
      <c r="DB10" s="49" t="s">
        <v>113</v>
      </c>
      <c r="DC10" s="49">
        <v>98233</v>
      </c>
      <c r="DD10" s="127">
        <v>2512.48</v>
      </c>
      <c r="DE10" s="128">
        <v>5</v>
      </c>
      <c r="DF10" s="127">
        <v>0</v>
      </c>
      <c r="DG10" s="128">
        <v>0</v>
      </c>
      <c r="DH10" s="129">
        <v>0</v>
      </c>
      <c r="DI10" s="130">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8">
        <v>467.16</v>
      </c>
      <c r="FZ10" s="49">
        <v>6</v>
      </c>
      <c r="GA10" s="118">
        <v>288.42</v>
      </c>
      <c r="GB10" s="49">
        <v>5</v>
      </c>
      <c r="GC10" s="118">
        <v>951.9</v>
      </c>
      <c r="GD10" s="49">
        <v>5</v>
      </c>
      <c r="GE10" s="21">
        <f t="shared" si="18"/>
        <v>1707.48</v>
      </c>
      <c r="GF10" s="83">
        <v>98233</v>
      </c>
      <c r="GG10" s="49" t="s">
        <v>120</v>
      </c>
      <c r="GH10" s="118">
        <v>308.99</v>
      </c>
      <c r="GI10" s="49">
        <v>1</v>
      </c>
      <c r="GJ10" s="118">
        <v>567.26</v>
      </c>
      <c r="GK10" s="49">
        <v>5</v>
      </c>
      <c r="GL10" s="118">
        <v>991.8</v>
      </c>
      <c r="GM10" s="49">
        <v>5</v>
      </c>
      <c r="GN10" s="21">
        <f t="shared" si="19"/>
        <v>1868.05</v>
      </c>
      <c r="GO10" s="49">
        <v>98233</v>
      </c>
      <c r="GP10" s="49" t="s">
        <v>120</v>
      </c>
      <c r="GQ10" s="133">
        <v>1086.6600000000001</v>
      </c>
      <c r="GR10" s="132">
        <v>6</v>
      </c>
      <c r="GS10" s="133">
        <v>158.51</v>
      </c>
      <c r="GT10" s="132">
        <v>1</v>
      </c>
      <c r="GU10" s="133">
        <v>653.47</v>
      </c>
      <c r="GV10" s="132">
        <v>6</v>
      </c>
      <c r="GW10" s="21">
        <f t="shared" si="20"/>
        <v>1898.64</v>
      </c>
      <c r="HY10" s="51" t="s">
        <v>170</v>
      </c>
      <c r="IM10" t="s">
        <v>170</v>
      </c>
      <c r="IN10" s="108"/>
      <c r="IO10" s="108"/>
      <c r="IP10" s="108"/>
      <c r="IQ10" s="108"/>
      <c r="IR10" s="108"/>
      <c r="IS10" s="108"/>
      <c r="IT10" s="108"/>
      <c r="IU10" s="108"/>
      <c r="IV10" s="108"/>
      <c r="IW10" s="108"/>
      <c r="IX10" s="108"/>
      <c r="IY10" s="108"/>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8">
        <v>72.23</v>
      </c>
      <c r="CV11" s="49">
        <v>1</v>
      </c>
      <c r="CW11" s="118">
        <v>0</v>
      </c>
      <c r="CX11" s="49">
        <v>0</v>
      </c>
      <c r="CY11" s="21">
        <v>0</v>
      </c>
      <c r="CZ11">
        <v>0</v>
      </c>
      <c r="DA11" s="21">
        <f t="shared" si="9"/>
        <v>72.23</v>
      </c>
      <c r="DB11" s="49" t="s">
        <v>113</v>
      </c>
      <c r="DC11" s="49">
        <v>98273</v>
      </c>
      <c r="DD11" s="127">
        <v>0</v>
      </c>
      <c r="DE11" s="128">
        <v>0</v>
      </c>
      <c r="DF11" s="127">
        <v>269.38</v>
      </c>
      <c r="DG11" s="128">
        <v>0</v>
      </c>
      <c r="DH11" s="129">
        <v>119.24</v>
      </c>
      <c r="DI11" s="130">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8">
        <v>82.01</v>
      </c>
      <c r="FZ11" s="49">
        <v>0</v>
      </c>
      <c r="GA11" s="118">
        <v>84.73</v>
      </c>
      <c r="GB11" s="49">
        <v>0</v>
      </c>
      <c r="GC11" s="118">
        <v>392.6</v>
      </c>
      <c r="GD11" s="49">
        <v>4</v>
      </c>
      <c r="GE11" s="21">
        <f t="shared" si="18"/>
        <v>559.34</v>
      </c>
      <c r="GF11" s="83">
        <v>98247</v>
      </c>
      <c r="GG11" s="49" t="s">
        <v>120</v>
      </c>
      <c r="GH11" s="118">
        <v>117.53</v>
      </c>
      <c r="GI11" s="49">
        <v>1</v>
      </c>
      <c r="GJ11" s="118">
        <v>82.01</v>
      </c>
      <c r="GK11" s="49">
        <v>0</v>
      </c>
      <c r="GL11" s="118">
        <v>416.05</v>
      </c>
      <c r="GM11" s="49">
        <v>4</v>
      </c>
      <c r="GN11" s="21">
        <f t="shared" si="19"/>
        <v>615.59</v>
      </c>
      <c r="GO11" s="49">
        <v>98240</v>
      </c>
      <c r="GP11" s="49" t="s">
        <v>120</v>
      </c>
      <c r="GQ11" s="133">
        <v>193.46</v>
      </c>
      <c r="GR11" s="132">
        <v>1</v>
      </c>
      <c r="GS11" s="133">
        <v>0</v>
      </c>
      <c r="GT11" s="132">
        <v>0</v>
      </c>
      <c r="GU11" s="133">
        <v>0</v>
      </c>
      <c r="GV11" s="132">
        <v>0</v>
      </c>
      <c r="GW11" s="21">
        <f t="shared" si="20"/>
        <v>193.46</v>
      </c>
      <c r="HY11" s="51" t="s">
        <v>125</v>
      </c>
      <c r="HZ11">
        <v>2</v>
      </c>
      <c r="IA11">
        <v>1</v>
      </c>
      <c r="IB11">
        <v>3</v>
      </c>
      <c r="IC11">
        <v>3</v>
      </c>
      <c r="ID11">
        <v>1</v>
      </c>
      <c r="IE11">
        <v>1</v>
      </c>
      <c r="IF11">
        <v>3</v>
      </c>
      <c r="IH11">
        <v>1</v>
      </c>
      <c r="II11">
        <v>5</v>
      </c>
      <c r="IJ11">
        <v>4</v>
      </c>
      <c r="IK11">
        <v>11</v>
      </c>
      <c r="IM11" s="110" t="s">
        <v>125</v>
      </c>
      <c r="IN11" s="109">
        <v>7784.23</v>
      </c>
      <c r="IO11" s="109">
        <v>1850.29</v>
      </c>
      <c r="IP11" s="109">
        <v>2299.34</v>
      </c>
      <c r="IQ11" s="109">
        <v>1163</v>
      </c>
      <c r="IR11" s="109">
        <v>525.21</v>
      </c>
      <c r="IS11" s="109">
        <v>149.46</v>
      </c>
      <c r="IT11" s="109">
        <v>1510.71</v>
      </c>
      <c r="IU11" s="109"/>
      <c r="IV11" s="109">
        <v>48.3</v>
      </c>
      <c r="IW11" s="109">
        <v>975.26</v>
      </c>
      <c r="IX11" s="109">
        <v>2135.09</v>
      </c>
      <c r="IY11" s="109">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8">
        <v>441.84</v>
      </c>
      <c r="CV12" s="49">
        <v>3</v>
      </c>
      <c r="CW12" s="118">
        <v>16.54</v>
      </c>
      <c r="CX12" s="49">
        <v>2</v>
      </c>
      <c r="CY12" s="21">
        <v>0</v>
      </c>
      <c r="CZ12">
        <v>0</v>
      </c>
      <c r="DA12" s="21">
        <f t="shared" si="9"/>
        <v>458.38</v>
      </c>
      <c r="DB12" s="49" t="s">
        <v>113</v>
      </c>
      <c r="DC12" s="49">
        <v>98274</v>
      </c>
      <c r="DD12" s="127">
        <v>48.3</v>
      </c>
      <c r="DE12" s="128">
        <v>0</v>
      </c>
      <c r="DF12" s="127">
        <v>12</v>
      </c>
      <c r="DG12" s="128">
        <v>1</v>
      </c>
      <c r="DH12" s="129">
        <v>0</v>
      </c>
      <c r="DI12" s="130">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8">
        <v>167.63</v>
      </c>
      <c r="FZ12" s="49">
        <v>3</v>
      </c>
      <c r="GA12" s="118">
        <v>129.56</v>
      </c>
      <c r="GB12" s="49">
        <v>3</v>
      </c>
      <c r="GC12" s="118">
        <v>369.13</v>
      </c>
      <c r="GD12" s="49">
        <v>4</v>
      </c>
      <c r="GE12" s="21">
        <f t="shared" si="18"/>
        <v>666.31999999999994</v>
      </c>
      <c r="GF12" s="83">
        <v>98248</v>
      </c>
      <c r="GG12" s="49" t="s">
        <v>120</v>
      </c>
      <c r="GH12" s="118">
        <v>247.7</v>
      </c>
      <c r="GI12" s="49">
        <v>3</v>
      </c>
      <c r="GJ12" s="118">
        <v>123.22</v>
      </c>
      <c r="GK12" s="49">
        <v>1</v>
      </c>
      <c r="GL12" s="118">
        <v>446.31</v>
      </c>
      <c r="GM12" s="49">
        <v>5</v>
      </c>
      <c r="GN12" s="21">
        <f t="shared" si="19"/>
        <v>817.23</v>
      </c>
      <c r="GO12" s="49">
        <v>98247</v>
      </c>
      <c r="GP12" s="49" t="s">
        <v>120</v>
      </c>
      <c r="GQ12" s="133">
        <v>320.58999999999997</v>
      </c>
      <c r="GR12" s="132">
        <v>3</v>
      </c>
      <c r="GS12" s="133">
        <v>119.53</v>
      </c>
      <c r="GT12" s="132">
        <v>0</v>
      </c>
      <c r="GU12" s="133">
        <v>601.51</v>
      </c>
      <c r="GV12" s="132">
        <v>5</v>
      </c>
      <c r="GW12" s="21">
        <f t="shared" si="20"/>
        <v>1041.6300000000001</v>
      </c>
      <c r="HY12" s="51" t="s">
        <v>126</v>
      </c>
      <c r="IG12">
        <v>1</v>
      </c>
      <c r="IH12">
        <v>1</v>
      </c>
      <c r="II12">
        <v>1</v>
      </c>
      <c r="IM12" t="s">
        <v>126</v>
      </c>
      <c r="IN12" s="108"/>
      <c r="IO12" s="108"/>
      <c r="IP12" s="108"/>
      <c r="IQ12" s="108"/>
      <c r="IR12" s="108"/>
      <c r="IS12" s="108"/>
      <c r="IT12" s="108"/>
      <c r="IU12" s="108">
        <v>506.03</v>
      </c>
      <c r="IV12" s="108">
        <v>1370</v>
      </c>
      <c r="IW12" s="108">
        <v>1370</v>
      </c>
      <c r="IX12" s="108"/>
      <c r="IY12" s="108"/>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8">
        <v>51.88</v>
      </c>
      <c r="CV13" s="49">
        <v>1</v>
      </c>
      <c r="CW13" s="118">
        <v>0</v>
      </c>
      <c r="CX13" s="49">
        <v>0</v>
      </c>
      <c r="CY13" s="21">
        <v>0</v>
      </c>
      <c r="CZ13">
        <v>0</v>
      </c>
      <c r="DA13" s="21">
        <f t="shared" si="9"/>
        <v>51.88</v>
      </c>
      <c r="DB13" s="49" t="s">
        <v>113</v>
      </c>
      <c r="DC13" s="49">
        <v>98277</v>
      </c>
      <c r="DD13" s="127">
        <v>28217.74</v>
      </c>
      <c r="DE13" s="128">
        <v>6</v>
      </c>
      <c r="DF13" s="127">
        <v>5528.68</v>
      </c>
      <c r="DG13" s="128">
        <v>1</v>
      </c>
      <c r="DH13" s="129">
        <v>108226.92</v>
      </c>
      <c r="DI13" s="130">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8">
        <v>24.73</v>
      </c>
      <c r="FZ13" s="49">
        <v>1</v>
      </c>
      <c r="GA13" s="118">
        <v>9.44</v>
      </c>
      <c r="GB13" s="49">
        <v>1</v>
      </c>
      <c r="GC13" s="118">
        <v>0</v>
      </c>
      <c r="GD13" s="49">
        <v>0</v>
      </c>
      <c r="GE13" s="21">
        <f t="shared" si="18"/>
        <v>34.17</v>
      </c>
      <c r="GF13" s="83">
        <v>98264</v>
      </c>
      <c r="GG13" s="49" t="s">
        <v>120</v>
      </c>
      <c r="GH13" s="118">
        <v>194.07</v>
      </c>
      <c r="GI13" s="49">
        <v>2</v>
      </c>
      <c r="GJ13" s="118">
        <v>165.98</v>
      </c>
      <c r="GK13" s="49">
        <v>3</v>
      </c>
      <c r="GL13" s="118">
        <v>93.4</v>
      </c>
      <c r="GM13" s="49">
        <v>4</v>
      </c>
      <c r="GN13" s="21">
        <f t="shared" si="19"/>
        <v>453.44999999999993</v>
      </c>
      <c r="GO13" s="49">
        <v>98248</v>
      </c>
      <c r="GP13" s="49" t="s">
        <v>120</v>
      </c>
      <c r="GQ13" s="133">
        <v>1082.3399999999999</v>
      </c>
      <c r="GR13" s="132">
        <v>10</v>
      </c>
      <c r="GS13" s="133">
        <v>212.96</v>
      </c>
      <c r="GT13" s="132">
        <v>1</v>
      </c>
      <c r="GU13" s="133">
        <v>510.18</v>
      </c>
      <c r="GV13" s="132">
        <v>5</v>
      </c>
      <c r="GW13" s="21">
        <f t="shared" si="20"/>
        <v>1805.48</v>
      </c>
      <c r="HY13" s="51" t="s">
        <v>57</v>
      </c>
      <c r="IM13" s="110" t="s">
        <v>57</v>
      </c>
      <c r="IN13" s="109"/>
      <c r="IO13" s="109"/>
      <c r="IP13" s="109"/>
      <c r="IQ13" s="109"/>
      <c r="IR13" s="109"/>
      <c r="IS13" s="109"/>
      <c r="IT13" s="109"/>
      <c r="IU13" s="109"/>
      <c r="IV13" s="109"/>
      <c r="IW13" s="109"/>
      <c r="IX13" s="109"/>
      <c r="IY13" s="109"/>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8">
        <v>613.24</v>
      </c>
      <c r="CV14" s="49">
        <v>7</v>
      </c>
      <c r="CW14" s="118">
        <v>0</v>
      </c>
      <c r="CX14" s="49">
        <v>0</v>
      </c>
      <c r="CY14" s="21">
        <v>0</v>
      </c>
      <c r="CZ14">
        <v>0</v>
      </c>
      <c r="DA14" s="21">
        <f t="shared" si="9"/>
        <v>613.24</v>
      </c>
      <c r="DB14" s="49" t="s">
        <v>113</v>
      </c>
      <c r="DC14" s="49">
        <v>98278</v>
      </c>
      <c r="DD14" s="127">
        <v>16616.080000000002</v>
      </c>
      <c r="DE14" s="128">
        <v>3</v>
      </c>
      <c r="DF14" s="127">
        <v>7141.32</v>
      </c>
      <c r="DG14" s="128">
        <v>1</v>
      </c>
      <c r="DH14" s="129">
        <v>25596.82</v>
      </c>
      <c r="DI14" s="130">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8">
        <v>144.11000000000001</v>
      </c>
      <c r="FZ14" s="49">
        <v>2</v>
      </c>
      <c r="GA14" s="118">
        <v>108.35</v>
      </c>
      <c r="GB14" s="49">
        <v>4</v>
      </c>
      <c r="GC14" s="118">
        <v>117.5</v>
      </c>
      <c r="GD14" s="49">
        <v>1</v>
      </c>
      <c r="GE14" s="21">
        <f t="shared" si="18"/>
        <v>369.96000000000004</v>
      </c>
      <c r="GF14" s="83">
        <v>98273</v>
      </c>
      <c r="GG14" s="49" t="s">
        <v>120</v>
      </c>
      <c r="GH14" s="118">
        <v>326.08999999999997</v>
      </c>
      <c r="GI14" s="49">
        <v>5</v>
      </c>
      <c r="GJ14" s="118">
        <v>131.5</v>
      </c>
      <c r="GK14" s="49">
        <v>3</v>
      </c>
      <c r="GL14" s="118">
        <v>105.66</v>
      </c>
      <c r="GM14" s="49">
        <v>3</v>
      </c>
      <c r="GN14" s="21">
        <f t="shared" si="19"/>
        <v>563.25</v>
      </c>
      <c r="GO14" s="49">
        <v>98264</v>
      </c>
      <c r="GP14" s="49" t="s">
        <v>120</v>
      </c>
      <c r="GQ14" s="133">
        <v>1158.96</v>
      </c>
      <c r="GR14" s="132">
        <v>10</v>
      </c>
      <c r="GS14" s="133">
        <v>140.57</v>
      </c>
      <c r="GT14" s="132">
        <v>1</v>
      </c>
      <c r="GU14" s="133">
        <v>145.32</v>
      </c>
      <c r="GV14" s="132">
        <v>5</v>
      </c>
      <c r="GW14" s="21">
        <f t="shared" si="20"/>
        <v>1444.85</v>
      </c>
      <c r="HY14" s="51">
        <v>98247</v>
      </c>
      <c r="IB14">
        <v>2</v>
      </c>
      <c r="IF14">
        <v>2</v>
      </c>
      <c r="IG14">
        <v>1</v>
      </c>
      <c r="IH14">
        <v>1</v>
      </c>
      <c r="II14">
        <v>2</v>
      </c>
      <c r="IJ14">
        <v>1</v>
      </c>
      <c r="IK14">
        <v>1</v>
      </c>
      <c r="IM14" s="111">
        <v>98247</v>
      </c>
      <c r="IN14" s="108"/>
      <c r="IO14" s="108"/>
      <c r="IP14" s="108">
        <v>1669.2</v>
      </c>
      <c r="IQ14" s="108"/>
      <c r="IR14" s="108"/>
      <c r="IS14" s="108"/>
      <c r="IT14" s="108">
        <v>664.79</v>
      </c>
      <c r="IU14" s="108">
        <v>192.06</v>
      </c>
      <c r="IV14" s="108">
        <v>806.23</v>
      </c>
      <c r="IW14" s="108">
        <v>577.95000000000005</v>
      </c>
      <c r="IX14" s="108">
        <v>281.87</v>
      </c>
      <c r="IY14" s="108">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8">
        <v>429.72</v>
      </c>
      <c r="CV15" s="49">
        <v>1</v>
      </c>
      <c r="CW15" s="118">
        <v>0</v>
      </c>
      <c r="CX15" s="49">
        <v>0</v>
      </c>
      <c r="CY15" s="21">
        <v>0</v>
      </c>
      <c r="CZ15">
        <v>0</v>
      </c>
      <c r="DA15" s="21">
        <f t="shared" si="9"/>
        <v>429.72</v>
      </c>
      <c r="DB15" s="49" t="s">
        <v>113</v>
      </c>
      <c r="DC15" s="49">
        <v>98310</v>
      </c>
      <c r="DD15" s="127">
        <v>3205.48</v>
      </c>
      <c r="DE15" s="128">
        <v>5</v>
      </c>
      <c r="DF15" s="127">
        <v>0</v>
      </c>
      <c r="DG15" s="128">
        <v>0</v>
      </c>
      <c r="DH15" s="129">
        <v>0</v>
      </c>
      <c r="DI15" s="130">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8">
        <v>334.14</v>
      </c>
      <c r="FZ15" s="49">
        <v>7</v>
      </c>
      <c r="GA15" s="118">
        <v>211.61</v>
      </c>
      <c r="GB15" s="49">
        <v>5</v>
      </c>
      <c r="GC15" s="118">
        <v>205.84</v>
      </c>
      <c r="GD15" s="49">
        <v>3</v>
      </c>
      <c r="GE15" s="21">
        <f t="shared" si="18"/>
        <v>751.59</v>
      </c>
      <c r="GF15" s="83">
        <v>98274</v>
      </c>
      <c r="GG15" s="49" t="s">
        <v>120</v>
      </c>
      <c r="GH15" s="118">
        <v>139.5</v>
      </c>
      <c r="GI15" s="49">
        <v>2</v>
      </c>
      <c r="GJ15" s="118">
        <v>78.83</v>
      </c>
      <c r="GK15" s="49">
        <v>0</v>
      </c>
      <c r="GL15" s="118">
        <v>92.13</v>
      </c>
      <c r="GM15" s="49">
        <v>3</v>
      </c>
      <c r="GN15" s="21">
        <f t="shared" si="19"/>
        <v>310.45999999999998</v>
      </c>
      <c r="GO15" s="49">
        <v>98273</v>
      </c>
      <c r="GP15" s="49" t="s">
        <v>120</v>
      </c>
      <c r="GQ15" s="133">
        <v>92.67</v>
      </c>
      <c r="GR15" s="132">
        <v>1</v>
      </c>
      <c r="GS15" s="133">
        <v>185.06</v>
      </c>
      <c r="GT15" s="132">
        <v>3</v>
      </c>
      <c r="GU15" s="133">
        <v>98.61</v>
      </c>
      <c r="GV15" s="132">
        <v>3</v>
      </c>
      <c r="GW15" s="21">
        <f t="shared" si="20"/>
        <v>376.34000000000003</v>
      </c>
      <c r="HY15" s="51" t="s">
        <v>128</v>
      </c>
      <c r="IA15">
        <v>3</v>
      </c>
      <c r="IB15">
        <v>4</v>
      </c>
      <c r="IC15">
        <v>3</v>
      </c>
      <c r="ID15">
        <v>1</v>
      </c>
      <c r="IE15">
        <v>2</v>
      </c>
      <c r="IF15">
        <v>3</v>
      </c>
      <c r="IG15">
        <v>4</v>
      </c>
      <c r="IH15">
        <v>7</v>
      </c>
      <c r="II15">
        <v>17</v>
      </c>
      <c r="IJ15">
        <v>5</v>
      </c>
      <c r="IK15">
        <v>4</v>
      </c>
      <c r="IM15" s="110" t="s">
        <v>128</v>
      </c>
      <c r="IN15" s="109"/>
      <c r="IO15" s="109">
        <v>1227.6500000000001</v>
      </c>
      <c r="IP15" s="109">
        <v>6006</v>
      </c>
      <c r="IQ15" s="109">
        <v>2321.87</v>
      </c>
      <c r="IR15" s="109">
        <v>464.73</v>
      </c>
      <c r="IS15" s="109">
        <v>578.74</v>
      </c>
      <c r="IT15" s="109">
        <v>2146.65</v>
      </c>
      <c r="IU15" s="109">
        <v>1714.28</v>
      </c>
      <c r="IV15" s="109">
        <v>7293.65</v>
      </c>
      <c r="IW15" s="109">
        <v>11999.12</v>
      </c>
      <c r="IX15" s="109">
        <v>5135.78</v>
      </c>
      <c r="IY15" s="109">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8">
        <v>312.99</v>
      </c>
      <c r="CV16" s="49">
        <v>1</v>
      </c>
      <c r="CW16" s="118">
        <v>119.24</v>
      </c>
      <c r="CX16" s="49">
        <v>2</v>
      </c>
      <c r="CY16" s="21">
        <v>0</v>
      </c>
      <c r="CZ16">
        <v>0</v>
      </c>
      <c r="DA16" s="21">
        <f t="shared" si="9"/>
        <v>432.23</v>
      </c>
      <c r="DB16" s="49" t="s">
        <v>113</v>
      </c>
      <c r="DC16" s="49">
        <v>98311</v>
      </c>
      <c r="DD16" s="127">
        <v>18.940000000000001</v>
      </c>
      <c r="DE16" s="128">
        <v>1</v>
      </c>
      <c r="DF16" s="127">
        <v>0</v>
      </c>
      <c r="DG16" s="128">
        <v>0</v>
      </c>
      <c r="DH16" s="129">
        <v>0</v>
      </c>
      <c r="DI16" s="130">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8">
        <v>86.3</v>
      </c>
      <c r="FZ16" s="49">
        <v>1</v>
      </c>
      <c r="GA16" s="118">
        <v>51.96</v>
      </c>
      <c r="GB16" s="49">
        <v>1</v>
      </c>
      <c r="GC16" s="118">
        <v>40.17</v>
      </c>
      <c r="GD16" s="49">
        <v>2</v>
      </c>
      <c r="GE16" s="21">
        <f t="shared" si="18"/>
        <v>178.43</v>
      </c>
      <c r="GF16" s="83">
        <v>98276</v>
      </c>
      <c r="GG16" s="49" t="s">
        <v>120</v>
      </c>
      <c r="GH16" s="118">
        <v>11.9</v>
      </c>
      <c r="GI16" s="49">
        <v>0</v>
      </c>
      <c r="GJ16" s="118">
        <v>10.68</v>
      </c>
      <c r="GK16" s="49">
        <v>1</v>
      </c>
      <c r="GL16" s="118">
        <v>0</v>
      </c>
      <c r="GM16" s="49">
        <v>0</v>
      </c>
      <c r="GN16" s="21">
        <f t="shared" si="19"/>
        <v>22.58</v>
      </c>
      <c r="GO16" s="49">
        <v>98274</v>
      </c>
      <c r="GP16" s="49" t="s">
        <v>120</v>
      </c>
      <c r="GQ16" s="133">
        <v>149.69</v>
      </c>
      <c r="GR16" s="132">
        <v>4</v>
      </c>
      <c r="GS16" s="133">
        <v>9.6999999999999993</v>
      </c>
      <c r="GT16" s="132">
        <v>0</v>
      </c>
      <c r="GU16" s="133">
        <v>39.229999999999997</v>
      </c>
      <c r="GV16" s="132">
        <v>1</v>
      </c>
      <c r="GW16" s="21">
        <f t="shared" si="20"/>
        <v>198.61999999999998</v>
      </c>
      <c r="HY16" s="51" t="s">
        <v>71</v>
      </c>
      <c r="IH16">
        <v>1</v>
      </c>
      <c r="II16">
        <v>1</v>
      </c>
      <c r="IK16">
        <v>1</v>
      </c>
      <c r="IM16" t="s">
        <v>71</v>
      </c>
      <c r="IN16" s="108"/>
      <c r="IO16" s="108"/>
      <c r="IP16" s="108"/>
      <c r="IQ16" s="108"/>
      <c r="IR16" s="108"/>
      <c r="IS16" s="108"/>
      <c r="IT16" s="108"/>
      <c r="IU16" s="108"/>
      <c r="IV16" s="108">
        <v>1369.33</v>
      </c>
      <c r="IW16" s="108">
        <v>1369.33</v>
      </c>
      <c r="IX16" s="108"/>
      <c r="IY16" s="108">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8">
        <v>21.75</v>
      </c>
      <c r="CV17" s="49">
        <v>0</v>
      </c>
      <c r="CW17" s="118">
        <v>15.89</v>
      </c>
      <c r="CX17" s="49">
        <v>0</v>
      </c>
      <c r="CY17" s="21">
        <v>22.66</v>
      </c>
      <c r="CZ17">
        <v>1</v>
      </c>
      <c r="DA17" s="21">
        <f t="shared" si="9"/>
        <v>60.3</v>
      </c>
      <c r="DB17" s="49" t="s">
        <v>113</v>
      </c>
      <c r="DC17" s="49">
        <v>98312</v>
      </c>
      <c r="DD17" s="127">
        <v>12601.49</v>
      </c>
      <c r="DE17" s="128">
        <v>5</v>
      </c>
      <c r="DF17" s="127">
        <v>2123.15</v>
      </c>
      <c r="DG17" s="128">
        <v>1</v>
      </c>
      <c r="DH17" s="129">
        <v>11057.66</v>
      </c>
      <c r="DI17" s="130">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8">
        <v>273.81</v>
      </c>
      <c r="FZ17" s="49">
        <v>3</v>
      </c>
      <c r="GA17" s="118">
        <v>230.09</v>
      </c>
      <c r="GB17" s="49">
        <v>1</v>
      </c>
      <c r="GC17" s="118">
        <v>676.29</v>
      </c>
      <c r="GD17" s="49">
        <v>7</v>
      </c>
      <c r="GE17" s="21">
        <f t="shared" si="18"/>
        <v>1180.19</v>
      </c>
      <c r="GF17" s="83">
        <v>98277</v>
      </c>
      <c r="GG17" s="49" t="s">
        <v>120</v>
      </c>
      <c r="GH17" s="118">
        <v>262.98</v>
      </c>
      <c r="GI17" s="49">
        <v>2</v>
      </c>
      <c r="GJ17" s="118">
        <v>176.8</v>
      </c>
      <c r="GK17" s="49">
        <v>0</v>
      </c>
      <c r="GL17" s="118">
        <v>857.9</v>
      </c>
      <c r="GM17" s="49">
        <v>7</v>
      </c>
      <c r="GN17" s="21">
        <f t="shared" si="19"/>
        <v>1297.68</v>
      </c>
      <c r="GO17" s="49">
        <v>98276</v>
      </c>
      <c r="GP17" s="49" t="s">
        <v>120</v>
      </c>
      <c r="GQ17" s="133">
        <v>11.13</v>
      </c>
      <c r="GR17" s="132">
        <v>1</v>
      </c>
      <c r="GS17" s="133">
        <v>0</v>
      </c>
      <c r="GT17" s="132">
        <v>0</v>
      </c>
      <c r="GU17" s="133">
        <v>0</v>
      </c>
      <c r="GV17" s="132">
        <v>0</v>
      </c>
      <c r="GW17" s="21">
        <f t="shared" si="20"/>
        <v>11.13</v>
      </c>
      <c r="HY17" s="51" t="s">
        <v>129</v>
      </c>
      <c r="HZ17">
        <v>2</v>
      </c>
      <c r="IB17">
        <v>6</v>
      </c>
      <c r="IE17">
        <v>3</v>
      </c>
      <c r="IF17">
        <v>5</v>
      </c>
      <c r="IG17">
        <v>5</v>
      </c>
      <c r="IH17">
        <v>7</v>
      </c>
      <c r="II17">
        <v>7</v>
      </c>
      <c r="IJ17">
        <v>3</v>
      </c>
      <c r="IK17">
        <v>3</v>
      </c>
      <c r="IM17" s="110" t="s">
        <v>129</v>
      </c>
      <c r="IN17" s="109">
        <v>211.36</v>
      </c>
      <c r="IO17" s="109"/>
      <c r="IP17" s="109">
        <v>5553.73</v>
      </c>
      <c r="IQ17" s="109"/>
      <c r="IR17" s="109"/>
      <c r="IS17" s="109">
        <v>503.1</v>
      </c>
      <c r="IT17" s="109">
        <v>2752.14</v>
      </c>
      <c r="IU17" s="109">
        <v>2811.1</v>
      </c>
      <c r="IV17" s="109">
        <v>4231.72</v>
      </c>
      <c r="IW17" s="109">
        <v>1227.0999999999999</v>
      </c>
      <c r="IX17" s="109">
        <v>901.6</v>
      </c>
      <c r="IY17" s="109">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8">
        <v>7274.88</v>
      </c>
      <c r="CV18" s="49">
        <v>5</v>
      </c>
      <c r="CW18" s="118">
        <v>8023.93</v>
      </c>
      <c r="CX18" s="49">
        <v>1</v>
      </c>
      <c r="CY18" s="21">
        <v>127905.63</v>
      </c>
      <c r="CZ18">
        <v>19</v>
      </c>
      <c r="DA18" s="21">
        <f t="shared" si="9"/>
        <v>143204.44</v>
      </c>
      <c r="DB18" s="49" t="s">
        <v>113</v>
      </c>
      <c r="DC18" s="49">
        <v>98345</v>
      </c>
      <c r="DD18" s="127">
        <v>4389.22</v>
      </c>
      <c r="DE18" s="128">
        <v>1</v>
      </c>
      <c r="DF18" s="127">
        <v>13</v>
      </c>
      <c r="DG18" s="128">
        <v>0</v>
      </c>
      <c r="DH18" s="129">
        <v>13.56</v>
      </c>
      <c r="DI18" s="130">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8">
        <v>0</v>
      </c>
      <c r="FZ18" s="49">
        <v>0</v>
      </c>
      <c r="GA18" s="118">
        <v>11.07</v>
      </c>
      <c r="GB18" s="49">
        <v>0</v>
      </c>
      <c r="GC18" s="118">
        <v>39.11</v>
      </c>
      <c r="GD18" s="49">
        <v>1</v>
      </c>
      <c r="GE18" s="21">
        <f t="shared" si="18"/>
        <v>50.18</v>
      </c>
      <c r="GF18" s="83">
        <v>98284</v>
      </c>
      <c r="GG18" s="49" t="s">
        <v>120</v>
      </c>
      <c r="GH18" s="118">
        <v>198.41</v>
      </c>
      <c r="GI18" s="49">
        <v>1</v>
      </c>
      <c r="GJ18" s="118">
        <v>94.08</v>
      </c>
      <c r="GK18" s="49">
        <v>3</v>
      </c>
      <c r="GL18" s="118">
        <v>2048.1</v>
      </c>
      <c r="GM18" s="49">
        <v>4</v>
      </c>
      <c r="GN18" s="21">
        <f t="shared" si="19"/>
        <v>2340.59</v>
      </c>
      <c r="GO18" s="49">
        <v>98277</v>
      </c>
      <c r="GP18" s="49" t="s">
        <v>120</v>
      </c>
      <c r="GQ18" s="133">
        <v>660.51</v>
      </c>
      <c r="GR18" s="132">
        <v>1</v>
      </c>
      <c r="GS18" s="133">
        <v>259.58999999999997</v>
      </c>
      <c r="GT18" s="132">
        <v>1</v>
      </c>
      <c r="GU18" s="133">
        <v>1034.7</v>
      </c>
      <c r="GV18" s="132">
        <v>7</v>
      </c>
      <c r="GW18" s="21">
        <f t="shared" si="20"/>
        <v>1954.8</v>
      </c>
      <c r="HY18" s="51" t="s">
        <v>130</v>
      </c>
      <c r="IB18">
        <v>2</v>
      </c>
      <c r="IC18">
        <v>1</v>
      </c>
      <c r="ID18">
        <v>1</v>
      </c>
      <c r="IE18">
        <v>3</v>
      </c>
      <c r="IF18">
        <v>5</v>
      </c>
      <c r="IG18">
        <v>2</v>
      </c>
      <c r="IH18">
        <v>5</v>
      </c>
      <c r="II18">
        <v>1</v>
      </c>
      <c r="IK18">
        <v>5</v>
      </c>
      <c r="IM18" t="s">
        <v>130</v>
      </c>
      <c r="IN18" s="108"/>
      <c r="IO18" s="108"/>
      <c r="IP18" s="108">
        <v>681.85</v>
      </c>
      <c r="IQ18" s="108">
        <v>1481.2</v>
      </c>
      <c r="IR18" s="108">
        <v>282.95999999999998</v>
      </c>
      <c r="IS18" s="108">
        <v>1280.21</v>
      </c>
      <c r="IT18" s="108">
        <v>1132.99</v>
      </c>
      <c r="IU18" s="108">
        <v>998.79</v>
      </c>
      <c r="IV18" s="108">
        <v>3194.85</v>
      </c>
      <c r="IW18" s="108">
        <v>599.84</v>
      </c>
      <c r="IX18" s="108"/>
      <c r="IY18" s="108">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8">
        <v>7405.67</v>
      </c>
      <c r="CV19" s="49">
        <v>1</v>
      </c>
      <c r="CW19" s="118">
        <v>6401.88</v>
      </c>
      <c r="CX19" s="49">
        <v>0</v>
      </c>
      <c r="CY19" s="21">
        <v>31685.769999999997</v>
      </c>
      <c r="CZ19">
        <v>5</v>
      </c>
      <c r="DA19" s="21">
        <f t="shared" si="9"/>
        <v>45493.319999999992</v>
      </c>
      <c r="DB19" s="49" t="s">
        <v>113</v>
      </c>
      <c r="DC19" s="49">
        <v>98366</v>
      </c>
      <c r="DD19" s="127">
        <v>2820.1</v>
      </c>
      <c r="DE19" s="128">
        <v>1</v>
      </c>
      <c r="DF19" s="127">
        <v>0</v>
      </c>
      <c r="DG19" s="128">
        <v>0</v>
      </c>
      <c r="DH19" s="129">
        <v>0</v>
      </c>
      <c r="DI19" s="130">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8">
        <v>134.87</v>
      </c>
      <c r="FZ19" s="49">
        <v>3</v>
      </c>
      <c r="GA19" s="118">
        <v>111.65</v>
      </c>
      <c r="GB19" s="49">
        <v>2</v>
      </c>
      <c r="GC19" s="118">
        <v>2049.39</v>
      </c>
      <c r="GD19" s="49">
        <v>4</v>
      </c>
      <c r="GE19" s="21">
        <f t="shared" si="18"/>
        <v>2295.91</v>
      </c>
      <c r="GF19" s="83">
        <v>98295</v>
      </c>
      <c r="GG19" s="49" t="s">
        <v>120</v>
      </c>
      <c r="GH19" s="118">
        <v>13.38</v>
      </c>
      <c r="GI19" s="49">
        <v>2</v>
      </c>
      <c r="GJ19" s="118">
        <v>0</v>
      </c>
      <c r="GK19" s="49">
        <v>0</v>
      </c>
      <c r="GL19" s="118">
        <v>0</v>
      </c>
      <c r="GM19" s="49">
        <v>0</v>
      </c>
      <c r="GN19" s="21">
        <f t="shared" si="19"/>
        <v>13.38</v>
      </c>
      <c r="GO19" s="49">
        <v>98284</v>
      </c>
      <c r="GP19" s="49" t="s">
        <v>120</v>
      </c>
      <c r="GQ19" s="133">
        <v>285.33999999999997</v>
      </c>
      <c r="GR19" s="132">
        <v>2</v>
      </c>
      <c r="GS19" s="133">
        <v>114.12</v>
      </c>
      <c r="GT19" s="132">
        <v>1</v>
      </c>
      <c r="GU19" s="133">
        <v>1941.82</v>
      </c>
      <c r="GV19" s="132">
        <v>3</v>
      </c>
      <c r="GW19" s="21">
        <f t="shared" si="20"/>
        <v>2341.2799999999997</v>
      </c>
      <c r="HY19" s="51" t="s">
        <v>115</v>
      </c>
      <c r="HZ19">
        <v>1</v>
      </c>
      <c r="IA19">
        <v>2</v>
      </c>
      <c r="IB19">
        <v>5</v>
      </c>
      <c r="IC19">
        <v>8</v>
      </c>
      <c r="ID19">
        <v>2</v>
      </c>
      <c r="IE19">
        <v>4</v>
      </c>
      <c r="IF19">
        <v>4</v>
      </c>
      <c r="IH19">
        <v>8</v>
      </c>
      <c r="II19">
        <v>10</v>
      </c>
      <c r="IJ19">
        <v>7</v>
      </c>
      <c r="IK19">
        <v>9</v>
      </c>
      <c r="IM19" s="110" t="s">
        <v>115</v>
      </c>
      <c r="IN19" s="109">
        <v>251.79</v>
      </c>
      <c r="IO19" s="109">
        <v>314.55</v>
      </c>
      <c r="IP19" s="109">
        <v>1079.3499999999999</v>
      </c>
      <c r="IQ19" s="109">
        <v>2934.12</v>
      </c>
      <c r="IR19" s="109">
        <v>5469.64</v>
      </c>
      <c r="IS19" s="109">
        <v>1501.78</v>
      </c>
      <c r="IT19" s="109">
        <v>467.32</v>
      </c>
      <c r="IU19" s="109"/>
      <c r="IV19" s="109">
        <v>2632.67</v>
      </c>
      <c r="IW19" s="109">
        <v>4783.1099999999997</v>
      </c>
      <c r="IX19" s="109">
        <v>2339.92</v>
      </c>
      <c r="IY19" s="109">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8">
        <v>363.36</v>
      </c>
      <c r="CV20" s="49">
        <v>3</v>
      </c>
      <c r="CW20" s="118">
        <v>34.42</v>
      </c>
      <c r="CX20" s="49">
        <v>0</v>
      </c>
      <c r="CY20" s="21">
        <v>261.64999999999998</v>
      </c>
      <c r="CZ20">
        <v>1</v>
      </c>
      <c r="DA20" s="21">
        <f t="shared" si="9"/>
        <v>659.43000000000006</v>
      </c>
      <c r="DB20" s="49" t="s">
        <v>113</v>
      </c>
      <c r="DC20" s="49">
        <v>98367</v>
      </c>
      <c r="DD20" s="127">
        <v>3180</v>
      </c>
      <c r="DE20" s="128">
        <v>1</v>
      </c>
      <c r="DF20" s="127">
        <v>0</v>
      </c>
      <c r="DG20" s="128">
        <v>0</v>
      </c>
      <c r="DH20" s="129">
        <v>0</v>
      </c>
      <c r="DI20" s="130">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8">
        <v>200.87</v>
      </c>
      <c r="FZ20" s="49">
        <v>2</v>
      </c>
      <c r="GA20" s="118">
        <v>178.3</v>
      </c>
      <c r="GB20" s="49">
        <v>3</v>
      </c>
      <c r="GC20" s="118">
        <v>1646.03</v>
      </c>
      <c r="GD20" s="49">
        <v>6</v>
      </c>
      <c r="GE20" s="21">
        <f t="shared" si="18"/>
        <v>2025.2</v>
      </c>
      <c r="GF20" s="83">
        <v>98310</v>
      </c>
      <c r="GG20" s="49" t="s">
        <v>120</v>
      </c>
      <c r="GH20" s="118">
        <v>235.08</v>
      </c>
      <c r="GI20" s="49">
        <v>2</v>
      </c>
      <c r="GJ20" s="118">
        <v>185.88</v>
      </c>
      <c r="GK20" s="49">
        <v>2</v>
      </c>
      <c r="GL20" s="118">
        <v>891.13</v>
      </c>
      <c r="GM20" s="49">
        <v>7</v>
      </c>
      <c r="GN20" s="21">
        <f t="shared" si="19"/>
        <v>1312.0900000000001</v>
      </c>
      <c r="GO20" s="49">
        <v>98295</v>
      </c>
      <c r="GP20" s="49" t="s">
        <v>120</v>
      </c>
      <c r="GQ20" s="133">
        <v>48.8</v>
      </c>
      <c r="GR20" s="132">
        <v>0</v>
      </c>
      <c r="GS20" s="133">
        <v>7.74</v>
      </c>
      <c r="GT20" s="132">
        <v>1</v>
      </c>
      <c r="GU20" s="133">
        <v>0</v>
      </c>
      <c r="GV20" s="132">
        <v>0</v>
      </c>
      <c r="GW20" s="21">
        <f t="shared" si="20"/>
        <v>56.54</v>
      </c>
      <c r="HY20" s="51" t="s">
        <v>131</v>
      </c>
      <c r="HZ20">
        <v>1</v>
      </c>
      <c r="IB20">
        <v>1</v>
      </c>
      <c r="IC20">
        <v>1</v>
      </c>
      <c r="IF20">
        <v>3</v>
      </c>
      <c r="IG20">
        <v>1</v>
      </c>
      <c r="IH20">
        <v>1</v>
      </c>
      <c r="II20">
        <v>3</v>
      </c>
      <c r="IJ20">
        <v>2</v>
      </c>
      <c r="IK20">
        <v>3</v>
      </c>
      <c r="IM20" t="s">
        <v>131</v>
      </c>
      <c r="IN20" s="108">
        <v>42.7</v>
      </c>
      <c r="IO20" s="108"/>
      <c r="IP20" s="108">
        <v>88.3</v>
      </c>
      <c r="IQ20" s="108">
        <v>143.19</v>
      </c>
      <c r="IR20" s="108"/>
      <c r="IS20" s="108"/>
      <c r="IT20" s="108">
        <v>258.22000000000003</v>
      </c>
      <c r="IU20" s="108">
        <v>576.27</v>
      </c>
      <c r="IV20" s="108">
        <v>178.64</v>
      </c>
      <c r="IW20" s="108">
        <v>1242.24</v>
      </c>
      <c r="IX20" s="108">
        <v>321.7</v>
      </c>
      <c r="IY20" s="108">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8">
        <v>2614.87</v>
      </c>
      <c r="CV21" s="49">
        <v>4</v>
      </c>
      <c r="CW21" s="118">
        <v>1447.79</v>
      </c>
      <c r="CX21" s="49">
        <v>1</v>
      </c>
      <c r="CY21" s="21">
        <v>17466.62</v>
      </c>
      <c r="CZ21">
        <v>8</v>
      </c>
      <c r="DA21" s="21">
        <f t="shared" si="9"/>
        <v>21529.279999999999</v>
      </c>
      <c r="DB21" s="49" t="s">
        <v>113</v>
      </c>
      <c r="DC21" s="49">
        <v>98383</v>
      </c>
      <c r="DD21" s="127">
        <v>16042.2</v>
      </c>
      <c r="DE21" s="128">
        <v>2</v>
      </c>
      <c r="DF21" s="127">
        <v>0</v>
      </c>
      <c r="DG21" s="128">
        <v>0</v>
      </c>
      <c r="DH21" s="129">
        <v>0</v>
      </c>
      <c r="DI21" s="130">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8">
        <v>79.81</v>
      </c>
      <c r="FZ21" s="49">
        <v>0</v>
      </c>
      <c r="GA21" s="118">
        <v>64.819999999999993</v>
      </c>
      <c r="GB21" s="49">
        <v>1</v>
      </c>
      <c r="GC21" s="118">
        <v>41.53</v>
      </c>
      <c r="GD21" s="49">
        <v>2</v>
      </c>
      <c r="GE21" s="21">
        <f t="shared" si="18"/>
        <v>186.16</v>
      </c>
      <c r="GF21" s="83">
        <v>98311</v>
      </c>
      <c r="GG21" s="49" t="s">
        <v>120</v>
      </c>
      <c r="GH21" s="118">
        <v>80.28</v>
      </c>
      <c r="GI21" s="49">
        <v>2</v>
      </c>
      <c r="GJ21" s="118">
        <v>48.04</v>
      </c>
      <c r="GK21" s="49">
        <v>0</v>
      </c>
      <c r="GL21" s="118">
        <v>56.74</v>
      </c>
      <c r="GM21" s="49">
        <v>2</v>
      </c>
      <c r="GN21" s="21">
        <f t="shared" si="19"/>
        <v>185.06</v>
      </c>
      <c r="GO21" s="49">
        <v>98310</v>
      </c>
      <c r="GP21" s="49" t="s">
        <v>120</v>
      </c>
      <c r="GQ21" s="133">
        <v>805.96</v>
      </c>
      <c r="GR21" s="132">
        <v>4</v>
      </c>
      <c r="GS21" s="133">
        <v>187.11</v>
      </c>
      <c r="GT21" s="132">
        <v>0</v>
      </c>
      <c r="GU21" s="133">
        <v>989.88</v>
      </c>
      <c r="GV21" s="132">
        <v>8</v>
      </c>
      <c r="GW21" s="21">
        <f t="shared" si="20"/>
        <v>1982.95</v>
      </c>
      <c r="HY21" s="51" t="s">
        <v>132</v>
      </c>
      <c r="IK21">
        <v>1</v>
      </c>
      <c r="IM21" s="110" t="s">
        <v>132</v>
      </c>
      <c r="IN21" s="109"/>
      <c r="IO21" s="109"/>
      <c r="IP21" s="109"/>
      <c r="IQ21" s="109"/>
      <c r="IR21" s="109"/>
      <c r="IS21" s="109"/>
      <c r="IT21" s="109"/>
      <c r="IU21" s="109"/>
      <c r="IV21" s="109"/>
      <c r="IW21" s="109"/>
      <c r="IX21" s="109"/>
      <c r="IY21" s="109">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8">
        <v>13</v>
      </c>
      <c r="CV22" s="49">
        <v>0</v>
      </c>
      <c r="CW22" s="118">
        <v>13</v>
      </c>
      <c r="CX22" s="49">
        <v>0</v>
      </c>
      <c r="CY22" s="21">
        <v>0.56000000000000005</v>
      </c>
      <c r="CZ22">
        <v>1</v>
      </c>
      <c r="DA22" s="21">
        <f t="shared" si="9"/>
        <v>26.56</v>
      </c>
      <c r="DB22" s="49" t="s">
        <v>113</v>
      </c>
      <c r="DC22" s="49">
        <v>98520</v>
      </c>
      <c r="DD22" s="127">
        <v>0.6</v>
      </c>
      <c r="DE22" s="128">
        <v>1</v>
      </c>
      <c r="DF22" s="127">
        <v>0</v>
      </c>
      <c r="DG22" s="128">
        <v>0</v>
      </c>
      <c r="DH22" s="129">
        <v>0</v>
      </c>
      <c r="DI22" s="130">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8">
        <v>48.41</v>
      </c>
      <c r="FZ22" s="49">
        <v>0</v>
      </c>
      <c r="GA22" s="118">
        <v>59.8</v>
      </c>
      <c r="GB22" s="49">
        <v>0</v>
      </c>
      <c r="GC22" s="118">
        <v>242.68</v>
      </c>
      <c r="GD22" s="49">
        <v>3</v>
      </c>
      <c r="GE22" s="21">
        <f t="shared" si="18"/>
        <v>350.89</v>
      </c>
      <c r="GF22" s="83">
        <v>98312</v>
      </c>
      <c r="GG22" s="49" t="s">
        <v>120</v>
      </c>
      <c r="GH22" s="118">
        <v>100.29</v>
      </c>
      <c r="GI22" s="49">
        <v>2</v>
      </c>
      <c r="GJ22" s="118">
        <v>48.41</v>
      </c>
      <c r="GK22" s="49">
        <v>0</v>
      </c>
      <c r="GL22" s="118">
        <v>131.94999999999999</v>
      </c>
      <c r="GM22" s="49">
        <v>2</v>
      </c>
      <c r="GN22" s="21">
        <f t="shared" si="19"/>
        <v>280.64999999999998</v>
      </c>
      <c r="GO22" s="49">
        <v>98311</v>
      </c>
      <c r="GP22" s="49" t="s">
        <v>120</v>
      </c>
      <c r="GQ22" s="133">
        <v>384.17</v>
      </c>
      <c r="GR22" s="132">
        <v>2</v>
      </c>
      <c r="GS22" s="133">
        <v>80.28</v>
      </c>
      <c r="GT22" s="132">
        <v>2</v>
      </c>
      <c r="GU22" s="133">
        <v>104.78</v>
      </c>
      <c r="GV22" s="132">
        <v>2</v>
      </c>
      <c r="GW22" s="21">
        <f t="shared" si="20"/>
        <v>569.23</v>
      </c>
      <c r="HY22" s="51" t="s">
        <v>116</v>
      </c>
      <c r="HZ22">
        <v>2</v>
      </c>
      <c r="IA22">
        <v>1</v>
      </c>
      <c r="IB22">
        <v>2</v>
      </c>
      <c r="IC22">
        <v>3</v>
      </c>
      <c r="ID22">
        <v>3</v>
      </c>
      <c r="IE22">
        <v>3</v>
      </c>
      <c r="IF22">
        <v>4</v>
      </c>
      <c r="IG22">
        <v>13</v>
      </c>
      <c r="IH22">
        <v>5</v>
      </c>
      <c r="II22">
        <v>3</v>
      </c>
      <c r="IJ22">
        <v>9</v>
      </c>
      <c r="IK22">
        <v>9</v>
      </c>
      <c r="IM22" t="s">
        <v>116</v>
      </c>
      <c r="IN22" s="108">
        <v>1578.26</v>
      </c>
      <c r="IO22" s="108">
        <v>551</v>
      </c>
      <c r="IP22" s="108">
        <v>197.63</v>
      </c>
      <c r="IQ22" s="108">
        <v>2452.17</v>
      </c>
      <c r="IR22" s="108">
        <v>1276.58</v>
      </c>
      <c r="IS22" s="108">
        <v>827.69</v>
      </c>
      <c r="IT22" s="108">
        <v>863.28</v>
      </c>
      <c r="IU22" s="108">
        <v>4959.5</v>
      </c>
      <c r="IV22" s="108">
        <v>2552.86</v>
      </c>
      <c r="IW22" s="108">
        <v>1982.5</v>
      </c>
      <c r="IX22" s="108">
        <v>4586</v>
      </c>
      <c r="IY22" s="108">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8">
        <v>47.37</v>
      </c>
      <c r="CV23" s="49">
        <v>2</v>
      </c>
      <c r="CW23" s="118">
        <v>0</v>
      </c>
      <c r="CX23" s="49">
        <v>0</v>
      </c>
      <c r="CY23" s="21">
        <v>0</v>
      </c>
      <c r="CZ23">
        <v>0</v>
      </c>
      <c r="DA23" s="21">
        <f t="shared" si="9"/>
        <v>47.37</v>
      </c>
      <c r="DB23" s="49" t="s">
        <v>113</v>
      </c>
      <c r="DC23" s="49">
        <v>98584</v>
      </c>
      <c r="DD23" s="127">
        <v>11122.32</v>
      </c>
      <c r="DE23" s="128">
        <v>0</v>
      </c>
      <c r="DF23" s="127">
        <v>8865.82</v>
      </c>
      <c r="DG23" s="128">
        <v>0</v>
      </c>
      <c r="DH23" s="129">
        <v>9302.48</v>
      </c>
      <c r="DI23" s="130">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8">
        <v>17.399999999999999</v>
      </c>
      <c r="FZ23" s="49">
        <v>0</v>
      </c>
      <c r="GA23" s="118">
        <v>16.100000000000001</v>
      </c>
      <c r="GB23" s="49">
        <v>0</v>
      </c>
      <c r="GC23" s="118">
        <v>162.21</v>
      </c>
      <c r="GD23" s="49">
        <v>1</v>
      </c>
      <c r="GE23" s="21">
        <f t="shared" si="18"/>
        <v>195.71</v>
      </c>
      <c r="GF23" s="83">
        <v>98366</v>
      </c>
      <c r="GG23" s="49" t="s">
        <v>120</v>
      </c>
      <c r="GH23" s="118">
        <v>147.91</v>
      </c>
      <c r="GI23" s="49">
        <v>2</v>
      </c>
      <c r="GJ23" s="118">
        <v>69.09</v>
      </c>
      <c r="GK23" s="49">
        <v>1</v>
      </c>
      <c r="GL23" s="118">
        <v>40.409999999999997</v>
      </c>
      <c r="GM23" s="49">
        <v>1</v>
      </c>
      <c r="GN23" s="21">
        <f t="shared" si="19"/>
        <v>257.40999999999997</v>
      </c>
      <c r="GO23" s="49">
        <v>98312</v>
      </c>
      <c r="GP23" s="49" t="s">
        <v>120</v>
      </c>
      <c r="GQ23" s="133">
        <v>469.33</v>
      </c>
      <c r="GR23" s="132">
        <v>1</v>
      </c>
      <c r="GS23" s="133">
        <v>90.12</v>
      </c>
      <c r="GT23" s="132">
        <v>2</v>
      </c>
      <c r="GU23" s="133">
        <v>65.760000000000005</v>
      </c>
      <c r="GV23" s="132">
        <v>1</v>
      </c>
      <c r="GW23" s="21">
        <f t="shared" si="20"/>
        <v>625.21</v>
      </c>
      <c r="HY23" s="51" t="s">
        <v>133</v>
      </c>
      <c r="IF23">
        <v>2</v>
      </c>
      <c r="IG23">
        <v>1</v>
      </c>
      <c r="IH23">
        <v>1</v>
      </c>
      <c r="II23">
        <v>2</v>
      </c>
      <c r="IJ23">
        <v>1</v>
      </c>
      <c r="IK23">
        <v>1</v>
      </c>
      <c r="IM23" s="110" t="s">
        <v>133</v>
      </c>
      <c r="IN23" s="109"/>
      <c r="IO23" s="109"/>
      <c r="IP23" s="109"/>
      <c r="IQ23" s="109"/>
      <c r="IR23" s="109"/>
      <c r="IS23" s="109"/>
      <c r="IT23" s="109">
        <v>430.42</v>
      </c>
      <c r="IU23" s="109">
        <v>734.12</v>
      </c>
      <c r="IV23" s="109">
        <v>37.49</v>
      </c>
      <c r="IW23" s="109">
        <v>223.42</v>
      </c>
      <c r="IX23" s="109">
        <v>50.18</v>
      </c>
      <c r="IY23" s="109">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8">
        <v>22336.82</v>
      </c>
      <c r="CV24" s="49">
        <v>2</v>
      </c>
      <c r="CW24" s="118">
        <v>0</v>
      </c>
      <c r="CX24" s="49">
        <v>0</v>
      </c>
      <c r="CY24" s="21">
        <v>0</v>
      </c>
      <c r="CZ24">
        <v>0</v>
      </c>
      <c r="DA24" s="21">
        <f t="shared" si="9"/>
        <v>22336.82</v>
      </c>
      <c r="DB24" s="49" t="s">
        <v>113</v>
      </c>
      <c r="DC24" s="49">
        <v>98625</v>
      </c>
      <c r="DD24" s="127">
        <v>240.45</v>
      </c>
      <c r="DE24" s="128">
        <v>1</v>
      </c>
      <c r="DF24" s="127">
        <v>0</v>
      </c>
      <c r="DG24" s="128">
        <v>0</v>
      </c>
      <c r="DH24" s="129">
        <v>0</v>
      </c>
      <c r="DI24" s="130">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8">
        <v>69.09</v>
      </c>
      <c r="FZ24" s="49">
        <v>1</v>
      </c>
      <c r="GA24" s="118">
        <v>40.409999999999997</v>
      </c>
      <c r="GB24" s="49">
        <v>1</v>
      </c>
      <c r="GC24" s="118">
        <v>0</v>
      </c>
      <c r="GD24" s="49">
        <v>0</v>
      </c>
      <c r="GE24" s="21">
        <f t="shared" si="18"/>
        <v>109.5</v>
      </c>
      <c r="GF24" s="83">
        <v>98383</v>
      </c>
      <c r="GG24" s="49" t="s">
        <v>120</v>
      </c>
      <c r="GH24" s="118">
        <v>21.62</v>
      </c>
      <c r="GI24" s="49">
        <v>0</v>
      </c>
      <c r="GJ24" s="118">
        <v>9.09</v>
      </c>
      <c r="GK24" s="49">
        <v>1</v>
      </c>
      <c r="GL24" s="118">
        <v>0</v>
      </c>
      <c r="GM24" s="49">
        <v>0</v>
      </c>
      <c r="GN24" s="21">
        <f t="shared" si="19"/>
        <v>30.71</v>
      </c>
      <c r="GO24" s="49">
        <v>98337</v>
      </c>
      <c r="GP24" s="49" t="s">
        <v>120</v>
      </c>
      <c r="GQ24" s="133">
        <v>274.20999999999998</v>
      </c>
      <c r="GR24" s="132">
        <v>1</v>
      </c>
      <c r="GS24" s="133">
        <v>0</v>
      </c>
      <c r="GT24" s="132">
        <v>0</v>
      </c>
      <c r="GU24" s="133">
        <v>0</v>
      </c>
      <c r="GV24" s="132">
        <v>0</v>
      </c>
      <c r="GW24" s="21">
        <f t="shared" si="20"/>
        <v>274.20999999999998</v>
      </c>
      <c r="HY24" s="51" t="s">
        <v>134</v>
      </c>
      <c r="HZ24">
        <v>2</v>
      </c>
      <c r="IA24">
        <v>2</v>
      </c>
      <c r="IB24">
        <v>3</v>
      </c>
      <c r="IC24">
        <v>1</v>
      </c>
      <c r="ID24">
        <v>2</v>
      </c>
      <c r="IE24">
        <v>1</v>
      </c>
      <c r="IF24">
        <v>3</v>
      </c>
      <c r="IG24">
        <v>2</v>
      </c>
      <c r="IH24">
        <v>3</v>
      </c>
      <c r="II24">
        <v>8</v>
      </c>
      <c r="IJ24">
        <v>5</v>
      </c>
      <c r="IK24">
        <v>10</v>
      </c>
      <c r="IM24" t="s">
        <v>134</v>
      </c>
      <c r="IN24" s="108">
        <v>223.2</v>
      </c>
      <c r="IO24" s="108">
        <v>1379.37</v>
      </c>
      <c r="IP24" s="108">
        <v>8205.94</v>
      </c>
      <c r="IQ24" s="108">
        <v>41.38</v>
      </c>
      <c r="IR24" s="108">
        <v>1120.8</v>
      </c>
      <c r="IS24" s="108">
        <v>436.18</v>
      </c>
      <c r="IT24" s="108">
        <v>1120.8800000000001</v>
      </c>
      <c r="IU24" s="108">
        <v>498.01</v>
      </c>
      <c r="IV24" s="108">
        <v>1580.14</v>
      </c>
      <c r="IW24" s="108">
        <v>4232.2</v>
      </c>
      <c r="IX24" s="108">
        <v>1414.39</v>
      </c>
      <c r="IY24" s="108">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8">
        <v>13</v>
      </c>
      <c r="CV25" s="49">
        <v>1</v>
      </c>
      <c r="CW25" s="118">
        <v>0</v>
      </c>
      <c r="CX25" s="49">
        <v>0</v>
      </c>
      <c r="CY25" s="21">
        <v>0</v>
      </c>
      <c r="CZ25">
        <v>0</v>
      </c>
      <c r="DA25" s="21">
        <f t="shared" si="9"/>
        <v>13</v>
      </c>
      <c r="DB25" s="49" t="s">
        <v>113</v>
      </c>
      <c r="DC25" s="49">
        <v>98626</v>
      </c>
      <c r="DD25" s="127">
        <v>8859.52</v>
      </c>
      <c r="DE25" s="128">
        <v>5</v>
      </c>
      <c r="DF25" s="127">
        <v>0</v>
      </c>
      <c r="DG25" s="128">
        <v>0</v>
      </c>
      <c r="DH25" s="129">
        <v>0</v>
      </c>
      <c r="DI25" s="130">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8">
        <v>9.09</v>
      </c>
      <c r="FZ25" s="49">
        <v>1</v>
      </c>
      <c r="GA25" s="118">
        <v>0</v>
      </c>
      <c r="GB25" s="49">
        <v>0</v>
      </c>
      <c r="GC25" s="118">
        <v>0</v>
      </c>
      <c r="GD25" s="49">
        <v>0</v>
      </c>
      <c r="GE25" s="21">
        <f t="shared" si="18"/>
        <v>9.09</v>
      </c>
      <c r="GF25" s="83">
        <v>98520</v>
      </c>
      <c r="GG25" s="49" t="s">
        <v>120</v>
      </c>
      <c r="GH25" s="118">
        <v>120.42</v>
      </c>
      <c r="GI25" s="49">
        <v>1</v>
      </c>
      <c r="GJ25" s="118">
        <v>163.5</v>
      </c>
      <c r="GK25" s="49">
        <v>1</v>
      </c>
      <c r="GL25" s="118">
        <v>143.76</v>
      </c>
      <c r="GM25" s="49">
        <v>5</v>
      </c>
      <c r="GN25" s="21">
        <f t="shared" si="19"/>
        <v>427.68</v>
      </c>
      <c r="GO25" s="49">
        <v>98366</v>
      </c>
      <c r="GP25" s="49" t="s">
        <v>120</v>
      </c>
      <c r="GQ25" s="133">
        <v>361.24</v>
      </c>
      <c r="GR25" s="132">
        <v>0</v>
      </c>
      <c r="GS25" s="133">
        <v>59.88</v>
      </c>
      <c r="GT25" s="132">
        <v>1</v>
      </c>
      <c r="GU25" s="133">
        <v>74.95</v>
      </c>
      <c r="GV25" s="132">
        <v>1</v>
      </c>
      <c r="GW25" s="21">
        <f t="shared" si="20"/>
        <v>496.07</v>
      </c>
      <c r="HY25" s="51" t="s">
        <v>97</v>
      </c>
      <c r="IE25">
        <v>1</v>
      </c>
      <c r="IF25">
        <v>3</v>
      </c>
      <c r="IG25">
        <v>3</v>
      </c>
      <c r="IH25">
        <v>1</v>
      </c>
      <c r="II25">
        <v>3</v>
      </c>
      <c r="IK25">
        <v>3</v>
      </c>
      <c r="IM25" s="110" t="s">
        <v>97</v>
      </c>
      <c r="IN25" s="109"/>
      <c r="IO25" s="109"/>
      <c r="IP25" s="109"/>
      <c r="IQ25" s="109"/>
      <c r="IR25" s="109"/>
      <c r="IS25" s="109">
        <v>70</v>
      </c>
      <c r="IT25" s="109">
        <v>705.55</v>
      </c>
      <c r="IU25" s="109">
        <v>2213.69</v>
      </c>
      <c r="IV25" s="109">
        <v>115.68</v>
      </c>
      <c r="IW25" s="109">
        <v>453.81</v>
      </c>
      <c r="IX25" s="109"/>
      <c r="IY25" s="109">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8">
        <v>8865.82</v>
      </c>
      <c r="CV26" s="49">
        <v>0</v>
      </c>
      <c r="CW26" s="118">
        <v>3578.8</v>
      </c>
      <c r="CX26" s="49">
        <v>0</v>
      </c>
      <c r="CY26" s="21">
        <v>5723.68</v>
      </c>
      <c r="CZ26">
        <v>15</v>
      </c>
      <c r="DA26" s="21">
        <f t="shared" si="9"/>
        <v>18168.3</v>
      </c>
      <c r="DB26" s="49" t="s">
        <v>113</v>
      </c>
      <c r="DC26" s="49">
        <v>98632</v>
      </c>
      <c r="DD26" s="127">
        <v>123.96</v>
      </c>
      <c r="DE26" s="128">
        <v>0</v>
      </c>
      <c r="DF26" s="127">
        <v>15.01</v>
      </c>
      <c r="DG26" s="128">
        <v>1</v>
      </c>
      <c r="DH26" s="129">
        <v>0.86</v>
      </c>
      <c r="DI26" s="130">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8">
        <v>184.62</v>
      </c>
      <c r="FZ26" s="49">
        <v>0</v>
      </c>
      <c r="GA26" s="118">
        <v>85.28</v>
      </c>
      <c r="GB26" s="49">
        <v>4</v>
      </c>
      <c r="GC26" s="118">
        <v>286.14</v>
      </c>
      <c r="GD26" s="49">
        <v>4</v>
      </c>
      <c r="GE26" s="21">
        <f t="shared" si="18"/>
        <v>556.04</v>
      </c>
      <c r="GF26" s="83">
        <v>98550</v>
      </c>
      <c r="GG26" s="49" t="s">
        <v>120</v>
      </c>
      <c r="GH26" s="118">
        <v>115.27</v>
      </c>
      <c r="GI26" s="49">
        <v>0</v>
      </c>
      <c r="GJ26" s="118">
        <v>103.5</v>
      </c>
      <c r="GK26" s="49">
        <v>3</v>
      </c>
      <c r="GL26" s="118">
        <v>776.4</v>
      </c>
      <c r="GM26" s="49">
        <v>4</v>
      </c>
      <c r="GN26" s="21">
        <f t="shared" si="19"/>
        <v>995.17</v>
      </c>
      <c r="GO26" s="49">
        <v>98383</v>
      </c>
      <c r="GP26" s="49" t="s">
        <v>120</v>
      </c>
      <c r="GQ26" s="133">
        <v>83.18</v>
      </c>
      <c r="GR26" s="132">
        <v>0</v>
      </c>
      <c r="GS26" s="133">
        <v>21.62</v>
      </c>
      <c r="GT26" s="132">
        <v>0</v>
      </c>
      <c r="GU26" s="133">
        <v>9.09</v>
      </c>
      <c r="GV26" s="132">
        <v>1</v>
      </c>
      <c r="GW26" s="21">
        <f t="shared" si="20"/>
        <v>113.89000000000001</v>
      </c>
      <c r="HY26" s="51" t="s">
        <v>98</v>
      </c>
      <c r="IG26">
        <v>2</v>
      </c>
      <c r="IH26">
        <v>1</v>
      </c>
      <c r="II26">
        <v>2</v>
      </c>
      <c r="IJ26">
        <v>2</v>
      </c>
      <c r="IK26">
        <v>1</v>
      </c>
      <c r="IM26" t="s">
        <v>98</v>
      </c>
      <c r="IN26" s="108"/>
      <c r="IO26" s="108"/>
      <c r="IP26" s="108"/>
      <c r="IQ26" s="108"/>
      <c r="IR26" s="108"/>
      <c r="IS26" s="108"/>
      <c r="IT26" s="108"/>
      <c r="IU26" s="108">
        <v>983.08</v>
      </c>
      <c r="IV26" s="108">
        <v>277.92</v>
      </c>
      <c r="IW26" s="108">
        <v>76.510000000000005</v>
      </c>
      <c r="IX26" s="108">
        <v>299.63</v>
      </c>
      <c r="IY26" s="108">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8">
        <v>745.56</v>
      </c>
      <c r="CV27" s="49">
        <v>4</v>
      </c>
      <c r="CW27" s="118">
        <v>0</v>
      </c>
      <c r="CX27" s="49">
        <v>0</v>
      </c>
      <c r="CY27" s="21">
        <v>0</v>
      </c>
      <c r="CZ27">
        <v>0</v>
      </c>
      <c r="DA27" s="21">
        <f t="shared" si="9"/>
        <v>745.56</v>
      </c>
      <c r="DB27" s="49" t="s">
        <v>113</v>
      </c>
      <c r="DC27" s="49">
        <v>98801</v>
      </c>
      <c r="DD27" s="127">
        <v>0.54</v>
      </c>
      <c r="DE27" s="128">
        <v>1</v>
      </c>
      <c r="DF27" s="127">
        <v>0</v>
      </c>
      <c r="DG27" s="128">
        <v>0</v>
      </c>
      <c r="DH27" s="129">
        <v>0</v>
      </c>
      <c r="DI27" s="130">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8">
        <v>162.85</v>
      </c>
      <c r="FZ27" s="49">
        <v>4</v>
      </c>
      <c r="GA27" s="118">
        <v>76.88</v>
      </c>
      <c r="GB27" s="49">
        <v>1</v>
      </c>
      <c r="GC27" s="118">
        <v>822.95</v>
      </c>
      <c r="GD27" s="49">
        <v>4</v>
      </c>
      <c r="GE27" s="21">
        <f t="shared" si="18"/>
        <v>1062.68</v>
      </c>
      <c r="GF27" s="83">
        <v>98584</v>
      </c>
      <c r="GG27" s="49" t="s">
        <v>120</v>
      </c>
      <c r="GH27" s="118">
        <v>49.37</v>
      </c>
      <c r="GI27" s="49">
        <v>0</v>
      </c>
      <c r="GJ27" s="118">
        <v>52.52</v>
      </c>
      <c r="GK27" s="49">
        <v>0</v>
      </c>
      <c r="GL27" s="118">
        <v>433.74</v>
      </c>
      <c r="GM27" s="49">
        <v>1</v>
      </c>
      <c r="GN27" s="21">
        <f t="shared" si="19"/>
        <v>535.63</v>
      </c>
      <c r="GO27" s="49">
        <v>98520</v>
      </c>
      <c r="GP27" s="49" t="s">
        <v>120</v>
      </c>
      <c r="GQ27" s="133">
        <v>464.27</v>
      </c>
      <c r="GR27" s="132">
        <v>2</v>
      </c>
      <c r="GS27" s="133">
        <v>70.94</v>
      </c>
      <c r="GT27" s="132">
        <v>2</v>
      </c>
      <c r="GU27" s="133">
        <v>170.75</v>
      </c>
      <c r="GV27" s="132">
        <v>4</v>
      </c>
      <c r="GW27" s="21">
        <f t="shared" si="20"/>
        <v>705.96</v>
      </c>
      <c r="HY27" s="51" t="s">
        <v>135</v>
      </c>
      <c r="IA27">
        <v>2</v>
      </c>
      <c r="IB27">
        <v>3</v>
      </c>
      <c r="IC27">
        <v>1</v>
      </c>
      <c r="ID27">
        <v>1</v>
      </c>
      <c r="IE27">
        <v>5</v>
      </c>
      <c r="IF27">
        <v>6</v>
      </c>
      <c r="IG27">
        <v>12</v>
      </c>
      <c r="IH27">
        <v>15</v>
      </c>
      <c r="II27">
        <v>6</v>
      </c>
      <c r="IJ27">
        <v>7</v>
      </c>
      <c r="IK27">
        <v>13</v>
      </c>
      <c r="IM27" s="110" t="s">
        <v>135</v>
      </c>
      <c r="IN27" s="109"/>
      <c r="IO27" s="109">
        <v>222.6</v>
      </c>
      <c r="IP27" s="109">
        <v>1175.1099999999999</v>
      </c>
      <c r="IQ27" s="109">
        <v>1138.76</v>
      </c>
      <c r="IR27" s="109">
        <v>839.06</v>
      </c>
      <c r="IS27" s="109">
        <v>1594.53</v>
      </c>
      <c r="IT27" s="109">
        <v>2575.1</v>
      </c>
      <c r="IU27" s="109">
        <v>10692.85</v>
      </c>
      <c r="IV27" s="109">
        <v>8628.7099999999991</v>
      </c>
      <c r="IW27" s="109">
        <v>1386.01</v>
      </c>
      <c r="IX27" s="109">
        <v>1774.08</v>
      </c>
      <c r="IY27" s="109">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8">
        <v>10995.33</v>
      </c>
      <c r="CV28" s="49">
        <v>4</v>
      </c>
      <c r="CW28" s="118">
        <v>68.55</v>
      </c>
      <c r="CX28" s="49">
        <v>1</v>
      </c>
      <c r="CY28" s="21">
        <v>0</v>
      </c>
      <c r="CZ28">
        <v>0</v>
      </c>
      <c r="DA28" s="21">
        <f t="shared" si="9"/>
        <v>11063.88</v>
      </c>
      <c r="DB28" s="49" t="s">
        <v>113</v>
      </c>
      <c r="DC28" s="49">
        <v>98837</v>
      </c>
      <c r="DD28" s="127">
        <v>28.64</v>
      </c>
      <c r="DE28" s="128">
        <v>1</v>
      </c>
      <c r="DF28" s="127">
        <v>0</v>
      </c>
      <c r="DG28" s="128">
        <v>0</v>
      </c>
      <c r="DH28" s="129">
        <v>0</v>
      </c>
      <c r="DI28" s="130">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8">
        <v>80.36</v>
      </c>
      <c r="FZ28" s="49">
        <v>1</v>
      </c>
      <c r="GA28" s="118">
        <v>21.37</v>
      </c>
      <c r="GB28" s="49">
        <v>0</v>
      </c>
      <c r="GC28" s="118">
        <v>412.37</v>
      </c>
      <c r="GD28" s="49">
        <v>1</v>
      </c>
      <c r="GE28" s="21">
        <f t="shared" si="18"/>
        <v>514.1</v>
      </c>
      <c r="GF28" s="83">
        <v>98801</v>
      </c>
      <c r="GG28" s="49" t="s">
        <v>120</v>
      </c>
      <c r="GH28" s="118">
        <v>47.79</v>
      </c>
      <c r="GI28" s="49">
        <v>0</v>
      </c>
      <c r="GJ28" s="118">
        <v>46.06</v>
      </c>
      <c r="GK28" s="49">
        <v>1</v>
      </c>
      <c r="GL28" s="118">
        <v>237</v>
      </c>
      <c r="GM28" s="49">
        <v>2</v>
      </c>
      <c r="GN28" s="21">
        <f t="shared" si="19"/>
        <v>330.85</v>
      </c>
      <c r="GO28" s="49">
        <v>98550</v>
      </c>
      <c r="GP28" s="49" t="s">
        <v>120</v>
      </c>
      <c r="GQ28" s="133">
        <v>165.81</v>
      </c>
      <c r="GR28" s="132">
        <v>1</v>
      </c>
      <c r="GS28" s="133">
        <v>52.03</v>
      </c>
      <c r="GT28" s="132">
        <v>0</v>
      </c>
      <c r="GU28" s="133">
        <v>502.03</v>
      </c>
      <c r="GV28" s="132">
        <v>4</v>
      </c>
      <c r="GW28" s="21">
        <f t="shared" si="20"/>
        <v>719.87</v>
      </c>
      <c r="HY28" s="51" t="s">
        <v>136</v>
      </c>
      <c r="IB28">
        <v>3</v>
      </c>
      <c r="IC28">
        <v>1</v>
      </c>
      <c r="ID28">
        <v>1</v>
      </c>
      <c r="IF28">
        <v>1</v>
      </c>
      <c r="IG28">
        <v>10</v>
      </c>
      <c r="IH28">
        <v>4</v>
      </c>
      <c r="II28">
        <v>4</v>
      </c>
      <c r="IJ28">
        <v>5</v>
      </c>
      <c r="IK28">
        <v>4</v>
      </c>
      <c r="IM28" t="s">
        <v>136</v>
      </c>
      <c r="IN28" s="108"/>
      <c r="IO28" s="108"/>
      <c r="IP28" s="108">
        <v>175.5</v>
      </c>
      <c r="IQ28" s="108">
        <v>191.63</v>
      </c>
      <c r="IR28" s="108">
        <v>551.19000000000005</v>
      </c>
      <c r="IS28" s="108"/>
      <c r="IT28" s="108">
        <v>148.13</v>
      </c>
      <c r="IU28" s="108">
        <v>5927.46</v>
      </c>
      <c r="IV28" s="108">
        <v>1243.52</v>
      </c>
      <c r="IW28" s="108">
        <v>1008.82</v>
      </c>
      <c r="IX28" s="108">
        <v>2267.38</v>
      </c>
      <c r="IY28" s="108">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8">
        <v>15.01</v>
      </c>
      <c r="CV29" s="49">
        <v>1</v>
      </c>
      <c r="CW29" s="118">
        <v>0.86</v>
      </c>
      <c r="CX29" s="49">
        <v>1</v>
      </c>
      <c r="CY29" s="21">
        <v>0</v>
      </c>
      <c r="CZ29">
        <v>0</v>
      </c>
      <c r="DA29" s="21">
        <f t="shared" si="9"/>
        <v>15.87</v>
      </c>
      <c r="DB29" s="49" t="s">
        <v>113</v>
      </c>
      <c r="DC29" s="49">
        <v>98901</v>
      </c>
      <c r="DD29" s="127">
        <v>15063.8</v>
      </c>
      <c r="DE29" s="128">
        <v>2</v>
      </c>
      <c r="DF29" s="127">
        <v>0</v>
      </c>
      <c r="DG29" s="128">
        <v>0</v>
      </c>
      <c r="DH29" s="129">
        <v>0</v>
      </c>
      <c r="DI29" s="130">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8">
        <v>46.06</v>
      </c>
      <c r="FZ29" s="49">
        <v>1</v>
      </c>
      <c r="GA29" s="118">
        <v>38.47</v>
      </c>
      <c r="GB29" s="49">
        <v>0</v>
      </c>
      <c r="GC29" s="118">
        <v>279.45999999999998</v>
      </c>
      <c r="GD29" s="49">
        <v>3</v>
      </c>
      <c r="GE29" s="21">
        <f t="shared" si="18"/>
        <v>363.99</v>
      </c>
      <c r="GF29" s="83">
        <v>98802</v>
      </c>
      <c r="GG29" s="49" t="s">
        <v>120</v>
      </c>
      <c r="GH29" s="118">
        <v>27.39</v>
      </c>
      <c r="GI29" s="49">
        <v>0</v>
      </c>
      <c r="GJ29" s="118">
        <v>27.16</v>
      </c>
      <c r="GK29" s="49">
        <v>1</v>
      </c>
      <c r="GL29" s="118">
        <v>0</v>
      </c>
      <c r="GM29" s="49">
        <v>0</v>
      </c>
      <c r="GN29" s="21">
        <f t="shared" si="19"/>
        <v>54.55</v>
      </c>
      <c r="GO29" s="49">
        <v>98557</v>
      </c>
      <c r="GP29" s="49" t="s">
        <v>120</v>
      </c>
      <c r="GQ29" s="133">
        <v>5.3</v>
      </c>
      <c r="GR29" s="132">
        <v>1</v>
      </c>
      <c r="GS29" s="133">
        <v>0</v>
      </c>
      <c r="GT29" s="132">
        <v>0</v>
      </c>
      <c r="GU29" s="133">
        <v>0</v>
      </c>
      <c r="GV29" s="132">
        <v>0</v>
      </c>
      <c r="GW29" s="21">
        <f t="shared" si="20"/>
        <v>5.3</v>
      </c>
      <c r="HY29" s="51" t="s">
        <v>137</v>
      </c>
      <c r="HZ29">
        <v>4</v>
      </c>
      <c r="IA29">
        <v>3</v>
      </c>
      <c r="IB29">
        <v>5</v>
      </c>
      <c r="IC29">
        <v>6</v>
      </c>
      <c r="ID29">
        <v>2</v>
      </c>
      <c r="IE29">
        <v>4</v>
      </c>
      <c r="IF29">
        <v>2</v>
      </c>
      <c r="IG29">
        <v>12</v>
      </c>
      <c r="IH29">
        <v>9</v>
      </c>
      <c r="II29">
        <v>13</v>
      </c>
      <c r="IJ29">
        <v>6</v>
      </c>
      <c r="IK29">
        <v>17</v>
      </c>
      <c r="IM29" s="110" t="s">
        <v>137</v>
      </c>
      <c r="IN29" s="109">
        <v>1908.72</v>
      </c>
      <c r="IO29" s="109">
        <v>1449.22</v>
      </c>
      <c r="IP29" s="109">
        <v>3223.31</v>
      </c>
      <c r="IQ29" s="109">
        <v>2022.81</v>
      </c>
      <c r="IR29" s="109">
        <v>694.21</v>
      </c>
      <c r="IS29" s="109">
        <v>904.85</v>
      </c>
      <c r="IT29" s="109">
        <v>7570.53</v>
      </c>
      <c r="IU29" s="109">
        <v>8639</v>
      </c>
      <c r="IV29" s="109">
        <v>4187.45</v>
      </c>
      <c r="IW29" s="109">
        <v>6971.33</v>
      </c>
      <c r="IX29" s="109">
        <v>1444.97</v>
      </c>
      <c r="IY29" s="109">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8">
        <v>60.75</v>
      </c>
      <c r="CV30" s="49">
        <v>2</v>
      </c>
      <c r="CW30" s="118">
        <v>0</v>
      </c>
      <c r="CX30" s="49">
        <v>0</v>
      </c>
      <c r="CY30" s="21">
        <v>0</v>
      </c>
      <c r="CZ30">
        <v>0</v>
      </c>
      <c r="DA30" s="21">
        <f t="shared" si="9"/>
        <v>60.75</v>
      </c>
      <c r="DB30" s="49" t="s">
        <v>113</v>
      </c>
      <c r="DC30" s="49">
        <v>98902</v>
      </c>
      <c r="DD30" s="127">
        <v>843.76</v>
      </c>
      <c r="DE30" s="128">
        <v>2</v>
      </c>
      <c r="DF30" s="127">
        <v>0</v>
      </c>
      <c r="DG30" s="128">
        <v>0</v>
      </c>
      <c r="DH30" s="129">
        <v>0</v>
      </c>
      <c r="DI30" s="130">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8">
        <v>27.16</v>
      </c>
      <c r="FZ30" s="49">
        <v>1</v>
      </c>
      <c r="GA30" s="118">
        <v>0</v>
      </c>
      <c r="GB30" s="49">
        <v>0</v>
      </c>
      <c r="GC30" s="118">
        <v>0</v>
      </c>
      <c r="GD30" s="49">
        <v>0</v>
      </c>
      <c r="GE30" s="21">
        <f t="shared" si="18"/>
        <v>27.16</v>
      </c>
      <c r="GF30" s="83">
        <v>98837</v>
      </c>
      <c r="GG30" s="49" t="s">
        <v>120</v>
      </c>
      <c r="GH30" s="118">
        <v>0</v>
      </c>
      <c r="GI30" s="49">
        <v>0</v>
      </c>
      <c r="GJ30" s="118">
        <v>31.28</v>
      </c>
      <c r="GK30" s="49">
        <v>1</v>
      </c>
      <c r="GL30" s="118">
        <v>0</v>
      </c>
      <c r="GM30" s="49">
        <v>0</v>
      </c>
      <c r="GN30" s="21">
        <f t="shared" si="19"/>
        <v>31.28</v>
      </c>
      <c r="GO30" s="49">
        <v>98801</v>
      </c>
      <c r="GP30" s="49" t="s">
        <v>120</v>
      </c>
      <c r="GQ30" s="133">
        <v>21.88</v>
      </c>
      <c r="GR30" s="132">
        <v>0</v>
      </c>
      <c r="GS30" s="133">
        <v>19.39</v>
      </c>
      <c r="GT30" s="132">
        <v>0</v>
      </c>
      <c r="GU30" s="133">
        <v>235.03</v>
      </c>
      <c r="GV30" s="132">
        <v>2</v>
      </c>
      <c r="GW30" s="21">
        <f t="shared" si="20"/>
        <v>276.3</v>
      </c>
      <c r="HY30" s="51" t="s">
        <v>138</v>
      </c>
      <c r="HZ30">
        <v>1</v>
      </c>
      <c r="IA30">
        <v>1</v>
      </c>
      <c r="IB30">
        <v>6</v>
      </c>
      <c r="IF30">
        <v>2</v>
      </c>
      <c r="IG30">
        <v>4</v>
      </c>
      <c r="IH30">
        <v>8</v>
      </c>
      <c r="II30">
        <v>12</v>
      </c>
      <c r="IJ30">
        <v>5</v>
      </c>
      <c r="IK30">
        <v>3</v>
      </c>
      <c r="IM30" t="s">
        <v>138</v>
      </c>
      <c r="IN30" s="108">
        <v>267.45</v>
      </c>
      <c r="IO30" s="108">
        <v>201.87</v>
      </c>
      <c r="IP30" s="108">
        <v>3690.08</v>
      </c>
      <c r="IQ30" s="108"/>
      <c r="IR30" s="108"/>
      <c r="IS30" s="108"/>
      <c r="IT30" s="108">
        <v>480.28</v>
      </c>
      <c r="IU30" s="108">
        <v>1301.29</v>
      </c>
      <c r="IV30" s="108">
        <v>2650.64</v>
      </c>
      <c r="IW30" s="108">
        <v>3882.44</v>
      </c>
      <c r="IX30" s="108">
        <v>2233.4499999999998</v>
      </c>
      <c r="IY30" s="108">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8">
        <v>13.83</v>
      </c>
      <c r="CV31" s="49">
        <v>1</v>
      </c>
      <c r="CW31" s="118">
        <v>0</v>
      </c>
      <c r="CX31" s="49">
        <v>0</v>
      </c>
      <c r="CY31" s="21">
        <v>0</v>
      </c>
      <c r="CZ31">
        <v>0</v>
      </c>
      <c r="DA31" s="21">
        <f t="shared" si="9"/>
        <v>13.83</v>
      </c>
      <c r="DB31" s="49" t="s">
        <v>113</v>
      </c>
      <c r="DC31" s="49">
        <v>98930</v>
      </c>
      <c r="DD31" s="127">
        <v>17828.96</v>
      </c>
      <c r="DE31" s="128">
        <v>9</v>
      </c>
      <c r="DF31" s="127">
        <v>0</v>
      </c>
      <c r="DG31" s="128">
        <v>0</v>
      </c>
      <c r="DH31" s="129">
        <v>0</v>
      </c>
      <c r="DI31" s="130">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8">
        <v>31.28</v>
      </c>
      <c r="FZ31" s="49">
        <v>1</v>
      </c>
      <c r="GA31" s="118">
        <v>0</v>
      </c>
      <c r="GB31" s="49">
        <v>0</v>
      </c>
      <c r="GC31" s="118">
        <v>0</v>
      </c>
      <c r="GD31" s="49">
        <v>0</v>
      </c>
      <c r="GE31" s="21">
        <f t="shared" si="18"/>
        <v>31.28</v>
      </c>
      <c r="GF31" s="83">
        <v>98901</v>
      </c>
      <c r="GG31" s="49" t="s">
        <v>120</v>
      </c>
      <c r="GH31" s="118">
        <v>146.69</v>
      </c>
      <c r="GI31" s="49">
        <v>3</v>
      </c>
      <c r="GJ31" s="118">
        <v>63.91</v>
      </c>
      <c r="GK31" s="49">
        <v>2</v>
      </c>
      <c r="GL31" s="118">
        <v>495.63</v>
      </c>
      <c r="GM31" s="49">
        <v>3</v>
      </c>
      <c r="GN31" s="21">
        <f t="shared" si="19"/>
        <v>706.23</v>
      </c>
      <c r="GO31" s="49">
        <v>98802</v>
      </c>
      <c r="GP31" s="49" t="s">
        <v>120</v>
      </c>
      <c r="GQ31" s="133">
        <v>82.15</v>
      </c>
      <c r="GR31" s="132">
        <v>0</v>
      </c>
      <c r="GS31" s="133">
        <v>27.39</v>
      </c>
      <c r="GT31" s="132">
        <v>0</v>
      </c>
      <c r="GU31" s="133">
        <v>27.16</v>
      </c>
      <c r="GV31" s="132">
        <v>1</v>
      </c>
      <c r="GW31" s="21">
        <f t="shared" si="20"/>
        <v>136.70000000000002</v>
      </c>
      <c r="HY31" s="51" t="s">
        <v>70</v>
      </c>
      <c r="II31">
        <v>1</v>
      </c>
      <c r="IM31" s="110" t="s">
        <v>70</v>
      </c>
      <c r="IN31" s="109"/>
      <c r="IO31" s="109"/>
      <c r="IP31" s="109"/>
      <c r="IQ31" s="109"/>
      <c r="IR31" s="109"/>
      <c r="IS31" s="109"/>
      <c r="IT31" s="109"/>
      <c r="IU31" s="109"/>
      <c r="IV31" s="109"/>
      <c r="IW31" s="109">
        <v>197.74</v>
      </c>
      <c r="IX31" s="109"/>
      <c r="IY31" s="109"/>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8">
        <v>2576.39</v>
      </c>
      <c r="CV32" s="49">
        <v>6</v>
      </c>
      <c r="CW32" s="118">
        <v>0</v>
      </c>
      <c r="CX32" s="49">
        <v>0</v>
      </c>
      <c r="CY32" s="21">
        <v>0</v>
      </c>
      <c r="CZ32">
        <v>0</v>
      </c>
      <c r="DA32" s="21">
        <f t="shared" si="9"/>
        <v>2576.39</v>
      </c>
      <c r="DB32" s="49" t="s">
        <v>113</v>
      </c>
      <c r="DC32" s="49">
        <v>98932</v>
      </c>
      <c r="DD32" s="127">
        <v>18828.349999999999</v>
      </c>
      <c r="DE32" s="128">
        <v>6</v>
      </c>
      <c r="DF32" s="127">
        <v>0</v>
      </c>
      <c r="DG32" s="128">
        <v>0</v>
      </c>
      <c r="DH32" s="129">
        <v>0</v>
      </c>
      <c r="DI32" s="130">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8">
        <v>4.25</v>
      </c>
      <c r="FZ32" s="49">
        <v>1</v>
      </c>
      <c r="GA32" s="118">
        <v>0</v>
      </c>
      <c r="GB32" s="49">
        <v>0</v>
      </c>
      <c r="GC32" s="118">
        <v>0</v>
      </c>
      <c r="GD32" s="49">
        <v>0</v>
      </c>
      <c r="GE32" s="21">
        <f t="shared" si="18"/>
        <v>4.25</v>
      </c>
      <c r="GF32" s="83">
        <v>98902</v>
      </c>
      <c r="GG32" s="49" t="s">
        <v>120</v>
      </c>
      <c r="GH32" s="118">
        <v>532</v>
      </c>
      <c r="GI32" s="49">
        <v>7</v>
      </c>
      <c r="GJ32" s="118">
        <v>146.55000000000001</v>
      </c>
      <c r="GK32" s="49">
        <v>4</v>
      </c>
      <c r="GL32" s="118">
        <v>1681.32</v>
      </c>
      <c r="GM32" s="49">
        <v>11</v>
      </c>
      <c r="GN32" s="21">
        <f t="shared" si="19"/>
        <v>2359.87</v>
      </c>
      <c r="GO32" s="49">
        <v>98837</v>
      </c>
      <c r="GP32" s="49" t="s">
        <v>120</v>
      </c>
      <c r="GQ32" s="133">
        <v>0</v>
      </c>
      <c r="GR32" s="132">
        <v>0</v>
      </c>
      <c r="GS32" s="133">
        <v>0</v>
      </c>
      <c r="GT32" s="132">
        <v>0</v>
      </c>
      <c r="GU32" s="133">
        <v>31.28</v>
      </c>
      <c r="GV32" s="132">
        <v>1</v>
      </c>
      <c r="GW32" s="21">
        <f t="shared" si="20"/>
        <v>31.28</v>
      </c>
      <c r="HY32" s="51" t="s">
        <v>75</v>
      </c>
      <c r="HZ32">
        <v>2</v>
      </c>
      <c r="IA32">
        <v>5</v>
      </c>
      <c r="IB32">
        <v>1</v>
      </c>
      <c r="IC32">
        <v>1</v>
      </c>
      <c r="ID32">
        <v>5</v>
      </c>
      <c r="IE32">
        <v>4</v>
      </c>
      <c r="IF32">
        <v>5</v>
      </c>
      <c r="IG32">
        <v>12</v>
      </c>
      <c r="IH32">
        <v>8</v>
      </c>
      <c r="II32">
        <v>3</v>
      </c>
      <c r="IJ32">
        <v>6</v>
      </c>
      <c r="IK32">
        <v>5</v>
      </c>
      <c r="IM32" t="s">
        <v>75</v>
      </c>
      <c r="IN32" s="108">
        <v>653.23</v>
      </c>
      <c r="IO32" s="108">
        <v>1516.47</v>
      </c>
      <c r="IP32" s="108">
        <v>424.35</v>
      </c>
      <c r="IQ32" s="108">
        <v>66.180000000000007</v>
      </c>
      <c r="IR32" s="108">
        <v>2968.79</v>
      </c>
      <c r="IS32" s="108">
        <v>2200.13</v>
      </c>
      <c r="IT32" s="108">
        <v>3328.05</v>
      </c>
      <c r="IU32" s="108">
        <v>6921.75</v>
      </c>
      <c r="IV32" s="108">
        <v>9294.64</v>
      </c>
      <c r="IW32" s="108">
        <v>6683.71</v>
      </c>
      <c r="IX32" s="108">
        <v>873.15</v>
      </c>
      <c r="IY32" s="108">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8">
        <v>13</v>
      </c>
      <c r="CV33" s="49">
        <v>0</v>
      </c>
      <c r="CW33" s="118">
        <v>13</v>
      </c>
      <c r="CX33" s="49">
        <v>0</v>
      </c>
      <c r="CY33" s="21">
        <v>13</v>
      </c>
      <c r="CZ33">
        <v>1</v>
      </c>
      <c r="DA33" s="21">
        <f t="shared" si="9"/>
        <v>39</v>
      </c>
      <c r="DB33" s="49" t="s">
        <v>113</v>
      </c>
      <c r="DC33" s="49">
        <v>98942</v>
      </c>
      <c r="DD33" s="127">
        <v>13.78</v>
      </c>
      <c r="DE33" s="128">
        <v>1</v>
      </c>
      <c r="DF33" s="127">
        <v>0</v>
      </c>
      <c r="DG33" s="128">
        <v>0</v>
      </c>
      <c r="DH33" s="129">
        <v>0</v>
      </c>
      <c r="DI33" s="130">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8">
        <v>165.7</v>
      </c>
      <c r="FZ33" s="49">
        <v>7</v>
      </c>
      <c r="GA33" s="118">
        <v>112.33</v>
      </c>
      <c r="GB33" s="49">
        <v>1</v>
      </c>
      <c r="GC33" s="118">
        <v>1283.18</v>
      </c>
      <c r="GD33" s="49">
        <v>6</v>
      </c>
      <c r="GE33" s="21">
        <f t="shared" si="18"/>
        <v>1561.21</v>
      </c>
      <c r="GF33" s="83">
        <v>98903</v>
      </c>
      <c r="GG33" s="49" t="s">
        <v>120</v>
      </c>
      <c r="GH33" s="118">
        <v>21.8</v>
      </c>
      <c r="GI33" s="49">
        <v>1</v>
      </c>
      <c r="GJ33" s="118">
        <v>0</v>
      </c>
      <c r="GK33" s="49">
        <v>0</v>
      </c>
      <c r="GL33" s="118">
        <v>0</v>
      </c>
      <c r="GM33" s="49">
        <v>0</v>
      </c>
      <c r="GN33" s="21">
        <f t="shared" si="19"/>
        <v>21.8</v>
      </c>
      <c r="GO33" s="49">
        <v>98901</v>
      </c>
      <c r="GP33" s="49" t="s">
        <v>120</v>
      </c>
      <c r="GQ33" s="133">
        <v>1042.56</v>
      </c>
      <c r="GR33" s="132">
        <v>6</v>
      </c>
      <c r="GS33" s="133">
        <v>100.73</v>
      </c>
      <c r="GT33" s="132">
        <v>2</v>
      </c>
      <c r="GU33" s="133">
        <v>483.94</v>
      </c>
      <c r="GV33" s="132">
        <v>3</v>
      </c>
      <c r="GW33" s="21">
        <f t="shared" si="20"/>
        <v>1627.23</v>
      </c>
      <c r="HY33" s="51" t="s">
        <v>139</v>
      </c>
      <c r="IB33">
        <v>2</v>
      </c>
      <c r="ID33">
        <v>2</v>
      </c>
      <c r="IE33">
        <v>1</v>
      </c>
      <c r="IF33">
        <v>1</v>
      </c>
      <c r="IG33">
        <v>2</v>
      </c>
      <c r="IH33">
        <v>3</v>
      </c>
      <c r="II33">
        <v>3</v>
      </c>
      <c r="IJ33">
        <v>1</v>
      </c>
      <c r="IK33">
        <v>2</v>
      </c>
      <c r="IM33" s="110" t="s">
        <v>139</v>
      </c>
      <c r="IN33" s="109"/>
      <c r="IO33" s="109"/>
      <c r="IP33" s="109">
        <v>497.96</v>
      </c>
      <c r="IQ33" s="109"/>
      <c r="IR33" s="109">
        <v>517.6</v>
      </c>
      <c r="IS33" s="109">
        <v>32.83</v>
      </c>
      <c r="IT33" s="109">
        <v>209.23</v>
      </c>
      <c r="IU33" s="109">
        <v>1042.08</v>
      </c>
      <c r="IV33" s="109">
        <v>2537.73</v>
      </c>
      <c r="IW33" s="109">
        <v>2537.73</v>
      </c>
      <c r="IX33" s="109">
        <v>472.37</v>
      </c>
      <c r="IY33" s="109">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8">
        <v>4180.05</v>
      </c>
      <c r="CV34" s="49">
        <v>7</v>
      </c>
      <c r="CW34" s="118">
        <v>0</v>
      </c>
      <c r="CX34" s="49">
        <v>0</v>
      </c>
      <c r="CY34" s="21">
        <v>0</v>
      </c>
      <c r="CZ34">
        <v>0</v>
      </c>
      <c r="DA34" s="21">
        <f t="shared" si="9"/>
        <v>4180.05</v>
      </c>
      <c r="DB34" s="49" t="s">
        <v>113</v>
      </c>
      <c r="DC34" s="49">
        <v>98948</v>
      </c>
      <c r="DD34" s="127">
        <v>17727.2</v>
      </c>
      <c r="DE34" s="128">
        <v>3</v>
      </c>
      <c r="DF34" s="127">
        <v>0</v>
      </c>
      <c r="DG34" s="128">
        <v>0</v>
      </c>
      <c r="DH34" s="129">
        <v>0</v>
      </c>
      <c r="DI34" s="130">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8">
        <v>473.87</v>
      </c>
      <c r="FZ34" s="49">
        <v>14</v>
      </c>
      <c r="GA34" s="118">
        <v>220.08</v>
      </c>
      <c r="GB34" s="49">
        <v>6</v>
      </c>
      <c r="GC34" s="118">
        <v>2107.66</v>
      </c>
      <c r="GD34" s="49">
        <v>12</v>
      </c>
      <c r="GE34" s="21">
        <f t="shared" si="18"/>
        <v>2801.6099999999997</v>
      </c>
      <c r="GF34" s="83">
        <v>98908</v>
      </c>
      <c r="GG34" s="49" t="s">
        <v>120</v>
      </c>
      <c r="GH34" s="118">
        <v>70.34</v>
      </c>
      <c r="GI34" s="49">
        <v>1</v>
      </c>
      <c r="GJ34" s="118">
        <v>43.36</v>
      </c>
      <c r="GK34" s="49">
        <v>0</v>
      </c>
      <c r="GL34" s="118">
        <v>679.76</v>
      </c>
      <c r="GM34" s="49">
        <v>2</v>
      </c>
      <c r="GN34" s="21">
        <f t="shared" si="19"/>
        <v>793.46</v>
      </c>
      <c r="GO34" s="49">
        <v>98902</v>
      </c>
      <c r="GP34" s="49" t="s">
        <v>120</v>
      </c>
      <c r="GQ34" s="133">
        <v>3620.9</v>
      </c>
      <c r="GR34" s="132">
        <v>25</v>
      </c>
      <c r="GS34" s="133">
        <v>279.49</v>
      </c>
      <c r="GT34" s="132">
        <v>3</v>
      </c>
      <c r="GU34" s="133">
        <v>1122.6199999999999</v>
      </c>
      <c r="GV34" s="132">
        <v>8</v>
      </c>
      <c r="GW34" s="21">
        <f t="shared" si="20"/>
        <v>5023.01</v>
      </c>
      <c r="HY34" s="51" t="s">
        <v>140</v>
      </c>
      <c r="IA34">
        <v>1</v>
      </c>
      <c r="IC34">
        <v>1</v>
      </c>
      <c r="IF34">
        <v>1</v>
      </c>
      <c r="IG34">
        <v>1</v>
      </c>
      <c r="II34">
        <v>2</v>
      </c>
      <c r="IJ34">
        <v>1</v>
      </c>
      <c r="IK34">
        <v>3</v>
      </c>
      <c r="IM34" t="s">
        <v>140</v>
      </c>
      <c r="IN34" s="108"/>
      <c r="IO34" s="108">
        <v>221.22</v>
      </c>
      <c r="IP34" s="108"/>
      <c r="IQ34" s="108">
        <v>399.02</v>
      </c>
      <c r="IR34" s="108"/>
      <c r="IS34" s="108"/>
      <c r="IT34" s="108">
        <v>713.75</v>
      </c>
      <c r="IU34" s="108">
        <v>367.4</v>
      </c>
      <c r="IV34" s="108"/>
      <c r="IW34" s="108">
        <v>791.81</v>
      </c>
      <c r="IX34" s="108">
        <v>27.56</v>
      </c>
      <c r="IY34" s="108">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8">
        <v>532.29999999999995</v>
      </c>
      <c r="CV35" s="49">
        <v>5</v>
      </c>
      <c r="CW35" s="118">
        <v>14.36</v>
      </c>
      <c r="CX35" s="49">
        <v>0</v>
      </c>
      <c r="CY35" s="21">
        <v>33.620000000000005</v>
      </c>
      <c r="CZ35">
        <v>1</v>
      </c>
      <c r="DA35" s="21">
        <f t="shared" si="9"/>
        <v>580.28</v>
      </c>
      <c r="DB35" s="49" t="s">
        <v>113</v>
      </c>
      <c r="DC35" s="49">
        <v>98951</v>
      </c>
      <c r="DD35" s="127">
        <v>445.67</v>
      </c>
      <c r="DE35" s="128">
        <v>2</v>
      </c>
      <c r="DF35" s="127">
        <v>0</v>
      </c>
      <c r="DG35" s="128">
        <v>0</v>
      </c>
      <c r="DH35" s="129">
        <v>0</v>
      </c>
      <c r="DI35" s="130">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8">
        <v>44.09</v>
      </c>
      <c r="FZ35" s="49">
        <v>1</v>
      </c>
      <c r="GA35" s="118">
        <v>18.36</v>
      </c>
      <c r="GB35" s="49">
        <v>2</v>
      </c>
      <c r="GC35" s="118">
        <v>23.47</v>
      </c>
      <c r="GD35" s="49">
        <v>1</v>
      </c>
      <c r="GE35" s="21">
        <f t="shared" si="18"/>
        <v>85.92</v>
      </c>
      <c r="GF35" s="83">
        <v>98930</v>
      </c>
      <c r="GG35" s="49" t="s">
        <v>120</v>
      </c>
      <c r="GH35" s="118">
        <v>29.49</v>
      </c>
      <c r="GI35" s="49">
        <v>1</v>
      </c>
      <c r="GJ35" s="118">
        <v>0</v>
      </c>
      <c r="GK35" s="49">
        <v>0</v>
      </c>
      <c r="GL35" s="118">
        <v>0</v>
      </c>
      <c r="GM35" s="49">
        <v>0</v>
      </c>
      <c r="GN35" s="21">
        <f t="shared" si="19"/>
        <v>29.49</v>
      </c>
      <c r="GO35" s="49">
        <v>98903</v>
      </c>
      <c r="GP35" s="49" t="s">
        <v>120</v>
      </c>
      <c r="GQ35" s="133">
        <v>101.43</v>
      </c>
      <c r="GR35" s="132">
        <v>1</v>
      </c>
      <c r="GS35" s="133">
        <v>0</v>
      </c>
      <c r="GT35" s="132">
        <v>0</v>
      </c>
      <c r="GU35" s="133">
        <v>0</v>
      </c>
      <c r="GV35" s="132">
        <v>0</v>
      </c>
      <c r="GW35" s="21">
        <f t="shared" si="20"/>
        <v>101.43</v>
      </c>
      <c r="HY35" s="51" t="s">
        <v>141</v>
      </c>
      <c r="HZ35">
        <v>1</v>
      </c>
      <c r="IA35">
        <v>2</v>
      </c>
      <c r="ID35">
        <v>1</v>
      </c>
      <c r="IE35">
        <v>1</v>
      </c>
      <c r="IG35">
        <v>7</v>
      </c>
      <c r="IH35">
        <v>3</v>
      </c>
      <c r="II35">
        <v>3</v>
      </c>
      <c r="IJ35">
        <v>1</v>
      </c>
      <c r="IK35">
        <v>4</v>
      </c>
      <c r="IM35" s="110" t="s">
        <v>141</v>
      </c>
      <c r="IN35" s="109">
        <v>106.17</v>
      </c>
      <c r="IO35" s="109">
        <v>282.83999999999997</v>
      </c>
      <c r="IP35" s="109"/>
      <c r="IQ35" s="109"/>
      <c r="IR35" s="109">
        <v>227.65</v>
      </c>
      <c r="IS35" s="109">
        <v>99.62</v>
      </c>
      <c r="IT35" s="109"/>
      <c r="IU35" s="109">
        <v>8237.56</v>
      </c>
      <c r="IV35" s="109">
        <v>586.74</v>
      </c>
      <c r="IW35" s="109">
        <v>586.74</v>
      </c>
      <c r="IX35" s="109">
        <v>761.85</v>
      </c>
      <c r="IY35" s="109">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8">
        <v>106.16</v>
      </c>
      <c r="CV36" s="49">
        <v>2</v>
      </c>
      <c r="CW36" s="118">
        <v>20.82</v>
      </c>
      <c r="CX36" s="49">
        <v>1</v>
      </c>
      <c r="CY36" s="21">
        <v>0</v>
      </c>
      <c r="CZ36">
        <v>0</v>
      </c>
      <c r="DA36" s="21">
        <f t="shared" si="9"/>
        <v>126.97999999999999</v>
      </c>
      <c r="DB36" s="49" t="s">
        <v>113</v>
      </c>
      <c r="DC36" s="49">
        <v>98953</v>
      </c>
      <c r="DD36" s="127">
        <v>1352.1</v>
      </c>
      <c r="DE36" s="128">
        <v>2</v>
      </c>
      <c r="DF36" s="127">
        <v>20.82</v>
      </c>
      <c r="DG36" s="128">
        <v>1</v>
      </c>
      <c r="DH36" s="129">
        <v>0</v>
      </c>
      <c r="DI36" s="130">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8">
        <v>149.6</v>
      </c>
      <c r="FZ36" s="49">
        <v>1</v>
      </c>
      <c r="GA36" s="118">
        <v>73.91</v>
      </c>
      <c r="GB36" s="49">
        <v>1</v>
      </c>
      <c r="GC36" s="118">
        <v>684.91</v>
      </c>
      <c r="GD36" s="49">
        <v>3</v>
      </c>
      <c r="GE36" s="21">
        <f t="shared" si="18"/>
        <v>908.42</v>
      </c>
      <c r="GF36" s="83">
        <v>98932</v>
      </c>
      <c r="GG36" s="49" t="s">
        <v>120</v>
      </c>
      <c r="GH36" s="118">
        <v>36.090000000000003</v>
      </c>
      <c r="GI36" s="49">
        <v>0</v>
      </c>
      <c r="GJ36" s="118">
        <v>15.19</v>
      </c>
      <c r="GK36" s="49">
        <v>0</v>
      </c>
      <c r="GL36" s="118">
        <v>33.97</v>
      </c>
      <c r="GM36" s="49">
        <v>1</v>
      </c>
      <c r="GN36" s="21">
        <f t="shared" si="19"/>
        <v>85.25</v>
      </c>
      <c r="GO36" s="49">
        <v>98908</v>
      </c>
      <c r="GP36" s="49" t="s">
        <v>120</v>
      </c>
      <c r="GQ36" s="133">
        <v>320.64</v>
      </c>
      <c r="GR36" s="132">
        <v>1</v>
      </c>
      <c r="GS36" s="133">
        <v>65.88</v>
      </c>
      <c r="GT36" s="132">
        <v>0</v>
      </c>
      <c r="GU36" s="133">
        <v>723.12</v>
      </c>
      <c r="GV36" s="132">
        <v>2</v>
      </c>
      <c r="GW36" s="21">
        <f t="shared" si="20"/>
        <v>1109.6399999999999</v>
      </c>
      <c r="HY36" s="51" t="s">
        <v>142</v>
      </c>
      <c r="HZ36">
        <v>1</v>
      </c>
      <c r="IB36">
        <v>1</v>
      </c>
      <c r="ID36">
        <v>1</v>
      </c>
      <c r="IE36">
        <v>1</v>
      </c>
      <c r="IF36">
        <v>2</v>
      </c>
      <c r="IG36">
        <v>3</v>
      </c>
      <c r="II36">
        <v>1</v>
      </c>
      <c r="IK36">
        <v>2</v>
      </c>
      <c r="IM36" t="s">
        <v>142</v>
      </c>
      <c r="IN36" s="108">
        <v>26.5</v>
      </c>
      <c r="IO36" s="108"/>
      <c r="IP36" s="108">
        <v>124.65</v>
      </c>
      <c r="IQ36" s="108"/>
      <c r="IR36" s="108">
        <v>528.87</v>
      </c>
      <c r="IS36" s="108">
        <v>502.88</v>
      </c>
      <c r="IT36" s="108">
        <v>311.24</v>
      </c>
      <c r="IU36" s="108">
        <v>1248.9100000000001</v>
      </c>
      <c r="IV36" s="108"/>
      <c r="IW36" s="108">
        <v>454.06</v>
      </c>
      <c r="IX36" s="108"/>
      <c r="IY36" s="108">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8">
        <v>2961.37</v>
      </c>
      <c r="CV37" s="49">
        <v>4</v>
      </c>
      <c r="CW37" s="118">
        <v>0</v>
      </c>
      <c r="CX37" s="49">
        <v>0</v>
      </c>
      <c r="CY37" s="21">
        <v>0</v>
      </c>
      <c r="CZ37">
        <v>0</v>
      </c>
      <c r="DA37" s="21">
        <f t="shared" si="9"/>
        <v>2961.37</v>
      </c>
      <c r="DB37" s="49" t="s">
        <v>113</v>
      </c>
      <c r="DC37" s="49">
        <v>99301</v>
      </c>
      <c r="DD37" s="127">
        <v>27284.06</v>
      </c>
      <c r="DE37" s="128">
        <v>5</v>
      </c>
      <c r="DF37" s="127">
        <v>0</v>
      </c>
      <c r="DG37" s="128">
        <v>0</v>
      </c>
      <c r="DH37" s="129">
        <v>0</v>
      </c>
      <c r="DI37" s="130">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8">
        <v>15.19</v>
      </c>
      <c r="FZ37" s="49">
        <v>0</v>
      </c>
      <c r="GA37" s="118">
        <v>14.95</v>
      </c>
      <c r="GB37" s="49">
        <v>0</v>
      </c>
      <c r="GC37" s="118">
        <v>19.02</v>
      </c>
      <c r="GD37" s="49">
        <v>1</v>
      </c>
      <c r="GE37" s="21">
        <f t="shared" si="18"/>
        <v>49.16</v>
      </c>
      <c r="GF37" s="83">
        <v>98936</v>
      </c>
      <c r="GG37" s="49" t="s">
        <v>120</v>
      </c>
      <c r="GH37" s="118">
        <v>24.34</v>
      </c>
      <c r="GI37" s="49">
        <v>1</v>
      </c>
      <c r="GJ37" s="118">
        <v>0</v>
      </c>
      <c r="GK37" s="49">
        <v>0</v>
      </c>
      <c r="GL37" s="118">
        <v>0</v>
      </c>
      <c r="GM37" s="49">
        <v>0</v>
      </c>
      <c r="GN37" s="21">
        <f t="shared" si="19"/>
        <v>24.34</v>
      </c>
      <c r="GO37" s="49">
        <v>98930</v>
      </c>
      <c r="GP37" s="49" t="s">
        <v>120</v>
      </c>
      <c r="GQ37" s="133">
        <v>157.22999999999999</v>
      </c>
      <c r="GR37" s="132">
        <v>1</v>
      </c>
      <c r="GS37" s="133">
        <v>29.49</v>
      </c>
      <c r="GT37" s="132">
        <v>1</v>
      </c>
      <c r="GU37" s="133">
        <v>0</v>
      </c>
      <c r="GV37" s="132">
        <v>0</v>
      </c>
      <c r="GW37" s="21">
        <f t="shared" si="20"/>
        <v>186.72</v>
      </c>
      <c r="HY37" s="51" t="s">
        <v>44</v>
      </c>
      <c r="IM37" s="110" t="s">
        <v>44</v>
      </c>
      <c r="IN37" s="109"/>
      <c r="IO37" s="109"/>
      <c r="IP37" s="109"/>
      <c r="IQ37" s="109"/>
      <c r="IR37" s="109"/>
      <c r="IS37" s="109"/>
      <c r="IT37" s="109"/>
      <c r="IU37" s="109"/>
      <c r="IV37" s="109"/>
      <c r="IW37" s="109"/>
      <c r="IX37" s="109"/>
      <c r="IY37" s="109"/>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8">
        <v>5.46</v>
      </c>
      <c r="CV38" s="49">
        <v>0</v>
      </c>
      <c r="CW38" s="118">
        <v>5.46</v>
      </c>
      <c r="CX38" s="49">
        <v>1</v>
      </c>
      <c r="CY38" s="21">
        <v>0</v>
      </c>
      <c r="CZ38">
        <v>0</v>
      </c>
      <c r="DA38" s="21">
        <f t="shared" si="9"/>
        <v>10.92</v>
      </c>
      <c r="DB38" s="49" t="s">
        <v>113</v>
      </c>
      <c r="DC38" s="49">
        <v>99344</v>
      </c>
      <c r="DD38" s="127">
        <v>90.81</v>
      </c>
      <c r="DE38" s="128">
        <v>1</v>
      </c>
      <c r="DF38" s="127">
        <v>0</v>
      </c>
      <c r="DG38" s="128">
        <v>0</v>
      </c>
      <c r="DH38" s="129">
        <v>0</v>
      </c>
      <c r="DI38" s="130">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8">
        <v>28.93</v>
      </c>
      <c r="FZ38" s="49">
        <v>0</v>
      </c>
      <c r="GA38" s="118">
        <v>29.97</v>
      </c>
      <c r="GB38" s="49">
        <v>1</v>
      </c>
      <c r="GC38" s="118">
        <v>0</v>
      </c>
      <c r="GD38" s="49">
        <v>0</v>
      </c>
      <c r="GE38" s="21">
        <f t="shared" si="18"/>
        <v>58.9</v>
      </c>
      <c r="GF38" s="83">
        <v>98942</v>
      </c>
      <c r="GG38" s="49" t="s">
        <v>120</v>
      </c>
      <c r="GH38" s="118">
        <v>46.53</v>
      </c>
      <c r="GI38" s="49">
        <v>0</v>
      </c>
      <c r="GJ38" s="118">
        <v>45</v>
      </c>
      <c r="GK38" s="49">
        <v>0</v>
      </c>
      <c r="GL38" s="118">
        <v>482.9</v>
      </c>
      <c r="GM38" s="49">
        <v>4</v>
      </c>
      <c r="GN38" s="21">
        <f t="shared" si="19"/>
        <v>574.42999999999995</v>
      </c>
      <c r="GO38" s="49">
        <v>98932</v>
      </c>
      <c r="GP38" s="49" t="s">
        <v>120</v>
      </c>
      <c r="GQ38" s="133">
        <v>238.79</v>
      </c>
      <c r="GR38" s="132">
        <v>1</v>
      </c>
      <c r="GS38" s="133">
        <v>36.090000000000003</v>
      </c>
      <c r="GT38" s="132">
        <v>0</v>
      </c>
      <c r="GU38" s="133">
        <v>49.16</v>
      </c>
      <c r="GV38" s="132">
        <v>1</v>
      </c>
      <c r="GW38" s="21">
        <f t="shared" si="20"/>
        <v>324.03999999999996</v>
      </c>
      <c r="HY38" s="51" t="s">
        <v>47</v>
      </c>
      <c r="IM38" t="s">
        <v>47</v>
      </c>
      <c r="IN38" s="108"/>
      <c r="IO38" s="108"/>
      <c r="IP38" s="108"/>
      <c r="IQ38" s="108"/>
      <c r="IR38" s="108"/>
      <c r="IS38" s="108"/>
      <c r="IT38" s="108"/>
      <c r="IU38" s="108"/>
      <c r="IV38" s="108"/>
      <c r="IW38" s="108"/>
      <c r="IX38" s="108"/>
      <c r="IY38" s="108"/>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8">
        <v>1929.52</v>
      </c>
      <c r="CV39" s="49">
        <v>0</v>
      </c>
      <c r="CW39" s="118">
        <v>1062.52</v>
      </c>
      <c r="CX39" s="49">
        <v>0</v>
      </c>
      <c r="CY39" s="21">
        <v>1165.08</v>
      </c>
      <c r="CZ39">
        <v>2</v>
      </c>
      <c r="DA39" s="21">
        <f t="shared" si="9"/>
        <v>4157.12</v>
      </c>
      <c r="DB39" s="49" t="s">
        <v>113</v>
      </c>
      <c r="DC39" s="49">
        <v>99350</v>
      </c>
      <c r="DD39" s="127">
        <v>1231.26</v>
      </c>
      <c r="DE39" s="128">
        <v>2</v>
      </c>
      <c r="DF39" s="127">
        <v>0</v>
      </c>
      <c r="DG39" s="128">
        <v>0</v>
      </c>
      <c r="DH39" s="129">
        <v>0</v>
      </c>
      <c r="DI39" s="130">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8">
        <v>56.77</v>
      </c>
      <c r="FZ39" s="49">
        <v>0</v>
      </c>
      <c r="GA39" s="118">
        <v>59.73</v>
      </c>
      <c r="GB39" s="49">
        <v>1</v>
      </c>
      <c r="GC39" s="118">
        <v>645.71</v>
      </c>
      <c r="GD39" s="49">
        <v>4</v>
      </c>
      <c r="GE39" s="21">
        <f t="shared" si="18"/>
        <v>762.21</v>
      </c>
      <c r="GF39" s="83">
        <v>98944</v>
      </c>
      <c r="GG39" s="49" t="s">
        <v>120</v>
      </c>
      <c r="GH39" s="118">
        <v>38.83</v>
      </c>
      <c r="GI39" s="49">
        <v>2</v>
      </c>
      <c r="GJ39" s="118">
        <v>27.78</v>
      </c>
      <c r="GK39" s="49">
        <v>1</v>
      </c>
      <c r="GL39" s="118">
        <v>75.36</v>
      </c>
      <c r="GM39" s="49">
        <v>2</v>
      </c>
      <c r="GN39" s="21">
        <f t="shared" si="19"/>
        <v>141.97</v>
      </c>
      <c r="GO39" s="49">
        <v>98936</v>
      </c>
      <c r="GP39" s="49" t="s">
        <v>120</v>
      </c>
      <c r="GQ39" s="133">
        <v>94.57</v>
      </c>
      <c r="GR39" s="132">
        <v>0</v>
      </c>
      <c r="GS39" s="133">
        <v>24.34</v>
      </c>
      <c r="GT39" s="132">
        <v>1</v>
      </c>
      <c r="GU39" s="133">
        <v>0</v>
      </c>
      <c r="GV39" s="132">
        <v>0</v>
      </c>
      <c r="GW39" s="21">
        <f t="shared" si="20"/>
        <v>118.91</v>
      </c>
      <c r="HY39" s="51" t="s">
        <v>59</v>
      </c>
      <c r="HZ39">
        <v>1</v>
      </c>
      <c r="IA39">
        <v>1</v>
      </c>
      <c r="ID39">
        <v>1</v>
      </c>
      <c r="IF39">
        <v>2</v>
      </c>
      <c r="II39">
        <v>1</v>
      </c>
      <c r="IJ39">
        <v>1</v>
      </c>
      <c r="IK39">
        <v>2</v>
      </c>
      <c r="IM39" s="110" t="s">
        <v>59</v>
      </c>
      <c r="IN39" s="109">
        <v>385.65</v>
      </c>
      <c r="IO39" s="109">
        <v>341.53</v>
      </c>
      <c r="IP39" s="109"/>
      <c r="IQ39" s="109"/>
      <c r="IR39" s="109">
        <v>649.44000000000005</v>
      </c>
      <c r="IS39" s="109"/>
      <c r="IT39" s="109">
        <v>212.26</v>
      </c>
      <c r="IU39" s="109"/>
      <c r="IV39" s="109"/>
      <c r="IW39" s="109">
        <v>1878.29</v>
      </c>
      <c r="IX39" s="109">
        <v>111.13</v>
      </c>
      <c r="IY39" s="109">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8">
        <v>362.57</v>
      </c>
      <c r="CV40" s="49">
        <v>1</v>
      </c>
      <c r="CW40" s="118">
        <v>0</v>
      </c>
      <c r="CX40" s="49">
        <v>0</v>
      </c>
      <c r="CY40" s="21">
        <v>0</v>
      </c>
      <c r="CZ40">
        <v>0</v>
      </c>
      <c r="DA40" s="21">
        <f t="shared" si="9"/>
        <v>362.57</v>
      </c>
      <c r="DB40" s="49" t="s">
        <v>113</v>
      </c>
      <c r="DC40" s="49">
        <v>99362</v>
      </c>
      <c r="DD40" s="127">
        <v>3832.03</v>
      </c>
      <c r="DE40" s="128">
        <v>3</v>
      </c>
      <c r="DF40" s="127">
        <v>26</v>
      </c>
      <c r="DG40" s="128">
        <v>0</v>
      </c>
      <c r="DH40" s="129">
        <v>516.27</v>
      </c>
      <c r="DI40" s="130">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8">
        <v>42.7</v>
      </c>
      <c r="FZ40" s="49">
        <v>2</v>
      </c>
      <c r="GA40" s="118">
        <v>31.98</v>
      </c>
      <c r="GB40" s="49">
        <v>0</v>
      </c>
      <c r="GC40" s="118">
        <v>55.25</v>
      </c>
      <c r="GD40" s="49">
        <v>3</v>
      </c>
      <c r="GE40" s="21">
        <f t="shared" si="18"/>
        <v>129.93</v>
      </c>
      <c r="GF40" s="83">
        <v>98948</v>
      </c>
      <c r="GG40" s="49" t="s">
        <v>120</v>
      </c>
      <c r="GH40" s="118">
        <v>11.43</v>
      </c>
      <c r="GI40" s="49">
        <v>0</v>
      </c>
      <c r="GJ40" s="118">
        <v>12.51</v>
      </c>
      <c r="GK40" s="49">
        <v>0</v>
      </c>
      <c r="GL40" s="118">
        <v>4.1500000000000004</v>
      </c>
      <c r="GM40" s="49">
        <v>1</v>
      </c>
      <c r="GN40" s="21">
        <f t="shared" si="19"/>
        <v>28.089999999999996</v>
      </c>
      <c r="GO40" s="49">
        <v>98942</v>
      </c>
      <c r="GP40" s="49" t="s">
        <v>120</v>
      </c>
      <c r="GQ40" s="133">
        <v>109.13</v>
      </c>
      <c r="GR40" s="132">
        <v>0</v>
      </c>
      <c r="GS40" s="133">
        <v>46.53</v>
      </c>
      <c r="GT40" s="132">
        <v>0</v>
      </c>
      <c r="GU40" s="133">
        <v>527.9</v>
      </c>
      <c r="GV40" s="132">
        <v>4</v>
      </c>
      <c r="GW40" s="21">
        <f t="shared" si="20"/>
        <v>683.56</v>
      </c>
      <c r="HY40" s="51" t="s">
        <v>143</v>
      </c>
      <c r="HZ40">
        <v>3</v>
      </c>
      <c r="IF40">
        <v>3</v>
      </c>
      <c r="IG40">
        <v>2</v>
      </c>
      <c r="IH40">
        <v>4</v>
      </c>
      <c r="II40">
        <v>2</v>
      </c>
      <c r="IJ40">
        <v>4</v>
      </c>
      <c r="IK40">
        <v>3</v>
      </c>
      <c r="IM40" t="s">
        <v>143</v>
      </c>
      <c r="IN40" s="108">
        <v>2321.92</v>
      </c>
      <c r="IO40" s="108"/>
      <c r="IP40" s="108"/>
      <c r="IQ40" s="108"/>
      <c r="IR40" s="108"/>
      <c r="IS40" s="108"/>
      <c r="IT40" s="108">
        <v>840.8</v>
      </c>
      <c r="IU40" s="108">
        <v>844.23</v>
      </c>
      <c r="IV40" s="108">
        <v>3376.48</v>
      </c>
      <c r="IW40" s="108">
        <v>1213.6400000000001</v>
      </c>
      <c r="IX40" s="108">
        <v>887.1</v>
      </c>
      <c r="IY40" s="108">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8">
        <v>1672.08</v>
      </c>
      <c r="CV41" s="49">
        <v>0</v>
      </c>
      <c r="CW41" s="118">
        <v>1433.21</v>
      </c>
      <c r="CX41" s="49">
        <v>1</v>
      </c>
      <c r="CY41" s="21">
        <v>0</v>
      </c>
      <c r="CZ41">
        <v>0</v>
      </c>
      <c r="DA41" s="21">
        <f t="shared" si="9"/>
        <v>3105.29</v>
      </c>
      <c r="DB41" s="49" t="s">
        <v>117</v>
      </c>
      <c r="DC41" s="49">
        <v>98223</v>
      </c>
      <c r="DD41" s="127">
        <v>669.52</v>
      </c>
      <c r="DE41" s="128">
        <v>2</v>
      </c>
      <c r="DF41" s="127">
        <v>0</v>
      </c>
      <c r="DG41" s="128">
        <v>0</v>
      </c>
      <c r="DH41" s="129">
        <v>0</v>
      </c>
      <c r="DI41" s="130">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8">
        <v>18.13</v>
      </c>
      <c r="FZ41" s="49">
        <v>1</v>
      </c>
      <c r="GA41" s="118">
        <v>13.56</v>
      </c>
      <c r="GB41" s="49">
        <v>0</v>
      </c>
      <c r="GC41" s="118">
        <v>150.59</v>
      </c>
      <c r="GD41" s="49">
        <v>1</v>
      </c>
      <c r="GE41" s="21">
        <f t="shared" si="18"/>
        <v>182.28</v>
      </c>
      <c r="GF41" s="83">
        <v>99301</v>
      </c>
      <c r="GG41" s="49" t="s">
        <v>120</v>
      </c>
      <c r="GH41" s="118">
        <v>487.86</v>
      </c>
      <c r="GI41" s="49">
        <v>8</v>
      </c>
      <c r="GJ41" s="118">
        <v>226.55</v>
      </c>
      <c r="GK41" s="49">
        <v>5</v>
      </c>
      <c r="GL41" s="118">
        <v>531.82000000000005</v>
      </c>
      <c r="GM41" s="49">
        <v>10</v>
      </c>
      <c r="GN41" s="21">
        <f t="shared" si="19"/>
        <v>1246.23</v>
      </c>
      <c r="GO41" s="49">
        <v>98944</v>
      </c>
      <c r="GP41" s="49" t="s">
        <v>120</v>
      </c>
      <c r="GQ41" s="133">
        <v>110.17</v>
      </c>
      <c r="GR41" s="132">
        <v>4</v>
      </c>
      <c r="GS41" s="133">
        <v>11.81</v>
      </c>
      <c r="GT41" s="132">
        <v>1</v>
      </c>
      <c r="GU41" s="133">
        <v>31.85</v>
      </c>
      <c r="GV41" s="132">
        <v>2</v>
      </c>
      <c r="GW41" s="21">
        <f t="shared" si="20"/>
        <v>153.83000000000001</v>
      </c>
      <c r="HY41" s="51" t="s">
        <v>77</v>
      </c>
      <c r="HZ41">
        <v>1</v>
      </c>
      <c r="II41">
        <v>1</v>
      </c>
      <c r="IJ41">
        <v>1</v>
      </c>
      <c r="IM41" s="110" t="s">
        <v>77</v>
      </c>
      <c r="IN41" s="109">
        <v>54.17</v>
      </c>
      <c r="IO41" s="109"/>
      <c r="IP41" s="109"/>
      <c r="IQ41" s="109"/>
      <c r="IR41" s="109"/>
      <c r="IS41" s="109"/>
      <c r="IT41" s="109"/>
      <c r="IU41" s="109"/>
      <c r="IV41" s="109"/>
      <c r="IW41" s="109">
        <v>331.59</v>
      </c>
      <c r="IX41" s="109">
        <v>190.74</v>
      </c>
      <c r="IY41" s="109"/>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8">
        <v>11315.64</v>
      </c>
      <c r="CV42" s="49">
        <v>0</v>
      </c>
      <c r="CW42" s="118">
        <v>8516.84</v>
      </c>
      <c r="CX42" s="49">
        <v>0</v>
      </c>
      <c r="CY42" s="21">
        <v>5226.1499999999996</v>
      </c>
      <c r="CZ42">
        <v>1</v>
      </c>
      <c r="DA42" s="21">
        <f t="shared" si="9"/>
        <v>25058.629999999997</v>
      </c>
      <c r="DB42" s="49" t="s">
        <v>117</v>
      </c>
      <c r="DC42" s="49">
        <v>98225</v>
      </c>
      <c r="DD42" s="127">
        <v>2408.08</v>
      </c>
      <c r="DE42" s="128">
        <v>1</v>
      </c>
      <c r="DF42" s="127">
        <v>0</v>
      </c>
      <c r="DG42" s="128">
        <v>0</v>
      </c>
      <c r="DH42" s="129">
        <v>0</v>
      </c>
      <c r="DI42" s="130">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8">
        <v>307</v>
      </c>
      <c r="FZ42" s="49">
        <v>8</v>
      </c>
      <c r="GA42" s="118">
        <v>159.51</v>
      </c>
      <c r="GB42" s="49">
        <v>3</v>
      </c>
      <c r="GC42" s="118">
        <v>413.88</v>
      </c>
      <c r="GD42" s="49">
        <v>9</v>
      </c>
      <c r="GE42" s="21">
        <f t="shared" si="18"/>
        <v>880.39</v>
      </c>
      <c r="GF42" s="83">
        <v>99323</v>
      </c>
      <c r="GG42" s="49" t="s">
        <v>120</v>
      </c>
      <c r="GH42" s="118">
        <v>5</v>
      </c>
      <c r="GI42" s="49">
        <v>0</v>
      </c>
      <c r="GJ42" s="118">
        <v>5</v>
      </c>
      <c r="GK42" s="49">
        <v>1</v>
      </c>
      <c r="GL42" s="118">
        <v>0</v>
      </c>
      <c r="GM42" s="49">
        <v>0</v>
      </c>
      <c r="GN42" s="21">
        <f t="shared" si="19"/>
        <v>10</v>
      </c>
      <c r="GO42" s="49">
        <v>98948</v>
      </c>
      <c r="GP42" s="49" t="s">
        <v>120</v>
      </c>
      <c r="GQ42" s="133">
        <v>463.2</v>
      </c>
      <c r="GR42" s="132">
        <v>4</v>
      </c>
      <c r="GS42" s="133">
        <v>32.44</v>
      </c>
      <c r="GT42" s="132">
        <v>0</v>
      </c>
      <c r="GU42" s="133">
        <v>290.66000000000003</v>
      </c>
      <c r="GV42" s="132">
        <v>1</v>
      </c>
      <c r="GW42" s="21">
        <f t="shared" si="20"/>
        <v>786.3</v>
      </c>
      <c r="HY42" s="51" t="s">
        <v>144</v>
      </c>
      <c r="IC42">
        <v>1</v>
      </c>
      <c r="ID42">
        <v>1</v>
      </c>
      <c r="IE42">
        <v>1</v>
      </c>
      <c r="IG42">
        <v>2</v>
      </c>
      <c r="IH42">
        <v>2</v>
      </c>
      <c r="II42">
        <v>1</v>
      </c>
      <c r="IK42">
        <v>1</v>
      </c>
      <c r="IM42" t="s">
        <v>144</v>
      </c>
      <c r="IN42" s="108"/>
      <c r="IO42" s="108"/>
      <c r="IP42" s="108"/>
      <c r="IQ42" s="108">
        <v>206.06</v>
      </c>
      <c r="IR42" s="108">
        <v>537.1</v>
      </c>
      <c r="IS42" s="108">
        <v>641.4</v>
      </c>
      <c r="IT42" s="108"/>
      <c r="IU42" s="108">
        <v>401.29</v>
      </c>
      <c r="IV42" s="108">
        <v>788.98</v>
      </c>
      <c r="IW42" s="108">
        <v>85.88</v>
      </c>
      <c r="IX42" s="108"/>
      <c r="IY42" s="108">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8">
        <v>2228.9699999999998</v>
      </c>
      <c r="CV43" s="49">
        <v>5</v>
      </c>
      <c r="CW43" s="118">
        <v>0</v>
      </c>
      <c r="CX43" s="49">
        <v>0</v>
      </c>
      <c r="CY43" s="21">
        <v>0</v>
      </c>
      <c r="CZ43">
        <v>0</v>
      </c>
      <c r="DA43" s="21">
        <f t="shared" si="9"/>
        <v>2228.9699999999998</v>
      </c>
      <c r="DB43" s="49" t="s">
        <v>117</v>
      </c>
      <c r="DC43" s="49">
        <v>98233</v>
      </c>
      <c r="DD43" s="127">
        <v>12507.44</v>
      </c>
      <c r="DE43" s="128">
        <v>4</v>
      </c>
      <c r="DF43" s="127">
        <v>0</v>
      </c>
      <c r="DG43" s="128">
        <v>0</v>
      </c>
      <c r="DH43" s="129">
        <v>0</v>
      </c>
      <c r="DI43" s="130">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8">
        <v>5</v>
      </c>
      <c r="FZ43" s="49">
        <v>1</v>
      </c>
      <c r="GA43" s="118">
        <v>0</v>
      </c>
      <c r="GB43" s="49">
        <v>0</v>
      </c>
      <c r="GC43" s="118">
        <v>0</v>
      </c>
      <c r="GD43" s="49">
        <v>0</v>
      </c>
      <c r="GE43" s="21">
        <f t="shared" si="18"/>
        <v>5</v>
      </c>
      <c r="GF43" s="83">
        <v>99324</v>
      </c>
      <c r="GG43" s="49" t="s">
        <v>120</v>
      </c>
      <c r="GH43" s="118">
        <v>5.3</v>
      </c>
      <c r="GI43" s="49">
        <v>1</v>
      </c>
      <c r="GJ43" s="118">
        <v>0</v>
      </c>
      <c r="GK43" s="49">
        <v>0</v>
      </c>
      <c r="GL43" s="118">
        <v>0</v>
      </c>
      <c r="GM43" s="49">
        <v>0</v>
      </c>
      <c r="GN43" s="21">
        <f t="shared" si="19"/>
        <v>5.3</v>
      </c>
      <c r="GO43" s="49">
        <v>98953</v>
      </c>
      <c r="GP43" s="49" t="s">
        <v>120</v>
      </c>
      <c r="GQ43" s="133">
        <v>129</v>
      </c>
      <c r="GR43" s="132">
        <v>1</v>
      </c>
      <c r="GS43" s="133">
        <v>0</v>
      </c>
      <c r="GT43" s="132">
        <v>0</v>
      </c>
      <c r="GU43" s="133">
        <v>0</v>
      </c>
      <c r="GV43" s="132">
        <v>0</v>
      </c>
      <c r="GW43" s="21">
        <f t="shared" si="20"/>
        <v>129</v>
      </c>
      <c r="HY43" s="51" t="s">
        <v>95</v>
      </c>
      <c r="HZ43">
        <v>1</v>
      </c>
      <c r="IB43">
        <v>2</v>
      </c>
      <c r="IC43">
        <v>1</v>
      </c>
      <c r="ID43">
        <v>1</v>
      </c>
      <c r="IE43">
        <v>1</v>
      </c>
      <c r="IG43">
        <v>3</v>
      </c>
      <c r="IH43">
        <v>2</v>
      </c>
      <c r="II43">
        <v>1</v>
      </c>
      <c r="IJ43">
        <v>5</v>
      </c>
      <c r="IK43">
        <v>3</v>
      </c>
      <c r="IM43" s="110" t="s">
        <v>95</v>
      </c>
      <c r="IN43" s="109">
        <v>377.87</v>
      </c>
      <c r="IO43" s="109"/>
      <c r="IP43" s="109">
        <v>184.6</v>
      </c>
      <c r="IQ43" s="109">
        <v>265.83</v>
      </c>
      <c r="IR43" s="109">
        <v>370.29</v>
      </c>
      <c r="IS43" s="109">
        <v>135.80000000000001</v>
      </c>
      <c r="IT43" s="109"/>
      <c r="IU43" s="109">
        <v>763.46</v>
      </c>
      <c r="IV43" s="109">
        <v>668.66</v>
      </c>
      <c r="IW43" s="109">
        <v>2238.6</v>
      </c>
      <c r="IX43" s="109">
        <v>2908.87</v>
      </c>
      <c r="IY43" s="109">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8">
        <v>3407.39</v>
      </c>
      <c r="CV44" s="49">
        <v>1</v>
      </c>
      <c r="CW44" s="118">
        <v>1849.49</v>
      </c>
      <c r="CX44" s="49">
        <v>0</v>
      </c>
      <c r="CY44" s="21">
        <v>29189.969999999998</v>
      </c>
      <c r="CZ44">
        <v>1</v>
      </c>
      <c r="DA44" s="21">
        <f t="shared" si="9"/>
        <v>34446.85</v>
      </c>
      <c r="DB44" s="49" t="s">
        <v>117</v>
      </c>
      <c r="DC44" s="49">
        <v>98248</v>
      </c>
      <c r="DD44" s="127">
        <v>5602.56</v>
      </c>
      <c r="DE44" s="128">
        <v>1</v>
      </c>
      <c r="DF44" s="127">
        <v>3096.62</v>
      </c>
      <c r="DG44" s="128">
        <v>0</v>
      </c>
      <c r="DH44" s="129">
        <v>31039.460000000003</v>
      </c>
      <c r="DI44" s="130">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8">
        <v>27.83</v>
      </c>
      <c r="FZ44" s="49">
        <v>2</v>
      </c>
      <c r="GA44" s="118">
        <v>0</v>
      </c>
      <c r="GB44" s="49">
        <v>0</v>
      </c>
      <c r="GC44" s="118">
        <v>0</v>
      </c>
      <c r="GD44" s="49">
        <v>0</v>
      </c>
      <c r="GE44" s="21">
        <f t="shared" si="18"/>
        <v>27.83</v>
      </c>
      <c r="GF44" s="83">
        <v>99336</v>
      </c>
      <c r="GG44" s="49" t="s">
        <v>120</v>
      </c>
      <c r="GH44" s="118">
        <v>34.979999999999997</v>
      </c>
      <c r="GI44" s="49">
        <v>0</v>
      </c>
      <c r="GJ44" s="118">
        <v>31.12</v>
      </c>
      <c r="GK44" s="49">
        <v>0</v>
      </c>
      <c r="GL44" s="118">
        <v>148.76</v>
      </c>
      <c r="GM44" s="49">
        <v>1</v>
      </c>
      <c r="GN44" s="21">
        <f t="shared" si="19"/>
        <v>214.85999999999999</v>
      </c>
      <c r="GO44" s="49">
        <v>99301</v>
      </c>
      <c r="GP44" s="49" t="s">
        <v>120</v>
      </c>
      <c r="GQ44" s="133">
        <v>2636.83</v>
      </c>
      <c r="GR44" s="132">
        <v>12</v>
      </c>
      <c r="GS44" s="133">
        <v>663.76</v>
      </c>
      <c r="GT44" s="132">
        <v>5</v>
      </c>
      <c r="GU44" s="133">
        <v>653.26</v>
      </c>
      <c r="GV44" s="132">
        <v>11</v>
      </c>
      <c r="GW44" s="21">
        <f t="shared" si="20"/>
        <v>3953.8500000000004</v>
      </c>
      <c r="HY44" s="51" t="s">
        <v>54</v>
      </c>
      <c r="IF44">
        <v>1</v>
      </c>
      <c r="IG44">
        <v>2</v>
      </c>
      <c r="IM44" t="s">
        <v>54</v>
      </c>
      <c r="IN44" s="108"/>
      <c r="IO44" s="108"/>
      <c r="IP44" s="108"/>
      <c r="IQ44" s="108"/>
      <c r="IR44" s="108"/>
      <c r="IS44" s="108"/>
      <c r="IT44" s="108">
        <v>174.31</v>
      </c>
      <c r="IU44" s="108">
        <v>322.79000000000002</v>
      </c>
      <c r="IV44" s="108"/>
      <c r="IW44" s="108"/>
      <c r="IX44" s="108"/>
      <c r="IY44" s="108"/>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8">
        <v>7262.6</v>
      </c>
      <c r="CV45" s="49">
        <v>1</v>
      </c>
      <c r="CW45" s="118">
        <v>0</v>
      </c>
      <c r="CX45" s="49">
        <v>0</v>
      </c>
      <c r="CY45" s="21">
        <v>0</v>
      </c>
      <c r="CZ45">
        <v>0</v>
      </c>
      <c r="DA45" s="21">
        <f t="shared" si="9"/>
        <v>7262.6</v>
      </c>
      <c r="DB45" s="49" t="s">
        <v>117</v>
      </c>
      <c r="DC45" s="49">
        <v>98264</v>
      </c>
      <c r="DD45" s="127">
        <v>559.27</v>
      </c>
      <c r="DE45" s="128">
        <v>1</v>
      </c>
      <c r="DF45" s="127">
        <v>0</v>
      </c>
      <c r="DG45" s="128">
        <v>0</v>
      </c>
      <c r="DH45" s="129">
        <v>0</v>
      </c>
      <c r="DI45" s="130">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8">
        <v>65.430000000000007</v>
      </c>
      <c r="FZ45" s="49">
        <v>2</v>
      </c>
      <c r="GA45" s="118">
        <v>37.53</v>
      </c>
      <c r="GB45" s="49">
        <v>0</v>
      </c>
      <c r="GC45" s="118">
        <v>111.23</v>
      </c>
      <c r="GD45" s="49">
        <v>1</v>
      </c>
      <c r="GE45" s="21">
        <f t="shared" si="18"/>
        <v>214.19</v>
      </c>
      <c r="GF45" s="83">
        <v>99337</v>
      </c>
      <c r="GG45" s="49" t="s">
        <v>120</v>
      </c>
      <c r="GH45" s="118">
        <v>21.36</v>
      </c>
      <c r="GI45" s="49">
        <v>0</v>
      </c>
      <c r="GJ45" s="118">
        <v>21.03</v>
      </c>
      <c r="GK45" s="49">
        <v>0</v>
      </c>
      <c r="GL45" s="118">
        <v>141.19</v>
      </c>
      <c r="GM45" s="49">
        <v>1</v>
      </c>
      <c r="GN45" s="21">
        <f t="shared" si="19"/>
        <v>183.57999999999998</v>
      </c>
      <c r="GO45" s="49">
        <v>99323</v>
      </c>
      <c r="GP45" s="49" t="s">
        <v>120</v>
      </c>
      <c r="GQ45" s="133">
        <v>86.31</v>
      </c>
      <c r="GR45" s="132">
        <v>0</v>
      </c>
      <c r="GS45" s="133">
        <v>5</v>
      </c>
      <c r="GT45" s="132">
        <v>0</v>
      </c>
      <c r="GU45" s="133">
        <v>5</v>
      </c>
      <c r="GV45" s="132">
        <v>1</v>
      </c>
      <c r="GW45" s="21">
        <f t="shared" si="20"/>
        <v>96.31</v>
      </c>
      <c r="HY45" s="51" t="s">
        <v>67</v>
      </c>
      <c r="IM45" s="110" t="s">
        <v>67</v>
      </c>
      <c r="IN45" s="109"/>
      <c r="IO45" s="109"/>
      <c r="IP45" s="109"/>
      <c r="IQ45" s="109"/>
      <c r="IR45" s="109"/>
      <c r="IS45" s="109"/>
      <c r="IT45" s="109"/>
      <c r="IU45" s="109"/>
      <c r="IV45" s="109"/>
      <c r="IW45" s="109"/>
      <c r="IX45" s="109"/>
      <c r="IY45" s="109"/>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8">
        <v>61.19</v>
      </c>
      <c r="CV46" s="49">
        <v>1</v>
      </c>
      <c r="CW46" s="118">
        <v>0</v>
      </c>
      <c r="CX46" s="49">
        <v>0</v>
      </c>
      <c r="CY46" s="21">
        <v>0</v>
      </c>
      <c r="CZ46">
        <v>0</v>
      </c>
      <c r="DA46" s="21">
        <f t="shared" si="9"/>
        <v>61.19</v>
      </c>
      <c r="DB46" s="49" t="s">
        <v>117</v>
      </c>
      <c r="DC46" s="49">
        <v>98273</v>
      </c>
      <c r="DD46" s="127">
        <v>8867.01</v>
      </c>
      <c r="DE46" s="128">
        <v>0</v>
      </c>
      <c r="DF46" s="127">
        <v>7262.6</v>
      </c>
      <c r="DG46" s="128">
        <v>1</v>
      </c>
      <c r="DH46" s="129">
        <v>0</v>
      </c>
      <c r="DI46" s="130">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8">
        <v>48.62</v>
      </c>
      <c r="FZ46" s="49">
        <v>2</v>
      </c>
      <c r="GA46" s="118">
        <v>19.829999999999998</v>
      </c>
      <c r="GB46" s="49">
        <v>0</v>
      </c>
      <c r="GC46" s="118">
        <v>143.28</v>
      </c>
      <c r="GD46" s="49">
        <v>1</v>
      </c>
      <c r="GE46" s="21">
        <f t="shared" si="18"/>
        <v>211.73</v>
      </c>
      <c r="GF46" s="83">
        <v>99344</v>
      </c>
      <c r="GG46" s="49" t="s">
        <v>120</v>
      </c>
      <c r="GH46" s="118">
        <v>68.83</v>
      </c>
      <c r="GI46" s="49">
        <v>1</v>
      </c>
      <c r="GJ46" s="118">
        <v>73.95</v>
      </c>
      <c r="GK46" s="49">
        <v>0</v>
      </c>
      <c r="GL46" s="118">
        <v>564.29</v>
      </c>
      <c r="GM46" s="49">
        <v>6</v>
      </c>
      <c r="GN46" s="21">
        <f t="shared" si="19"/>
        <v>707.06999999999994</v>
      </c>
      <c r="GO46" s="49">
        <v>99324</v>
      </c>
      <c r="GP46" s="49" t="s">
        <v>120</v>
      </c>
      <c r="GQ46" s="133">
        <v>20.97</v>
      </c>
      <c r="GR46" s="132">
        <v>0</v>
      </c>
      <c r="GS46" s="133">
        <v>5.3</v>
      </c>
      <c r="GT46" s="132">
        <v>0</v>
      </c>
      <c r="GU46" s="133">
        <v>170.85</v>
      </c>
      <c r="GV46" s="132">
        <v>1</v>
      </c>
      <c r="GW46" s="21">
        <f t="shared" si="20"/>
        <v>197.12</v>
      </c>
      <c r="HY46" s="51" t="s">
        <v>145</v>
      </c>
      <c r="IB46">
        <v>2</v>
      </c>
      <c r="ID46">
        <v>3</v>
      </c>
      <c r="IG46">
        <v>1</v>
      </c>
      <c r="IH46">
        <v>1</v>
      </c>
      <c r="II46">
        <v>1</v>
      </c>
      <c r="IJ46">
        <v>1</v>
      </c>
      <c r="IK46">
        <v>3</v>
      </c>
      <c r="IM46" t="s">
        <v>145</v>
      </c>
      <c r="IN46" s="108"/>
      <c r="IO46" s="108"/>
      <c r="IP46" s="108">
        <v>917.65</v>
      </c>
      <c r="IQ46" s="108"/>
      <c r="IR46" s="108">
        <v>1687.79</v>
      </c>
      <c r="IS46" s="108"/>
      <c r="IT46" s="108"/>
      <c r="IU46" s="108">
        <v>290.83</v>
      </c>
      <c r="IV46" s="108">
        <v>131.04</v>
      </c>
      <c r="IW46" s="108">
        <v>795.74</v>
      </c>
      <c r="IX46" s="108">
        <v>908.66</v>
      </c>
      <c r="IY46" s="108">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8">
        <v>61.82</v>
      </c>
      <c r="CV47" s="49">
        <v>0</v>
      </c>
      <c r="CW47" s="118">
        <v>61.78</v>
      </c>
      <c r="CX47" s="49">
        <v>0</v>
      </c>
      <c r="CY47" s="21">
        <v>60</v>
      </c>
      <c r="CZ47">
        <v>1</v>
      </c>
      <c r="DA47" s="21">
        <f t="shared" si="9"/>
        <v>183.6</v>
      </c>
      <c r="DB47" s="49" t="s">
        <v>117</v>
      </c>
      <c r="DC47" s="49">
        <v>98295</v>
      </c>
      <c r="DD47" s="127">
        <v>61.21</v>
      </c>
      <c r="DE47" s="128">
        <v>0</v>
      </c>
      <c r="DF47" s="127">
        <v>61.19</v>
      </c>
      <c r="DG47" s="128">
        <v>1</v>
      </c>
      <c r="DH47" s="129">
        <v>0</v>
      </c>
      <c r="DI47" s="130">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8">
        <v>124.25</v>
      </c>
      <c r="FZ47" s="49">
        <v>1</v>
      </c>
      <c r="GA47" s="118">
        <v>113.78</v>
      </c>
      <c r="GB47" s="49">
        <v>3</v>
      </c>
      <c r="GC47" s="118">
        <v>481.17</v>
      </c>
      <c r="GD47" s="49">
        <v>4</v>
      </c>
      <c r="GE47" s="21">
        <f t="shared" si="18"/>
        <v>719.2</v>
      </c>
      <c r="GF47" s="83">
        <v>99350</v>
      </c>
      <c r="GG47" s="49" t="s">
        <v>120</v>
      </c>
      <c r="GH47" s="118">
        <v>24.06</v>
      </c>
      <c r="GI47" s="49">
        <v>0</v>
      </c>
      <c r="GJ47" s="118">
        <v>17.21</v>
      </c>
      <c r="GK47" s="49">
        <v>1</v>
      </c>
      <c r="GL47" s="118">
        <v>0</v>
      </c>
      <c r="GM47" s="49">
        <v>0</v>
      </c>
      <c r="GN47" s="21">
        <f t="shared" si="19"/>
        <v>41.269999999999996</v>
      </c>
      <c r="GO47" s="49">
        <v>99336</v>
      </c>
      <c r="GP47" s="49" t="s">
        <v>120</v>
      </c>
      <c r="GQ47" s="133">
        <v>88.33</v>
      </c>
      <c r="GR47" s="132">
        <v>1</v>
      </c>
      <c r="GS47" s="133">
        <v>34.979999999999997</v>
      </c>
      <c r="GT47" s="132">
        <v>0</v>
      </c>
      <c r="GU47" s="133">
        <v>179.88</v>
      </c>
      <c r="GV47" s="132">
        <v>1</v>
      </c>
      <c r="GW47" s="21">
        <f t="shared" si="20"/>
        <v>303.19</v>
      </c>
      <c r="HY47" s="51" t="s">
        <v>146</v>
      </c>
      <c r="IA47">
        <v>1</v>
      </c>
      <c r="IB47">
        <v>1</v>
      </c>
      <c r="IC47">
        <v>1</v>
      </c>
      <c r="IG47">
        <v>2</v>
      </c>
      <c r="IH47">
        <v>1</v>
      </c>
      <c r="II47">
        <v>2</v>
      </c>
      <c r="IJ47">
        <v>1</v>
      </c>
      <c r="IK47">
        <v>1</v>
      </c>
      <c r="IM47" s="110" t="s">
        <v>146</v>
      </c>
      <c r="IN47" s="109"/>
      <c r="IO47" s="109">
        <v>349.02</v>
      </c>
      <c r="IP47" s="109">
        <v>179.67</v>
      </c>
      <c r="IQ47" s="109">
        <v>1366.92</v>
      </c>
      <c r="IR47" s="109"/>
      <c r="IS47" s="109"/>
      <c r="IT47" s="109"/>
      <c r="IU47" s="109">
        <v>1766.42</v>
      </c>
      <c r="IV47" s="109">
        <v>659.59</v>
      </c>
      <c r="IW47" s="109">
        <v>1063.3</v>
      </c>
      <c r="IX47" s="109">
        <v>41.62</v>
      </c>
      <c r="IY47" s="109">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8">
        <v>127.66</v>
      </c>
      <c r="CV48" s="49">
        <v>2</v>
      </c>
      <c r="CW48" s="118">
        <v>0</v>
      </c>
      <c r="CX48" s="49">
        <v>0</v>
      </c>
      <c r="CY48" s="21">
        <v>0</v>
      </c>
      <c r="CZ48">
        <v>0</v>
      </c>
      <c r="DA48" s="21">
        <f t="shared" si="9"/>
        <v>127.66</v>
      </c>
      <c r="DB48" s="49" t="s">
        <v>117</v>
      </c>
      <c r="DC48" s="49">
        <v>98625</v>
      </c>
      <c r="DD48" s="127">
        <v>147.77000000000001</v>
      </c>
      <c r="DE48" s="128">
        <v>1</v>
      </c>
      <c r="DF48" s="127">
        <v>61.82</v>
      </c>
      <c r="DG48" s="128">
        <v>0</v>
      </c>
      <c r="DH48" s="129">
        <v>121.78</v>
      </c>
      <c r="DI48" s="130">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8">
        <v>24.03</v>
      </c>
      <c r="FZ48" s="49">
        <v>0</v>
      </c>
      <c r="GA48" s="118">
        <v>21.45</v>
      </c>
      <c r="GB48" s="49">
        <v>0</v>
      </c>
      <c r="GC48" s="118">
        <v>144.63</v>
      </c>
      <c r="GD48" s="49">
        <v>2</v>
      </c>
      <c r="GE48" s="21">
        <f t="shared" si="18"/>
        <v>190.11</v>
      </c>
      <c r="GF48" s="83">
        <v>99352</v>
      </c>
      <c r="GG48" s="49" t="s">
        <v>120</v>
      </c>
      <c r="GH48" s="118">
        <v>17.8</v>
      </c>
      <c r="GI48" s="49">
        <v>0</v>
      </c>
      <c r="GJ48" s="118">
        <v>21.04</v>
      </c>
      <c r="GK48" s="49">
        <v>0</v>
      </c>
      <c r="GL48" s="118">
        <v>5.26</v>
      </c>
      <c r="GM48" s="49">
        <v>1</v>
      </c>
      <c r="GN48" s="21">
        <f t="shared" si="19"/>
        <v>44.1</v>
      </c>
      <c r="GO48" s="49">
        <v>99337</v>
      </c>
      <c r="GP48" s="49" t="s">
        <v>120</v>
      </c>
      <c r="GQ48" s="133">
        <v>66.75</v>
      </c>
      <c r="GR48" s="132">
        <v>1</v>
      </c>
      <c r="GS48" s="133">
        <v>21.36</v>
      </c>
      <c r="GT48" s="132">
        <v>0</v>
      </c>
      <c r="GU48" s="133">
        <v>162.22</v>
      </c>
      <c r="GV48" s="132">
        <v>1</v>
      </c>
      <c r="GW48" s="21">
        <f t="shared" si="20"/>
        <v>250.32999999999998</v>
      </c>
      <c r="HY48" s="51" t="s">
        <v>147</v>
      </c>
      <c r="IF48">
        <v>1</v>
      </c>
      <c r="II48">
        <v>1</v>
      </c>
      <c r="IJ48">
        <v>1</v>
      </c>
      <c r="IK48">
        <v>3</v>
      </c>
      <c r="IM48" t="s">
        <v>147</v>
      </c>
      <c r="IN48" s="108"/>
      <c r="IO48" s="108"/>
      <c r="IP48" s="108"/>
      <c r="IQ48" s="108"/>
      <c r="IR48" s="108"/>
      <c r="IS48" s="108"/>
      <c r="IT48" s="108">
        <v>690.27</v>
      </c>
      <c r="IU48" s="108"/>
      <c r="IV48" s="108"/>
      <c r="IW48" s="108">
        <v>1171.9000000000001</v>
      </c>
      <c r="IX48" s="108">
        <v>178.5</v>
      </c>
      <c r="IY48" s="108">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8">
        <v>526.6</v>
      </c>
      <c r="CV49" s="49">
        <v>0</v>
      </c>
      <c r="CW49" s="118">
        <v>587.01</v>
      </c>
      <c r="CX49" s="49">
        <v>1</v>
      </c>
      <c r="CY49" s="21">
        <v>0</v>
      </c>
      <c r="CZ49">
        <v>0</v>
      </c>
      <c r="DA49" s="21">
        <f t="shared" si="9"/>
        <v>1113.6100000000001</v>
      </c>
      <c r="DB49" s="49" t="s">
        <v>117</v>
      </c>
      <c r="DC49" s="49">
        <v>98632</v>
      </c>
      <c r="DD49" s="127">
        <v>746.68</v>
      </c>
      <c r="DE49" s="128">
        <v>0</v>
      </c>
      <c r="DF49" s="127">
        <v>526.6</v>
      </c>
      <c r="DG49" s="128">
        <v>0</v>
      </c>
      <c r="DH49" s="129">
        <v>587.01</v>
      </c>
      <c r="DI49" s="130">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8">
        <v>21.04</v>
      </c>
      <c r="FZ49" s="49">
        <v>0</v>
      </c>
      <c r="GA49" s="118">
        <v>5.26</v>
      </c>
      <c r="GB49" s="49">
        <v>1</v>
      </c>
      <c r="GC49" s="118">
        <v>0</v>
      </c>
      <c r="GD49" s="49">
        <v>0</v>
      </c>
      <c r="GE49" s="21">
        <f t="shared" si="18"/>
        <v>26.299999999999997</v>
      </c>
      <c r="GF49" s="83">
        <v>99354</v>
      </c>
      <c r="GG49" s="49" t="s">
        <v>120</v>
      </c>
      <c r="GH49" s="118">
        <v>73.5</v>
      </c>
      <c r="GI49" s="49">
        <v>0</v>
      </c>
      <c r="GJ49" s="118">
        <v>69.650000000000006</v>
      </c>
      <c r="GK49" s="49">
        <v>0</v>
      </c>
      <c r="GL49" s="118">
        <v>577.4</v>
      </c>
      <c r="GM49" s="49">
        <v>4</v>
      </c>
      <c r="GN49" s="21">
        <f t="shared" si="19"/>
        <v>720.55</v>
      </c>
      <c r="GO49" s="49">
        <v>99344</v>
      </c>
      <c r="GP49" s="49" t="s">
        <v>120</v>
      </c>
      <c r="GQ49" s="133">
        <v>184.92</v>
      </c>
      <c r="GR49" s="132">
        <v>1</v>
      </c>
      <c r="GS49" s="133">
        <v>41.71</v>
      </c>
      <c r="GT49" s="132">
        <v>1</v>
      </c>
      <c r="GU49" s="133">
        <v>542.79</v>
      </c>
      <c r="GV49" s="132">
        <v>4</v>
      </c>
      <c r="GW49" s="21">
        <f t="shared" si="20"/>
        <v>769.42</v>
      </c>
      <c r="HY49" s="51" t="s">
        <v>148</v>
      </c>
      <c r="HZ49">
        <v>1</v>
      </c>
      <c r="IA49">
        <v>1</v>
      </c>
      <c r="IB49">
        <v>1</v>
      </c>
      <c r="ID49">
        <v>1</v>
      </c>
      <c r="IG49">
        <v>1</v>
      </c>
      <c r="IH49">
        <v>1</v>
      </c>
      <c r="II49">
        <v>2</v>
      </c>
      <c r="IJ49">
        <v>1</v>
      </c>
      <c r="IK49">
        <v>2</v>
      </c>
      <c r="IM49" s="110" t="s">
        <v>148</v>
      </c>
      <c r="IN49" s="109">
        <v>57.83</v>
      </c>
      <c r="IO49" s="109">
        <v>37.1</v>
      </c>
      <c r="IP49" s="109">
        <v>72.72</v>
      </c>
      <c r="IQ49" s="109"/>
      <c r="IR49" s="109">
        <v>225.28</v>
      </c>
      <c r="IS49" s="109"/>
      <c r="IT49" s="109"/>
      <c r="IU49" s="109">
        <v>285.27999999999997</v>
      </c>
      <c r="IV49" s="109">
        <v>106.31</v>
      </c>
      <c r="IW49" s="109">
        <v>441.84</v>
      </c>
      <c r="IX49" s="109">
        <v>80.930000000000007</v>
      </c>
      <c r="IY49" s="109">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8">
        <v>195.3</v>
      </c>
      <c r="CV50" s="49">
        <v>1</v>
      </c>
      <c r="CW50" s="118">
        <v>0</v>
      </c>
      <c r="CX50" s="49">
        <v>0</v>
      </c>
      <c r="CY50" s="21">
        <v>0</v>
      </c>
      <c r="CZ50">
        <v>0</v>
      </c>
      <c r="DA50" s="21">
        <f t="shared" si="9"/>
        <v>195.3</v>
      </c>
      <c r="DB50" s="49" t="s">
        <v>117</v>
      </c>
      <c r="DC50" s="49">
        <v>98837</v>
      </c>
      <c r="DD50" s="127">
        <v>0</v>
      </c>
      <c r="DE50" s="128">
        <v>0</v>
      </c>
      <c r="DF50" s="127">
        <v>0</v>
      </c>
      <c r="DG50" s="128">
        <v>0</v>
      </c>
      <c r="DH50" s="129">
        <v>491.56</v>
      </c>
      <c r="DI50" s="130">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8">
        <v>69.650000000000006</v>
      </c>
      <c r="FZ50" s="49">
        <v>0</v>
      </c>
      <c r="GA50" s="118">
        <v>62.86</v>
      </c>
      <c r="GB50" s="49">
        <v>1</v>
      </c>
      <c r="GC50" s="118">
        <v>514.54</v>
      </c>
      <c r="GD50" s="49">
        <v>3</v>
      </c>
      <c r="GE50" s="21">
        <f t="shared" si="18"/>
        <v>647.04999999999995</v>
      </c>
      <c r="GF50" s="83">
        <v>99362</v>
      </c>
      <c r="GG50" s="49" t="s">
        <v>120</v>
      </c>
      <c r="GH50" s="118">
        <v>425.07</v>
      </c>
      <c r="GI50" s="49">
        <v>5</v>
      </c>
      <c r="GJ50" s="118">
        <v>241.94</v>
      </c>
      <c r="GK50" s="49">
        <v>6</v>
      </c>
      <c r="GL50" s="118">
        <v>854.18</v>
      </c>
      <c r="GM50" s="49">
        <v>9</v>
      </c>
      <c r="GN50" s="21">
        <f t="shared" si="19"/>
        <v>1521.19</v>
      </c>
      <c r="GO50" s="49">
        <v>99350</v>
      </c>
      <c r="GP50" s="49" t="s">
        <v>120</v>
      </c>
      <c r="GQ50" s="133">
        <v>31.83</v>
      </c>
      <c r="GR50" s="132">
        <v>0</v>
      </c>
      <c r="GS50" s="133">
        <v>24.06</v>
      </c>
      <c r="GT50" s="132">
        <v>0</v>
      </c>
      <c r="GU50" s="133">
        <v>17.21</v>
      </c>
      <c r="GV50" s="132">
        <v>1</v>
      </c>
      <c r="GW50" s="21">
        <f t="shared" si="20"/>
        <v>73.099999999999994</v>
      </c>
      <c r="HY50" s="51" t="s">
        <v>149</v>
      </c>
      <c r="HZ50">
        <v>2</v>
      </c>
      <c r="IA50">
        <v>1</v>
      </c>
      <c r="IM50" t="s">
        <v>149</v>
      </c>
      <c r="IN50" s="108">
        <v>156.47</v>
      </c>
      <c r="IO50" s="108">
        <v>1418.8</v>
      </c>
      <c r="IP50" s="108"/>
      <c r="IQ50" s="108"/>
      <c r="IR50" s="108"/>
      <c r="IS50" s="108"/>
      <c r="IT50" s="108"/>
      <c r="IU50" s="108"/>
      <c r="IV50" s="108"/>
      <c r="IW50" s="108"/>
      <c r="IX50" s="108"/>
      <c r="IY50" s="108"/>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8">
        <v>0</v>
      </c>
      <c r="CV51" s="49">
        <v>0</v>
      </c>
      <c r="CW51" s="118">
        <v>0</v>
      </c>
      <c r="CX51" s="49">
        <v>0</v>
      </c>
      <c r="CY51" s="21">
        <v>491.56</v>
      </c>
      <c r="CZ51">
        <v>1</v>
      </c>
      <c r="DA51" s="21">
        <f t="shared" si="9"/>
        <v>491.56</v>
      </c>
      <c r="DB51" s="49" t="s">
        <v>117</v>
      </c>
      <c r="DC51" s="49">
        <v>98848</v>
      </c>
      <c r="DD51" s="127">
        <v>63.27</v>
      </c>
      <c r="DE51" s="128">
        <v>0</v>
      </c>
      <c r="DF51" s="127">
        <v>23.8</v>
      </c>
      <c r="DG51" s="128">
        <v>1</v>
      </c>
      <c r="DH51" s="129">
        <v>0</v>
      </c>
      <c r="DI51" s="130">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8">
        <v>340.73</v>
      </c>
      <c r="FZ51" s="49">
        <v>8</v>
      </c>
      <c r="GA51" s="118">
        <v>298.02</v>
      </c>
      <c r="GB51" s="49">
        <v>4</v>
      </c>
      <c r="GC51" s="118">
        <v>1782.07</v>
      </c>
      <c r="GD51" s="49">
        <v>9</v>
      </c>
      <c r="GE51" s="21">
        <f t="shared" si="18"/>
        <v>2420.8199999999997</v>
      </c>
      <c r="GN51" s="21">
        <f t="shared" si="19"/>
        <v>0</v>
      </c>
      <c r="GO51" s="49">
        <v>99352</v>
      </c>
      <c r="GP51" s="49" t="s">
        <v>120</v>
      </c>
      <c r="GQ51" s="133">
        <v>64.05</v>
      </c>
      <c r="GR51" s="132">
        <v>0</v>
      </c>
      <c r="GS51" s="133">
        <v>17.8</v>
      </c>
      <c r="GT51" s="132">
        <v>0</v>
      </c>
      <c r="GU51" s="133">
        <v>26.3</v>
      </c>
      <c r="GV51" s="132">
        <v>1</v>
      </c>
      <c r="GW51" s="21">
        <f t="shared" si="20"/>
        <v>108.14999999999999</v>
      </c>
      <c r="HY51" s="51" t="s">
        <v>107</v>
      </c>
      <c r="ID51">
        <v>1</v>
      </c>
      <c r="IE51">
        <v>2</v>
      </c>
      <c r="IG51">
        <v>2</v>
      </c>
      <c r="II51">
        <v>2</v>
      </c>
      <c r="IJ51">
        <v>1</v>
      </c>
      <c r="IM51" s="110" t="s">
        <v>107</v>
      </c>
      <c r="IN51" s="109"/>
      <c r="IO51" s="109"/>
      <c r="IP51" s="109"/>
      <c r="IQ51" s="109"/>
      <c r="IR51" s="109">
        <v>86.31</v>
      </c>
      <c r="IS51" s="109">
        <v>537.14</v>
      </c>
      <c r="IT51" s="109"/>
      <c r="IU51" s="109">
        <v>786.78</v>
      </c>
      <c r="IV51" s="109"/>
      <c r="IW51" s="109">
        <v>675.06</v>
      </c>
      <c r="IX51" s="109">
        <v>449.82</v>
      </c>
      <c r="IY51" s="109"/>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8">
        <v>63.27</v>
      </c>
      <c r="CV52" s="49">
        <v>0</v>
      </c>
      <c r="CW52" s="118">
        <v>23.8</v>
      </c>
      <c r="CX52" s="49">
        <v>1</v>
      </c>
      <c r="CY52" s="21">
        <v>0</v>
      </c>
      <c r="CZ52">
        <v>0</v>
      </c>
      <c r="DA52" s="21">
        <f t="shared" si="9"/>
        <v>87.070000000000007</v>
      </c>
      <c r="DB52" s="49" t="s">
        <v>117</v>
      </c>
      <c r="DC52" s="49">
        <v>98902</v>
      </c>
      <c r="DD52" s="127">
        <v>826.86</v>
      </c>
      <c r="DE52" s="128">
        <v>2</v>
      </c>
      <c r="DF52" s="127">
        <v>0.94</v>
      </c>
      <c r="DG52" s="128">
        <v>1</v>
      </c>
      <c r="DH52" s="129">
        <v>0</v>
      </c>
      <c r="DI52" s="130">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33">
        <v>214.7</v>
      </c>
      <c r="GR52" s="132">
        <v>0</v>
      </c>
      <c r="GS52" s="133">
        <v>42.38</v>
      </c>
      <c r="GT52" s="132">
        <v>0</v>
      </c>
      <c r="GU52" s="133">
        <v>288.54000000000002</v>
      </c>
      <c r="GV52" s="132">
        <v>2</v>
      </c>
      <c r="GW52" s="21">
        <f t="shared" si="20"/>
        <v>545.62</v>
      </c>
      <c r="HY52" s="51" t="s">
        <v>150</v>
      </c>
      <c r="IC52">
        <v>1</v>
      </c>
      <c r="IM52" t="s">
        <v>150</v>
      </c>
      <c r="IN52" s="108"/>
      <c r="IO52" s="108"/>
      <c r="IP52" s="108"/>
      <c r="IQ52" s="108">
        <v>9178.93</v>
      </c>
      <c r="IR52" s="108"/>
      <c r="IS52" s="108"/>
      <c r="IT52" s="108"/>
      <c r="IU52" s="108"/>
      <c r="IV52" s="108"/>
      <c r="IW52" s="108"/>
      <c r="IX52" s="108"/>
      <c r="IY52" s="108"/>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8">
        <v>21.24</v>
      </c>
      <c r="CV53" s="49">
        <v>2</v>
      </c>
      <c r="CW53" s="118">
        <v>0</v>
      </c>
      <c r="CX53" s="49">
        <v>0</v>
      </c>
      <c r="CY53" s="21">
        <v>0</v>
      </c>
      <c r="CZ53">
        <v>0</v>
      </c>
      <c r="DA53" s="21">
        <f t="shared" si="9"/>
        <v>21.24</v>
      </c>
      <c r="DB53" s="49" t="s">
        <v>117</v>
      </c>
      <c r="DC53" s="49">
        <v>98903</v>
      </c>
      <c r="DD53" s="127">
        <v>1395.24</v>
      </c>
      <c r="DE53" s="128">
        <v>0</v>
      </c>
      <c r="DF53" s="127">
        <v>327.02999999999997</v>
      </c>
      <c r="DG53" s="128">
        <v>0</v>
      </c>
      <c r="DH53" s="129">
        <v>17988.23</v>
      </c>
      <c r="DI53" s="130">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33">
        <v>680.37</v>
      </c>
      <c r="GR53" s="132">
        <v>7</v>
      </c>
      <c r="GS53" s="133">
        <v>258.58</v>
      </c>
      <c r="GT53" s="132">
        <v>2</v>
      </c>
      <c r="GU53" s="133">
        <v>493.46</v>
      </c>
      <c r="GV53" s="132">
        <v>7</v>
      </c>
      <c r="GW53" s="21">
        <f t="shared" si="20"/>
        <v>1432.41</v>
      </c>
      <c r="HY53" s="51" t="s">
        <v>151</v>
      </c>
      <c r="IA53">
        <v>1</v>
      </c>
      <c r="IB53">
        <v>3</v>
      </c>
      <c r="IC53">
        <v>4</v>
      </c>
      <c r="ID53">
        <v>2</v>
      </c>
      <c r="IF53">
        <v>6</v>
      </c>
      <c r="IG53">
        <v>9</v>
      </c>
      <c r="IH53">
        <v>5</v>
      </c>
      <c r="II53">
        <v>5</v>
      </c>
      <c r="IJ53">
        <v>5</v>
      </c>
      <c r="IK53">
        <v>9</v>
      </c>
      <c r="IM53" s="110" t="s">
        <v>151</v>
      </c>
      <c r="IN53" s="109"/>
      <c r="IO53" s="109">
        <v>331.78</v>
      </c>
      <c r="IP53" s="109">
        <v>1232.94</v>
      </c>
      <c r="IQ53" s="109">
        <v>1912.32</v>
      </c>
      <c r="IR53" s="109">
        <v>21963.25</v>
      </c>
      <c r="IS53" s="109"/>
      <c r="IT53" s="109">
        <v>1644.52</v>
      </c>
      <c r="IU53" s="109">
        <v>5670.39</v>
      </c>
      <c r="IV53" s="109">
        <v>9367.75</v>
      </c>
      <c r="IW53" s="109">
        <v>2355.27</v>
      </c>
      <c r="IX53" s="109">
        <v>2470.0300000000002</v>
      </c>
      <c r="IY53" s="109">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8">
        <v>419.2</v>
      </c>
      <c r="CV54" s="49">
        <v>0</v>
      </c>
      <c r="CW54" s="118">
        <v>374.36</v>
      </c>
      <c r="CX54" s="49">
        <v>1</v>
      </c>
      <c r="CY54" s="21">
        <v>17677.7</v>
      </c>
      <c r="CZ54">
        <v>2</v>
      </c>
      <c r="DA54" s="21">
        <f t="shared" si="9"/>
        <v>18471.260000000002</v>
      </c>
      <c r="DB54" s="49" t="s">
        <v>117</v>
      </c>
      <c r="DC54" s="49">
        <v>98930</v>
      </c>
      <c r="DD54" s="127">
        <v>3514.82</v>
      </c>
      <c r="DE54" s="128">
        <v>4</v>
      </c>
      <c r="DF54" s="127">
        <v>0</v>
      </c>
      <c r="DG54" s="128">
        <v>0</v>
      </c>
      <c r="DH54" s="129">
        <v>0</v>
      </c>
      <c r="DI54" s="130">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8"/>
      <c r="IO54" s="108">
        <v>948.95</v>
      </c>
      <c r="IP54" s="108">
        <v>6373.97</v>
      </c>
      <c r="IQ54" s="108">
        <v>1698.49</v>
      </c>
      <c r="IR54" s="108">
        <v>1367.71</v>
      </c>
      <c r="IS54" s="108">
        <v>3017.58</v>
      </c>
      <c r="IT54" s="108">
        <v>9240.34</v>
      </c>
      <c r="IU54" s="108">
        <v>15450.92</v>
      </c>
      <c r="IV54" s="108">
        <v>11366.27</v>
      </c>
      <c r="IW54" s="108">
        <v>19712.89</v>
      </c>
      <c r="IX54" s="108">
        <v>11021.1</v>
      </c>
      <c r="IY54" s="108">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8">
        <v>210.25</v>
      </c>
      <c r="CV55" s="49">
        <v>2</v>
      </c>
      <c r="CW55" s="118">
        <v>63.6</v>
      </c>
      <c r="CX55" s="49">
        <v>0</v>
      </c>
      <c r="CY55" s="21">
        <v>286.04000000000002</v>
      </c>
      <c r="CZ55">
        <v>1</v>
      </c>
      <c r="DA55" s="21">
        <f t="shared" si="9"/>
        <v>559.8900000000001</v>
      </c>
      <c r="DB55" s="49" t="s">
        <v>117</v>
      </c>
      <c r="DC55" s="49">
        <v>98944</v>
      </c>
      <c r="DD55" s="127">
        <v>90.2</v>
      </c>
      <c r="DE55" s="128">
        <v>1</v>
      </c>
      <c r="DF55" s="127">
        <v>0</v>
      </c>
      <c r="DG55" s="128">
        <v>0</v>
      </c>
      <c r="DH55" s="129">
        <v>0</v>
      </c>
      <c r="DI55" s="130">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10" t="s">
        <v>153</v>
      </c>
      <c r="IN55" s="109"/>
      <c r="IO55" s="109"/>
      <c r="IP55" s="109">
        <v>255.63</v>
      </c>
      <c r="IQ55" s="109"/>
      <c r="IR55" s="109">
        <v>1971.4</v>
      </c>
      <c r="IS55" s="109">
        <v>393.42</v>
      </c>
      <c r="IT55" s="109">
        <v>1668.7</v>
      </c>
      <c r="IU55" s="109">
        <v>1202.17</v>
      </c>
      <c r="IV55" s="109">
        <v>1183.08</v>
      </c>
      <c r="IW55" s="109">
        <v>2504.58</v>
      </c>
      <c r="IX55" s="109">
        <v>1053.29</v>
      </c>
      <c r="IY55" s="109">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8">
        <v>31595.96</v>
      </c>
      <c r="CV56" s="49">
        <v>0</v>
      </c>
      <c r="CW56" s="118">
        <v>2115.42</v>
      </c>
      <c r="CX56" s="49">
        <v>0</v>
      </c>
      <c r="CY56" s="21">
        <v>306.07</v>
      </c>
      <c r="CZ56">
        <v>1</v>
      </c>
      <c r="DA56" s="21">
        <f t="shared" si="9"/>
        <v>34017.449999999997</v>
      </c>
      <c r="DB56" s="49" t="s">
        <v>117</v>
      </c>
      <c r="DC56" s="49">
        <v>98951</v>
      </c>
      <c r="DD56" s="127">
        <v>18292.68</v>
      </c>
      <c r="DE56" s="128">
        <v>0</v>
      </c>
      <c r="DF56" s="127">
        <v>3964.5</v>
      </c>
      <c r="DG56" s="128">
        <v>2</v>
      </c>
      <c r="DH56" s="129">
        <v>0</v>
      </c>
      <c r="DI56" s="130">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8">
        <v>1097.9100000000001</v>
      </c>
      <c r="IO56" s="108">
        <v>48.47</v>
      </c>
      <c r="IP56" s="108">
        <v>163.46</v>
      </c>
      <c r="IQ56" s="108">
        <v>763.38</v>
      </c>
      <c r="IR56" s="108">
        <v>421.58</v>
      </c>
      <c r="IS56" s="108">
        <v>92.65</v>
      </c>
      <c r="IT56" s="108">
        <v>7280.72</v>
      </c>
      <c r="IU56" s="108">
        <v>3712.73</v>
      </c>
      <c r="IV56" s="108">
        <v>7735.02</v>
      </c>
      <c r="IW56" s="108">
        <v>2392.71</v>
      </c>
      <c r="IX56" s="108">
        <v>1103.94</v>
      </c>
      <c r="IY56" s="108">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8">
        <v>90.2</v>
      </c>
      <c r="CV57" s="49">
        <v>1</v>
      </c>
      <c r="CW57" s="118">
        <v>0</v>
      </c>
      <c r="CX57" s="49">
        <v>0</v>
      </c>
      <c r="CY57" s="21">
        <v>0</v>
      </c>
      <c r="CZ57">
        <v>0</v>
      </c>
      <c r="DA57" s="21">
        <f t="shared" si="9"/>
        <v>90.2</v>
      </c>
      <c r="DB57" s="49" t="s">
        <v>117</v>
      </c>
      <c r="DC57" s="49">
        <v>99323</v>
      </c>
      <c r="DD57" s="127">
        <v>18385.71</v>
      </c>
      <c r="DE57" s="128">
        <v>0</v>
      </c>
      <c r="DF57" s="127">
        <v>1.21</v>
      </c>
      <c r="DG57" s="128">
        <v>1</v>
      </c>
      <c r="DH57" s="129">
        <v>0</v>
      </c>
      <c r="DI57" s="130">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10" t="s">
        <v>154</v>
      </c>
      <c r="IN57" s="109"/>
      <c r="IO57" s="109"/>
      <c r="IP57" s="109">
        <v>1397.02</v>
      </c>
      <c r="IQ57" s="109"/>
      <c r="IR57" s="109"/>
      <c r="IS57" s="109">
        <v>431.46</v>
      </c>
      <c r="IT57" s="109">
        <v>104.22</v>
      </c>
      <c r="IU57" s="109"/>
      <c r="IV57" s="109">
        <v>684.48</v>
      </c>
      <c r="IW57" s="109">
        <v>3073.12</v>
      </c>
      <c r="IX57" s="109">
        <v>164.05</v>
      </c>
      <c r="IY57" s="109">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8">
        <v>3964.5</v>
      </c>
      <c r="CV58" s="49">
        <v>2</v>
      </c>
      <c r="CW58" s="118">
        <v>0</v>
      </c>
      <c r="CX58" s="49">
        <v>0</v>
      </c>
      <c r="CY58" s="21">
        <v>0</v>
      </c>
      <c r="CZ58">
        <v>0</v>
      </c>
      <c r="DA58" s="21">
        <f t="shared" si="9"/>
        <v>3964.5</v>
      </c>
      <c r="DB58" s="49" t="s">
        <v>117</v>
      </c>
      <c r="DC58" s="49">
        <v>99345</v>
      </c>
      <c r="DD58" s="127">
        <v>58386.720000000001</v>
      </c>
      <c r="DE58" s="128">
        <v>1</v>
      </c>
      <c r="DF58" s="127">
        <v>0</v>
      </c>
      <c r="DG58" s="128">
        <v>0</v>
      </c>
      <c r="DH58" s="129">
        <v>0</v>
      </c>
      <c r="DI58" s="130">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8"/>
      <c r="IO58" s="108"/>
      <c r="IP58" s="108">
        <v>645.73</v>
      </c>
      <c r="IQ58" s="108"/>
      <c r="IR58" s="108"/>
      <c r="IS58" s="108"/>
      <c r="IT58" s="108"/>
      <c r="IU58" s="108"/>
      <c r="IV58" s="108">
        <v>345.48</v>
      </c>
      <c r="IW58" s="108">
        <v>345.48</v>
      </c>
      <c r="IX58" s="108"/>
      <c r="IY58" s="108"/>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8">
        <v>0</v>
      </c>
      <c r="CV59" s="49">
        <v>0</v>
      </c>
      <c r="CW59" s="118">
        <v>634.79</v>
      </c>
      <c r="CX59" s="49">
        <v>0</v>
      </c>
      <c r="CY59" s="21">
        <v>591.91</v>
      </c>
      <c r="CZ59">
        <v>1</v>
      </c>
      <c r="DA59" s="21">
        <f t="shared" si="9"/>
        <v>1226.6999999999998</v>
      </c>
      <c r="DB59" s="49" t="s">
        <v>117</v>
      </c>
      <c r="DC59" s="49">
        <v>99350</v>
      </c>
      <c r="DD59" s="127">
        <v>17128.68</v>
      </c>
      <c r="DE59" s="128">
        <v>1</v>
      </c>
      <c r="DF59" s="127">
        <v>0</v>
      </c>
      <c r="DG59" s="128">
        <v>0</v>
      </c>
      <c r="DH59" s="129">
        <v>0</v>
      </c>
      <c r="DI59" s="130">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10" t="s">
        <v>81</v>
      </c>
      <c r="IN59" s="109">
        <v>923.32</v>
      </c>
      <c r="IO59" s="109"/>
      <c r="IP59" s="109">
        <v>222.54</v>
      </c>
      <c r="IQ59" s="109">
        <v>911.79</v>
      </c>
      <c r="IR59" s="109"/>
      <c r="IS59" s="109">
        <v>1497.64</v>
      </c>
      <c r="IT59" s="109">
        <v>435.32</v>
      </c>
      <c r="IU59" s="109"/>
      <c r="IV59" s="109"/>
      <c r="IW59" s="109"/>
      <c r="IX59" s="109">
        <v>108.91</v>
      </c>
      <c r="IY59" s="109">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8">
        <v>60.69</v>
      </c>
      <c r="CV60" s="49">
        <v>0</v>
      </c>
      <c r="CW60" s="118">
        <v>68.64</v>
      </c>
      <c r="CX60" s="49">
        <v>0</v>
      </c>
      <c r="CY60" s="21">
        <v>0.6</v>
      </c>
      <c r="CZ60">
        <v>1</v>
      </c>
      <c r="DA60" s="21">
        <f t="shared" si="9"/>
        <v>129.92999999999998</v>
      </c>
      <c r="DB60" s="49" t="s">
        <v>119</v>
      </c>
      <c r="DC60" s="49">
        <v>98247</v>
      </c>
      <c r="DD60" s="127">
        <v>211.22</v>
      </c>
      <c r="DE60" s="128">
        <v>1</v>
      </c>
      <c r="DF60" s="127">
        <v>0</v>
      </c>
      <c r="DG60" s="128">
        <v>0</v>
      </c>
      <c r="DH60" s="129">
        <v>0</v>
      </c>
      <c r="DI60" s="130">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8">
        <v>55.12</v>
      </c>
      <c r="IO60" s="108">
        <v>25.09</v>
      </c>
      <c r="IP60" s="108">
        <v>215.01</v>
      </c>
      <c r="IQ60" s="108">
        <v>190.64</v>
      </c>
      <c r="IR60" s="108">
        <v>204.35</v>
      </c>
      <c r="IS60" s="108">
        <v>2099</v>
      </c>
      <c r="IT60" s="108"/>
      <c r="IU60" s="108">
        <v>1591.65</v>
      </c>
      <c r="IV60" s="108">
        <v>2453.48</v>
      </c>
      <c r="IW60" s="108">
        <v>369.55</v>
      </c>
      <c r="IX60" s="108">
        <v>260.45999999999998</v>
      </c>
      <c r="IY60" s="108"/>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8">
        <v>28908.52</v>
      </c>
      <c r="CV61" s="49">
        <v>1</v>
      </c>
      <c r="CW61" s="118">
        <v>0</v>
      </c>
      <c r="CX61" s="49">
        <v>0</v>
      </c>
      <c r="CY61" s="21">
        <v>0</v>
      </c>
      <c r="CZ61">
        <v>0</v>
      </c>
      <c r="DA61" s="21">
        <f t="shared" si="9"/>
        <v>28908.52</v>
      </c>
      <c r="DB61" s="49" t="s">
        <v>119</v>
      </c>
      <c r="DC61" s="49">
        <v>98273</v>
      </c>
      <c r="DD61" s="127">
        <v>665.76</v>
      </c>
      <c r="DE61" s="128">
        <v>0</v>
      </c>
      <c r="DF61" s="127">
        <v>659.17</v>
      </c>
      <c r="DG61" s="128">
        <v>0</v>
      </c>
      <c r="DH61" s="129">
        <v>652.84</v>
      </c>
      <c r="DI61" s="130">
        <v>1</v>
      </c>
      <c r="DJ61" s="21">
        <f t="shared" si="10"/>
        <v>1977.77</v>
      </c>
      <c r="HY61" s="51" t="s">
        <v>99</v>
      </c>
      <c r="IA61">
        <v>2</v>
      </c>
      <c r="IB61">
        <v>1</v>
      </c>
      <c r="ID61">
        <v>1</v>
      </c>
      <c r="IE61">
        <v>1</v>
      </c>
      <c r="IF61">
        <v>6</v>
      </c>
      <c r="IG61">
        <v>3</v>
      </c>
      <c r="IH61">
        <v>5</v>
      </c>
      <c r="II61">
        <v>1</v>
      </c>
      <c r="IJ61">
        <v>1</v>
      </c>
      <c r="IK61">
        <v>2</v>
      </c>
      <c r="IM61" s="110" t="s">
        <v>99</v>
      </c>
      <c r="IN61" s="109"/>
      <c r="IO61" s="109">
        <v>618.9</v>
      </c>
      <c r="IP61" s="109">
        <v>864.9</v>
      </c>
      <c r="IQ61" s="109"/>
      <c r="IR61" s="109">
        <v>207.66</v>
      </c>
      <c r="IS61" s="109">
        <v>99.36</v>
      </c>
      <c r="IT61" s="109">
        <v>1477.14</v>
      </c>
      <c r="IU61" s="109">
        <v>1709.51</v>
      </c>
      <c r="IV61" s="109">
        <v>1488.23</v>
      </c>
      <c r="IW61" s="109">
        <v>105.46</v>
      </c>
      <c r="IX61" s="109">
        <v>42.87</v>
      </c>
      <c r="IY61" s="109">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8">
        <v>7000.83</v>
      </c>
      <c r="CV62" s="49">
        <v>1</v>
      </c>
      <c r="CW62" s="118">
        <v>0</v>
      </c>
      <c r="CX62" s="49">
        <v>0</v>
      </c>
      <c r="CY62" s="21">
        <v>0</v>
      </c>
      <c r="CZ62">
        <v>0</v>
      </c>
      <c r="DA62" s="21">
        <f t="shared" si="9"/>
        <v>7000.83</v>
      </c>
      <c r="DB62" s="49" t="s">
        <v>119</v>
      </c>
      <c r="DC62" s="49">
        <v>98632</v>
      </c>
      <c r="DD62" s="127">
        <v>8999.7099999999991</v>
      </c>
      <c r="DE62" s="128">
        <v>0</v>
      </c>
      <c r="DF62" s="127">
        <v>24047.24</v>
      </c>
      <c r="DG62" s="128">
        <v>0</v>
      </c>
      <c r="DH62" s="129">
        <v>54062.45</v>
      </c>
      <c r="DI62" s="130">
        <v>1</v>
      </c>
      <c r="DJ62" s="21">
        <f t="shared" si="10"/>
        <v>87109.4</v>
      </c>
      <c r="HY62" s="51" t="s">
        <v>101</v>
      </c>
      <c r="IA62">
        <v>1</v>
      </c>
      <c r="ID62">
        <v>2</v>
      </c>
      <c r="IE62">
        <v>2</v>
      </c>
      <c r="IF62">
        <v>1</v>
      </c>
      <c r="IH62">
        <v>5</v>
      </c>
      <c r="II62">
        <v>2</v>
      </c>
      <c r="IJ62">
        <v>1</v>
      </c>
      <c r="IK62">
        <v>2</v>
      </c>
      <c r="IM62" t="s">
        <v>101</v>
      </c>
      <c r="IN62" s="108"/>
      <c r="IO62" s="108">
        <v>25.03</v>
      </c>
      <c r="IP62" s="108"/>
      <c r="IQ62" s="108"/>
      <c r="IR62" s="108">
        <v>1298.93</v>
      </c>
      <c r="IS62" s="108">
        <v>1950.33</v>
      </c>
      <c r="IT62" s="108">
        <v>273.75</v>
      </c>
      <c r="IU62" s="108"/>
      <c r="IV62" s="108">
        <v>2459.02</v>
      </c>
      <c r="IW62" s="108">
        <v>522.02</v>
      </c>
      <c r="IX62" s="108">
        <v>4214.55</v>
      </c>
      <c r="IY62" s="108">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8">
        <v>211.22</v>
      </c>
      <c r="CV63" s="49">
        <v>1</v>
      </c>
      <c r="CW63" s="118">
        <v>0</v>
      </c>
      <c r="CX63" s="49">
        <v>0</v>
      </c>
      <c r="CY63" s="21">
        <v>0</v>
      </c>
      <c r="CZ63">
        <v>0</v>
      </c>
      <c r="DA63" s="21">
        <f t="shared" si="9"/>
        <v>211.22</v>
      </c>
      <c r="DB63" s="49" t="s">
        <v>119</v>
      </c>
      <c r="DC63" s="49">
        <v>98948</v>
      </c>
      <c r="DD63" s="127">
        <v>10860.18</v>
      </c>
      <c r="DE63" s="128">
        <v>1</v>
      </c>
      <c r="DF63" s="127">
        <v>0</v>
      </c>
      <c r="DG63" s="128">
        <v>0</v>
      </c>
      <c r="DH63" s="129">
        <v>0</v>
      </c>
      <c r="DI63" s="130">
        <v>0</v>
      </c>
      <c r="DJ63" s="21">
        <f t="shared" si="10"/>
        <v>10860.18</v>
      </c>
      <c r="HY63" s="51" t="s">
        <v>156</v>
      </c>
      <c r="ID63">
        <v>1</v>
      </c>
      <c r="IG63">
        <v>2</v>
      </c>
      <c r="II63">
        <v>1</v>
      </c>
      <c r="IK63">
        <v>3</v>
      </c>
      <c r="IM63" s="110" t="s">
        <v>156</v>
      </c>
      <c r="IN63" s="109"/>
      <c r="IO63" s="109"/>
      <c r="IP63" s="109"/>
      <c r="IQ63" s="109"/>
      <c r="IR63" s="109">
        <v>248.72</v>
      </c>
      <c r="IS63" s="109"/>
      <c r="IT63" s="109"/>
      <c r="IU63" s="109">
        <v>815.59</v>
      </c>
      <c r="IV63" s="109"/>
      <c r="IW63" s="109">
        <v>1819.5</v>
      </c>
      <c r="IX63" s="109"/>
      <c r="IY63" s="109">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8">
        <v>659.17</v>
      </c>
      <c r="CV64" s="49">
        <v>0</v>
      </c>
      <c r="CW64" s="118">
        <v>652.84</v>
      </c>
      <c r="CX64" s="49">
        <v>1</v>
      </c>
      <c r="CY64" s="21">
        <v>0</v>
      </c>
      <c r="CZ64">
        <v>0</v>
      </c>
      <c r="DA64" s="21">
        <f t="shared" si="9"/>
        <v>1312.01</v>
      </c>
      <c r="DB64" s="49" t="s">
        <v>119</v>
      </c>
      <c r="DC64" s="49">
        <v>99301</v>
      </c>
      <c r="DD64" s="127">
        <v>134.81</v>
      </c>
      <c r="DE64" s="128">
        <v>1</v>
      </c>
      <c r="DF64" s="127">
        <v>0</v>
      </c>
      <c r="DG64" s="128">
        <v>0</v>
      </c>
      <c r="DH64" s="129">
        <v>0</v>
      </c>
      <c r="DI64" s="130">
        <v>0</v>
      </c>
      <c r="DJ64" s="21">
        <f t="shared" si="10"/>
        <v>134.81</v>
      </c>
      <c r="HY64" t="s">
        <v>157</v>
      </c>
      <c r="IB64">
        <v>1</v>
      </c>
      <c r="IF64">
        <v>2</v>
      </c>
      <c r="II64">
        <v>2</v>
      </c>
      <c r="IK64">
        <v>1</v>
      </c>
      <c r="IM64" t="s">
        <v>157</v>
      </c>
      <c r="IN64" s="108"/>
      <c r="IO64" s="108"/>
      <c r="IP64" s="108">
        <v>473.55</v>
      </c>
      <c r="IQ64" s="108"/>
      <c r="IR64" s="108"/>
      <c r="IS64" s="108"/>
      <c r="IT64" s="108">
        <v>142.74</v>
      </c>
      <c r="IU64" s="108"/>
      <c r="IV64" s="108"/>
      <c r="IW64" s="108">
        <v>704.66</v>
      </c>
      <c r="IX64" s="108"/>
      <c r="IY64" s="108">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8">
        <v>8297.32</v>
      </c>
      <c r="CV65" s="49">
        <v>1</v>
      </c>
      <c r="CW65" s="118">
        <v>0</v>
      </c>
      <c r="CX65" s="49">
        <v>0</v>
      </c>
      <c r="CY65" s="21">
        <v>0</v>
      </c>
      <c r="CZ65">
        <v>0</v>
      </c>
      <c r="DA65" s="21">
        <f t="shared" si="9"/>
        <v>8297.32</v>
      </c>
      <c r="DB65" s="49" t="s">
        <v>119</v>
      </c>
      <c r="DC65" s="49">
        <v>99352</v>
      </c>
      <c r="DD65" s="127">
        <v>7812.41</v>
      </c>
      <c r="DE65" s="128">
        <v>1</v>
      </c>
      <c r="DF65" s="127">
        <v>10778.14</v>
      </c>
      <c r="DG65" s="128">
        <v>1</v>
      </c>
      <c r="DH65" s="129">
        <v>0</v>
      </c>
      <c r="DI65" s="130">
        <v>0</v>
      </c>
      <c r="DJ65" s="21">
        <f t="shared" si="10"/>
        <v>18590.55</v>
      </c>
      <c r="HY65" t="s">
        <v>158</v>
      </c>
      <c r="HZ65">
        <v>2</v>
      </c>
      <c r="IA65">
        <v>6</v>
      </c>
      <c r="IB65">
        <v>7</v>
      </c>
      <c r="IC65">
        <v>5</v>
      </c>
      <c r="ID65">
        <v>5</v>
      </c>
      <c r="IE65">
        <v>11</v>
      </c>
      <c r="IF65">
        <v>7</v>
      </c>
      <c r="IG65">
        <v>15</v>
      </c>
      <c r="IH65">
        <v>24</v>
      </c>
      <c r="II65">
        <v>16</v>
      </c>
      <c r="IJ65">
        <v>24</v>
      </c>
      <c r="IK65">
        <v>39</v>
      </c>
      <c r="IM65" s="110" t="s">
        <v>158</v>
      </c>
      <c r="IN65" s="109">
        <v>283.89</v>
      </c>
      <c r="IO65" s="109">
        <v>847.19</v>
      </c>
      <c r="IP65" s="109">
        <v>4498.25</v>
      </c>
      <c r="IQ65" s="109">
        <v>1061.8900000000001</v>
      </c>
      <c r="IR65" s="109">
        <v>2154.0500000000002</v>
      </c>
      <c r="IS65" s="109">
        <v>3794.93</v>
      </c>
      <c r="IT65" s="109">
        <v>1355.73</v>
      </c>
      <c r="IU65" s="109">
        <v>5235.3500000000004</v>
      </c>
      <c r="IV65" s="109">
        <v>13613.95</v>
      </c>
      <c r="IW65" s="109">
        <v>26578.19</v>
      </c>
      <c r="IX65" s="109">
        <v>16149.7</v>
      </c>
      <c r="IY65" s="109">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8">
        <v>24047.24</v>
      </c>
      <c r="CV66" s="49">
        <v>0</v>
      </c>
      <c r="CW66" s="118">
        <v>29454.46</v>
      </c>
      <c r="CX66" s="49">
        <v>0</v>
      </c>
      <c r="CY66" s="21">
        <v>24607.99</v>
      </c>
      <c r="CZ66">
        <v>1</v>
      </c>
      <c r="DA66" s="21">
        <f t="shared" si="9"/>
        <v>78109.69</v>
      </c>
      <c r="DB66" s="49" t="s">
        <v>120</v>
      </c>
      <c r="DC66" s="49">
        <v>98220</v>
      </c>
      <c r="DD66" s="127">
        <v>402.97</v>
      </c>
      <c r="DE66" s="128">
        <v>5</v>
      </c>
      <c r="DF66" s="127">
        <v>1273.8699999999999</v>
      </c>
      <c r="DG66" s="128">
        <v>1</v>
      </c>
      <c r="DH66" s="129">
        <v>52.7</v>
      </c>
      <c r="DI66" s="130">
        <v>2</v>
      </c>
      <c r="DJ66" s="21">
        <f t="shared" si="10"/>
        <v>1729.54</v>
      </c>
      <c r="HY66" t="s">
        <v>159</v>
      </c>
      <c r="IC66">
        <v>1</v>
      </c>
      <c r="ID66">
        <v>1</v>
      </c>
      <c r="IM66" t="s">
        <v>159</v>
      </c>
      <c r="IN66" s="108"/>
      <c r="IO66" s="108"/>
      <c r="IP66" s="108"/>
      <c r="IQ66" s="108">
        <v>252.97</v>
      </c>
      <c r="IR66" s="108">
        <v>176.98</v>
      </c>
      <c r="IS66" s="108"/>
      <c r="IT66" s="108"/>
      <c r="IU66" s="108"/>
      <c r="IV66" s="108"/>
      <c r="IW66" s="108"/>
      <c r="IX66" s="108"/>
      <c r="IY66" s="108"/>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8">
        <v>54.68</v>
      </c>
      <c r="CV67" s="49">
        <v>1</v>
      </c>
      <c r="CW67" s="118">
        <v>0</v>
      </c>
      <c r="CX67" s="49">
        <v>0</v>
      </c>
      <c r="CY67" s="21">
        <v>0</v>
      </c>
      <c r="CZ67">
        <v>0</v>
      </c>
      <c r="DA67" s="21">
        <f t="shared" si="9"/>
        <v>54.68</v>
      </c>
      <c r="DB67" s="49" t="s">
        <v>120</v>
      </c>
      <c r="DC67" s="49">
        <v>98221</v>
      </c>
      <c r="DD67" s="127">
        <v>35519.129999999997</v>
      </c>
      <c r="DE67" s="128">
        <v>253</v>
      </c>
      <c r="DF67" s="127">
        <v>5867.11</v>
      </c>
      <c r="DG67" s="128">
        <v>72</v>
      </c>
      <c r="DH67" s="129">
        <v>18653.46</v>
      </c>
      <c r="DI67" s="130">
        <v>123</v>
      </c>
      <c r="DJ67" s="21">
        <f t="shared" si="10"/>
        <v>60039.7</v>
      </c>
      <c r="HY67" t="s">
        <v>160</v>
      </c>
      <c r="IA67">
        <v>2</v>
      </c>
      <c r="IB67">
        <v>1</v>
      </c>
      <c r="IC67">
        <v>3</v>
      </c>
      <c r="ID67">
        <v>2</v>
      </c>
      <c r="IE67">
        <v>1</v>
      </c>
      <c r="IF67">
        <v>2</v>
      </c>
      <c r="IH67">
        <v>3</v>
      </c>
      <c r="II67">
        <v>6</v>
      </c>
      <c r="IJ67">
        <v>2</v>
      </c>
      <c r="IK67">
        <v>5</v>
      </c>
      <c r="IM67" s="110" t="s">
        <v>160</v>
      </c>
      <c r="IN67" s="109"/>
      <c r="IO67" s="109">
        <v>1580.07</v>
      </c>
      <c r="IP67" s="109">
        <v>267.95999999999998</v>
      </c>
      <c r="IQ67" s="109">
        <v>874.4</v>
      </c>
      <c r="IR67" s="109">
        <v>353.68</v>
      </c>
      <c r="IS67" s="109">
        <v>57.17</v>
      </c>
      <c r="IT67" s="109">
        <v>1547.14</v>
      </c>
      <c r="IU67" s="109"/>
      <c r="IV67" s="109">
        <v>622.63</v>
      </c>
      <c r="IW67" s="109">
        <v>1118.6500000000001</v>
      </c>
      <c r="IX67" s="109">
        <v>847.49</v>
      </c>
      <c r="IY67" s="109">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8">
        <v>2390.69</v>
      </c>
      <c r="CV68" s="49">
        <v>1</v>
      </c>
      <c r="CW68" s="118">
        <v>0</v>
      </c>
      <c r="CX68" s="49">
        <v>0</v>
      </c>
      <c r="CY68" s="21">
        <v>0</v>
      </c>
      <c r="CZ68">
        <v>0</v>
      </c>
      <c r="DA68" s="21">
        <f t="shared" si="9"/>
        <v>2390.69</v>
      </c>
      <c r="DB68" s="49" t="s">
        <v>120</v>
      </c>
      <c r="DC68" s="49">
        <v>98223</v>
      </c>
      <c r="DD68" s="127">
        <v>33931.629999999997</v>
      </c>
      <c r="DE68" s="128">
        <v>212</v>
      </c>
      <c r="DF68" s="127">
        <v>6030.46</v>
      </c>
      <c r="DG68" s="128">
        <v>81</v>
      </c>
      <c r="DH68" s="129">
        <v>12808.33</v>
      </c>
      <c r="DI68" s="130">
        <v>109</v>
      </c>
      <c r="DJ68" s="21">
        <f t="shared" si="10"/>
        <v>52770.42</v>
      </c>
      <c r="HY68" t="s">
        <v>62</v>
      </c>
      <c r="IA68">
        <v>2</v>
      </c>
      <c r="IB68">
        <v>2</v>
      </c>
      <c r="ID68">
        <v>1</v>
      </c>
      <c r="IE68">
        <v>4</v>
      </c>
      <c r="IF68">
        <v>6</v>
      </c>
      <c r="IG68">
        <v>6</v>
      </c>
      <c r="IH68">
        <v>5</v>
      </c>
      <c r="II68">
        <v>9</v>
      </c>
      <c r="IJ68">
        <v>4</v>
      </c>
      <c r="IK68">
        <v>5</v>
      </c>
      <c r="IM68" t="s">
        <v>62</v>
      </c>
      <c r="IN68" s="108"/>
      <c r="IO68" s="108">
        <v>328.44</v>
      </c>
      <c r="IP68" s="108">
        <v>125.96</v>
      </c>
      <c r="IQ68" s="108"/>
      <c r="IR68" s="108">
        <v>86.36</v>
      </c>
      <c r="IS68" s="108">
        <v>804.23</v>
      </c>
      <c r="IT68" s="108">
        <v>1729.61</v>
      </c>
      <c r="IU68" s="108">
        <v>1982.65</v>
      </c>
      <c r="IV68" s="108">
        <v>2607.58</v>
      </c>
      <c r="IW68" s="108">
        <v>30366.63</v>
      </c>
      <c r="IX68" s="108">
        <v>756.72</v>
      </c>
      <c r="IY68" s="108">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8">
        <v>17140.59</v>
      </c>
      <c r="CV69" s="49">
        <v>1</v>
      </c>
      <c r="CW69" s="118">
        <v>459.12</v>
      </c>
      <c r="CX69" s="49">
        <v>1</v>
      </c>
      <c r="CY69" s="21">
        <v>0</v>
      </c>
      <c r="CZ69">
        <v>0</v>
      </c>
      <c r="DA69" s="21">
        <f t="shared" ref="DA69:DA132" si="30">+CU69+CW69+CY69</f>
        <v>17599.71</v>
      </c>
      <c r="DB69" s="49" t="s">
        <v>120</v>
      </c>
      <c r="DC69" s="49">
        <v>98225</v>
      </c>
      <c r="DD69" s="127">
        <v>47770.8</v>
      </c>
      <c r="DE69" s="128">
        <v>348</v>
      </c>
      <c r="DF69" s="127">
        <v>6836.9</v>
      </c>
      <c r="DG69" s="128">
        <v>116</v>
      </c>
      <c r="DH69" s="129">
        <v>28233.120000000003</v>
      </c>
      <c r="DI69" s="130">
        <v>189</v>
      </c>
      <c r="DJ69" s="21">
        <f t="shared" ref="DJ69:DJ132" si="31">+DD69+DF69+DH69</f>
        <v>82840.820000000007</v>
      </c>
      <c r="HY69" t="s">
        <v>161</v>
      </c>
      <c r="IB69">
        <v>1</v>
      </c>
      <c r="IE69">
        <v>1</v>
      </c>
      <c r="IF69">
        <v>1</v>
      </c>
      <c r="IG69">
        <v>1</v>
      </c>
      <c r="IH69">
        <v>1</v>
      </c>
      <c r="II69">
        <v>2</v>
      </c>
      <c r="IJ69">
        <v>2</v>
      </c>
      <c r="IK69">
        <v>1</v>
      </c>
      <c r="IM69" s="110" t="s">
        <v>161</v>
      </c>
      <c r="IN69" s="109"/>
      <c r="IO69" s="109"/>
      <c r="IP69" s="109">
        <v>580.36</v>
      </c>
      <c r="IQ69" s="109"/>
      <c r="IR69" s="109"/>
      <c r="IS69" s="109">
        <v>250.57</v>
      </c>
      <c r="IT69" s="109">
        <v>446.9</v>
      </c>
      <c r="IU69" s="109">
        <v>122.91</v>
      </c>
      <c r="IV69" s="109">
        <v>222.67</v>
      </c>
      <c r="IW69" s="109">
        <v>735.31</v>
      </c>
      <c r="IX69" s="109">
        <v>364.03</v>
      </c>
      <c r="IY69" s="109">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8">
        <v>102.44</v>
      </c>
      <c r="CV70" s="49">
        <v>3</v>
      </c>
      <c r="CW70" s="118">
        <v>41.47</v>
      </c>
      <c r="CX70" s="49">
        <v>1</v>
      </c>
      <c r="CY70" s="21">
        <v>172.83</v>
      </c>
      <c r="CZ70">
        <v>2</v>
      </c>
      <c r="DA70" s="21">
        <f t="shared" si="30"/>
        <v>316.74</v>
      </c>
      <c r="DB70" s="49" t="s">
        <v>120</v>
      </c>
      <c r="DC70" s="49">
        <v>98226</v>
      </c>
      <c r="DD70" s="127">
        <v>38916.01</v>
      </c>
      <c r="DE70" s="128">
        <v>306</v>
      </c>
      <c r="DF70" s="127">
        <v>5479.36</v>
      </c>
      <c r="DG70" s="128">
        <v>91</v>
      </c>
      <c r="DH70" s="129">
        <v>15493.11</v>
      </c>
      <c r="DI70" s="130">
        <v>123</v>
      </c>
      <c r="DJ70" s="21">
        <f t="shared" si="31"/>
        <v>59888.480000000003</v>
      </c>
      <c r="HY70" t="s">
        <v>162</v>
      </c>
      <c r="IF70">
        <v>1</v>
      </c>
      <c r="IH70">
        <v>2</v>
      </c>
      <c r="II70">
        <v>2</v>
      </c>
      <c r="IM70" t="s">
        <v>162</v>
      </c>
      <c r="IN70" s="108"/>
      <c r="IO70" s="108"/>
      <c r="IP70" s="108"/>
      <c r="IQ70" s="108"/>
      <c r="IR70" s="108"/>
      <c r="IS70" s="108"/>
      <c r="IT70" s="108">
        <v>82.41</v>
      </c>
      <c r="IU70" s="108"/>
      <c r="IV70" s="108">
        <v>1508.47</v>
      </c>
      <c r="IW70" s="108">
        <v>520.91</v>
      </c>
      <c r="IX70" s="108"/>
      <c r="IY70" s="108"/>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8">
        <v>13935.12</v>
      </c>
      <c r="CV71" s="49">
        <v>241</v>
      </c>
      <c r="CW71" s="118">
        <v>4281.88</v>
      </c>
      <c r="CX71" s="49">
        <v>83</v>
      </c>
      <c r="CY71" s="21">
        <v>21142.09</v>
      </c>
      <c r="CZ71">
        <v>127</v>
      </c>
      <c r="DA71" s="21">
        <f t="shared" si="30"/>
        <v>39359.089999999997</v>
      </c>
      <c r="DB71" s="49" t="s">
        <v>120</v>
      </c>
      <c r="DC71" s="49">
        <v>98229</v>
      </c>
      <c r="DD71" s="127">
        <v>26645.77</v>
      </c>
      <c r="DE71" s="128">
        <v>206</v>
      </c>
      <c r="DF71" s="127">
        <v>4930.47</v>
      </c>
      <c r="DG71" s="128">
        <v>54</v>
      </c>
      <c r="DH71" s="129">
        <v>11025.38</v>
      </c>
      <c r="DI71" s="130">
        <v>87</v>
      </c>
      <c r="DJ71" s="21">
        <f t="shared" si="31"/>
        <v>42601.62</v>
      </c>
      <c r="HY71" t="s">
        <v>84</v>
      </c>
      <c r="ID71">
        <v>2</v>
      </c>
      <c r="IE71">
        <v>2</v>
      </c>
      <c r="IF71">
        <v>1</v>
      </c>
      <c r="II71">
        <v>4</v>
      </c>
      <c r="IJ71">
        <v>1</v>
      </c>
      <c r="IK71">
        <v>3</v>
      </c>
      <c r="IM71" s="110" t="s">
        <v>84</v>
      </c>
      <c r="IN71" s="109"/>
      <c r="IO71" s="109"/>
      <c r="IP71" s="109"/>
      <c r="IQ71" s="109"/>
      <c r="IR71" s="109">
        <v>524.42999999999995</v>
      </c>
      <c r="IS71" s="109">
        <v>261.64999999999998</v>
      </c>
      <c r="IT71" s="109">
        <v>90.78</v>
      </c>
      <c r="IU71" s="109"/>
      <c r="IV71" s="109"/>
      <c r="IW71" s="109">
        <v>753.47</v>
      </c>
      <c r="IX71" s="109">
        <v>27.74</v>
      </c>
      <c r="IY71" s="109">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8">
        <v>12854.89</v>
      </c>
      <c r="CV72" s="49">
        <v>196</v>
      </c>
      <c r="CW72" s="118">
        <v>4370.17</v>
      </c>
      <c r="CX72" s="49">
        <v>84</v>
      </c>
      <c r="CY72" s="21">
        <v>14598.36</v>
      </c>
      <c r="CZ72">
        <v>102</v>
      </c>
      <c r="DA72" s="21">
        <f t="shared" si="30"/>
        <v>31823.42</v>
      </c>
      <c r="DB72" s="49" t="s">
        <v>120</v>
      </c>
      <c r="DC72" s="49">
        <v>98230</v>
      </c>
      <c r="DD72" s="127">
        <v>31156.1</v>
      </c>
      <c r="DE72" s="128">
        <v>210</v>
      </c>
      <c r="DF72" s="127">
        <v>5306.63</v>
      </c>
      <c r="DG72" s="128">
        <v>68</v>
      </c>
      <c r="DH72" s="129">
        <v>12591.829999999998</v>
      </c>
      <c r="DI72" s="130">
        <v>101</v>
      </c>
      <c r="DJ72" s="21">
        <f t="shared" si="31"/>
        <v>49054.559999999998</v>
      </c>
      <c r="HY72" t="s">
        <v>163</v>
      </c>
      <c r="IH72">
        <v>2</v>
      </c>
      <c r="II72">
        <v>2</v>
      </c>
      <c r="IJ72">
        <v>1</v>
      </c>
      <c r="IM72" t="s">
        <v>163</v>
      </c>
      <c r="IN72" s="108"/>
      <c r="IO72" s="108"/>
      <c r="IP72" s="108"/>
      <c r="IQ72" s="108"/>
      <c r="IR72" s="108"/>
      <c r="IS72" s="108"/>
      <c r="IT72" s="108"/>
      <c r="IU72" s="108"/>
      <c r="IV72" s="108">
        <v>126.26</v>
      </c>
      <c r="IW72" s="108">
        <v>126.26</v>
      </c>
      <c r="IX72" s="108">
        <v>122.9</v>
      </c>
      <c r="IY72" s="108"/>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8">
        <v>16151.74</v>
      </c>
      <c r="CV73" s="49">
        <v>339</v>
      </c>
      <c r="CW73" s="118">
        <v>8422.67</v>
      </c>
      <c r="CX73" s="49">
        <v>143</v>
      </c>
      <c r="CY73" s="21">
        <v>32541.879999999997</v>
      </c>
      <c r="CZ73">
        <v>223</v>
      </c>
      <c r="DA73" s="21">
        <f t="shared" si="30"/>
        <v>57116.289999999994</v>
      </c>
      <c r="DB73" s="49" t="s">
        <v>120</v>
      </c>
      <c r="DC73" s="49">
        <v>98232</v>
      </c>
      <c r="DD73" s="127">
        <v>794.36</v>
      </c>
      <c r="DE73" s="128">
        <v>10</v>
      </c>
      <c r="DF73" s="127">
        <v>0</v>
      </c>
      <c r="DG73" s="128">
        <v>0</v>
      </c>
      <c r="DH73" s="129">
        <v>0</v>
      </c>
      <c r="DI73" s="130">
        <v>0</v>
      </c>
      <c r="DJ73" s="21">
        <f t="shared" si="31"/>
        <v>794.36</v>
      </c>
      <c r="HY73" t="s">
        <v>164</v>
      </c>
      <c r="IB73">
        <v>3</v>
      </c>
      <c r="IC73">
        <v>1</v>
      </c>
      <c r="IE73">
        <v>3</v>
      </c>
      <c r="IF73">
        <v>6</v>
      </c>
      <c r="IG73">
        <v>2</v>
      </c>
      <c r="IH73">
        <v>4</v>
      </c>
      <c r="II73">
        <v>5</v>
      </c>
      <c r="IJ73">
        <v>7</v>
      </c>
      <c r="IK73">
        <v>8</v>
      </c>
      <c r="IM73" s="110" t="s">
        <v>164</v>
      </c>
      <c r="IN73" s="109"/>
      <c r="IO73" s="109"/>
      <c r="IP73" s="109">
        <v>1035.21</v>
      </c>
      <c r="IQ73" s="109">
        <v>166.97</v>
      </c>
      <c r="IR73" s="109"/>
      <c r="IS73" s="109">
        <v>2422.33</v>
      </c>
      <c r="IT73" s="109">
        <v>3656.98</v>
      </c>
      <c r="IU73" s="109">
        <v>4036.52</v>
      </c>
      <c r="IV73" s="109">
        <v>1522.58</v>
      </c>
      <c r="IW73" s="109">
        <v>1079.24</v>
      </c>
      <c r="IX73" s="109">
        <v>1728.3</v>
      </c>
      <c r="IY73" s="109">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8">
        <v>14041.67</v>
      </c>
      <c r="CV74" s="49">
        <v>277</v>
      </c>
      <c r="CW74" s="118">
        <v>5227.53</v>
      </c>
      <c r="CX74" s="49">
        <v>99</v>
      </c>
      <c r="CY74" s="21">
        <v>21288.400000000001</v>
      </c>
      <c r="CZ74">
        <v>141</v>
      </c>
      <c r="DA74" s="21">
        <f t="shared" si="30"/>
        <v>40557.600000000006</v>
      </c>
      <c r="DB74" s="49" t="s">
        <v>120</v>
      </c>
      <c r="DC74" s="49">
        <v>98233</v>
      </c>
      <c r="DD74" s="127">
        <v>53293.4</v>
      </c>
      <c r="DE74" s="128">
        <v>346</v>
      </c>
      <c r="DF74" s="127">
        <v>4764.99</v>
      </c>
      <c r="DG74" s="128">
        <v>70</v>
      </c>
      <c r="DH74" s="129">
        <v>12319.24</v>
      </c>
      <c r="DI74" s="130">
        <v>95</v>
      </c>
      <c r="DJ74" s="21">
        <f t="shared" si="31"/>
        <v>70377.63</v>
      </c>
      <c r="HY74" t="s">
        <v>165</v>
      </c>
      <c r="IE74">
        <v>1</v>
      </c>
      <c r="IF74">
        <v>1</v>
      </c>
      <c r="IG74">
        <v>1</v>
      </c>
      <c r="IH74">
        <v>1</v>
      </c>
      <c r="II74">
        <v>1</v>
      </c>
      <c r="IM74" t="s">
        <v>165</v>
      </c>
      <c r="IN74" s="108"/>
      <c r="IO74" s="108"/>
      <c r="IP74" s="108"/>
      <c r="IQ74" s="108"/>
      <c r="IR74" s="108"/>
      <c r="IS74" s="108">
        <v>29.51</v>
      </c>
      <c r="IT74" s="108">
        <v>180.65</v>
      </c>
      <c r="IU74" s="108">
        <v>335.36</v>
      </c>
      <c r="IV74" s="108">
        <v>242.34</v>
      </c>
      <c r="IW74" s="108">
        <v>242.34</v>
      </c>
      <c r="IX74" s="108"/>
      <c r="IY74" s="108"/>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8">
        <v>9024.07</v>
      </c>
      <c r="CV75" s="49">
        <v>158</v>
      </c>
      <c r="CW75" s="118">
        <v>3318.12</v>
      </c>
      <c r="CX75" s="49">
        <v>72</v>
      </c>
      <c r="CY75" s="21">
        <v>15134.150000000001</v>
      </c>
      <c r="CZ75">
        <v>102</v>
      </c>
      <c r="DA75" s="21">
        <f t="shared" si="30"/>
        <v>27476.34</v>
      </c>
      <c r="DB75" s="49" t="s">
        <v>120</v>
      </c>
      <c r="DC75" s="49">
        <v>98240</v>
      </c>
      <c r="DD75" s="127">
        <v>1392.27</v>
      </c>
      <c r="DE75" s="128">
        <v>5</v>
      </c>
      <c r="DF75" s="127">
        <v>421.08</v>
      </c>
      <c r="DG75" s="128">
        <v>6</v>
      </c>
      <c r="DH75" s="129">
        <v>285.24</v>
      </c>
      <c r="DI75" s="130">
        <v>4</v>
      </c>
      <c r="DJ75" s="21">
        <f t="shared" si="31"/>
        <v>2098.59</v>
      </c>
      <c r="HY75" t="s">
        <v>166</v>
      </c>
      <c r="IA75">
        <v>1</v>
      </c>
      <c r="IC75">
        <v>3</v>
      </c>
      <c r="ID75">
        <v>1</v>
      </c>
      <c r="IE75">
        <v>1</v>
      </c>
      <c r="IF75">
        <v>2</v>
      </c>
      <c r="IH75">
        <v>6</v>
      </c>
      <c r="II75">
        <v>2</v>
      </c>
      <c r="IJ75">
        <v>1</v>
      </c>
      <c r="IK75">
        <v>2</v>
      </c>
      <c r="IM75" s="110" t="s">
        <v>166</v>
      </c>
      <c r="IN75" s="109"/>
      <c r="IO75" s="109">
        <v>34.130000000000003</v>
      </c>
      <c r="IP75" s="109"/>
      <c r="IQ75" s="109">
        <v>473.03</v>
      </c>
      <c r="IR75" s="109">
        <v>205.73</v>
      </c>
      <c r="IS75" s="109">
        <v>377.25</v>
      </c>
      <c r="IT75" s="109">
        <v>692.34</v>
      </c>
      <c r="IU75" s="109"/>
      <c r="IV75" s="109">
        <v>4006.71</v>
      </c>
      <c r="IW75" s="109">
        <v>522.97</v>
      </c>
      <c r="IX75" s="109">
        <v>26.2</v>
      </c>
      <c r="IY75" s="109">
        <v>131.21</v>
      </c>
    </row>
    <row r="76" spans="1:259" ht="17" thickBot="1" x14ac:dyDescent="0.25">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8">
        <v>14806.95</v>
      </c>
      <c r="CV76" s="49">
        <v>226</v>
      </c>
      <c r="CW76" s="118">
        <v>3893.97</v>
      </c>
      <c r="CX76" s="49">
        <v>65</v>
      </c>
      <c r="CY76" s="21">
        <v>15281.41</v>
      </c>
      <c r="CZ76">
        <v>125</v>
      </c>
      <c r="DA76" s="21">
        <f t="shared" si="30"/>
        <v>33982.33</v>
      </c>
      <c r="DB76" s="49" t="s">
        <v>120</v>
      </c>
      <c r="DC76" s="49">
        <v>98247</v>
      </c>
      <c r="DD76" s="127">
        <v>4333.46</v>
      </c>
      <c r="DE76" s="128">
        <v>51</v>
      </c>
      <c r="DF76" s="127">
        <v>1722.19</v>
      </c>
      <c r="DG76" s="128">
        <v>15</v>
      </c>
      <c r="DH76" s="129">
        <v>6955.4100000000008</v>
      </c>
      <c r="DI76" s="130">
        <v>36</v>
      </c>
      <c r="DJ76" s="21">
        <f t="shared" si="31"/>
        <v>13011.060000000001</v>
      </c>
      <c r="HY76" t="s">
        <v>167</v>
      </c>
      <c r="HZ76">
        <v>2</v>
      </c>
      <c r="IA76">
        <v>2</v>
      </c>
      <c r="IB76">
        <v>1</v>
      </c>
      <c r="IC76">
        <v>1</v>
      </c>
      <c r="ID76">
        <v>2</v>
      </c>
      <c r="IE76">
        <v>2</v>
      </c>
      <c r="IF76">
        <v>3</v>
      </c>
      <c r="IG76">
        <v>12</v>
      </c>
      <c r="IH76">
        <v>13</v>
      </c>
      <c r="II76">
        <v>6</v>
      </c>
      <c r="IJ76">
        <v>11</v>
      </c>
      <c r="IK76">
        <v>10</v>
      </c>
      <c r="IM76" t="s">
        <v>167</v>
      </c>
      <c r="IN76" s="108">
        <v>327.27</v>
      </c>
      <c r="IO76" s="108">
        <v>723.23</v>
      </c>
      <c r="IP76" s="108">
        <v>59.36</v>
      </c>
      <c r="IQ76" s="108">
        <v>409.91</v>
      </c>
      <c r="IR76" s="108">
        <v>362.45</v>
      </c>
      <c r="IS76" s="108">
        <v>180.9</v>
      </c>
      <c r="IT76" s="108">
        <v>404.39</v>
      </c>
      <c r="IU76" s="108">
        <v>3804.82</v>
      </c>
      <c r="IV76" s="108">
        <v>2252.17</v>
      </c>
      <c r="IW76" s="108">
        <v>2997.85</v>
      </c>
      <c r="IX76" s="108">
        <v>2471.67</v>
      </c>
      <c r="IY76" s="108">
        <v>3200.43</v>
      </c>
    </row>
    <row r="77" spans="1:259" ht="17" thickBot="1" x14ac:dyDescent="0.25">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8">
        <v>347.19</v>
      </c>
      <c r="CV77" s="49">
        <v>5</v>
      </c>
      <c r="CW77" s="118">
        <v>54.49</v>
      </c>
      <c r="CX77" s="49">
        <v>0</v>
      </c>
      <c r="CY77" s="21">
        <v>30.29</v>
      </c>
      <c r="CZ77">
        <v>2</v>
      </c>
      <c r="DA77" s="21">
        <f t="shared" si="30"/>
        <v>431.97</v>
      </c>
      <c r="DB77" s="49" t="s">
        <v>120</v>
      </c>
      <c r="DC77" s="49">
        <v>98248</v>
      </c>
      <c r="DD77" s="127">
        <v>42331</v>
      </c>
      <c r="DE77" s="128">
        <v>274</v>
      </c>
      <c r="DF77" s="127">
        <v>5511.36</v>
      </c>
      <c r="DG77" s="128">
        <v>79</v>
      </c>
      <c r="DH77" s="129">
        <v>19093.650000000001</v>
      </c>
      <c r="DI77" s="130">
        <v>132</v>
      </c>
      <c r="DJ77" s="21">
        <f t="shared" si="31"/>
        <v>66936.010000000009</v>
      </c>
      <c r="HY77" s="184" t="s">
        <v>267</v>
      </c>
      <c r="HZ77" s="185">
        <f>SUM(HZ4:HZ76)</f>
        <v>46</v>
      </c>
      <c r="IA77" s="185">
        <f t="shared" ref="IA77:IK77" si="32">SUM(IA4:IA76)</f>
        <v>61</v>
      </c>
      <c r="IB77" s="185">
        <f t="shared" si="32"/>
        <v>111</v>
      </c>
      <c r="IC77" s="185">
        <f t="shared" si="32"/>
        <v>77</v>
      </c>
      <c r="ID77" s="185">
        <f t="shared" si="32"/>
        <v>71</v>
      </c>
      <c r="IE77" s="185">
        <f t="shared" si="32"/>
        <v>95</v>
      </c>
      <c r="IF77" s="185">
        <f t="shared" si="32"/>
        <v>161</v>
      </c>
      <c r="IG77" s="185">
        <f t="shared" si="32"/>
        <v>222</v>
      </c>
      <c r="IH77" s="185">
        <f t="shared" si="32"/>
        <v>259</v>
      </c>
      <c r="II77" s="185">
        <f t="shared" si="32"/>
        <v>289</v>
      </c>
      <c r="IJ77" s="185">
        <f t="shared" si="32"/>
        <v>215</v>
      </c>
      <c r="IK77" s="185">
        <f t="shared" si="32"/>
        <v>306</v>
      </c>
      <c r="IL77" s="185"/>
      <c r="IM77" s="185"/>
      <c r="IN77" s="187">
        <f>SUM(IN4:IN76)</f>
        <v>20024.04</v>
      </c>
      <c r="IO77" s="187">
        <f t="shared" ref="IO77:IY77" si="33">SUM(IO4:IO76)</f>
        <v>18933.960000000003</v>
      </c>
      <c r="IP77" s="187">
        <f t="shared" si="33"/>
        <v>62290.41</v>
      </c>
      <c r="IQ77" s="187">
        <f t="shared" si="33"/>
        <v>41368.510000000009</v>
      </c>
      <c r="IR77" s="187">
        <f t="shared" si="33"/>
        <v>56138.400000000009</v>
      </c>
      <c r="IS77" s="187">
        <f t="shared" si="33"/>
        <v>35311.89</v>
      </c>
      <c r="IT77" s="187">
        <f t="shared" si="33"/>
        <v>77292.31</v>
      </c>
      <c r="IU77" s="187">
        <f t="shared" si="33"/>
        <v>129832.08999999997</v>
      </c>
      <c r="IV77" s="187">
        <f t="shared" si="33"/>
        <v>140589.83999999997</v>
      </c>
      <c r="IW77" s="187">
        <f t="shared" si="33"/>
        <v>186652.82</v>
      </c>
      <c r="IX77" s="187">
        <f t="shared" si="33"/>
        <v>85170.960000000021</v>
      </c>
      <c r="IY77" s="187">
        <f t="shared" si="33"/>
        <v>129200.31</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8">
        <v>14541.51</v>
      </c>
      <c r="CV78" s="49">
        <v>238</v>
      </c>
      <c r="CW78" s="118">
        <v>4472.09</v>
      </c>
      <c r="CX78" s="49">
        <v>91</v>
      </c>
      <c r="CY78" s="21">
        <v>16703.55</v>
      </c>
      <c r="CZ78">
        <v>114</v>
      </c>
      <c r="DA78" s="21">
        <f t="shared" si="30"/>
        <v>35717.149999999994</v>
      </c>
      <c r="DB78" s="49" t="s">
        <v>120</v>
      </c>
      <c r="DC78" s="49">
        <v>98257</v>
      </c>
      <c r="DD78" s="127">
        <v>1632.15</v>
      </c>
      <c r="DE78" s="128">
        <v>15</v>
      </c>
      <c r="DF78" s="127">
        <v>720.19</v>
      </c>
      <c r="DG78" s="128">
        <v>3</v>
      </c>
      <c r="DH78" s="129">
        <v>1411.32</v>
      </c>
      <c r="DI78" s="130">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8">
        <v>551.07000000000005</v>
      </c>
      <c r="CV79" s="49">
        <v>8</v>
      </c>
      <c r="CW79" s="118">
        <v>365.15</v>
      </c>
      <c r="CX79" s="49">
        <v>3</v>
      </c>
      <c r="CY79" s="21">
        <v>257.49</v>
      </c>
      <c r="CZ79">
        <v>3</v>
      </c>
      <c r="DA79" s="21">
        <f t="shared" si="30"/>
        <v>1173.71</v>
      </c>
      <c r="DB79" s="49" t="s">
        <v>120</v>
      </c>
      <c r="DC79" s="49">
        <v>98264</v>
      </c>
      <c r="DD79" s="127">
        <v>45386.84</v>
      </c>
      <c r="DE79" s="128">
        <v>310</v>
      </c>
      <c r="DF79" s="127">
        <v>5526.84</v>
      </c>
      <c r="DG79" s="128">
        <v>96</v>
      </c>
      <c r="DH79" s="129">
        <v>18127.12</v>
      </c>
      <c r="DI79" s="130">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8">
        <v>3155.83</v>
      </c>
      <c r="CV80" s="49">
        <v>41</v>
      </c>
      <c r="CW80" s="118">
        <v>1525.94</v>
      </c>
      <c r="CX80" s="49">
        <v>19</v>
      </c>
      <c r="CY80" s="21">
        <v>8293.7999999999993</v>
      </c>
      <c r="CZ80">
        <v>44</v>
      </c>
      <c r="DA80" s="21">
        <f t="shared" si="30"/>
        <v>12975.57</v>
      </c>
      <c r="DB80" s="49" t="s">
        <v>120</v>
      </c>
      <c r="DC80" s="49">
        <v>98271</v>
      </c>
      <c r="DD80" s="127">
        <v>8425.35</v>
      </c>
      <c r="DE80" s="128">
        <v>53</v>
      </c>
      <c r="DF80" s="127">
        <v>2508.44</v>
      </c>
      <c r="DG80" s="128">
        <v>21</v>
      </c>
      <c r="DH80" s="129">
        <v>8780.59</v>
      </c>
      <c r="DI80" s="130">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8">
        <v>13195.38</v>
      </c>
      <c r="CV81" s="49">
        <v>262</v>
      </c>
      <c r="CW81" s="118">
        <v>4479.68</v>
      </c>
      <c r="CX81" s="49">
        <v>79</v>
      </c>
      <c r="CY81" s="21">
        <v>22550.07</v>
      </c>
      <c r="CZ81">
        <v>148</v>
      </c>
      <c r="DA81" s="21">
        <f t="shared" si="30"/>
        <v>40225.129999999997</v>
      </c>
      <c r="DB81" s="49" t="s">
        <v>120</v>
      </c>
      <c r="DC81" s="49">
        <v>98273</v>
      </c>
      <c r="DD81" s="127">
        <v>10635.05</v>
      </c>
      <c r="DE81" s="128">
        <v>103</v>
      </c>
      <c r="DF81" s="127">
        <v>7199.03</v>
      </c>
      <c r="DG81" s="128">
        <v>96</v>
      </c>
      <c r="DH81" s="129">
        <v>17487.55</v>
      </c>
      <c r="DI81" s="130">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8">
        <v>917.52</v>
      </c>
      <c r="CV82" s="49">
        <v>12</v>
      </c>
      <c r="CW82" s="118">
        <v>530.54999999999995</v>
      </c>
      <c r="CX82" s="49">
        <v>8</v>
      </c>
      <c r="CY82" s="21">
        <v>1496.91</v>
      </c>
      <c r="CZ82">
        <v>15</v>
      </c>
      <c r="DA82" s="21">
        <f t="shared" si="30"/>
        <v>2944.98</v>
      </c>
      <c r="DB82" s="49" t="s">
        <v>120</v>
      </c>
      <c r="DC82" s="49">
        <v>98274</v>
      </c>
      <c r="DD82" s="127">
        <v>10253.35</v>
      </c>
      <c r="DE82" s="128">
        <v>92</v>
      </c>
      <c r="DF82" s="127">
        <v>4469.4799999999996</v>
      </c>
      <c r="DG82" s="128">
        <v>34</v>
      </c>
      <c r="DH82" s="129">
        <v>10209.49</v>
      </c>
      <c r="DI82" s="130">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8">
        <v>13844.83</v>
      </c>
      <c r="CV83" s="49">
        <v>248</v>
      </c>
      <c r="CW83" s="118">
        <v>5077.28</v>
      </c>
      <c r="CX83" s="49">
        <v>84</v>
      </c>
      <c r="CY83" s="21">
        <v>25080.01</v>
      </c>
      <c r="CZ83">
        <v>163</v>
      </c>
      <c r="DA83" s="21">
        <f t="shared" si="30"/>
        <v>44002.119999999995</v>
      </c>
      <c r="DB83" s="49" t="s">
        <v>120</v>
      </c>
      <c r="DC83" s="49">
        <v>98276</v>
      </c>
      <c r="DD83" s="127">
        <v>960.95</v>
      </c>
      <c r="DE83" s="128">
        <v>14</v>
      </c>
      <c r="DF83" s="127">
        <v>260.02999999999997</v>
      </c>
      <c r="DG83" s="128">
        <v>2</v>
      </c>
      <c r="DH83" s="129">
        <v>1604.42</v>
      </c>
      <c r="DI83" s="130">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8">
        <v>3030.51</v>
      </c>
      <c r="CV84" s="49">
        <v>40</v>
      </c>
      <c r="CW84" s="118">
        <v>1692.79</v>
      </c>
      <c r="CX84" s="49">
        <v>31</v>
      </c>
      <c r="CY84" s="21">
        <v>10186.42</v>
      </c>
      <c r="CZ84">
        <v>55</v>
      </c>
      <c r="DA84" s="21">
        <f t="shared" si="30"/>
        <v>14909.720000000001</v>
      </c>
      <c r="DB84" s="49" t="s">
        <v>120</v>
      </c>
      <c r="DC84" s="49">
        <v>98277</v>
      </c>
      <c r="DD84" s="127">
        <v>18853.64</v>
      </c>
      <c r="DE84" s="128">
        <v>178</v>
      </c>
      <c r="DF84" s="127">
        <v>3326.87</v>
      </c>
      <c r="DG84" s="128">
        <v>44</v>
      </c>
      <c r="DH84" s="129">
        <v>12211.789999999999</v>
      </c>
      <c r="DI84" s="130">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8">
        <v>20910.48</v>
      </c>
      <c r="CV85" s="49">
        <v>338</v>
      </c>
      <c r="CW85" s="118">
        <v>5725.8</v>
      </c>
      <c r="CX85" s="49">
        <v>117</v>
      </c>
      <c r="CY85" s="21">
        <v>23038.449999999997</v>
      </c>
      <c r="CZ85">
        <v>179</v>
      </c>
      <c r="DA85" s="21">
        <f t="shared" si="30"/>
        <v>49674.729999999996</v>
      </c>
      <c r="DB85" s="49" t="s">
        <v>120</v>
      </c>
      <c r="DC85" s="49">
        <v>98278</v>
      </c>
      <c r="DD85" s="127">
        <v>301.29000000000002</v>
      </c>
      <c r="DE85" s="128">
        <v>5</v>
      </c>
      <c r="DF85" s="127">
        <v>0</v>
      </c>
      <c r="DG85" s="128">
        <v>0</v>
      </c>
      <c r="DH85" s="129">
        <v>0</v>
      </c>
      <c r="DI85" s="130">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8">
        <v>6965.23</v>
      </c>
      <c r="CV86" s="49">
        <v>112</v>
      </c>
      <c r="CW86" s="118">
        <v>2782.02</v>
      </c>
      <c r="CX86" s="49">
        <v>48</v>
      </c>
      <c r="CY86" s="21">
        <v>13252.67</v>
      </c>
      <c r="CZ86">
        <v>89</v>
      </c>
      <c r="DA86" s="21">
        <f t="shared" si="30"/>
        <v>22999.919999999998</v>
      </c>
      <c r="DB86" s="49" t="s">
        <v>120</v>
      </c>
      <c r="DC86" s="49">
        <v>98282</v>
      </c>
      <c r="DD86" s="127">
        <v>2824.18</v>
      </c>
      <c r="DE86" s="128">
        <v>20</v>
      </c>
      <c r="DF86" s="127">
        <v>359.75</v>
      </c>
      <c r="DG86" s="128">
        <v>8</v>
      </c>
      <c r="DH86" s="129">
        <v>406.94</v>
      </c>
      <c r="DI86" s="130">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8">
        <v>596.95000000000005</v>
      </c>
      <c r="CV87" s="49">
        <v>10</v>
      </c>
      <c r="CW87" s="118">
        <v>256.98</v>
      </c>
      <c r="CX87" s="49">
        <v>4</v>
      </c>
      <c r="CY87" s="21">
        <v>964.18999999999994</v>
      </c>
      <c r="CZ87">
        <v>11</v>
      </c>
      <c r="DA87" s="21">
        <f t="shared" si="30"/>
        <v>1818.12</v>
      </c>
      <c r="DB87" s="49" t="s">
        <v>120</v>
      </c>
      <c r="DC87" s="49">
        <v>98284</v>
      </c>
      <c r="DD87" s="127">
        <v>10393.07</v>
      </c>
      <c r="DE87" s="128">
        <v>126</v>
      </c>
      <c r="DF87" s="127">
        <v>4025.39</v>
      </c>
      <c r="DG87" s="128">
        <v>49</v>
      </c>
      <c r="DH87" s="129">
        <v>24296.690000000002</v>
      </c>
      <c r="DI87" s="130">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8">
        <v>7179.58</v>
      </c>
      <c r="CV88" s="49">
        <v>140</v>
      </c>
      <c r="CW88" s="118">
        <v>2865.14</v>
      </c>
      <c r="CX88" s="49">
        <v>44</v>
      </c>
      <c r="CY88" s="21">
        <v>14864.630000000001</v>
      </c>
      <c r="CZ88">
        <v>111</v>
      </c>
      <c r="DA88" s="21">
        <f t="shared" si="30"/>
        <v>24909.35</v>
      </c>
      <c r="DB88" s="49" t="s">
        <v>120</v>
      </c>
      <c r="DC88" s="49">
        <v>98292</v>
      </c>
      <c r="DD88" s="127">
        <v>17477.79</v>
      </c>
      <c r="DE88" s="128">
        <v>86</v>
      </c>
      <c r="DF88" s="127">
        <v>3187.19</v>
      </c>
      <c r="DG88" s="128">
        <v>34</v>
      </c>
      <c r="DH88" s="129">
        <v>5022.8099999999995</v>
      </c>
      <c r="DI88" s="130">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8">
        <v>1114.3399999999999</v>
      </c>
      <c r="CV89" s="49">
        <v>25</v>
      </c>
      <c r="CW89" s="118">
        <v>204.77</v>
      </c>
      <c r="CX89" s="49">
        <v>4</v>
      </c>
      <c r="CY89" s="21">
        <v>469.54</v>
      </c>
      <c r="CZ89">
        <v>7</v>
      </c>
      <c r="DA89" s="21">
        <f t="shared" si="30"/>
        <v>1788.6499999999999</v>
      </c>
      <c r="DB89" s="49" t="s">
        <v>120</v>
      </c>
      <c r="DC89" s="49">
        <v>98295</v>
      </c>
      <c r="DD89" s="127">
        <v>1069.47</v>
      </c>
      <c r="DE89" s="128">
        <v>9</v>
      </c>
      <c r="DF89" s="127">
        <v>398.79</v>
      </c>
      <c r="DG89" s="128">
        <v>7</v>
      </c>
      <c r="DH89" s="129">
        <v>1122.75</v>
      </c>
      <c r="DI89" s="130">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8">
        <v>6749.71</v>
      </c>
      <c r="CV90" s="49">
        <v>118</v>
      </c>
      <c r="CW90" s="118">
        <v>5433.12</v>
      </c>
      <c r="CX90" s="49">
        <v>66</v>
      </c>
      <c r="CY90" s="21">
        <v>26059.3</v>
      </c>
      <c r="CZ90">
        <v>110</v>
      </c>
      <c r="DA90" s="21">
        <f t="shared" si="30"/>
        <v>38242.129999999997</v>
      </c>
      <c r="DB90" s="49" t="s">
        <v>120</v>
      </c>
      <c r="DC90" s="49">
        <v>98310</v>
      </c>
      <c r="DD90" s="127">
        <v>34977.53</v>
      </c>
      <c r="DE90" s="128">
        <v>254</v>
      </c>
      <c r="DF90" s="127">
        <v>7377.23</v>
      </c>
      <c r="DG90" s="128">
        <v>107</v>
      </c>
      <c r="DH90" s="129">
        <v>31003.280000000002</v>
      </c>
      <c r="DI90" s="130">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8">
        <v>6253.6</v>
      </c>
      <c r="CV91" s="49">
        <v>98</v>
      </c>
      <c r="CW91" s="118">
        <v>1923.34</v>
      </c>
      <c r="CX91" s="49">
        <v>32</v>
      </c>
      <c r="CY91" s="21">
        <v>7267.9000000000005</v>
      </c>
      <c r="CZ91">
        <v>62</v>
      </c>
      <c r="DA91" s="21">
        <f t="shared" si="30"/>
        <v>15444.84</v>
      </c>
      <c r="DB91" s="49" t="s">
        <v>120</v>
      </c>
      <c r="DC91" s="49">
        <v>98311</v>
      </c>
      <c r="DD91" s="127">
        <v>37508.879999999997</v>
      </c>
      <c r="DE91" s="128">
        <v>285</v>
      </c>
      <c r="DF91" s="127">
        <v>7532.21</v>
      </c>
      <c r="DG91" s="128">
        <v>84</v>
      </c>
      <c r="DH91" s="129">
        <v>20838.73</v>
      </c>
      <c r="DI91" s="130">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8">
        <v>612.85</v>
      </c>
      <c r="CV92" s="49">
        <v>10</v>
      </c>
      <c r="CW92" s="118">
        <v>462.17</v>
      </c>
      <c r="CX92" s="49">
        <v>12</v>
      </c>
      <c r="CY92" s="21">
        <v>1470.36</v>
      </c>
      <c r="CZ92">
        <v>15</v>
      </c>
      <c r="DA92" s="21">
        <f t="shared" si="30"/>
        <v>2545.38</v>
      </c>
      <c r="DB92" s="49" t="s">
        <v>120</v>
      </c>
      <c r="DC92" s="49">
        <v>98312</v>
      </c>
      <c r="DD92" s="127">
        <v>49276.32</v>
      </c>
      <c r="DE92" s="128">
        <v>300</v>
      </c>
      <c r="DF92" s="127">
        <v>7032.89</v>
      </c>
      <c r="DG92" s="128">
        <v>125</v>
      </c>
      <c r="DH92" s="129">
        <v>23838.47</v>
      </c>
      <c r="DI92" s="130">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8">
        <v>12949.28</v>
      </c>
      <c r="CV93" s="49">
        <v>239</v>
      </c>
      <c r="CW93" s="118">
        <v>5826.56</v>
      </c>
      <c r="CX93" s="49">
        <v>89</v>
      </c>
      <c r="CY93" s="21">
        <v>35950.979999999996</v>
      </c>
      <c r="CZ93">
        <v>228</v>
      </c>
      <c r="DA93" s="21">
        <f t="shared" si="30"/>
        <v>54726.819999999992</v>
      </c>
      <c r="DB93" s="49" t="s">
        <v>120</v>
      </c>
      <c r="DC93" s="49">
        <v>98314</v>
      </c>
      <c r="DD93" s="127">
        <v>29.21</v>
      </c>
      <c r="DE93" s="128">
        <v>1</v>
      </c>
      <c r="DF93" s="127">
        <v>0</v>
      </c>
      <c r="DG93" s="128">
        <v>0</v>
      </c>
      <c r="DH93" s="129">
        <v>0</v>
      </c>
      <c r="DI93" s="130">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8">
        <v>14530.8</v>
      </c>
      <c r="CV94" s="49">
        <v>224</v>
      </c>
      <c r="CW94" s="118">
        <v>4040.4</v>
      </c>
      <c r="CX94" s="49">
        <v>77</v>
      </c>
      <c r="CY94" s="21">
        <v>24811.13</v>
      </c>
      <c r="CZ94">
        <v>136</v>
      </c>
      <c r="DA94" s="21">
        <f t="shared" si="30"/>
        <v>43382.33</v>
      </c>
      <c r="DB94" s="49" t="s">
        <v>120</v>
      </c>
      <c r="DC94" s="49">
        <v>98337</v>
      </c>
      <c r="DD94" s="127">
        <v>16137.38</v>
      </c>
      <c r="DE94" s="128">
        <v>97</v>
      </c>
      <c r="DF94" s="127">
        <v>2290.25</v>
      </c>
      <c r="DG94" s="128">
        <v>25</v>
      </c>
      <c r="DH94" s="129">
        <v>13275.59</v>
      </c>
      <c r="DI94" s="130">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8">
        <v>14593.82</v>
      </c>
      <c r="CV95" s="49">
        <v>295</v>
      </c>
      <c r="CW95" s="118">
        <v>5717.18</v>
      </c>
      <c r="CX95" s="49">
        <v>124</v>
      </c>
      <c r="CY95" s="21">
        <v>29811.85</v>
      </c>
      <c r="CZ95">
        <v>257</v>
      </c>
      <c r="DA95" s="21">
        <f t="shared" si="30"/>
        <v>50122.85</v>
      </c>
      <c r="DB95" s="49" t="s">
        <v>120</v>
      </c>
      <c r="DC95" s="49">
        <v>98345</v>
      </c>
      <c r="DD95" s="127">
        <v>121.55</v>
      </c>
      <c r="DE95" s="128">
        <v>0</v>
      </c>
      <c r="DF95" s="127">
        <v>58.66</v>
      </c>
      <c r="DG95" s="128">
        <v>0</v>
      </c>
      <c r="DH95" s="129">
        <v>1307.9599999999998</v>
      </c>
      <c r="DI95" s="130">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8">
        <v>14.33</v>
      </c>
      <c r="CV96" s="49">
        <v>0</v>
      </c>
      <c r="CW96" s="118">
        <v>16.32</v>
      </c>
      <c r="CX96" s="49">
        <v>0</v>
      </c>
      <c r="CY96" s="21">
        <v>31.240000000000002</v>
      </c>
      <c r="CZ96">
        <v>1</v>
      </c>
      <c r="DA96" s="21">
        <f t="shared" si="30"/>
        <v>61.89</v>
      </c>
      <c r="DB96" s="49" t="s">
        <v>120</v>
      </c>
      <c r="DC96" s="49">
        <v>98366</v>
      </c>
      <c r="DD96" s="127">
        <v>16507.099999999999</v>
      </c>
      <c r="DE96" s="128">
        <v>166</v>
      </c>
      <c r="DF96" s="127">
        <v>4749.96</v>
      </c>
      <c r="DG96" s="128">
        <v>78</v>
      </c>
      <c r="DH96" s="129">
        <v>34223.58</v>
      </c>
      <c r="DI96" s="130">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8">
        <v>4154.8900000000003</v>
      </c>
      <c r="CV97" s="49">
        <v>69</v>
      </c>
      <c r="CW97" s="118">
        <v>2387.9899999999998</v>
      </c>
      <c r="CX97" s="49">
        <v>38</v>
      </c>
      <c r="CY97" s="21">
        <v>14607.76</v>
      </c>
      <c r="CZ97">
        <v>99</v>
      </c>
      <c r="DA97" s="21">
        <f t="shared" si="30"/>
        <v>21150.639999999999</v>
      </c>
      <c r="DB97" s="49" t="s">
        <v>120</v>
      </c>
      <c r="DC97" s="49">
        <v>98367</v>
      </c>
      <c r="DD97" s="127">
        <v>23812.9</v>
      </c>
      <c r="DE97" s="128">
        <v>148</v>
      </c>
      <c r="DF97" s="127">
        <v>2202.73</v>
      </c>
      <c r="DG97" s="128">
        <v>36</v>
      </c>
      <c r="DH97" s="129">
        <v>6467.25</v>
      </c>
      <c r="DI97" s="130">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8">
        <v>164.86</v>
      </c>
      <c r="CV98" s="49">
        <v>3</v>
      </c>
      <c r="CW98" s="118">
        <v>90.13</v>
      </c>
      <c r="CX98" s="49">
        <v>0</v>
      </c>
      <c r="CY98" s="21">
        <v>1331.12</v>
      </c>
      <c r="CZ98">
        <v>4</v>
      </c>
      <c r="DA98" s="21">
        <f t="shared" si="30"/>
        <v>1586.11</v>
      </c>
      <c r="DB98" s="49" t="s">
        <v>120</v>
      </c>
      <c r="DC98" s="49">
        <v>98370</v>
      </c>
      <c r="DD98" s="127">
        <v>4234.3900000000003</v>
      </c>
      <c r="DE98" s="128">
        <v>56</v>
      </c>
      <c r="DF98" s="127">
        <v>1145.8900000000001</v>
      </c>
      <c r="DG98" s="128">
        <v>19</v>
      </c>
      <c r="DH98" s="129">
        <v>4857.25</v>
      </c>
      <c r="DI98" s="130">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8">
        <v>11422.8</v>
      </c>
      <c r="CV99" s="49">
        <v>229</v>
      </c>
      <c r="CW99" s="118">
        <v>6522.01</v>
      </c>
      <c r="CX99" s="49">
        <v>98</v>
      </c>
      <c r="CY99" s="21">
        <v>37462.770000000004</v>
      </c>
      <c r="CZ99">
        <v>171</v>
      </c>
      <c r="DA99" s="21">
        <f t="shared" si="30"/>
        <v>55407.58</v>
      </c>
      <c r="DB99" s="49" t="s">
        <v>120</v>
      </c>
      <c r="DC99" s="49">
        <v>98383</v>
      </c>
      <c r="DD99" s="127">
        <v>17527.77</v>
      </c>
      <c r="DE99" s="128">
        <v>123</v>
      </c>
      <c r="DF99" s="127">
        <v>2344.37</v>
      </c>
      <c r="DG99" s="128">
        <v>47</v>
      </c>
      <c r="DH99" s="129">
        <v>5741.6900000000005</v>
      </c>
      <c r="DI99" s="130">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8">
        <v>6274.2</v>
      </c>
      <c r="CV100" s="49">
        <v>137</v>
      </c>
      <c r="CW100" s="118">
        <v>2062.9699999999998</v>
      </c>
      <c r="CX100" s="49">
        <v>38</v>
      </c>
      <c r="CY100" s="21">
        <v>8777.9700000000012</v>
      </c>
      <c r="CZ100">
        <v>57</v>
      </c>
      <c r="DA100" s="21">
        <f t="shared" si="30"/>
        <v>17115.14</v>
      </c>
      <c r="DB100" s="49" t="s">
        <v>120</v>
      </c>
      <c r="DC100" s="49">
        <v>98520</v>
      </c>
      <c r="DD100" s="127">
        <v>7289.59</v>
      </c>
      <c r="DE100" s="128">
        <v>57</v>
      </c>
      <c r="DF100" s="127">
        <v>1634.87</v>
      </c>
      <c r="DG100" s="128">
        <v>27</v>
      </c>
      <c r="DH100" s="129">
        <v>13406.470000000001</v>
      </c>
      <c r="DI100" s="130">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8">
        <v>2336.04</v>
      </c>
      <c r="CV101" s="49">
        <v>44</v>
      </c>
      <c r="CW101" s="118">
        <v>1176.24</v>
      </c>
      <c r="CX101" s="49">
        <v>23</v>
      </c>
      <c r="CY101" s="21">
        <v>7430.63</v>
      </c>
      <c r="CZ101">
        <v>35</v>
      </c>
      <c r="DA101" s="21">
        <f t="shared" si="30"/>
        <v>10942.91</v>
      </c>
      <c r="DB101" s="49" t="s">
        <v>120</v>
      </c>
      <c r="DC101" s="49">
        <v>98524</v>
      </c>
      <c r="DD101" s="127">
        <v>520.53</v>
      </c>
      <c r="DE101" s="128">
        <v>4</v>
      </c>
      <c r="DF101" s="127">
        <v>0</v>
      </c>
      <c r="DG101" s="128">
        <v>0</v>
      </c>
      <c r="DH101" s="129">
        <v>0</v>
      </c>
      <c r="DI101" s="130">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8">
        <v>6567.82</v>
      </c>
      <c r="CV102" s="49">
        <v>135</v>
      </c>
      <c r="CW102" s="118">
        <v>2050.7199999999998</v>
      </c>
      <c r="CX102" s="49">
        <v>44</v>
      </c>
      <c r="CY102" s="21">
        <v>9490.51</v>
      </c>
      <c r="CZ102">
        <v>54</v>
      </c>
      <c r="DA102" s="21">
        <f t="shared" si="30"/>
        <v>18109.05</v>
      </c>
      <c r="DB102" s="49" t="s">
        <v>120</v>
      </c>
      <c r="DC102" s="49">
        <v>98528</v>
      </c>
      <c r="DD102" s="127">
        <v>961.02</v>
      </c>
      <c r="DE102" s="128">
        <v>8</v>
      </c>
      <c r="DF102" s="127">
        <v>78.25</v>
      </c>
      <c r="DG102" s="128">
        <v>1</v>
      </c>
      <c r="DH102" s="129">
        <v>310.19</v>
      </c>
      <c r="DI102" s="130">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8">
        <v>3835.16</v>
      </c>
      <c r="CV103" s="49">
        <v>63</v>
      </c>
      <c r="CW103" s="118">
        <v>4078.44</v>
      </c>
      <c r="CX103" s="49">
        <v>38</v>
      </c>
      <c r="CY103" s="21">
        <v>18428.77</v>
      </c>
      <c r="CZ103">
        <v>74</v>
      </c>
      <c r="DA103" s="21">
        <f t="shared" si="30"/>
        <v>26342.370000000003</v>
      </c>
      <c r="DB103" s="49" t="s">
        <v>120</v>
      </c>
      <c r="DC103" s="49">
        <v>98541</v>
      </c>
      <c r="DD103" s="127">
        <v>952.93</v>
      </c>
      <c r="DE103" s="128">
        <v>9</v>
      </c>
      <c r="DF103" s="127">
        <v>1239.49</v>
      </c>
      <c r="DG103" s="128">
        <v>6</v>
      </c>
      <c r="DH103" s="129">
        <v>530.4</v>
      </c>
      <c r="DI103" s="130">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8">
        <v>53.38</v>
      </c>
      <c r="CV104" s="49">
        <v>1</v>
      </c>
      <c r="CW104" s="118">
        <v>23.46</v>
      </c>
      <c r="CX104" s="49">
        <v>1</v>
      </c>
      <c r="CY104" s="21">
        <v>44.78</v>
      </c>
      <c r="CZ104">
        <v>1</v>
      </c>
      <c r="DA104" s="21">
        <f t="shared" si="30"/>
        <v>121.62</v>
      </c>
      <c r="DB104" s="49" t="s">
        <v>120</v>
      </c>
      <c r="DC104" s="49">
        <v>98550</v>
      </c>
      <c r="DD104" s="127">
        <v>6140.96</v>
      </c>
      <c r="DE104" s="128">
        <v>58</v>
      </c>
      <c r="DF104" s="127">
        <v>1333.22</v>
      </c>
      <c r="DG104" s="128">
        <v>20</v>
      </c>
      <c r="DH104" s="129">
        <v>8110.7999999999993</v>
      </c>
      <c r="DI104" s="130">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8">
        <v>342.97</v>
      </c>
      <c r="CV105" s="49">
        <v>5</v>
      </c>
      <c r="CW105" s="118">
        <v>85.16</v>
      </c>
      <c r="CX105" s="49">
        <v>1</v>
      </c>
      <c r="CY105" s="21">
        <v>248.97</v>
      </c>
      <c r="CZ105">
        <v>3</v>
      </c>
      <c r="DA105" s="21">
        <f t="shared" si="30"/>
        <v>677.1</v>
      </c>
      <c r="DB105" s="49" t="s">
        <v>120</v>
      </c>
      <c r="DC105" s="49">
        <v>98557</v>
      </c>
      <c r="DD105" s="127">
        <v>346.78</v>
      </c>
      <c r="DE105" s="128">
        <v>8</v>
      </c>
      <c r="DF105" s="127">
        <v>76.39</v>
      </c>
      <c r="DG105" s="128">
        <v>4</v>
      </c>
      <c r="DH105" s="129">
        <v>5.3</v>
      </c>
      <c r="DI105" s="130">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8">
        <v>520.69000000000005</v>
      </c>
      <c r="CV106" s="49">
        <v>11</v>
      </c>
      <c r="CW106" s="118">
        <v>253.92</v>
      </c>
      <c r="CX106" s="49">
        <v>8</v>
      </c>
      <c r="CY106" s="21">
        <v>1177.5900000000001</v>
      </c>
      <c r="CZ106">
        <v>11</v>
      </c>
      <c r="DA106" s="21">
        <f t="shared" si="30"/>
        <v>1952.2000000000003</v>
      </c>
      <c r="DB106" s="49" t="s">
        <v>120</v>
      </c>
      <c r="DC106" s="49">
        <v>98563</v>
      </c>
      <c r="DD106" s="127">
        <v>1277.73</v>
      </c>
      <c r="DE106" s="128">
        <v>14</v>
      </c>
      <c r="DF106" s="127">
        <v>414.85</v>
      </c>
      <c r="DG106" s="128">
        <v>8</v>
      </c>
      <c r="DH106" s="129">
        <v>1744.08</v>
      </c>
      <c r="DI106" s="130">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8">
        <v>2987.52</v>
      </c>
      <c r="CV107" s="49">
        <v>51</v>
      </c>
      <c r="CW107" s="118">
        <v>1557.33</v>
      </c>
      <c r="CX107" s="49">
        <v>30</v>
      </c>
      <c r="CY107" s="21">
        <v>11573.82</v>
      </c>
      <c r="CZ107">
        <v>68</v>
      </c>
      <c r="DA107" s="21">
        <f t="shared" si="30"/>
        <v>16118.67</v>
      </c>
      <c r="DB107" s="49" t="s">
        <v>120</v>
      </c>
      <c r="DC107" s="49">
        <v>98584</v>
      </c>
      <c r="DD107" s="127">
        <v>4002.5</v>
      </c>
      <c r="DE107" s="128">
        <v>52</v>
      </c>
      <c r="DF107" s="127">
        <v>1480.78</v>
      </c>
      <c r="DG107" s="128">
        <v>27</v>
      </c>
      <c r="DH107" s="129">
        <v>11991.66</v>
      </c>
      <c r="DI107" s="130">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8">
        <v>199.68</v>
      </c>
      <c r="CV108" s="49">
        <v>10</v>
      </c>
      <c r="CW108" s="118">
        <v>35.58</v>
      </c>
      <c r="CX108" s="49">
        <v>2</v>
      </c>
      <c r="CY108" s="21">
        <v>87.55</v>
      </c>
      <c r="CZ108">
        <v>2</v>
      </c>
      <c r="DA108" s="21">
        <f t="shared" si="30"/>
        <v>322.81</v>
      </c>
      <c r="DB108" s="49" t="s">
        <v>120</v>
      </c>
      <c r="DC108" s="49">
        <v>98611</v>
      </c>
      <c r="DD108" s="127">
        <v>197.35</v>
      </c>
      <c r="DE108" s="128">
        <v>1</v>
      </c>
      <c r="DF108" s="127">
        <v>98.27</v>
      </c>
      <c r="DG108" s="128">
        <v>2</v>
      </c>
      <c r="DH108" s="129">
        <v>80.739999999999995</v>
      </c>
      <c r="DI108" s="130">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8">
        <v>670.68</v>
      </c>
      <c r="CV109" s="49">
        <v>16</v>
      </c>
      <c r="CW109" s="118">
        <v>556.08000000000004</v>
      </c>
      <c r="CX109" s="49">
        <v>8</v>
      </c>
      <c r="CY109" s="21">
        <v>3466.25</v>
      </c>
      <c r="CZ109">
        <v>14</v>
      </c>
      <c r="DA109" s="21">
        <f t="shared" si="30"/>
        <v>4693.01</v>
      </c>
      <c r="DB109" s="49" t="s">
        <v>120</v>
      </c>
      <c r="DC109" s="49">
        <v>98625</v>
      </c>
      <c r="DD109" s="127">
        <v>3135.53</v>
      </c>
      <c r="DE109" s="128">
        <v>14</v>
      </c>
      <c r="DF109" s="127">
        <v>247.24</v>
      </c>
      <c r="DG109" s="128">
        <v>3</v>
      </c>
      <c r="DH109" s="129">
        <v>259.38</v>
      </c>
      <c r="DI109" s="130">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8">
        <v>3015.08</v>
      </c>
      <c r="CV110" s="49">
        <v>66</v>
      </c>
      <c r="CW110" s="118">
        <v>1275.79</v>
      </c>
      <c r="CX110" s="49">
        <v>21</v>
      </c>
      <c r="CY110" s="21">
        <v>16449.82</v>
      </c>
      <c r="CZ110">
        <v>70</v>
      </c>
      <c r="DA110" s="21">
        <f t="shared" si="30"/>
        <v>20740.689999999999</v>
      </c>
      <c r="DB110" s="49" t="s">
        <v>120</v>
      </c>
      <c r="DC110" s="49">
        <v>98626</v>
      </c>
      <c r="DD110" s="127">
        <v>2960.42</v>
      </c>
      <c r="DE110" s="128">
        <v>15</v>
      </c>
      <c r="DF110" s="127">
        <v>767.1</v>
      </c>
      <c r="DG110" s="128">
        <v>15</v>
      </c>
      <c r="DH110" s="129">
        <v>1021.05</v>
      </c>
      <c r="DI110" s="130">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8">
        <v>239.71</v>
      </c>
      <c r="CV111" s="49">
        <v>5</v>
      </c>
      <c r="CW111" s="118">
        <v>7.49</v>
      </c>
      <c r="CX111" s="49">
        <v>0</v>
      </c>
      <c r="CY111" s="21">
        <v>98.27</v>
      </c>
      <c r="CZ111">
        <v>5</v>
      </c>
      <c r="DA111" s="21">
        <f t="shared" si="30"/>
        <v>345.47</v>
      </c>
      <c r="DB111" s="49" t="s">
        <v>120</v>
      </c>
      <c r="DC111" s="49">
        <v>98632</v>
      </c>
      <c r="DD111" s="127">
        <v>4268.07</v>
      </c>
      <c r="DE111" s="128">
        <v>35</v>
      </c>
      <c r="DF111" s="127">
        <v>809.55</v>
      </c>
      <c r="DG111" s="128">
        <v>20</v>
      </c>
      <c r="DH111" s="129">
        <v>6956.6900000000005</v>
      </c>
      <c r="DI111" s="130">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8">
        <v>525.75</v>
      </c>
      <c r="CV112" s="49">
        <v>9</v>
      </c>
      <c r="CW112" s="118">
        <v>213.54</v>
      </c>
      <c r="CX112" s="49">
        <v>5</v>
      </c>
      <c r="CY112" s="21">
        <v>120.57</v>
      </c>
      <c r="CZ112">
        <v>4</v>
      </c>
      <c r="DA112" s="21">
        <f t="shared" si="30"/>
        <v>859.8599999999999</v>
      </c>
      <c r="DB112" s="49" t="s">
        <v>120</v>
      </c>
      <c r="DC112" s="49">
        <v>98674</v>
      </c>
      <c r="DD112" s="127">
        <v>0</v>
      </c>
      <c r="DE112" s="128">
        <v>0</v>
      </c>
      <c r="DF112" s="127">
        <v>934.88</v>
      </c>
      <c r="DG112" s="128">
        <v>14</v>
      </c>
      <c r="DH112" s="129">
        <v>2569.52</v>
      </c>
      <c r="DI112" s="130">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8">
        <v>2071.73</v>
      </c>
      <c r="CV113" s="49">
        <v>44</v>
      </c>
      <c r="CW113" s="118">
        <v>490.04</v>
      </c>
      <c r="CX113" s="49">
        <v>15</v>
      </c>
      <c r="CY113" s="21">
        <v>1868.21</v>
      </c>
      <c r="CZ113">
        <v>19</v>
      </c>
      <c r="DA113" s="21">
        <f t="shared" si="30"/>
        <v>4429.9799999999996</v>
      </c>
      <c r="DB113" s="49" t="s">
        <v>120</v>
      </c>
      <c r="DC113" s="49">
        <v>98801</v>
      </c>
      <c r="DD113" s="127">
        <v>3668</v>
      </c>
      <c r="DE113" s="128">
        <v>35</v>
      </c>
      <c r="DF113" s="127">
        <v>660.7</v>
      </c>
      <c r="DG113" s="128">
        <v>16</v>
      </c>
      <c r="DH113" s="129">
        <v>1683.56</v>
      </c>
      <c r="DI113" s="130">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8">
        <v>1847.96</v>
      </c>
      <c r="CV114" s="49">
        <v>49</v>
      </c>
      <c r="CW114" s="118">
        <v>933.41</v>
      </c>
      <c r="CX114" s="49">
        <v>27</v>
      </c>
      <c r="CY114" s="21">
        <v>6007.59</v>
      </c>
      <c r="CZ114">
        <v>49</v>
      </c>
      <c r="DA114" s="21">
        <f t="shared" si="30"/>
        <v>8788.9599999999991</v>
      </c>
      <c r="DB114" s="49" t="s">
        <v>120</v>
      </c>
      <c r="DC114" s="49">
        <v>98802</v>
      </c>
      <c r="DD114" s="127">
        <v>704.16</v>
      </c>
      <c r="DE114" s="128">
        <v>10</v>
      </c>
      <c r="DF114" s="127">
        <v>117.81</v>
      </c>
      <c r="DG114" s="128">
        <v>3</v>
      </c>
      <c r="DH114" s="129">
        <v>1066.28</v>
      </c>
      <c r="DI114" s="130">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8">
        <v>3033.37</v>
      </c>
      <c r="CV115" s="49">
        <v>56</v>
      </c>
      <c r="CW115" s="118">
        <v>1006.99</v>
      </c>
      <c r="CX115" s="49">
        <v>15</v>
      </c>
      <c r="CY115" s="21">
        <v>2894.45</v>
      </c>
      <c r="CZ115">
        <v>28</v>
      </c>
      <c r="DA115" s="21">
        <f t="shared" si="30"/>
        <v>6934.8099999999995</v>
      </c>
      <c r="DB115" s="49" t="s">
        <v>120</v>
      </c>
      <c r="DC115" s="49">
        <v>98837</v>
      </c>
      <c r="DD115" s="127">
        <v>1793.47</v>
      </c>
      <c r="DE115" s="128">
        <v>29</v>
      </c>
      <c r="DF115" s="127">
        <v>536.51</v>
      </c>
      <c r="DG115" s="128">
        <v>9</v>
      </c>
      <c r="DH115" s="129">
        <v>6202.83</v>
      </c>
      <c r="DI115" s="130">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8">
        <v>1205.6500000000001</v>
      </c>
      <c r="CV116" s="49">
        <v>39</v>
      </c>
      <c r="CW116" s="118">
        <v>643.03</v>
      </c>
      <c r="CX116" s="49">
        <v>17</v>
      </c>
      <c r="CY116" s="21">
        <v>1637.1499999999999</v>
      </c>
      <c r="CZ116">
        <v>35</v>
      </c>
      <c r="DA116" s="21">
        <f t="shared" si="30"/>
        <v>3485.83</v>
      </c>
      <c r="DB116" s="49" t="s">
        <v>120</v>
      </c>
      <c r="DC116" s="49">
        <v>98848</v>
      </c>
      <c r="DD116" s="127">
        <v>122.58</v>
      </c>
      <c r="DE116" s="128">
        <v>6</v>
      </c>
      <c r="DF116" s="127">
        <v>28.55</v>
      </c>
      <c r="DG116" s="128">
        <v>0</v>
      </c>
      <c r="DH116" s="129">
        <v>177.69</v>
      </c>
      <c r="DI116" s="130">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8">
        <v>327.52</v>
      </c>
      <c r="CV117" s="49">
        <v>10</v>
      </c>
      <c r="CW117" s="118">
        <v>115.93</v>
      </c>
      <c r="CX117" s="49">
        <v>2</v>
      </c>
      <c r="CY117" s="21">
        <v>994.67000000000007</v>
      </c>
      <c r="CZ117">
        <v>9</v>
      </c>
      <c r="DA117" s="21">
        <f t="shared" si="30"/>
        <v>1438.1200000000001</v>
      </c>
      <c r="DB117" s="49" t="s">
        <v>120</v>
      </c>
      <c r="DC117" s="49">
        <v>98901</v>
      </c>
      <c r="DD117" s="127">
        <v>15271.56</v>
      </c>
      <c r="DE117" s="128">
        <v>116</v>
      </c>
      <c r="DF117" s="127">
        <v>2745.37</v>
      </c>
      <c r="DG117" s="128">
        <v>40</v>
      </c>
      <c r="DH117" s="129">
        <v>27673.39</v>
      </c>
      <c r="DI117" s="130">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8">
        <v>1177.3900000000001</v>
      </c>
      <c r="CV118" s="49">
        <v>24</v>
      </c>
      <c r="CW118" s="118">
        <v>1277.55</v>
      </c>
      <c r="CX118" s="49">
        <v>15</v>
      </c>
      <c r="CY118" s="21">
        <v>6306.67</v>
      </c>
      <c r="CZ118">
        <v>34</v>
      </c>
      <c r="DA118" s="21">
        <f t="shared" si="30"/>
        <v>8761.61</v>
      </c>
      <c r="DB118" s="49" t="s">
        <v>120</v>
      </c>
      <c r="DC118" s="49">
        <v>98902</v>
      </c>
      <c r="DD118" s="127">
        <v>114422.35</v>
      </c>
      <c r="DE118" s="128">
        <v>659</v>
      </c>
      <c r="DF118" s="127">
        <v>9999.3700000000008</v>
      </c>
      <c r="DG118" s="128">
        <v>198</v>
      </c>
      <c r="DH118" s="129">
        <v>57362.73</v>
      </c>
      <c r="DI118" s="130">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8">
        <v>82.17</v>
      </c>
      <c r="CV119" s="49">
        <v>2</v>
      </c>
      <c r="CW119" s="118">
        <v>14.65</v>
      </c>
      <c r="CX119" s="49">
        <v>1</v>
      </c>
      <c r="CY119" s="21">
        <v>163.04</v>
      </c>
      <c r="CZ119">
        <v>2</v>
      </c>
      <c r="DA119" s="21">
        <f t="shared" si="30"/>
        <v>259.86</v>
      </c>
      <c r="DB119" s="49" t="s">
        <v>120</v>
      </c>
      <c r="DC119" s="49">
        <v>98903</v>
      </c>
      <c r="DD119" s="127">
        <v>11001.85</v>
      </c>
      <c r="DE119" s="128">
        <v>69</v>
      </c>
      <c r="DF119" s="127">
        <v>1364.89</v>
      </c>
      <c r="DG119" s="128">
        <v>27</v>
      </c>
      <c r="DH119" s="129">
        <v>7817.98</v>
      </c>
      <c r="DI119" s="130">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8">
        <v>4441.6499999999996</v>
      </c>
      <c r="CV120" s="49">
        <v>92</v>
      </c>
      <c r="CW120" s="118">
        <v>3814.46</v>
      </c>
      <c r="CX120" s="49">
        <v>52</v>
      </c>
      <c r="CY120" s="21">
        <v>31600.39</v>
      </c>
      <c r="CZ120">
        <v>167</v>
      </c>
      <c r="DA120" s="21">
        <f t="shared" si="30"/>
        <v>39856.5</v>
      </c>
      <c r="DB120" s="49" t="s">
        <v>120</v>
      </c>
      <c r="DC120" s="49">
        <v>98908</v>
      </c>
      <c r="DD120" s="127">
        <v>21605.01</v>
      </c>
      <c r="DE120" s="128">
        <v>189</v>
      </c>
      <c r="DF120" s="127">
        <v>4330.8100000000004</v>
      </c>
      <c r="DG120" s="128">
        <v>81</v>
      </c>
      <c r="DH120" s="129">
        <v>31779.870000000003</v>
      </c>
      <c r="DI120" s="130">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8">
        <v>21394.240000000002</v>
      </c>
      <c r="CV121" s="49">
        <v>482</v>
      </c>
      <c r="CW121" s="118">
        <v>10951.22</v>
      </c>
      <c r="CX121" s="49">
        <v>205</v>
      </c>
      <c r="CY121" s="21">
        <v>73390.540000000008</v>
      </c>
      <c r="CZ121">
        <v>493</v>
      </c>
      <c r="DA121" s="21">
        <f t="shared" si="30"/>
        <v>105736</v>
      </c>
      <c r="DB121" s="49" t="s">
        <v>120</v>
      </c>
      <c r="DC121" s="49">
        <v>98930</v>
      </c>
      <c r="DD121" s="127">
        <v>20989.919999999998</v>
      </c>
      <c r="DE121" s="128">
        <v>129</v>
      </c>
      <c r="DF121" s="127">
        <v>1549.29</v>
      </c>
      <c r="DG121" s="128">
        <v>35</v>
      </c>
      <c r="DH121" s="129">
        <v>4056.9399999999996</v>
      </c>
      <c r="DI121" s="130">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8">
        <v>2746.15</v>
      </c>
      <c r="CV122" s="49">
        <v>64</v>
      </c>
      <c r="CW122" s="118">
        <v>1165.47</v>
      </c>
      <c r="CX122" s="49">
        <v>24</v>
      </c>
      <c r="CY122" s="21">
        <v>9940.5600000000013</v>
      </c>
      <c r="CZ122">
        <v>64</v>
      </c>
      <c r="DA122" s="21">
        <f t="shared" si="30"/>
        <v>13852.18</v>
      </c>
      <c r="DB122" s="49" t="s">
        <v>120</v>
      </c>
      <c r="DC122" s="49">
        <v>98932</v>
      </c>
      <c r="DD122" s="127">
        <v>4967.84</v>
      </c>
      <c r="DE122" s="128">
        <v>27</v>
      </c>
      <c r="DF122" s="127">
        <v>675.98</v>
      </c>
      <c r="DG122" s="128">
        <v>10</v>
      </c>
      <c r="DH122" s="129">
        <v>1631.67</v>
      </c>
      <c r="DI122" s="130">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8">
        <v>8372.41</v>
      </c>
      <c r="CV123" s="49">
        <v>196</v>
      </c>
      <c r="CW123" s="118">
        <v>4457.66</v>
      </c>
      <c r="CX123" s="49">
        <v>78</v>
      </c>
      <c r="CY123" s="21">
        <v>35347.049999999996</v>
      </c>
      <c r="CZ123">
        <v>187</v>
      </c>
      <c r="DA123" s="21">
        <f t="shared" si="30"/>
        <v>48177.119999999995</v>
      </c>
      <c r="DB123" s="49" t="s">
        <v>120</v>
      </c>
      <c r="DC123" s="49">
        <v>98936</v>
      </c>
      <c r="DD123" s="127">
        <v>2529.94</v>
      </c>
      <c r="DE123" s="128">
        <v>36</v>
      </c>
      <c r="DF123" s="127">
        <v>1260.27</v>
      </c>
      <c r="DG123" s="128">
        <v>19</v>
      </c>
      <c r="DH123" s="129">
        <v>7290.66</v>
      </c>
      <c r="DI123" s="130">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8">
        <v>3731.26</v>
      </c>
      <c r="CV124" s="49">
        <v>87</v>
      </c>
      <c r="CW124" s="118">
        <v>1463.41</v>
      </c>
      <c r="CX124" s="49">
        <v>30</v>
      </c>
      <c r="CY124" s="21">
        <v>5567.1900000000005</v>
      </c>
      <c r="CZ124">
        <v>71</v>
      </c>
      <c r="DA124" s="21">
        <f t="shared" si="30"/>
        <v>10761.86</v>
      </c>
      <c r="DB124" s="49" t="s">
        <v>120</v>
      </c>
      <c r="DC124" s="49">
        <v>98942</v>
      </c>
      <c r="DD124" s="127">
        <v>6611.99</v>
      </c>
      <c r="DE124" s="128">
        <v>60</v>
      </c>
      <c r="DF124" s="127">
        <v>940.41</v>
      </c>
      <c r="DG124" s="128">
        <v>19</v>
      </c>
      <c r="DH124" s="129">
        <v>11234.7</v>
      </c>
      <c r="DI124" s="130">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8">
        <v>935.42</v>
      </c>
      <c r="CV125" s="49">
        <v>16</v>
      </c>
      <c r="CW125" s="118">
        <v>532.01</v>
      </c>
      <c r="CX125" s="49">
        <v>8</v>
      </c>
      <c r="CY125" s="21">
        <v>2040.6399999999999</v>
      </c>
      <c r="CZ125">
        <v>18</v>
      </c>
      <c r="DA125" s="21">
        <f t="shared" si="30"/>
        <v>3508.0699999999997</v>
      </c>
      <c r="DB125" s="49" t="s">
        <v>120</v>
      </c>
      <c r="DC125" s="49">
        <v>98944</v>
      </c>
      <c r="DD125" s="127">
        <v>7469.39</v>
      </c>
      <c r="DE125" s="128">
        <v>91</v>
      </c>
      <c r="DF125" s="127">
        <v>2821.22</v>
      </c>
      <c r="DG125" s="128">
        <v>37</v>
      </c>
      <c r="DH125" s="129">
        <v>17875</v>
      </c>
      <c r="DI125" s="130">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8">
        <v>2382.5100000000002</v>
      </c>
      <c r="CV126" s="49">
        <v>35</v>
      </c>
      <c r="CW126" s="118">
        <v>1093.83</v>
      </c>
      <c r="CX126" s="49">
        <v>17</v>
      </c>
      <c r="CY126" s="21">
        <v>8722.1</v>
      </c>
      <c r="CZ126">
        <v>46</v>
      </c>
      <c r="DA126" s="21">
        <f t="shared" si="30"/>
        <v>12198.44</v>
      </c>
      <c r="DB126" s="49" t="s">
        <v>120</v>
      </c>
      <c r="DC126" s="49">
        <v>98948</v>
      </c>
      <c r="DD126" s="127">
        <v>10518.82</v>
      </c>
      <c r="DE126" s="128">
        <v>74</v>
      </c>
      <c r="DF126" s="127">
        <v>1961.55</v>
      </c>
      <c r="DG126" s="128">
        <v>21</v>
      </c>
      <c r="DH126" s="129">
        <v>12657.640000000001</v>
      </c>
      <c r="DI126" s="130">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8">
        <v>2497.42</v>
      </c>
      <c r="CV127" s="49">
        <v>65</v>
      </c>
      <c r="CW127" s="118">
        <v>1236.06</v>
      </c>
      <c r="CX127" s="49">
        <v>22</v>
      </c>
      <c r="CY127" s="21">
        <v>13407.19</v>
      </c>
      <c r="CZ127">
        <v>65</v>
      </c>
      <c r="DA127" s="21">
        <f t="shared" si="30"/>
        <v>17140.670000000002</v>
      </c>
      <c r="DB127" s="49" t="s">
        <v>120</v>
      </c>
      <c r="DC127" s="49">
        <v>98951</v>
      </c>
      <c r="DD127" s="127">
        <v>3224.01</v>
      </c>
      <c r="DE127" s="128">
        <v>31</v>
      </c>
      <c r="DF127" s="127">
        <v>485.73</v>
      </c>
      <c r="DG127" s="128">
        <v>10</v>
      </c>
      <c r="DH127" s="129">
        <v>3595.15</v>
      </c>
      <c r="DI127" s="130">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8">
        <v>4499.3999999999996</v>
      </c>
      <c r="CV128" s="49">
        <v>89</v>
      </c>
      <c r="CW128" s="118">
        <v>2434.9899999999998</v>
      </c>
      <c r="CX128" s="49">
        <v>48</v>
      </c>
      <c r="CY128" s="21">
        <v>24123.919999999998</v>
      </c>
      <c r="CZ128">
        <v>135</v>
      </c>
      <c r="DA128" s="21">
        <f t="shared" si="30"/>
        <v>31058.309999999998</v>
      </c>
      <c r="DB128" s="49" t="s">
        <v>120</v>
      </c>
      <c r="DC128" s="49">
        <v>98953</v>
      </c>
      <c r="DD128" s="127">
        <v>8178.66</v>
      </c>
      <c r="DE128" s="128">
        <v>50</v>
      </c>
      <c r="DF128" s="127">
        <v>379.32</v>
      </c>
      <c r="DG128" s="128">
        <v>8</v>
      </c>
      <c r="DH128" s="129">
        <v>966.17</v>
      </c>
      <c r="DI128" s="130">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8">
        <v>2887.8</v>
      </c>
      <c r="CV129" s="49">
        <v>63</v>
      </c>
      <c r="CW129" s="118">
        <v>1599.82</v>
      </c>
      <c r="CX129" s="49">
        <v>30</v>
      </c>
      <c r="CY129" s="21">
        <v>16416.46</v>
      </c>
      <c r="CZ129">
        <v>78</v>
      </c>
      <c r="DA129" s="21">
        <f t="shared" si="30"/>
        <v>20904.079999999998</v>
      </c>
      <c r="DB129" s="49" t="s">
        <v>120</v>
      </c>
      <c r="DC129" s="49">
        <v>99301</v>
      </c>
      <c r="DD129" s="127">
        <v>195395.06</v>
      </c>
      <c r="DE129" s="128">
        <v>1181</v>
      </c>
      <c r="DF129" s="127">
        <v>15636.55</v>
      </c>
      <c r="DG129" s="128">
        <v>256</v>
      </c>
      <c r="DH129" s="129">
        <v>36934.42</v>
      </c>
      <c r="DI129" s="130">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8">
        <v>1125.74</v>
      </c>
      <c r="CV130" s="49">
        <v>30</v>
      </c>
      <c r="CW130" s="118">
        <v>446.3</v>
      </c>
      <c r="CX130" s="49">
        <v>5</v>
      </c>
      <c r="CY130" s="21">
        <v>4891.49</v>
      </c>
      <c r="CZ130">
        <v>34</v>
      </c>
      <c r="DA130" s="21">
        <f t="shared" si="30"/>
        <v>6463.53</v>
      </c>
      <c r="DB130" s="49" t="s">
        <v>120</v>
      </c>
      <c r="DC130" s="49">
        <v>99323</v>
      </c>
      <c r="DD130" s="127">
        <v>973.18</v>
      </c>
      <c r="DE130" s="128">
        <v>4</v>
      </c>
      <c r="DF130" s="127">
        <v>162.43</v>
      </c>
      <c r="DG130" s="128">
        <v>3</v>
      </c>
      <c r="DH130" s="129">
        <v>739.93000000000006</v>
      </c>
      <c r="DI130" s="130">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8">
        <v>1030.42</v>
      </c>
      <c r="CV131" s="49">
        <v>21</v>
      </c>
      <c r="CW131" s="118">
        <v>499.24</v>
      </c>
      <c r="CX131" s="49">
        <v>9</v>
      </c>
      <c r="CY131" s="21">
        <v>2048.31</v>
      </c>
      <c r="CZ131">
        <v>31</v>
      </c>
      <c r="DA131" s="21">
        <f t="shared" si="30"/>
        <v>3577.9700000000003</v>
      </c>
      <c r="DB131" s="49" t="s">
        <v>120</v>
      </c>
      <c r="DC131" s="49">
        <v>99324</v>
      </c>
      <c r="DD131" s="127">
        <v>6650.76</v>
      </c>
      <c r="DE131" s="128">
        <v>72</v>
      </c>
      <c r="DF131" s="127">
        <v>1454.88</v>
      </c>
      <c r="DG131" s="128">
        <v>33</v>
      </c>
      <c r="DH131" s="129">
        <v>5994.42</v>
      </c>
      <c r="DI131" s="130">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8">
        <v>40860.6</v>
      </c>
      <c r="CV132" s="49">
        <v>736</v>
      </c>
      <c r="CW132" s="118">
        <v>16903.849999999999</v>
      </c>
      <c r="CX132" s="49">
        <v>338</v>
      </c>
      <c r="CY132" s="21">
        <v>54796.240000000005</v>
      </c>
      <c r="CZ132">
        <v>554</v>
      </c>
      <c r="DA132" s="21">
        <f t="shared" si="30"/>
        <v>112560.69</v>
      </c>
      <c r="DB132" s="49" t="s">
        <v>120</v>
      </c>
      <c r="DC132" s="49">
        <v>99336</v>
      </c>
      <c r="DD132" s="127">
        <v>10014.36</v>
      </c>
      <c r="DE132" s="128">
        <v>130</v>
      </c>
      <c r="DF132" s="127">
        <v>2743.47</v>
      </c>
      <c r="DG132" s="128">
        <v>49</v>
      </c>
      <c r="DH132" s="129">
        <v>15379.44</v>
      </c>
      <c r="DI132" s="130">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4">+AA133+AC133+AE133</f>
        <v>16049.28</v>
      </c>
      <c r="AH133" s="20" t="s">
        <v>120</v>
      </c>
      <c r="AI133">
        <v>99344</v>
      </c>
      <c r="AJ133" s="21">
        <v>12195.78</v>
      </c>
      <c r="AK133">
        <v>94</v>
      </c>
      <c r="AL133" s="21">
        <v>5474.71</v>
      </c>
      <c r="AM133">
        <v>33</v>
      </c>
      <c r="AN133" s="21">
        <v>7816.91</v>
      </c>
      <c r="AO133">
        <v>36</v>
      </c>
      <c r="AP133" s="28">
        <f t="shared" ref="AP133:AP196" si="35">+AJ133+AL133+AN133</f>
        <v>25487.4</v>
      </c>
      <c r="AQ133" s="20" t="s">
        <v>168</v>
      </c>
      <c r="AR133">
        <v>98221</v>
      </c>
      <c r="AS133" s="93">
        <v>12099.15</v>
      </c>
      <c r="AT133" s="60">
        <v>27</v>
      </c>
      <c r="AU133" s="93">
        <v>3765.46</v>
      </c>
      <c r="AV133" s="60">
        <v>8</v>
      </c>
      <c r="AW133" s="21">
        <v>6493.73</v>
      </c>
      <c r="AX133">
        <v>12</v>
      </c>
      <c r="AY133" s="21">
        <f t="shared" ref="AY133:AY196" si="36">+AS133+AU133+AW133</f>
        <v>22358.34</v>
      </c>
      <c r="AZ133" s="20" t="s">
        <v>168</v>
      </c>
      <c r="BA133">
        <v>98220</v>
      </c>
      <c r="BB133" s="94">
        <v>160.07</v>
      </c>
      <c r="BC133">
        <v>0</v>
      </c>
      <c r="BD133" s="21">
        <v>204.77</v>
      </c>
      <c r="BE133">
        <v>0</v>
      </c>
      <c r="BF133" s="21">
        <v>298.97000000000003</v>
      </c>
      <c r="BG133">
        <v>1</v>
      </c>
      <c r="BH133" s="21">
        <f t="shared" ref="BH133:BH196" si="37">+BB133+BD133+BF133</f>
        <v>663.81000000000006</v>
      </c>
      <c r="BI133" s="99" t="s">
        <v>120</v>
      </c>
      <c r="BJ133" s="100">
        <v>99301</v>
      </c>
      <c r="BK133" s="21">
        <v>50075.25</v>
      </c>
      <c r="BL133" s="100">
        <v>906</v>
      </c>
      <c r="BM133" s="21">
        <v>30268.240000000002</v>
      </c>
      <c r="BN133" s="100">
        <v>362</v>
      </c>
      <c r="BO133" s="21">
        <f t="shared" ref="BO133:BP196" si="38">+BK133+BM133</f>
        <v>80343.490000000005</v>
      </c>
      <c r="BP133">
        <f t="shared" si="38"/>
        <v>1268</v>
      </c>
      <c r="BQ133" s="21">
        <f t="shared" ref="BQ133:BQ196" si="39">+BK133+BM133+BO133</f>
        <v>160686.98000000001</v>
      </c>
      <c r="BR133" s="99" t="s">
        <v>168</v>
      </c>
      <c r="BS133" s="100">
        <v>98220</v>
      </c>
      <c r="BT133" s="21">
        <v>49.99</v>
      </c>
      <c r="BU133" s="100">
        <v>0</v>
      </c>
      <c r="BV133" s="21">
        <v>73.72</v>
      </c>
      <c r="BW133" s="100">
        <v>0</v>
      </c>
      <c r="BX133" s="21">
        <v>663.81</v>
      </c>
      <c r="BY133" s="100">
        <v>1</v>
      </c>
      <c r="BZ133" s="21">
        <f t="shared" ref="BZ133:BZ196" si="40">+BT133+BV133+BX133</f>
        <v>787.52</v>
      </c>
      <c r="CA133" s="99" t="s">
        <v>120</v>
      </c>
      <c r="CB133" s="100">
        <v>99353</v>
      </c>
      <c r="CC133" s="21">
        <v>567.73</v>
      </c>
      <c r="CD133" s="100">
        <v>24</v>
      </c>
      <c r="CE133" s="21">
        <v>218.73</v>
      </c>
      <c r="CF133" s="100">
        <v>6</v>
      </c>
      <c r="CG133" s="21">
        <v>1872</v>
      </c>
      <c r="CH133" s="100">
        <v>15</v>
      </c>
      <c r="CI133" s="21">
        <f t="shared" ref="CI133:CI196" si="41">+CC133+CE133+CG133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2">+CL133+CN133+CP133</f>
        <v>8439.9000000000015</v>
      </c>
      <c r="CS133" s="49" t="s">
        <v>120</v>
      </c>
      <c r="CT133" s="49">
        <v>99324</v>
      </c>
      <c r="CU133" s="118">
        <v>290.18</v>
      </c>
      <c r="CV133" s="49">
        <v>8</v>
      </c>
      <c r="CW133" s="118">
        <v>138.56</v>
      </c>
      <c r="CX133" s="49">
        <v>2</v>
      </c>
      <c r="CY133" s="21">
        <v>601.37</v>
      </c>
      <c r="CZ133">
        <v>8</v>
      </c>
      <c r="DA133" s="21">
        <f t="shared" ref="DA133:DA196" si="43">+CU133+CW133+CY133</f>
        <v>1030.1100000000001</v>
      </c>
      <c r="DB133" s="49" t="s">
        <v>120</v>
      </c>
      <c r="DC133" s="49">
        <v>99337</v>
      </c>
      <c r="DD133" s="127">
        <v>4385.51</v>
      </c>
      <c r="DE133" s="128">
        <v>61</v>
      </c>
      <c r="DF133" s="127">
        <v>1125.45</v>
      </c>
      <c r="DG133" s="128">
        <v>18</v>
      </c>
      <c r="DH133" s="129">
        <v>8668.1</v>
      </c>
      <c r="DI133" s="130">
        <v>38</v>
      </c>
      <c r="DJ133" s="21">
        <f t="shared" ref="DJ133:DJ196" si="44">+DD133+DF133+DH133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4"/>
        <v>51981.9</v>
      </c>
      <c r="AH134" s="20" t="s">
        <v>120</v>
      </c>
      <c r="AI134">
        <v>99350</v>
      </c>
      <c r="AJ134" s="21">
        <v>4319.34</v>
      </c>
      <c r="AK134">
        <v>45</v>
      </c>
      <c r="AL134" s="21">
        <v>2103.1999999999998</v>
      </c>
      <c r="AM134">
        <v>10</v>
      </c>
      <c r="AN134" s="21">
        <v>1960.34</v>
      </c>
      <c r="AO134">
        <v>11</v>
      </c>
      <c r="AP134" s="28">
        <f t="shared" si="35"/>
        <v>8382.8799999999992</v>
      </c>
      <c r="AQ134" s="20" t="s">
        <v>168</v>
      </c>
      <c r="AR134">
        <v>98223</v>
      </c>
      <c r="AS134" s="93">
        <v>14853.29</v>
      </c>
      <c r="AT134" s="60">
        <v>30</v>
      </c>
      <c r="AU134" s="93">
        <v>4428.47</v>
      </c>
      <c r="AV134" s="60">
        <v>10</v>
      </c>
      <c r="AW134" s="21">
        <v>3848.1899999999996</v>
      </c>
      <c r="AX134">
        <v>14</v>
      </c>
      <c r="AY134" s="21">
        <f t="shared" si="36"/>
        <v>23129.95</v>
      </c>
      <c r="AZ134" s="20" t="s">
        <v>168</v>
      </c>
      <c r="BA134">
        <v>98221</v>
      </c>
      <c r="BB134" s="94">
        <v>4452.25</v>
      </c>
      <c r="BC134">
        <v>18</v>
      </c>
      <c r="BD134" s="21">
        <v>4250.01</v>
      </c>
      <c r="BE134">
        <v>7</v>
      </c>
      <c r="BF134" s="21">
        <v>8972.23</v>
      </c>
      <c r="BG134">
        <v>15</v>
      </c>
      <c r="BH134" s="21">
        <f t="shared" si="37"/>
        <v>17674.489999999998</v>
      </c>
      <c r="BI134" s="99" t="s">
        <v>120</v>
      </c>
      <c r="BJ134" s="100">
        <v>99323</v>
      </c>
      <c r="BK134" s="21">
        <v>167.22</v>
      </c>
      <c r="BL134" s="100">
        <v>5</v>
      </c>
      <c r="BM134" s="21">
        <v>136.31</v>
      </c>
      <c r="BN134" s="100">
        <v>3</v>
      </c>
      <c r="BO134" s="21">
        <f t="shared" si="38"/>
        <v>303.52999999999997</v>
      </c>
      <c r="BP134">
        <f t="shared" si="38"/>
        <v>8</v>
      </c>
      <c r="BQ134" s="21">
        <f t="shared" si="39"/>
        <v>607.05999999999995</v>
      </c>
      <c r="BR134" s="99" t="s">
        <v>168</v>
      </c>
      <c r="BS134" s="100">
        <v>98221</v>
      </c>
      <c r="BT134" s="21">
        <v>2379.9299999999998</v>
      </c>
      <c r="BU134" s="100">
        <v>13</v>
      </c>
      <c r="BV134" s="21">
        <v>1918.03</v>
      </c>
      <c r="BW134" s="100">
        <v>9</v>
      </c>
      <c r="BX134" s="21">
        <v>12611.34</v>
      </c>
      <c r="BY134" s="100">
        <v>15</v>
      </c>
      <c r="BZ134" s="21">
        <f t="shared" si="40"/>
        <v>16909.3</v>
      </c>
      <c r="CA134" s="99" t="s">
        <v>120</v>
      </c>
      <c r="CB134" s="100">
        <v>99354</v>
      </c>
      <c r="CC134" s="21">
        <v>2910.32</v>
      </c>
      <c r="CD134" s="100">
        <v>67</v>
      </c>
      <c r="CE134" s="21">
        <v>2152.14</v>
      </c>
      <c r="CF134" s="100">
        <v>41</v>
      </c>
      <c r="CG134" s="21">
        <v>10961.87</v>
      </c>
      <c r="CH134" s="100">
        <v>80</v>
      </c>
      <c r="CI134" s="21">
        <f t="shared" si="41"/>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2"/>
        <v>4473.29</v>
      </c>
      <c r="CS134" s="49" t="s">
        <v>120</v>
      </c>
      <c r="CT134" s="49">
        <v>99336</v>
      </c>
      <c r="CU134" s="118">
        <v>2898.21</v>
      </c>
      <c r="CV134" s="49">
        <v>83</v>
      </c>
      <c r="CW134" s="118">
        <v>1827.87</v>
      </c>
      <c r="CX134" s="49">
        <v>31</v>
      </c>
      <c r="CY134" s="21">
        <v>8155.1399999999994</v>
      </c>
      <c r="CZ134">
        <v>60</v>
      </c>
      <c r="DA134" s="21">
        <f t="shared" si="43"/>
        <v>12881.22</v>
      </c>
      <c r="DB134" s="49" t="s">
        <v>120</v>
      </c>
      <c r="DC134" s="49">
        <v>99338</v>
      </c>
      <c r="DD134" s="127">
        <v>2489.56</v>
      </c>
      <c r="DE134" s="128">
        <v>43</v>
      </c>
      <c r="DF134" s="127">
        <v>490.3</v>
      </c>
      <c r="DG134" s="128">
        <v>15</v>
      </c>
      <c r="DH134" s="129">
        <v>2162.13</v>
      </c>
      <c r="DI134" s="130">
        <v>19</v>
      </c>
      <c r="DJ134" s="21">
        <f t="shared" si="44"/>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4"/>
        <v>36186.660000000003</v>
      </c>
      <c r="AH135" s="20" t="s">
        <v>120</v>
      </c>
      <c r="AI135">
        <v>99352</v>
      </c>
      <c r="AJ135" s="21">
        <v>25455.18</v>
      </c>
      <c r="AK135">
        <v>180</v>
      </c>
      <c r="AL135" s="21">
        <v>10906.21</v>
      </c>
      <c r="AM135">
        <v>54</v>
      </c>
      <c r="AN135" s="21">
        <v>18968.05</v>
      </c>
      <c r="AO135">
        <v>64</v>
      </c>
      <c r="AP135" s="28">
        <f t="shared" si="35"/>
        <v>55329.440000000002</v>
      </c>
      <c r="AQ135" s="20" t="s">
        <v>168</v>
      </c>
      <c r="AR135">
        <v>98225</v>
      </c>
      <c r="AS135" s="93">
        <v>21210.99</v>
      </c>
      <c r="AT135" s="60">
        <v>71</v>
      </c>
      <c r="AU135" s="93">
        <v>18412.82</v>
      </c>
      <c r="AV135" s="60">
        <v>12</v>
      </c>
      <c r="AW135" s="21">
        <v>18907.010000000002</v>
      </c>
      <c r="AX135">
        <v>33</v>
      </c>
      <c r="AY135" s="21">
        <f t="shared" si="36"/>
        <v>58530.82</v>
      </c>
      <c r="AZ135" s="20" t="s">
        <v>168</v>
      </c>
      <c r="BA135">
        <v>98223</v>
      </c>
      <c r="BB135" s="94">
        <v>6142.72</v>
      </c>
      <c r="BC135">
        <v>32</v>
      </c>
      <c r="BD135" s="21">
        <v>3314.83</v>
      </c>
      <c r="BE135">
        <v>9</v>
      </c>
      <c r="BF135" s="21">
        <v>6785.81</v>
      </c>
      <c r="BG135">
        <v>17</v>
      </c>
      <c r="BH135" s="21">
        <f t="shared" si="37"/>
        <v>16243.36</v>
      </c>
      <c r="BI135" s="99" t="s">
        <v>120</v>
      </c>
      <c r="BJ135" s="100">
        <v>99324</v>
      </c>
      <c r="BK135" s="21">
        <v>4491.3599999999997</v>
      </c>
      <c r="BL135" s="100">
        <v>85</v>
      </c>
      <c r="BM135" s="21">
        <v>3678.95</v>
      </c>
      <c r="BN135" s="100">
        <v>24</v>
      </c>
      <c r="BO135" s="21">
        <f t="shared" si="38"/>
        <v>8170.3099999999995</v>
      </c>
      <c r="BP135">
        <f t="shared" si="38"/>
        <v>109</v>
      </c>
      <c r="BQ135" s="21">
        <f t="shared" si="39"/>
        <v>16340.619999999999</v>
      </c>
      <c r="BR135" s="99" t="s">
        <v>168</v>
      </c>
      <c r="BS135" s="100">
        <v>98223</v>
      </c>
      <c r="BT135" s="21">
        <v>2611.94</v>
      </c>
      <c r="BU135" s="100">
        <v>25</v>
      </c>
      <c r="BV135" s="21">
        <v>3061.41</v>
      </c>
      <c r="BW135" s="100">
        <v>7</v>
      </c>
      <c r="BX135" s="21">
        <v>6266.69</v>
      </c>
      <c r="BY135" s="100">
        <v>23</v>
      </c>
      <c r="BZ135" s="21">
        <f t="shared" si="40"/>
        <v>11940.04</v>
      </c>
      <c r="CA135" s="99" t="s">
        <v>120</v>
      </c>
      <c r="CB135" s="100">
        <v>99362</v>
      </c>
      <c r="CC135" s="21">
        <v>12837.08</v>
      </c>
      <c r="CD135" s="100">
        <v>302</v>
      </c>
      <c r="CE135" s="21">
        <v>9157.1</v>
      </c>
      <c r="CF135" s="100">
        <v>140</v>
      </c>
      <c r="CG135" s="21">
        <v>61600.33</v>
      </c>
      <c r="CH135" s="100">
        <v>336</v>
      </c>
      <c r="CI135" s="21">
        <f t="shared" si="41"/>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2"/>
        <v>119371.19</v>
      </c>
      <c r="CS135" s="49" t="s">
        <v>120</v>
      </c>
      <c r="CT135" s="49">
        <v>99337</v>
      </c>
      <c r="CU135" s="118">
        <v>5236.55</v>
      </c>
      <c r="CV135" s="49">
        <v>113</v>
      </c>
      <c r="CW135" s="118">
        <v>3016.9</v>
      </c>
      <c r="CX135" s="49">
        <v>60</v>
      </c>
      <c r="CY135" s="21">
        <v>17691.870000000003</v>
      </c>
      <c r="CZ135">
        <v>145</v>
      </c>
      <c r="DA135" s="21">
        <f t="shared" si="43"/>
        <v>25945.320000000003</v>
      </c>
      <c r="DB135" s="49" t="s">
        <v>120</v>
      </c>
      <c r="DC135" s="49">
        <v>99344</v>
      </c>
      <c r="DD135" s="127">
        <v>5226.2</v>
      </c>
      <c r="DE135" s="128">
        <v>50</v>
      </c>
      <c r="DF135" s="127">
        <v>1359.05</v>
      </c>
      <c r="DG135" s="128">
        <v>30</v>
      </c>
      <c r="DH135" s="129">
        <v>10636.34</v>
      </c>
      <c r="DI135" s="130">
        <v>46</v>
      </c>
      <c r="DJ135" s="21">
        <f t="shared" si="44"/>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4"/>
        <v>34662.520000000004</v>
      </c>
      <c r="AH136" s="20" t="s">
        <v>120</v>
      </c>
      <c r="AI136">
        <v>99353</v>
      </c>
      <c r="AJ136" s="21">
        <v>3323.44</v>
      </c>
      <c r="AK136">
        <v>34</v>
      </c>
      <c r="AL136" s="21">
        <v>778.52</v>
      </c>
      <c r="AM136">
        <v>7</v>
      </c>
      <c r="AN136" s="21">
        <v>731.24</v>
      </c>
      <c r="AO136">
        <v>6</v>
      </c>
      <c r="AP136" s="28">
        <f t="shared" si="35"/>
        <v>4833.2</v>
      </c>
      <c r="AQ136" s="20" t="s">
        <v>168</v>
      </c>
      <c r="AR136">
        <v>98226</v>
      </c>
      <c r="AS136" s="93">
        <v>14990.48</v>
      </c>
      <c r="AT136" s="60">
        <v>55</v>
      </c>
      <c r="AU136" s="93">
        <v>12359.24</v>
      </c>
      <c r="AV136" s="60">
        <v>30</v>
      </c>
      <c r="AW136" s="21">
        <v>12843.44</v>
      </c>
      <c r="AX136">
        <v>30</v>
      </c>
      <c r="AY136" s="21">
        <f t="shared" si="36"/>
        <v>40193.160000000003</v>
      </c>
      <c r="AZ136" s="20" t="s">
        <v>168</v>
      </c>
      <c r="BA136">
        <v>98225</v>
      </c>
      <c r="BB136" s="94">
        <v>15321.21</v>
      </c>
      <c r="BC136">
        <v>63</v>
      </c>
      <c r="BD136" s="21">
        <v>5165.59</v>
      </c>
      <c r="BE136">
        <v>11</v>
      </c>
      <c r="BF136" s="21">
        <v>32244.400000000001</v>
      </c>
      <c r="BG136">
        <v>31</v>
      </c>
      <c r="BH136" s="21">
        <f t="shared" si="37"/>
        <v>52731.199999999997</v>
      </c>
      <c r="BI136" s="99" t="s">
        <v>120</v>
      </c>
      <c r="BJ136" s="100">
        <v>99336</v>
      </c>
      <c r="BK136" s="21">
        <v>9104.65</v>
      </c>
      <c r="BL136" s="100">
        <v>162</v>
      </c>
      <c r="BM136" s="21">
        <v>8363.2099999999991</v>
      </c>
      <c r="BN136" s="100">
        <v>73</v>
      </c>
      <c r="BO136" s="21">
        <f t="shared" si="38"/>
        <v>17467.86</v>
      </c>
      <c r="BP136">
        <f t="shared" si="38"/>
        <v>235</v>
      </c>
      <c r="BQ136" s="21">
        <f t="shared" si="39"/>
        <v>34935.72</v>
      </c>
      <c r="BR136" s="99" t="s">
        <v>168</v>
      </c>
      <c r="BS136" s="100">
        <v>98225</v>
      </c>
      <c r="BT136" s="21">
        <v>2618.56</v>
      </c>
      <c r="BU136" s="100">
        <v>29</v>
      </c>
      <c r="BV136" s="21">
        <v>4832.96</v>
      </c>
      <c r="BW136" s="100">
        <v>24</v>
      </c>
      <c r="BX136" s="21">
        <v>26190.92</v>
      </c>
      <c r="BY136" s="100">
        <v>35</v>
      </c>
      <c r="BZ136" s="21">
        <f t="shared" si="40"/>
        <v>33642.44</v>
      </c>
      <c r="CA136" s="99" t="s">
        <v>168</v>
      </c>
      <c r="CB136" s="100">
        <v>38278</v>
      </c>
      <c r="CC136" s="21">
        <v>72.78</v>
      </c>
      <c r="CD136" s="100">
        <v>0</v>
      </c>
      <c r="CE136" s="21">
        <v>61.38</v>
      </c>
      <c r="CF136" s="100">
        <v>0</v>
      </c>
      <c r="CG136" s="21">
        <v>129.78</v>
      </c>
      <c r="CH136" s="100">
        <v>1</v>
      </c>
      <c r="CI136" s="21">
        <f t="shared" si="41"/>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2"/>
        <v>865.94</v>
      </c>
      <c r="CS136" s="49" t="s">
        <v>120</v>
      </c>
      <c r="CT136" s="49">
        <v>99338</v>
      </c>
      <c r="CU136" s="118">
        <v>2816.56</v>
      </c>
      <c r="CV136" s="49">
        <v>55</v>
      </c>
      <c r="CW136" s="118">
        <v>1636.87</v>
      </c>
      <c r="CX136" s="49">
        <v>25</v>
      </c>
      <c r="CY136" s="21">
        <v>10234.49</v>
      </c>
      <c r="CZ136">
        <v>49</v>
      </c>
      <c r="DA136" s="21">
        <f t="shared" si="43"/>
        <v>14687.92</v>
      </c>
      <c r="DB136" s="49" t="s">
        <v>120</v>
      </c>
      <c r="DC136" s="49">
        <v>99350</v>
      </c>
      <c r="DD136" s="127">
        <v>7726.6</v>
      </c>
      <c r="DE136" s="128">
        <v>44</v>
      </c>
      <c r="DF136" s="127">
        <v>586.84</v>
      </c>
      <c r="DG136" s="128">
        <v>9</v>
      </c>
      <c r="DH136" s="129">
        <v>1047.52</v>
      </c>
      <c r="DI136" s="130">
        <v>13</v>
      </c>
      <c r="DJ136" s="21">
        <f t="shared" si="44"/>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4"/>
        <v>8750.7999999999993</v>
      </c>
      <c r="AH137" s="20" t="s">
        <v>120</v>
      </c>
      <c r="AI137">
        <v>99354</v>
      </c>
      <c r="AJ137" s="21">
        <v>12940.98</v>
      </c>
      <c r="AK137">
        <v>98</v>
      </c>
      <c r="AL137" s="21">
        <v>6580.07</v>
      </c>
      <c r="AM137">
        <v>31</v>
      </c>
      <c r="AN137" s="21">
        <v>8941.36</v>
      </c>
      <c r="AO137">
        <v>45</v>
      </c>
      <c r="AP137" s="28">
        <f t="shared" si="35"/>
        <v>28462.41</v>
      </c>
      <c r="AQ137" s="20" t="s">
        <v>168</v>
      </c>
      <c r="AR137">
        <v>98229</v>
      </c>
      <c r="AS137" s="93">
        <v>5400.4</v>
      </c>
      <c r="AT137" s="60">
        <v>27</v>
      </c>
      <c r="AU137" s="93">
        <v>990.09</v>
      </c>
      <c r="AV137" s="60">
        <v>4</v>
      </c>
      <c r="AW137" s="21">
        <v>1615.9</v>
      </c>
      <c r="AX137">
        <v>5</v>
      </c>
      <c r="AY137" s="21">
        <f t="shared" si="36"/>
        <v>8006.3899999999994</v>
      </c>
      <c r="AZ137" s="20" t="s">
        <v>168</v>
      </c>
      <c r="BA137">
        <v>98226</v>
      </c>
      <c r="BB137" s="94">
        <v>8692.07</v>
      </c>
      <c r="BC137">
        <v>35</v>
      </c>
      <c r="BD137" s="21">
        <v>5841.15</v>
      </c>
      <c r="BE137">
        <v>11</v>
      </c>
      <c r="BF137" s="21">
        <v>19031.809999999998</v>
      </c>
      <c r="BG137">
        <v>45</v>
      </c>
      <c r="BH137" s="21">
        <f t="shared" si="37"/>
        <v>33565.03</v>
      </c>
      <c r="BI137" s="99" t="s">
        <v>120</v>
      </c>
      <c r="BJ137" s="100">
        <v>99337</v>
      </c>
      <c r="BK137" s="21">
        <v>4200.32</v>
      </c>
      <c r="BL137" s="100">
        <v>56</v>
      </c>
      <c r="BM137" s="21">
        <v>3558.36</v>
      </c>
      <c r="BN137" s="100">
        <v>18</v>
      </c>
      <c r="BO137" s="21">
        <f t="shared" si="38"/>
        <v>7758.68</v>
      </c>
      <c r="BP137">
        <f t="shared" si="38"/>
        <v>74</v>
      </c>
      <c r="BQ137" s="21">
        <f t="shared" si="39"/>
        <v>15517.36</v>
      </c>
      <c r="BR137" s="99" t="s">
        <v>168</v>
      </c>
      <c r="BS137" s="100">
        <v>98226</v>
      </c>
      <c r="BT137" s="21">
        <v>3071.66</v>
      </c>
      <c r="BU137" s="100">
        <v>25</v>
      </c>
      <c r="BV137" s="21">
        <v>1239.74</v>
      </c>
      <c r="BW137" s="100">
        <v>17</v>
      </c>
      <c r="BX137" s="21">
        <v>8011.66</v>
      </c>
      <c r="BY137" s="100">
        <v>24</v>
      </c>
      <c r="BZ137" s="21">
        <f t="shared" si="40"/>
        <v>12323.06</v>
      </c>
      <c r="CA137" s="99" t="s">
        <v>168</v>
      </c>
      <c r="CB137" s="100">
        <v>98220</v>
      </c>
      <c r="CC137" s="21">
        <v>16.79</v>
      </c>
      <c r="CD137" s="100">
        <v>0</v>
      </c>
      <c r="CE137" s="21">
        <v>49.99</v>
      </c>
      <c r="CF137" s="100">
        <v>0</v>
      </c>
      <c r="CG137" s="21">
        <v>737.53</v>
      </c>
      <c r="CH137" s="100">
        <v>1</v>
      </c>
      <c r="CI137" s="21">
        <f t="shared" si="41"/>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2"/>
        <v>13739.68</v>
      </c>
      <c r="CS137" s="49" t="s">
        <v>120</v>
      </c>
      <c r="CT137" s="49">
        <v>99344</v>
      </c>
      <c r="CU137" s="118">
        <v>1261.1400000000001</v>
      </c>
      <c r="CV137" s="49">
        <v>44</v>
      </c>
      <c r="CW137" s="118">
        <v>473.96</v>
      </c>
      <c r="CX137" s="49">
        <v>10</v>
      </c>
      <c r="CY137" s="21">
        <v>2122.67</v>
      </c>
      <c r="CZ137">
        <v>24</v>
      </c>
      <c r="DA137" s="21">
        <f t="shared" si="43"/>
        <v>3857.7700000000004</v>
      </c>
      <c r="DB137" s="49" t="s">
        <v>120</v>
      </c>
      <c r="DC137" s="49">
        <v>99352</v>
      </c>
      <c r="DD137" s="127">
        <v>19083.7</v>
      </c>
      <c r="DE137" s="128">
        <v>159</v>
      </c>
      <c r="DF137" s="127">
        <v>3375.92</v>
      </c>
      <c r="DG137" s="128">
        <v>74</v>
      </c>
      <c r="DH137" s="129">
        <v>12325.51</v>
      </c>
      <c r="DI137" s="130">
        <v>123</v>
      </c>
      <c r="DJ137" s="21">
        <f t="shared" si="44"/>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4"/>
        <v>3905.8599999999997</v>
      </c>
      <c r="AH138" s="20" t="s">
        <v>120</v>
      </c>
      <c r="AI138">
        <v>99362</v>
      </c>
      <c r="AJ138" s="21">
        <v>55100.02</v>
      </c>
      <c r="AK138">
        <v>389</v>
      </c>
      <c r="AL138" s="21">
        <v>23034.47</v>
      </c>
      <c r="AM138">
        <v>118</v>
      </c>
      <c r="AN138" s="21">
        <v>38856.19</v>
      </c>
      <c r="AO138">
        <v>179</v>
      </c>
      <c r="AP138" s="28">
        <f t="shared" si="35"/>
        <v>116990.68</v>
      </c>
      <c r="AQ138" s="20" t="s">
        <v>168</v>
      </c>
      <c r="AR138">
        <v>98230</v>
      </c>
      <c r="AS138" s="93">
        <v>20495.66</v>
      </c>
      <c r="AT138" s="60">
        <v>19</v>
      </c>
      <c r="AU138" s="93">
        <v>1516.51</v>
      </c>
      <c r="AV138" s="60">
        <v>4</v>
      </c>
      <c r="AW138" s="21">
        <v>2794.88</v>
      </c>
      <c r="AX138">
        <v>8</v>
      </c>
      <c r="AY138" s="21">
        <f t="shared" si="36"/>
        <v>24807.05</v>
      </c>
      <c r="AZ138" s="20" t="s">
        <v>168</v>
      </c>
      <c r="BA138">
        <v>98229</v>
      </c>
      <c r="BB138" s="94">
        <v>1481.83</v>
      </c>
      <c r="BC138">
        <v>8</v>
      </c>
      <c r="BD138" s="21">
        <v>1220.6300000000001</v>
      </c>
      <c r="BE138">
        <v>7</v>
      </c>
      <c r="BF138" s="21">
        <v>2007.21</v>
      </c>
      <c r="BG138">
        <v>6</v>
      </c>
      <c r="BH138" s="21">
        <f t="shared" si="37"/>
        <v>4709.67</v>
      </c>
      <c r="BI138" s="99" t="s">
        <v>120</v>
      </c>
      <c r="BJ138" s="100">
        <v>99338</v>
      </c>
      <c r="BK138" s="21">
        <v>3305.99</v>
      </c>
      <c r="BL138" s="100">
        <v>56</v>
      </c>
      <c r="BM138" s="21">
        <v>1935.75</v>
      </c>
      <c r="BN138" s="100">
        <v>22</v>
      </c>
      <c r="BO138" s="21">
        <f t="shared" si="38"/>
        <v>5241.74</v>
      </c>
      <c r="BP138">
        <f t="shared" si="38"/>
        <v>78</v>
      </c>
      <c r="BQ138" s="21">
        <f t="shared" si="39"/>
        <v>10483.48</v>
      </c>
      <c r="BR138" s="99" t="s">
        <v>168</v>
      </c>
      <c r="BS138" s="100">
        <v>98229</v>
      </c>
      <c r="BT138" s="21">
        <v>573.66999999999996</v>
      </c>
      <c r="BU138" s="100">
        <v>6</v>
      </c>
      <c r="BV138" s="21">
        <v>711.95</v>
      </c>
      <c r="BW138" s="100">
        <v>6</v>
      </c>
      <c r="BX138" s="21">
        <v>2278.61</v>
      </c>
      <c r="BY138" s="100">
        <v>6</v>
      </c>
      <c r="BZ138" s="21">
        <f t="shared" si="40"/>
        <v>3564.23</v>
      </c>
      <c r="CA138" s="99" t="s">
        <v>168</v>
      </c>
      <c r="CB138" s="100">
        <v>98221</v>
      </c>
      <c r="CC138" s="21">
        <v>3083.66</v>
      </c>
      <c r="CD138" s="100">
        <v>22</v>
      </c>
      <c r="CE138" s="21">
        <v>1903.96</v>
      </c>
      <c r="CF138" s="100">
        <v>2</v>
      </c>
      <c r="CG138" s="21">
        <v>13279.259999999998</v>
      </c>
      <c r="CH138" s="100">
        <v>21</v>
      </c>
      <c r="CI138" s="21">
        <f t="shared" si="41"/>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2"/>
        <v>30141.059999999998</v>
      </c>
      <c r="CS138" s="49" t="s">
        <v>120</v>
      </c>
      <c r="CT138" s="49">
        <v>99350</v>
      </c>
      <c r="CU138" s="118">
        <v>2662.98</v>
      </c>
      <c r="CV138" s="49">
        <v>53</v>
      </c>
      <c r="CW138" s="118">
        <v>1309.93</v>
      </c>
      <c r="CX138" s="49">
        <v>20</v>
      </c>
      <c r="CY138" s="21">
        <v>12926.01</v>
      </c>
      <c r="CZ138">
        <v>66</v>
      </c>
      <c r="DA138" s="21">
        <f t="shared" si="43"/>
        <v>16898.919999999998</v>
      </c>
      <c r="DB138" s="49" t="s">
        <v>120</v>
      </c>
      <c r="DC138" s="49">
        <v>99353</v>
      </c>
      <c r="DD138" s="127">
        <v>1724.86</v>
      </c>
      <c r="DE138" s="128">
        <v>26</v>
      </c>
      <c r="DF138" s="127">
        <v>222.76</v>
      </c>
      <c r="DG138" s="128">
        <v>3</v>
      </c>
      <c r="DH138" s="129">
        <v>949.63</v>
      </c>
      <c r="DI138" s="130">
        <v>16</v>
      </c>
      <c r="DJ138" s="21">
        <f t="shared" si="44"/>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4"/>
        <v>540.54999999999995</v>
      </c>
      <c r="AH139" s="20" t="s">
        <v>168</v>
      </c>
      <c r="AI139">
        <v>38278</v>
      </c>
      <c r="AJ139" s="21">
        <v>77.569999999999993</v>
      </c>
      <c r="AK139">
        <v>0</v>
      </c>
      <c r="AL139" s="21">
        <v>67.319999999999993</v>
      </c>
      <c r="AM139">
        <v>0</v>
      </c>
      <c r="AN139" s="21">
        <v>290.44</v>
      </c>
      <c r="AO139">
        <v>1</v>
      </c>
      <c r="AP139" s="28">
        <f t="shared" si="35"/>
        <v>435.33</v>
      </c>
      <c r="AQ139" s="20" t="s">
        <v>168</v>
      </c>
      <c r="AR139">
        <v>98232</v>
      </c>
      <c r="AS139" s="93">
        <v>151.71</v>
      </c>
      <c r="AT139" s="60">
        <v>1</v>
      </c>
      <c r="AU139" s="93">
        <v>0</v>
      </c>
      <c r="AV139" s="60">
        <v>0</v>
      </c>
      <c r="AW139" s="21">
        <v>0</v>
      </c>
      <c r="AX139">
        <v>0</v>
      </c>
      <c r="AY139" s="21">
        <f t="shared" si="36"/>
        <v>151.71</v>
      </c>
      <c r="AZ139" s="20" t="s">
        <v>168</v>
      </c>
      <c r="BA139">
        <v>98230</v>
      </c>
      <c r="BB139" s="94">
        <v>16681.29</v>
      </c>
      <c r="BC139">
        <v>10</v>
      </c>
      <c r="BD139" s="21">
        <v>1144.42</v>
      </c>
      <c r="BE139">
        <v>5</v>
      </c>
      <c r="BF139" s="21">
        <v>2837.5099999999998</v>
      </c>
      <c r="BG139">
        <v>8</v>
      </c>
      <c r="BH139" s="21">
        <f t="shared" si="37"/>
        <v>20663.219999999998</v>
      </c>
      <c r="BI139" s="99" t="s">
        <v>120</v>
      </c>
      <c r="BJ139" s="100">
        <v>99344</v>
      </c>
      <c r="BK139" s="21">
        <v>5299.22</v>
      </c>
      <c r="BL139" s="100">
        <v>70</v>
      </c>
      <c r="BM139" s="21">
        <v>4429.83</v>
      </c>
      <c r="BN139" s="100">
        <v>33</v>
      </c>
      <c r="BO139" s="21">
        <f t="shared" si="38"/>
        <v>9729.0499999999993</v>
      </c>
      <c r="BP139">
        <f t="shared" si="38"/>
        <v>103</v>
      </c>
      <c r="BQ139" s="21">
        <f t="shared" si="39"/>
        <v>19458.099999999999</v>
      </c>
      <c r="BR139" s="99" t="s">
        <v>168</v>
      </c>
      <c r="BS139" s="100">
        <v>98230</v>
      </c>
      <c r="BT139" s="21">
        <v>999.94</v>
      </c>
      <c r="BU139" s="100">
        <v>14</v>
      </c>
      <c r="BV139" s="21">
        <v>789.03</v>
      </c>
      <c r="BW139" s="100">
        <v>5</v>
      </c>
      <c r="BX139" s="21">
        <v>1360.3400000000001</v>
      </c>
      <c r="BY139" s="100">
        <v>5</v>
      </c>
      <c r="BZ139" s="21">
        <f t="shared" si="40"/>
        <v>3149.3100000000004</v>
      </c>
      <c r="CA139" s="99" t="s">
        <v>168</v>
      </c>
      <c r="CB139" s="100">
        <v>98223</v>
      </c>
      <c r="CC139" s="21">
        <v>3872.54</v>
      </c>
      <c r="CD139" s="100">
        <v>21</v>
      </c>
      <c r="CE139" s="21">
        <v>1328.5</v>
      </c>
      <c r="CF139" s="100">
        <v>8</v>
      </c>
      <c r="CG139" s="21">
        <v>7043.75</v>
      </c>
      <c r="CH139" s="100">
        <v>22</v>
      </c>
      <c r="CI139" s="21">
        <f t="shared" si="41"/>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2"/>
        <v>18067.36</v>
      </c>
      <c r="CS139" s="49" t="s">
        <v>120</v>
      </c>
      <c r="CT139" s="49">
        <v>99352</v>
      </c>
      <c r="CU139" s="118">
        <v>1521.89</v>
      </c>
      <c r="CV139" s="49">
        <v>22</v>
      </c>
      <c r="CW139" s="118">
        <v>533.08000000000004</v>
      </c>
      <c r="CX139" s="49">
        <v>9</v>
      </c>
      <c r="CY139" s="21">
        <v>1339.93</v>
      </c>
      <c r="CZ139">
        <v>22</v>
      </c>
      <c r="DA139" s="21">
        <f t="shared" si="43"/>
        <v>3394.9000000000005</v>
      </c>
      <c r="DB139" s="49" t="s">
        <v>120</v>
      </c>
      <c r="DC139" s="49">
        <v>99354</v>
      </c>
      <c r="DD139" s="127">
        <v>11304.57</v>
      </c>
      <c r="DE139" s="128">
        <v>88</v>
      </c>
      <c r="DF139" s="127">
        <v>1577.63</v>
      </c>
      <c r="DG139" s="128">
        <v>30</v>
      </c>
      <c r="DH139" s="129">
        <v>7163.48</v>
      </c>
      <c r="DI139" s="130">
        <v>72</v>
      </c>
      <c r="DJ139" s="21">
        <f t="shared" si="44"/>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4"/>
        <v>24292.739999999998</v>
      </c>
      <c r="AH140" s="20" t="s">
        <v>168</v>
      </c>
      <c r="AI140">
        <v>98220</v>
      </c>
      <c r="AJ140" s="21">
        <v>298.97000000000003</v>
      </c>
      <c r="AK140">
        <v>1</v>
      </c>
      <c r="AL140" s="21">
        <v>0</v>
      </c>
      <c r="AM140">
        <v>0</v>
      </c>
      <c r="AN140" s="21">
        <v>0</v>
      </c>
      <c r="AO140">
        <v>0</v>
      </c>
      <c r="AP140" s="28">
        <f t="shared" si="35"/>
        <v>298.97000000000003</v>
      </c>
      <c r="AQ140" s="20" t="s">
        <v>168</v>
      </c>
      <c r="AR140">
        <v>98233</v>
      </c>
      <c r="AS140" s="93">
        <v>9360.94</v>
      </c>
      <c r="AT140" s="60">
        <v>37</v>
      </c>
      <c r="AU140" s="93">
        <v>3405.84</v>
      </c>
      <c r="AV140" s="60">
        <v>8</v>
      </c>
      <c r="AW140" s="21">
        <v>4968.1399999999994</v>
      </c>
      <c r="AX140">
        <v>15</v>
      </c>
      <c r="AY140" s="21">
        <f t="shared" si="36"/>
        <v>17734.919999999998</v>
      </c>
      <c r="AZ140" s="20" t="s">
        <v>168</v>
      </c>
      <c r="BA140">
        <v>98233</v>
      </c>
      <c r="BB140" s="94">
        <v>11296.62</v>
      </c>
      <c r="BC140">
        <v>50</v>
      </c>
      <c r="BD140" s="21">
        <v>1753.81</v>
      </c>
      <c r="BE140">
        <v>4</v>
      </c>
      <c r="BF140" s="21">
        <v>5755.5599999999995</v>
      </c>
      <c r="BG140">
        <v>13</v>
      </c>
      <c r="BH140" s="21">
        <f t="shared" si="37"/>
        <v>18805.989999999998</v>
      </c>
      <c r="BI140" s="99" t="s">
        <v>120</v>
      </c>
      <c r="BJ140" s="100">
        <v>99350</v>
      </c>
      <c r="BK140" s="21">
        <v>1356.5</v>
      </c>
      <c r="BL140" s="100">
        <v>27</v>
      </c>
      <c r="BM140" s="21">
        <v>864.08</v>
      </c>
      <c r="BN140" s="100">
        <v>8</v>
      </c>
      <c r="BO140" s="21">
        <f t="shared" si="38"/>
        <v>2220.58</v>
      </c>
      <c r="BP140">
        <f t="shared" si="38"/>
        <v>35</v>
      </c>
      <c r="BQ140" s="21">
        <f t="shared" si="39"/>
        <v>4441.16</v>
      </c>
      <c r="BR140" s="99" t="s">
        <v>168</v>
      </c>
      <c r="BS140" s="100">
        <v>98233</v>
      </c>
      <c r="BT140" s="21">
        <v>4218.32</v>
      </c>
      <c r="BU140" s="100">
        <v>38</v>
      </c>
      <c r="BV140" s="21">
        <v>1309.3499999999999</v>
      </c>
      <c r="BW140" s="100">
        <v>12</v>
      </c>
      <c r="BX140" s="21">
        <v>2237.7600000000002</v>
      </c>
      <c r="BY140" s="100">
        <v>14</v>
      </c>
      <c r="BZ140" s="21">
        <f t="shared" si="40"/>
        <v>7765.43</v>
      </c>
      <c r="CA140" s="99" t="s">
        <v>168</v>
      </c>
      <c r="CB140" s="100">
        <v>98225</v>
      </c>
      <c r="CC140" s="21">
        <v>12573.06</v>
      </c>
      <c r="CD140" s="100">
        <v>77</v>
      </c>
      <c r="CE140" s="21">
        <v>740.76</v>
      </c>
      <c r="CF140" s="100">
        <v>7</v>
      </c>
      <c r="CG140" s="21">
        <v>28931.91</v>
      </c>
      <c r="CH140" s="100">
        <v>34</v>
      </c>
      <c r="CI140" s="21">
        <f t="shared" si="41"/>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2"/>
        <v>4934.3599999999997</v>
      </c>
      <c r="CS140" s="49" t="s">
        <v>120</v>
      </c>
      <c r="CT140" s="49">
        <v>99353</v>
      </c>
      <c r="CU140" s="118">
        <v>7216.65</v>
      </c>
      <c r="CV140" s="49">
        <v>172</v>
      </c>
      <c r="CW140" s="118">
        <v>3128.42</v>
      </c>
      <c r="CX140" s="49">
        <v>87</v>
      </c>
      <c r="CY140" s="21">
        <v>15349.560000000001</v>
      </c>
      <c r="CZ140">
        <v>124</v>
      </c>
      <c r="DA140" s="21">
        <f t="shared" si="43"/>
        <v>25694.63</v>
      </c>
      <c r="DB140" s="49" t="s">
        <v>120</v>
      </c>
      <c r="DC140" s="49">
        <v>99362</v>
      </c>
      <c r="DD140" s="127">
        <v>32387.71</v>
      </c>
      <c r="DE140" s="128">
        <v>312</v>
      </c>
      <c r="DF140" s="127">
        <v>7266.6</v>
      </c>
      <c r="DG140" s="128">
        <v>125</v>
      </c>
      <c r="DH140" s="129">
        <v>35129.619999999995</v>
      </c>
      <c r="DI140" s="130">
        <v>247</v>
      </c>
      <c r="DJ140" s="21">
        <f t="shared" si="44"/>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4"/>
        <v>1057.1099999999999</v>
      </c>
      <c r="AH141" s="20" t="s">
        <v>168</v>
      </c>
      <c r="AI141">
        <v>98221</v>
      </c>
      <c r="AJ141" s="21">
        <v>13318.26</v>
      </c>
      <c r="AK141">
        <v>29</v>
      </c>
      <c r="AL141" s="21">
        <v>2784.96</v>
      </c>
      <c r="AM141">
        <v>9</v>
      </c>
      <c r="AN141" s="21">
        <v>7200.02</v>
      </c>
      <c r="AO141">
        <v>11</v>
      </c>
      <c r="AP141" s="28">
        <f t="shared" si="35"/>
        <v>23303.24</v>
      </c>
      <c r="AQ141" s="20" t="s">
        <v>168</v>
      </c>
      <c r="AR141">
        <v>98240</v>
      </c>
      <c r="AS141" s="93">
        <v>142.96</v>
      </c>
      <c r="AT141" s="60">
        <v>1</v>
      </c>
      <c r="AU141" s="93">
        <v>0</v>
      </c>
      <c r="AV141" s="60">
        <v>0</v>
      </c>
      <c r="AW141" s="21">
        <v>0</v>
      </c>
      <c r="AX141">
        <v>0</v>
      </c>
      <c r="AY141" s="21">
        <f t="shared" si="36"/>
        <v>142.96</v>
      </c>
      <c r="AZ141" s="20" t="s">
        <v>168</v>
      </c>
      <c r="BA141">
        <v>98240</v>
      </c>
      <c r="BB141" s="94">
        <v>434.76</v>
      </c>
      <c r="BC141">
        <v>1</v>
      </c>
      <c r="BD141" s="21">
        <v>0</v>
      </c>
      <c r="BE141">
        <v>0</v>
      </c>
      <c r="BF141" s="21">
        <v>0</v>
      </c>
      <c r="BG141">
        <v>0</v>
      </c>
      <c r="BH141" s="21">
        <f t="shared" si="37"/>
        <v>434.76</v>
      </c>
      <c r="BI141" s="99" t="s">
        <v>120</v>
      </c>
      <c r="BJ141" s="100">
        <v>99352</v>
      </c>
      <c r="BK141" s="21">
        <v>11350.93</v>
      </c>
      <c r="BL141" s="100">
        <v>188</v>
      </c>
      <c r="BM141" s="21">
        <v>8242.2900000000009</v>
      </c>
      <c r="BN141" s="100">
        <v>71</v>
      </c>
      <c r="BO141" s="21">
        <f t="shared" si="38"/>
        <v>19593.22</v>
      </c>
      <c r="BP141">
        <f t="shared" si="38"/>
        <v>259</v>
      </c>
      <c r="BQ141" s="21">
        <f t="shared" si="39"/>
        <v>39186.44</v>
      </c>
      <c r="BR141" s="99" t="s">
        <v>168</v>
      </c>
      <c r="BS141" s="100">
        <v>98240</v>
      </c>
      <c r="BT141" s="21">
        <v>493.28</v>
      </c>
      <c r="BU141" s="100">
        <v>1</v>
      </c>
      <c r="BV141" s="21">
        <v>25.35</v>
      </c>
      <c r="BW141" s="100">
        <v>2</v>
      </c>
      <c r="BX141" s="21">
        <v>0</v>
      </c>
      <c r="BY141" s="100">
        <v>0</v>
      </c>
      <c r="BZ141" s="21">
        <f t="shared" si="40"/>
        <v>518.63</v>
      </c>
      <c r="CA141" s="99" t="s">
        <v>168</v>
      </c>
      <c r="CB141" s="100">
        <v>98226</v>
      </c>
      <c r="CC141" s="21">
        <v>3369.48</v>
      </c>
      <c r="CD141" s="100">
        <v>54</v>
      </c>
      <c r="CE141" s="21">
        <v>519.19000000000005</v>
      </c>
      <c r="CF141" s="100">
        <v>5</v>
      </c>
      <c r="CG141" s="21">
        <v>8538.7199999999993</v>
      </c>
      <c r="CH141" s="100">
        <v>30</v>
      </c>
      <c r="CI141" s="21">
        <f t="shared" si="41"/>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2"/>
        <v>18946.489999999998</v>
      </c>
      <c r="CS141" s="49" t="s">
        <v>120</v>
      </c>
      <c r="CT141" s="49">
        <v>99354</v>
      </c>
      <c r="CU141" s="118">
        <v>668.96</v>
      </c>
      <c r="CV141" s="49">
        <v>18</v>
      </c>
      <c r="CW141" s="118">
        <v>358.12</v>
      </c>
      <c r="CX141" s="49">
        <v>12</v>
      </c>
      <c r="CY141" s="21">
        <v>1681.71</v>
      </c>
      <c r="CZ141">
        <v>17</v>
      </c>
      <c r="DA141" s="21">
        <f t="shared" si="43"/>
        <v>2708.79</v>
      </c>
      <c r="DB141" s="49" t="s">
        <v>168</v>
      </c>
      <c r="DC141" s="49">
        <v>38278</v>
      </c>
      <c r="DD141" s="127">
        <v>115.18</v>
      </c>
      <c r="DE141" s="128">
        <v>0</v>
      </c>
      <c r="DF141" s="127">
        <v>84.9</v>
      </c>
      <c r="DG141" s="128">
        <v>0</v>
      </c>
      <c r="DH141" s="129">
        <v>137.18</v>
      </c>
      <c r="DI141" s="130">
        <v>1</v>
      </c>
      <c r="DJ141" s="21">
        <f t="shared" si="44"/>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4"/>
        <v>2441</v>
      </c>
      <c r="AH142" s="20" t="s">
        <v>168</v>
      </c>
      <c r="AI142">
        <v>98223</v>
      </c>
      <c r="AJ142" s="21">
        <v>35705.85</v>
      </c>
      <c r="AK142">
        <v>48</v>
      </c>
      <c r="AL142" s="21">
        <v>4094.42</v>
      </c>
      <c r="AM142">
        <v>12</v>
      </c>
      <c r="AN142" s="21">
        <v>4717.88</v>
      </c>
      <c r="AO142">
        <v>11</v>
      </c>
      <c r="AP142" s="28">
        <f t="shared" si="35"/>
        <v>44518.149999999994</v>
      </c>
      <c r="AQ142" s="20" t="s">
        <v>168</v>
      </c>
      <c r="AR142">
        <v>98247</v>
      </c>
      <c r="AS142" s="93">
        <v>308.27999999999997</v>
      </c>
      <c r="AT142" s="60">
        <v>2</v>
      </c>
      <c r="AU142" s="93">
        <v>885.57</v>
      </c>
      <c r="AV142" s="60">
        <v>1</v>
      </c>
      <c r="AW142" s="21">
        <v>1729.8600000000001</v>
      </c>
      <c r="AX142">
        <v>2</v>
      </c>
      <c r="AY142" s="21">
        <f t="shared" si="36"/>
        <v>2923.71</v>
      </c>
      <c r="AZ142" s="20" t="s">
        <v>168</v>
      </c>
      <c r="BA142">
        <v>98247</v>
      </c>
      <c r="BB142" s="94">
        <v>259.36</v>
      </c>
      <c r="BC142">
        <v>2</v>
      </c>
      <c r="BD142" s="21">
        <v>272.01</v>
      </c>
      <c r="BE142">
        <v>2</v>
      </c>
      <c r="BF142" s="21">
        <v>2565.94</v>
      </c>
      <c r="BG142">
        <v>2</v>
      </c>
      <c r="BH142" s="21">
        <f t="shared" si="37"/>
        <v>3097.31</v>
      </c>
      <c r="BI142" s="99" t="s">
        <v>120</v>
      </c>
      <c r="BJ142" s="100">
        <v>99353</v>
      </c>
      <c r="BK142" s="21">
        <v>904.86</v>
      </c>
      <c r="BL142" s="100">
        <v>27</v>
      </c>
      <c r="BM142" s="21">
        <v>625.79</v>
      </c>
      <c r="BN142" s="100">
        <v>10</v>
      </c>
      <c r="BO142" s="21">
        <f t="shared" si="38"/>
        <v>1530.65</v>
      </c>
      <c r="BP142">
        <f t="shared" si="38"/>
        <v>37</v>
      </c>
      <c r="BQ142" s="21">
        <f t="shared" si="39"/>
        <v>3061.3</v>
      </c>
      <c r="BR142" s="99" t="s">
        <v>168</v>
      </c>
      <c r="BS142" s="100">
        <v>98247</v>
      </c>
      <c r="BT142" s="21">
        <v>87.88</v>
      </c>
      <c r="BU142" s="100">
        <v>3</v>
      </c>
      <c r="BV142" s="21">
        <v>43.48</v>
      </c>
      <c r="BW142" s="100">
        <v>0</v>
      </c>
      <c r="BX142" s="21">
        <v>417.11</v>
      </c>
      <c r="BY142" s="100">
        <v>3</v>
      </c>
      <c r="BZ142" s="21">
        <f t="shared" si="40"/>
        <v>548.47</v>
      </c>
      <c r="CA142" s="99" t="s">
        <v>168</v>
      </c>
      <c r="CB142" s="100">
        <v>98229</v>
      </c>
      <c r="CC142" s="21">
        <v>1202.8900000000001</v>
      </c>
      <c r="CD142" s="100">
        <v>18</v>
      </c>
      <c r="CE142" s="21">
        <v>546.83000000000004</v>
      </c>
      <c r="CF142" s="100">
        <v>4</v>
      </c>
      <c r="CG142" s="21">
        <v>2349.0700000000002</v>
      </c>
      <c r="CH142" s="100">
        <v>11</v>
      </c>
      <c r="CI142" s="21">
        <f t="shared" si="41"/>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2"/>
        <v>3066.76</v>
      </c>
      <c r="CS142" s="49" t="s">
        <v>120</v>
      </c>
      <c r="CT142" s="49">
        <v>99362</v>
      </c>
      <c r="CU142" s="118">
        <v>2752.08</v>
      </c>
      <c r="CV142" s="49">
        <v>74</v>
      </c>
      <c r="CW142" s="118">
        <v>1254.4000000000001</v>
      </c>
      <c r="CX142" s="49">
        <v>23</v>
      </c>
      <c r="CY142" s="21">
        <v>7455.18</v>
      </c>
      <c r="CZ142">
        <v>79</v>
      </c>
      <c r="DA142" s="21">
        <f t="shared" si="43"/>
        <v>11461.66</v>
      </c>
      <c r="DB142" s="49" t="s">
        <v>168</v>
      </c>
      <c r="DC142" s="49">
        <v>98220</v>
      </c>
      <c r="DD142" s="127">
        <v>628.88</v>
      </c>
      <c r="DE142" s="128">
        <v>1</v>
      </c>
      <c r="DF142" s="127">
        <v>44.48</v>
      </c>
      <c r="DG142" s="128">
        <v>0</v>
      </c>
      <c r="DH142" s="129">
        <v>821.11999999999989</v>
      </c>
      <c r="DI142" s="130">
        <v>1</v>
      </c>
      <c r="DJ142" s="21">
        <f t="shared" si="44"/>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4"/>
        <v>31206.3</v>
      </c>
      <c r="AH143" s="20" t="s">
        <v>168</v>
      </c>
      <c r="AI143">
        <v>98225</v>
      </c>
      <c r="AJ143" s="21">
        <v>37298.129999999997</v>
      </c>
      <c r="AK143">
        <v>72</v>
      </c>
      <c r="AL143" s="21">
        <v>4036.6</v>
      </c>
      <c r="AM143">
        <v>1</v>
      </c>
      <c r="AN143" s="21">
        <v>18793.739999999998</v>
      </c>
      <c r="AO143">
        <v>38</v>
      </c>
      <c r="AP143" s="28">
        <f t="shared" si="35"/>
        <v>60128.469999999994</v>
      </c>
      <c r="AQ143" s="20" t="s">
        <v>168</v>
      </c>
      <c r="AR143">
        <v>98248</v>
      </c>
      <c r="AS143" s="93">
        <v>5931.01</v>
      </c>
      <c r="AT143" s="60">
        <v>36</v>
      </c>
      <c r="AU143" s="93">
        <v>3069.93</v>
      </c>
      <c r="AV143" s="60">
        <v>12</v>
      </c>
      <c r="AW143" s="21">
        <v>15423.580000000002</v>
      </c>
      <c r="AX143">
        <v>18</v>
      </c>
      <c r="AY143" s="21">
        <f t="shared" si="36"/>
        <v>24424.520000000004</v>
      </c>
      <c r="AZ143" s="20" t="s">
        <v>168</v>
      </c>
      <c r="BA143">
        <v>98248</v>
      </c>
      <c r="BB143" s="94">
        <v>3886.96</v>
      </c>
      <c r="BC143">
        <v>28</v>
      </c>
      <c r="BD143" s="21">
        <v>7471.44</v>
      </c>
      <c r="BE143">
        <v>17</v>
      </c>
      <c r="BF143" s="21">
        <v>16659.46</v>
      </c>
      <c r="BG143">
        <v>21</v>
      </c>
      <c r="BH143" s="21">
        <f t="shared" si="37"/>
        <v>28017.86</v>
      </c>
      <c r="BI143" s="99" t="s">
        <v>120</v>
      </c>
      <c r="BJ143" s="100">
        <v>99354</v>
      </c>
      <c r="BK143" s="21">
        <v>4388.2</v>
      </c>
      <c r="BL143" s="100">
        <v>89</v>
      </c>
      <c r="BM143" s="21">
        <v>3525.27</v>
      </c>
      <c r="BN143" s="100">
        <v>28</v>
      </c>
      <c r="BO143" s="21">
        <f t="shared" si="38"/>
        <v>7913.4699999999993</v>
      </c>
      <c r="BP143">
        <f t="shared" si="38"/>
        <v>117</v>
      </c>
      <c r="BQ143" s="21">
        <f t="shared" si="39"/>
        <v>15826.939999999999</v>
      </c>
      <c r="BR143" s="99" t="s">
        <v>168</v>
      </c>
      <c r="BS143" s="100">
        <v>98248</v>
      </c>
      <c r="BT143" s="21">
        <v>2808.53</v>
      </c>
      <c r="BU143" s="100">
        <v>35</v>
      </c>
      <c r="BV143" s="21">
        <v>1570.41</v>
      </c>
      <c r="BW143" s="100">
        <v>15</v>
      </c>
      <c r="BX143" s="21">
        <v>20942.61</v>
      </c>
      <c r="BY143" s="100">
        <v>29</v>
      </c>
      <c r="BZ143" s="21">
        <f t="shared" si="40"/>
        <v>25321.550000000003</v>
      </c>
      <c r="CA143" s="99" t="s">
        <v>168</v>
      </c>
      <c r="CB143" s="100">
        <v>98230</v>
      </c>
      <c r="CC143" s="21">
        <v>3611.84</v>
      </c>
      <c r="CD143" s="100">
        <v>17</v>
      </c>
      <c r="CE143" s="21">
        <v>712.97</v>
      </c>
      <c r="CF143" s="100">
        <v>5</v>
      </c>
      <c r="CG143" s="21">
        <v>2003.4099999999999</v>
      </c>
      <c r="CH143" s="100">
        <v>5</v>
      </c>
      <c r="CI143" s="21">
        <f t="shared" si="41"/>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2"/>
        <v>31202.340000000004</v>
      </c>
      <c r="CS143" s="49" t="s">
        <v>168</v>
      </c>
      <c r="CT143" s="49">
        <v>38278</v>
      </c>
      <c r="CU143" s="118">
        <v>14384.29</v>
      </c>
      <c r="CV143" s="49">
        <v>315</v>
      </c>
      <c r="CW143" s="118">
        <v>6252.83</v>
      </c>
      <c r="CX143" s="49">
        <v>157</v>
      </c>
      <c r="CY143" s="21">
        <v>42898</v>
      </c>
      <c r="CZ143">
        <v>287</v>
      </c>
      <c r="DA143" s="21">
        <f t="shared" si="43"/>
        <v>63535.12</v>
      </c>
      <c r="DB143" s="49" t="s">
        <v>168</v>
      </c>
      <c r="DC143" s="49">
        <v>98221</v>
      </c>
      <c r="DD143" s="127">
        <v>11119.35</v>
      </c>
      <c r="DE143" s="128">
        <v>23</v>
      </c>
      <c r="DF143" s="127">
        <v>1898.14</v>
      </c>
      <c r="DG143" s="128">
        <v>9</v>
      </c>
      <c r="DH143" s="129">
        <v>8196.5499999999993</v>
      </c>
      <c r="DI143" s="130">
        <v>11</v>
      </c>
      <c r="DJ143" s="21">
        <f t="shared" si="44"/>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4"/>
        <v>4626.8999999999996</v>
      </c>
      <c r="AH144" s="20" t="s">
        <v>168</v>
      </c>
      <c r="AI144">
        <v>98226</v>
      </c>
      <c r="AJ144" s="21">
        <v>29637.34</v>
      </c>
      <c r="AK144">
        <v>73</v>
      </c>
      <c r="AL144" s="21">
        <v>3462.61</v>
      </c>
      <c r="AM144">
        <v>11</v>
      </c>
      <c r="AN144" s="21">
        <v>21708.94</v>
      </c>
      <c r="AO144">
        <v>33</v>
      </c>
      <c r="AP144" s="28">
        <f t="shared" si="35"/>
        <v>54808.89</v>
      </c>
      <c r="AQ144" s="20" t="s">
        <v>168</v>
      </c>
      <c r="AR144">
        <v>98257</v>
      </c>
      <c r="AS144" s="93">
        <v>1042.1300000000001</v>
      </c>
      <c r="AT144" s="60">
        <v>5</v>
      </c>
      <c r="AU144" s="93">
        <v>1108.5899999999999</v>
      </c>
      <c r="AV144" s="60">
        <v>1</v>
      </c>
      <c r="AW144" s="21">
        <v>1475.3600000000001</v>
      </c>
      <c r="AX144">
        <v>3</v>
      </c>
      <c r="AY144" s="21">
        <f t="shared" si="36"/>
        <v>3626.0800000000004</v>
      </c>
      <c r="AZ144" s="20" t="s">
        <v>168</v>
      </c>
      <c r="BA144">
        <v>98257</v>
      </c>
      <c r="BB144" s="94">
        <v>971.15</v>
      </c>
      <c r="BC144">
        <v>3</v>
      </c>
      <c r="BD144" s="21">
        <v>851.1</v>
      </c>
      <c r="BE144">
        <v>3</v>
      </c>
      <c r="BF144" s="21">
        <v>2326.8000000000002</v>
      </c>
      <c r="BG144">
        <v>2</v>
      </c>
      <c r="BH144" s="21">
        <f t="shared" si="37"/>
        <v>4149.05</v>
      </c>
      <c r="BI144" s="99" t="s">
        <v>120</v>
      </c>
      <c r="BJ144" s="100">
        <v>99362</v>
      </c>
      <c r="BK144" s="21">
        <v>21918.639999999999</v>
      </c>
      <c r="BL144" s="100">
        <v>395</v>
      </c>
      <c r="BM144" s="21">
        <v>18969.96</v>
      </c>
      <c r="BN144" s="100">
        <v>160</v>
      </c>
      <c r="BO144" s="21">
        <f t="shared" si="38"/>
        <v>40888.6</v>
      </c>
      <c r="BP144">
        <f t="shared" si="38"/>
        <v>555</v>
      </c>
      <c r="BQ144" s="21">
        <f t="shared" si="39"/>
        <v>81777.2</v>
      </c>
      <c r="BR144" s="99" t="s">
        <v>168</v>
      </c>
      <c r="BS144" s="100">
        <v>98257</v>
      </c>
      <c r="BT144" s="21">
        <v>596.84</v>
      </c>
      <c r="BU144" s="100">
        <v>4</v>
      </c>
      <c r="BV144" s="21">
        <v>669.35</v>
      </c>
      <c r="BW144" s="100">
        <v>5</v>
      </c>
      <c r="BX144" s="21">
        <v>3828.72</v>
      </c>
      <c r="BY144" s="100">
        <v>3</v>
      </c>
      <c r="BZ144" s="21">
        <f t="shared" si="40"/>
        <v>5094.91</v>
      </c>
      <c r="CA144" s="99" t="s">
        <v>168</v>
      </c>
      <c r="CB144" s="100">
        <v>98233</v>
      </c>
      <c r="CC144" s="21">
        <v>5415.38</v>
      </c>
      <c r="CD144" s="100">
        <v>42</v>
      </c>
      <c r="CE144" s="21">
        <v>1948.73</v>
      </c>
      <c r="CF144" s="100">
        <v>9</v>
      </c>
      <c r="CG144" s="21">
        <v>2193</v>
      </c>
      <c r="CH144" s="100">
        <v>14</v>
      </c>
      <c r="CI144" s="21">
        <f t="shared" si="41"/>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2"/>
        <v>2955.67</v>
      </c>
      <c r="CS144" s="49" t="s">
        <v>168</v>
      </c>
      <c r="CT144" s="49">
        <v>98220</v>
      </c>
      <c r="CU144" s="118">
        <v>84.9</v>
      </c>
      <c r="CV144" s="49">
        <v>0</v>
      </c>
      <c r="CW144" s="118">
        <v>73.319999999999993</v>
      </c>
      <c r="CX144" s="49">
        <v>0</v>
      </c>
      <c r="CY144" s="21">
        <v>179.04000000000002</v>
      </c>
      <c r="CZ144">
        <v>1</v>
      </c>
      <c r="DA144" s="21">
        <f t="shared" si="43"/>
        <v>337.26</v>
      </c>
      <c r="DB144" s="49" t="s">
        <v>168</v>
      </c>
      <c r="DC144" s="49">
        <v>98223</v>
      </c>
      <c r="DD144" s="127">
        <v>10659.98</v>
      </c>
      <c r="DE144" s="128">
        <v>25</v>
      </c>
      <c r="DF144" s="127">
        <v>1243.53</v>
      </c>
      <c r="DG144" s="128">
        <v>8</v>
      </c>
      <c r="DH144" s="129">
        <v>6859.34</v>
      </c>
      <c r="DI144" s="130">
        <v>19</v>
      </c>
      <c r="DJ144" s="21">
        <f t="shared" si="44"/>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4"/>
        <v>6218.13</v>
      </c>
      <c r="AH145" s="20" t="s">
        <v>168</v>
      </c>
      <c r="AI145">
        <v>98229</v>
      </c>
      <c r="AJ145" s="21">
        <v>4322.41</v>
      </c>
      <c r="AK145">
        <v>13</v>
      </c>
      <c r="AL145" s="21">
        <v>770.33</v>
      </c>
      <c r="AM145">
        <v>1</v>
      </c>
      <c r="AN145" s="21">
        <v>7589.12</v>
      </c>
      <c r="AO145">
        <v>5</v>
      </c>
      <c r="AP145" s="28">
        <f t="shared" si="35"/>
        <v>12681.86</v>
      </c>
      <c r="AQ145" s="20" t="s">
        <v>168</v>
      </c>
      <c r="AR145">
        <v>98264</v>
      </c>
      <c r="AS145" s="93">
        <v>2902.51</v>
      </c>
      <c r="AT145" s="60">
        <v>11</v>
      </c>
      <c r="AU145" s="93">
        <v>2211.54</v>
      </c>
      <c r="AV145" s="60">
        <v>5</v>
      </c>
      <c r="AW145" s="21">
        <v>1713.5</v>
      </c>
      <c r="AX145">
        <v>5</v>
      </c>
      <c r="AY145" s="21">
        <f t="shared" si="36"/>
        <v>6827.55</v>
      </c>
      <c r="AZ145" s="20" t="s">
        <v>168</v>
      </c>
      <c r="BA145">
        <v>98264</v>
      </c>
      <c r="BB145" s="94">
        <v>3595.26</v>
      </c>
      <c r="BC145">
        <v>20</v>
      </c>
      <c r="BD145" s="21">
        <v>612.38</v>
      </c>
      <c r="BE145">
        <v>1</v>
      </c>
      <c r="BF145" s="21">
        <v>2785.09</v>
      </c>
      <c r="BG145">
        <v>6</v>
      </c>
      <c r="BH145" s="21">
        <f t="shared" si="37"/>
        <v>6992.7300000000005</v>
      </c>
      <c r="BI145" s="99" t="s">
        <v>168</v>
      </c>
      <c r="BJ145" s="100">
        <v>38278</v>
      </c>
      <c r="BK145" s="21">
        <v>64.239999999999995</v>
      </c>
      <c r="BL145" s="100">
        <v>0</v>
      </c>
      <c r="BM145" s="21">
        <v>61.38</v>
      </c>
      <c r="BN145" s="100">
        <v>0</v>
      </c>
      <c r="BO145" s="21">
        <f t="shared" si="38"/>
        <v>125.62</v>
      </c>
      <c r="BP145">
        <f t="shared" si="38"/>
        <v>0</v>
      </c>
      <c r="BQ145" s="21">
        <f t="shared" si="39"/>
        <v>251.24</v>
      </c>
      <c r="BR145" s="99" t="s">
        <v>168</v>
      </c>
      <c r="BS145" s="100">
        <v>98264</v>
      </c>
      <c r="BT145" s="21">
        <v>786.62</v>
      </c>
      <c r="BU145" s="100">
        <v>17</v>
      </c>
      <c r="BV145" s="21">
        <v>641.51</v>
      </c>
      <c r="BW145" s="100">
        <v>6</v>
      </c>
      <c r="BX145" s="21">
        <v>3946.27</v>
      </c>
      <c r="BY145" s="100">
        <v>9</v>
      </c>
      <c r="BZ145" s="21">
        <f t="shared" si="40"/>
        <v>5374.4</v>
      </c>
      <c r="CA145" s="99" t="s">
        <v>168</v>
      </c>
      <c r="CB145" s="100">
        <v>98240</v>
      </c>
      <c r="CC145" s="21">
        <v>527.96</v>
      </c>
      <c r="CD145" s="100">
        <v>1</v>
      </c>
      <c r="CE145" s="21">
        <v>64.7</v>
      </c>
      <c r="CF145" s="100">
        <v>1</v>
      </c>
      <c r="CG145" s="21">
        <v>25.33</v>
      </c>
      <c r="CH145" s="100">
        <v>1</v>
      </c>
      <c r="CI145" s="21">
        <f t="shared" si="41"/>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2"/>
        <v>12936.71</v>
      </c>
      <c r="CS145" s="49" t="s">
        <v>168</v>
      </c>
      <c r="CT145" s="49">
        <v>98221</v>
      </c>
      <c r="CU145" s="118">
        <v>197.47</v>
      </c>
      <c r="CV145" s="49">
        <v>0</v>
      </c>
      <c r="CW145" s="118">
        <v>183.47</v>
      </c>
      <c r="CX145" s="49">
        <v>1</v>
      </c>
      <c r="CY145" s="21">
        <v>804.31</v>
      </c>
      <c r="CZ145">
        <v>1</v>
      </c>
      <c r="DA145" s="21">
        <f t="shared" si="43"/>
        <v>1185.25</v>
      </c>
      <c r="DB145" s="49" t="s">
        <v>168</v>
      </c>
      <c r="DC145" s="49">
        <v>98225</v>
      </c>
      <c r="DD145" s="127">
        <v>43173.120000000003</v>
      </c>
      <c r="DE145" s="128">
        <v>69</v>
      </c>
      <c r="DF145" s="127">
        <v>4278.5</v>
      </c>
      <c r="DG145" s="128">
        <v>16</v>
      </c>
      <c r="DH145" s="129">
        <v>22490.620000000003</v>
      </c>
      <c r="DI145" s="130">
        <v>30</v>
      </c>
      <c r="DJ145" s="21">
        <f t="shared" si="44"/>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4"/>
        <v>1396.25</v>
      </c>
      <c r="AH146" s="20" t="s">
        <v>168</v>
      </c>
      <c r="AI146">
        <v>98230</v>
      </c>
      <c r="AJ146" s="21">
        <v>29438.67</v>
      </c>
      <c r="AK146">
        <v>15</v>
      </c>
      <c r="AL146" s="21">
        <v>760.11</v>
      </c>
      <c r="AM146">
        <v>4</v>
      </c>
      <c r="AN146" s="21">
        <v>2567.5</v>
      </c>
      <c r="AO146">
        <v>9</v>
      </c>
      <c r="AP146" s="28">
        <f t="shared" si="35"/>
        <v>32766.28</v>
      </c>
      <c r="AQ146" s="20" t="s">
        <v>168</v>
      </c>
      <c r="AR146">
        <v>98271</v>
      </c>
      <c r="AS146" s="93">
        <v>25.11</v>
      </c>
      <c r="AT146" s="60">
        <v>1</v>
      </c>
      <c r="AU146" s="93">
        <v>0</v>
      </c>
      <c r="AV146" s="60">
        <v>0</v>
      </c>
      <c r="AW146" s="21">
        <v>0</v>
      </c>
      <c r="AX146">
        <v>0</v>
      </c>
      <c r="AY146" s="21">
        <f t="shared" si="36"/>
        <v>25.11</v>
      </c>
      <c r="AZ146" s="20" t="s">
        <v>168</v>
      </c>
      <c r="BA146">
        <v>98273</v>
      </c>
      <c r="BB146" s="94">
        <v>2425.87</v>
      </c>
      <c r="BC146">
        <v>11</v>
      </c>
      <c r="BD146" s="21">
        <v>6949.55</v>
      </c>
      <c r="BE146">
        <v>10</v>
      </c>
      <c r="BF146" s="21">
        <v>19368.650000000001</v>
      </c>
      <c r="BG146">
        <v>25</v>
      </c>
      <c r="BH146" s="21">
        <f t="shared" si="37"/>
        <v>28744.07</v>
      </c>
      <c r="BI146" s="99" t="s">
        <v>168</v>
      </c>
      <c r="BJ146" s="100">
        <v>98220</v>
      </c>
      <c r="BK146" s="21">
        <v>73.72</v>
      </c>
      <c r="BL146" s="100">
        <v>0</v>
      </c>
      <c r="BM146" s="21">
        <v>160.07</v>
      </c>
      <c r="BN146" s="100">
        <v>0</v>
      </c>
      <c r="BO146" s="21">
        <f t="shared" si="38"/>
        <v>233.79</v>
      </c>
      <c r="BP146">
        <f t="shared" si="38"/>
        <v>0</v>
      </c>
      <c r="BQ146" s="21">
        <f t="shared" si="39"/>
        <v>467.58</v>
      </c>
      <c r="BR146" s="99" t="s">
        <v>168</v>
      </c>
      <c r="BS146" s="100">
        <v>98271</v>
      </c>
      <c r="BT146" s="21">
        <v>13.3</v>
      </c>
      <c r="BU146" s="100">
        <v>1</v>
      </c>
      <c r="BV146" s="21">
        <v>0</v>
      </c>
      <c r="BW146" s="100">
        <v>0</v>
      </c>
      <c r="BX146" s="21">
        <v>0</v>
      </c>
      <c r="BY146" s="100">
        <v>0</v>
      </c>
      <c r="BZ146" s="21">
        <f t="shared" si="40"/>
        <v>13.3</v>
      </c>
      <c r="CA146" s="99" t="s">
        <v>168</v>
      </c>
      <c r="CB146" s="100">
        <v>98247</v>
      </c>
      <c r="CC146" s="21">
        <v>119.96</v>
      </c>
      <c r="CD146" s="100">
        <v>1</v>
      </c>
      <c r="CE146" s="21">
        <v>74.88</v>
      </c>
      <c r="CF146" s="100">
        <v>2</v>
      </c>
      <c r="CG146" s="21">
        <v>460.59000000000003</v>
      </c>
      <c r="CH146" s="100">
        <v>3</v>
      </c>
      <c r="CI146" s="21">
        <f t="shared" si="41"/>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2"/>
        <v>74509.850000000006</v>
      </c>
      <c r="CS146" s="49" t="s">
        <v>168</v>
      </c>
      <c r="CT146" s="49">
        <v>98223</v>
      </c>
      <c r="CU146" s="118">
        <v>2833.18</v>
      </c>
      <c r="CV146" s="49">
        <v>16</v>
      </c>
      <c r="CW146" s="118">
        <v>2183.59</v>
      </c>
      <c r="CX146" s="49">
        <v>6</v>
      </c>
      <c r="CY146" s="21">
        <v>8700.0499999999993</v>
      </c>
      <c r="CZ146">
        <v>10</v>
      </c>
      <c r="DA146" s="21">
        <f t="shared" si="43"/>
        <v>13716.82</v>
      </c>
      <c r="DB146" s="49" t="s">
        <v>168</v>
      </c>
      <c r="DC146" s="49">
        <v>98226</v>
      </c>
      <c r="DD146" s="127">
        <v>13586.11</v>
      </c>
      <c r="DE146" s="128">
        <v>56</v>
      </c>
      <c r="DF146" s="127">
        <v>1419</v>
      </c>
      <c r="DG146" s="128">
        <v>13</v>
      </c>
      <c r="DH146" s="129">
        <v>4263.62</v>
      </c>
      <c r="DI146" s="130">
        <v>22</v>
      </c>
      <c r="DJ146" s="21">
        <f t="shared" si="44"/>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4"/>
        <v>26644.239999999998</v>
      </c>
      <c r="AH147" s="20" t="s">
        <v>168</v>
      </c>
      <c r="AI147">
        <v>98232</v>
      </c>
      <c r="AJ147" s="21">
        <v>214.93</v>
      </c>
      <c r="AK147">
        <v>1</v>
      </c>
      <c r="AL147" s="21">
        <v>0</v>
      </c>
      <c r="AM147">
        <v>0</v>
      </c>
      <c r="AN147" s="21">
        <v>0</v>
      </c>
      <c r="AO147">
        <v>0</v>
      </c>
      <c r="AP147" s="28">
        <f t="shared" si="35"/>
        <v>214.93</v>
      </c>
      <c r="AQ147" s="20" t="s">
        <v>168</v>
      </c>
      <c r="AR147">
        <v>98273</v>
      </c>
      <c r="AS147" s="93">
        <v>30236.63</v>
      </c>
      <c r="AT147" s="60">
        <v>44</v>
      </c>
      <c r="AU147" s="93">
        <v>55241.22</v>
      </c>
      <c r="AV147" s="60">
        <v>14</v>
      </c>
      <c r="AW147" s="21">
        <v>15764.970000000001</v>
      </c>
      <c r="AX147">
        <v>21</v>
      </c>
      <c r="AY147" s="21">
        <f t="shared" si="36"/>
        <v>101242.82</v>
      </c>
      <c r="AZ147" s="20" t="s">
        <v>168</v>
      </c>
      <c r="BA147">
        <v>98274</v>
      </c>
      <c r="BB147" s="94">
        <v>171.95</v>
      </c>
      <c r="BC147">
        <v>2</v>
      </c>
      <c r="BD147" s="21">
        <v>0</v>
      </c>
      <c r="BE147">
        <v>0</v>
      </c>
      <c r="BF147" s="21">
        <v>0</v>
      </c>
      <c r="BG147">
        <v>0</v>
      </c>
      <c r="BH147" s="21">
        <f t="shared" si="37"/>
        <v>171.95</v>
      </c>
      <c r="BI147" s="99" t="s">
        <v>168</v>
      </c>
      <c r="BJ147" s="100">
        <v>98221</v>
      </c>
      <c r="BK147" s="21">
        <v>4178.75</v>
      </c>
      <c r="BL147" s="100">
        <v>32</v>
      </c>
      <c r="BM147" s="21">
        <v>2677.27</v>
      </c>
      <c r="BN147" s="100">
        <v>6</v>
      </c>
      <c r="BO147" s="21">
        <f t="shared" si="38"/>
        <v>6856.02</v>
      </c>
      <c r="BP147">
        <f t="shared" si="38"/>
        <v>38</v>
      </c>
      <c r="BQ147" s="21">
        <f t="shared" si="39"/>
        <v>13712.04</v>
      </c>
      <c r="BR147" s="99" t="s">
        <v>168</v>
      </c>
      <c r="BS147" s="100">
        <v>98273</v>
      </c>
      <c r="BT147" s="21">
        <v>1425.04</v>
      </c>
      <c r="BU147" s="100">
        <v>9</v>
      </c>
      <c r="BV147" s="21">
        <v>1911.27</v>
      </c>
      <c r="BW147" s="100">
        <v>7</v>
      </c>
      <c r="BX147" s="21">
        <v>23636.71</v>
      </c>
      <c r="BY147" s="100">
        <v>28</v>
      </c>
      <c r="BZ147" s="21">
        <f t="shared" si="40"/>
        <v>26973.02</v>
      </c>
      <c r="CA147" s="99" t="s">
        <v>168</v>
      </c>
      <c r="CB147" s="100">
        <v>98248</v>
      </c>
      <c r="CC147" s="21">
        <v>2127.8200000000002</v>
      </c>
      <c r="CD147" s="100">
        <v>21</v>
      </c>
      <c r="CE147" s="21">
        <v>1571.75</v>
      </c>
      <c r="CF147" s="100">
        <v>15</v>
      </c>
      <c r="CG147" s="21">
        <v>15587.24</v>
      </c>
      <c r="CH147" s="100">
        <v>27</v>
      </c>
      <c r="CI147" s="21">
        <f t="shared" si="41"/>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2"/>
        <v>252.36</v>
      </c>
      <c r="CS147" s="49" t="s">
        <v>168</v>
      </c>
      <c r="CT147" s="49">
        <v>98225</v>
      </c>
      <c r="CU147" s="118">
        <v>7889.03</v>
      </c>
      <c r="CV147" s="49">
        <v>21</v>
      </c>
      <c r="CW147" s="118">
        <v>1099.8599999999999</v>
      </c>
      <c r="CX147" s="49">
        <v>8</v>
      </c>
      <c r="CY147" s="21">
        <v>8008.4000000000005</v>
      </c>
      <c r="CZ147">
        <v>17</v>
      </c>
      <c r="DA147" s="21">
        <f t="shared" si="43"/>
        <v>16997.29</v>
      </c>
      <c r="DB147" s="49" t="s">
        <v>168</v>
      </c>
      <c r="DC147" s="49">
        <v>98229</v>
      </c>
      <c r="DD147" s="127">
        <v>5167.25</v>
      </c>
      <c r="DE147" s="128">
        <v>22</v>
      </c>
      <c r="DF147" s="127">
        <v>451.93</v>
      </c>
      <c r="DG147" s="128">
        <v>4</v>
      </c>
      <c r="DH147" s="129">
        <v>117.33000000000001</v>
      </c>
      <c r="DI147" s="130">
        <v>3</v>
      </c>
      <c r="DJ147" s="21">
        <f t="shared" si="44"/>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4"/>
        <v>1944.23</v>
      </c>
      <c r="AH148" s="20" t="s">
        <v>168</v>
      </c>
      <c r="AI148">
        <v>98233</v>
      </c>
      <c r="AJ148" s="21">
        <v>19835.87</v>
      </c>
      <c r="AK148">
        <v>46</v>
      </c>
      <c r="AL148" s="21">
        <v>2527.5100000000002</v>
      </c>
      <c r="AM148">
        <v>9</v>
      </c>
      <c r="AN148" s="21">
        <v>3671.66</v>
      </c>
      <c r="AO148">
        <v>9</v>
      </c>
      <c r="AP148" s="28">
        <f t="shared" si="35"/>
        <v>26035.039999999997</v>
      </c>
      <c r="AQ148" s="20" t="s">
        <v>168</v>
      </c>
      <c r="AR148">
        <v>98274</v>
      </c>
      <c r="AS148" s="93">
        <v>797.12</v>
      </c>
      <c r="AT148" s="60">
        <v>2</v>
      </c>
      <c r="AU148" s="93">
        <v>0</v>
      </c>
      <c r="AV148" s="60">
        <v>0</v>
      </c>
      <c r="AW148" s="21">
        <v>1928.26</v>
      </c>
      <c r="AX148">
        <v>1</v>
      </c>
      <c r="AY148" s="21">
        <f t="shared" si="36"/>
        <v>2725.38</v>
      </c>
      <c r="AZ148" s="20" t="s">
        <v>168</v>
      </c>
      <c r="BA148">
        <v>98276</v>
      </c>
      <c r="BB148" s="94">
        <v>53.69</v>
      </c>
      <c r="BC148">
        <v>2</v>
      </c>
      <c r="BD148" s="21">
        <v>21.31</v>
      </c>
      <c r="BE148">
        <v>0</v>
      </c>
      <c r="BF148" s="21">
        <v>111.21000000000001</v>
      </c>
      <c r="BG148">
        <v>1</v>
      </c>
      <c r="BH148" s="21">
        <f t="shared" si="37"/>
        <v>186.21</v>
      </c>
      <c r="BI148" s="99" t="s">
        <v>168</v>
      </c>
      <c r="BJ148" s="100">
        <v>98223</v>
      </c>
      <c r="BK148" s="21">
        <v>6124.03</v>
      </c>
      <c r="BL148" s="100">
        <v>32</v>
      </c>
      <c r="BM148" s="21">
        <v>1882.56</v>
      </c>
      <c r="BN148" s="100">
        <v>12</v>
      </c>
      <c r="BO148" s="21">
        <f t="shared" si="38"/>
        <v>8006.59</v>
      </c>
      <c r="BP148">
        <f t="shared" si="38"/>
        <v>44</v>
      </c>
      <c r="BQ148" s="21">
        <f t="shared" si="39"/>
        <v>16013.18</v>
      </c>
      <c r="BR148" s="99" t="s">
        <v>168</v>
      </c>
      <c r="BS148" s="100">
        <v>98274</v>
      </c>
      <c r="BT148" s="21">
        <v>628.82000000000005</v>
      </c>
      <c r="BU148" s="100">
        <v>1</v>
      </c>
      <c r="BV148" s="21">
        <v>495.94</v>
      </c>
      <c r="BW148" s="100">
        <v>4</v>
      </c>
      <c r="BX148" s="21">
        <v>129</v>
      </c>
      <c r="BY148" s="100">
        <v>1</v>
      </c>
      <c r="BZ148" s="21">
        <f t="shared" si="40"/>
        <v>1253.76</v>
      </c>
      <c r="CA148" s="99" t="s">
        <v>168</v>
      </c>
      <c r="CB148" s="100">
        <v>98257</v>
      </c>
      <c r="CC148" s="21">
        <v>980.25</v>
      </c>
      <c r="CD148" s="100">
        <v>5</v>
      </c>
      <c r="CE148" s="21">
        <v>473.65</v>
      </c>
      <c r="CF148" s="100">
        <v>2</v>
      </c>
      <c r="CG148" s="21">
        <v>4407.25</v>
      </c>
      <c r="CH148" s="100">
        <v>6</v>
      </c>
      <c r="CI148" s="21">
        <f t="shared" si="41"/>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2"/>
        <v>987.78</v>
      </c>
      <c r="CS148" s="49" t="s">
        <v>168</v>
      </c>
      <c r="CT148" s="49">
        <v>98226</v>
      </c>
      <c r="CU148" s="118">
        <v>16360.91</v>
      </c>
      <c r="CV148" s="49">
        <v>54</v>
      </c>
      <c r="CW148" s="118">
        <v>2214.06</v>
      </c>
      <c r="CX148" s="49">
        <v>23</v>
      </c>
      <c r="CY148" s="21">
        <v>25796.61</v>
      </c>
      <c r="CZ148">
        <v>32</v>
      </c>
      <c r="DA148" s="21">
        <f t="shared" si="43"/>
        <v>44371.58</v>
      </c>
      <c r="DB148" s="49" t="s">
        <v>168</v>
      </c>
      <c r="DC148" s="49">
        <v>98230</v>
      </c>
      <c r="DD148" s="127">
        <v>4159.7</v>
      </c>
      <c r="DE148" s="128">
        <v>11</v>
      </c>
      <c r="DF148" s="127">
        <v>982.67</v>
      </c>
      <c r="DG148" s="128">
        <v>8</v>
      </c>
      <c r="DH148" s="129">
        <v>2106.61</v>
      </c>
      <c r="DI148" s="130">
        <v>10</v>
      </c>
      <c r="DJ148" s="21">
        <f t="shared" si="44"/>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4"/>
        <v>86.56</v>
      </c>
      <c r="AH149" s="20" t="s">
        <v>168</v>
      </c>
      <c r="AI149">
        <v>98247</v>
      </c>
      <c r="AJ149" s="21">
        <v>885.57</v>
      </c>
      <c r="AK149">
        <v>1</v>
      </c>
      <c r="AL149" s="21">
        <v>684.6</v>
      </c>
      <c r="AM149">
        <v>0</v>
      </c>
      <c r="AN149" s="21">
        <v>1045.26</v>
      </c>
      <c r="AO149">
        <v>2</v>
      </c>
      <c r="AP149" s="28">
        <f t="shared" si="35"/>
        <v>2615.4300000000003</v>
      </c>
      <c r="AQ149" s="20" t="s">
        <v>168</v>
      </c>
      <c r="AR149">
        <v>98276</v>
      </c>
      <c r="AS149" s="93">
        <v>21.31</v>
      </c>
      <c r="AT149" s="60">
        <v>0</v>
      </c>
      <c r="AU149" s="93">
        <v>24.65</v>
      </c>
      <c r="AV149" s="60">
        <v>0</v>
      </c>
      <c r="AW149" s="21">
        <v>86.56</v>
      </c>
      <c r="AX149">
        <v>1</v>
      </c>
      <c r="AY149" s="21">
        <f t="shared" si="36"/>
        <v>132.51999999999998</v>
      </c>
      <c r="AZ149" s="20" t="s">
        <v>168</v>
      </c>
      <c r="BA149">
        <v>98277</v>
      </c>
      <c r="BB149" s="94">
        <v>5056.41</v>
      </c>
      <c r="BC149">
        <v>4</v>
      </c>
      <c r="BD149" s="21">
        <v>10080.76</v>
      </c>
      <c r="BE149">
        <v>12</v>
      </c>
      <c r="BF149" s="21">
        <v>22957.309999999998</v>
      </c>
      <c r="BG149">
        <v>24</v>
      </c>
      <c r="BH149" s="21">
        <f t="shared" si="37"/>
        <v>38094.479999999996</v>
      </c>
      <c r="BI149" s="99" t="s">
        <v>168</v>
      </c>
      <c r="BJ149" s="100">
        <v>98225</v>
      </c>
      <c r="BK149" s="21">
        <v>13177.49</v>
      </c>
      <c r="BL149" s="100">
        <v>80</v>
      </c>
      <c r="BM149" s="21">
        <v>3843.01</v>
      </c>
      <c r="BN149" s="100">
        <v>20</v>
      </c>
      <c r="BO149" s="21">
        <f t="shared" si="38"/>
        <v>17020.5</v>
      </c>
      <c r="BP149">
        <f t="shared" si="38"/>
        <v>100</v>
      </c>
      <c r="BQ149" s="21">
        <f t="shared" si="39"/>
        <v>34041</v>
      </c>
      <c r="BR149" s="99" t="s">
        <v>168</v>
      </c>
      <c r="BS149" s="100">
        <v>98276</v>
      </c>
      <c r="BT149" s="21">
        <v>20.82</v>
      </c>
      <c r="BU149" s="100">
        <v>1</v>
      </c>
      <c r="BV149" s="21">
        <v>0</v>
      </c>
      <c r="BW149" s="100">
        <v>0</v>
      </c>
      <c r="BX149" s="21">
        <v>0</v>
      </c>
      <c r="BY149" s="100">
        <v>0</v>
      </c>
      <c r="BZ149" s="21">
        <f t="shared" si="40"/>
        <v>20.82</v>
      </c>
      <c r="CA149" s="99" t="s">
        <v>168</v>
      </c>
      <c r="CB149" s="100">
        <v>98264</v>
      </c>
      <c r="CC149" s="21">
        <v>981.7</v>
      </c>
      <c r="CD149" s="100">
        <v>17</v>
      </c>
      <c r="CE149" s="21">
        <v>264.76</v>
      </c>
      <c r="CF149" s="100">
        <v>5</v>
      </c>
      <c r="CG149" s="21">
        <v>3852.04</v>
      </c>
      <c r="CH149" s="100">
        <v>8</v>
      </c>
      <c r="CI149" s="21">
        <f t="shared" si="41"/>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2"/>
        <v>24838.79</v>
      </c>
      <c r="CS149" s="49" t="s">
        <v>168</v>
      </c>
      <c r="CT149" s="49">
        <v>98229</v>
      </c>
      <c r="CU149" s="118">
        <v>8180.99</v>
      </c>
      <c r="CV149" s="49">
        <v>72</v>
      </c>
      <c r="CW149" s="118">
        <v>1444.52</v>
      </c>
      <c r="CX149" s="49">
        <v>17</v>
      </c>
      <c r="CY149" s="21">
        <v>4507.37</v>
      </c>
      <c r="CZ149">
        <v>34</v>
      </c>
      <c r="DA149" s="21">
        <f t="shared" si="43"/>
        <v>14132.880000000001</v>
      </c>
      <c r="DB149" s="49" t="s">
        <v>168</v>
      </c>
      <c r="DC149" s="49">
        <v>98233</v>
      </c>
      <c r="DD149" s="127">
        <v>29907.360000000001</v>
      </c>
      <c r="DE149" s="128">
        <v>54</v>
      </c>
      <c r="DF149" s="127">
        <v>577.87</v>
      </c>
      <c r="DG149" s="128">
        <v>13</v>
      </c>
      <c r="DH149" s="129">
        <v>1863.6</v>
      </c>
      <c r="DI149" s="130">
        <v>9</v>
      </c>
      <c r="DJ149" s="21">
        <f t="shared" si="44"/>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4"/>
        <v>39393.630000000005</v>
      </c>
      <c r="AH150" s="20" t="s">
        <v>168</v>
      </c>
      <c r="AI150">
        <v>98248</v>
      </c>
      <c r="AJ150" s="21">
        <v>8889.7000000000007</v>
      </c>
      <c r="AK150">
        <v>39</v>
      </c>
      <c r="AL150" s="21">
        <v>4682.63</v>
      </c>
      <c r="AM150">
        <v>10</v>
      </c>
      <c r="AN150" s="21">
        <v>14011.46</v>
      </c>
      <c r="AO150">
        <v>19</v>
      </c>
      <c r="AP150" s="28">
        <f t="shared" si="35"/>
        <v>27583.79</v>
      </c>
      <c r="AQ150" s="20" t="s">
        <v>168</v>
      </c>
      <c r="AR150">
        <v>98277</v>
      </c>
      <c r="AS150" s="93">
        <v>11849.13</v>
      </c>
      <c r="AT150" s="60">
        <v>21</v>
      </c>
      <c r="AU150" s="93">
        <v>7049.42</v>
      </c>
      <c r="AV150" s="60">
        <v>12</v>
      </c>
      <c r="AW150" s="21">
        <v>24210.370000000003</v>
      </c>
      <c r="AX150">
        <v>19</v>
      </c>
      <c r="AY150" s="21">
        <f t="shared" si="36"/>
        <v>43108.92</v>
      </c>
      <c r="AZ150" s="20" t="s">
        <v>168</v>
      </c>
      <c r="BA150">
        <v>98282</v>
      </c>
      <c r="BB150" s="94">
        <v>189.66</v>
      </c>
      <c r="BC150">
        <v>1</v>
      </c>
      <c r="BD150" s="21">
        <v>135.97</v>
      </c>
      <c r="BE150">
        <v>0</v>
      </c>
      <c r="BF150" s="21">
        <v>1187.06</v>
      </c>
      <c r="BG150">
        <v>5</v>
      </c>
      <c r="BH150" s="21">
        <f t="shared" si="37"/>
        <v>1512.69</v>
      </c>
      <c r="BI150" s="99" t="s">
        <v>168</v>
      </c>
      <c r="BJ150" s="100">
        <v>98226</v>
      </c>
      <c r="BK150" s="21">
        <v>5499.42</v>
      </c>
      <c r="BL150" s="100">
        <v>52</v>
      </c>
      <c r="BM150" s="21">
        <v>2530.89</v>
      </c>
      <c r="BN150" s="100">
        <v>12</v>
      </c>
      <c r="BO150" s="21">
        <f t="shared" si="38"/>
        <v>8030.3099999999995</v>
      </c>
      <c r="BP150">
        <f t="shared" si="38"/>
        <v>64</v>
      </c>
      <c r="BQ150" s="21">
        <f t="shared" si="39"/>
        <v>16060.619999999999</v>
      </c>
      <c r="BR150" s="99" t="s">
        <v>168</v>
      </c>
      <c r="BS150" s="100">
        <v>98277</v>
      </c>
      <c r="BT150" s="21">
        <v>3319.65</v>
      </c>
      <c r="BU150" s="100">
        <v>24</v>
      </c>
      <c r="BV150" s="21">
        <v>3582.22</v>
      </c>
      <c r="BW150" s="100">
        <v>5</v>
      </c>
      <c r="BX150" s="21">
        <v>31027.120000000003</v>
      </c>
      <c r="BY150" s="100">
        <v>23</v>
      </c>
      <c r="BZ150" s="21">
        <f t="shared" si="40"/>
        <v>37928.990000000005</v>
      </c>
      <c r="CA150" s="99" t="s">
        <v>168</v>
      </c>
      <c r="CB150" s="100">
        <v>98273</v>
      </c>
      <c r="CC150" s="21">
        <v>2866.37</v>
      </c>
      <c r="CD150" s="100">
        <v>28</v>
      </c>
      <c r="CE150" s="21">
        <v>670.71</v>
      </c>
      <c r="CF150" s="100">
        <v>3</v>
      </c>
      <c r="CG150" s="21">
        <v>23106.34</v>
      </c>
      <c r="CH150" s="100">
        <v>24</v>
      </c>
      <c r="CI150" s="21">
        <f t="shared" si="41"/>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2"/>
        <v>10654.279999999999</v>
      </c>
      <c r="CS150" s="49" t="s">
        <v>168</v>
      </c>
      <c r="CT150" s="49">
        <v>98230</v>
      </c>
      <c r="CU150" s="118">
        <v>733.1</v>
      </c>
      <c r="CV150" s="49">
        <v>8</v>
      </c>
      <c r="CW150" s="118">
        <v>506.09</v>
      </c>
      <c r="CX150" s="49">
        <v>2</v>
      </c>
      <c r="CY150" s="21">
        <v>1250.24</v>
      </c>
      <c r="CZ150">
        <v>6</v>
      </c>
      <c r="DA150" s="21">
        <f t="shared" si="43"/>
        <v>2489.4300000000003</v>
      </c>
      <c r="DB150" s="49" t="s">
        <v>168</v>
      </c>
      <c r="DC150" s="49">
        <v>98240</v>
      </c>
      <c r="DD150" s="127">
        <v>101.79</v>
      </c>
      <c r="DE150" s="128">
        <v>0</v>
      </c>
      <c r="DF150" s="127">
        <v>20.79</v>
      </c>
      <c r="DG150" s="128">
        <v>1</v>
      </c>
      <c r="DH150" s="129">
        <v>0</v>
      </c>
      <c r="DI150" s="130">
        <v>0</v>
      </c>
      <c r="DJ150" s="21">
        <f t="shared" si="44"/>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4"/>
        <v>902.68000000000006</v>
      </c>
      <c r="AH151" s="20" t="s">
        <v>168</v>
      </c>
      <c r="AI151">
        <v>98257</v>
      </c>
      <c r="AJ151" s="21">
        <v>3204.18</v>
      </c>
      <c r="AK151">
        <v>3</v>
      </c>
      <c r="AL151" s="21">
        <v>1063.49</v>
      </c>
      <c r="AM151">
        <v>3</v>
      </c>
      <c r="AN151" s="21">
        <v>807.19</v>
      </c>
      <c r="AO151">
        <v>4</v>
      </c>
      <c r="AP151" s="28">
        <f t="shared" si="35"/>
        <v>5074.8600000000006</v>
      </c>
      <c r="AQ151" s="20" t="s">
        <v>168</v>
      </c>
      <c r="AR151">
        <v>98282</v>
      </c>
      <c r="AS151" s="93">
        <v>167.81</v>
      </c>
      <c r="AT151" s="60">
        <v>2</v>
      </c>
      <c r="AU151" s="93">
        <v>533.19000000000005</v>
      </c>
      <c r="AV151" s="60">
        <v>0</v>
      </c>
      <c r="AW151" s="21">
        <v>778.87</v>
      </c>
      <c r="AX151">
        <v>5</v>
      </c>
      <c r="AY151" s="21">
        <f t="shared" si="36"/>
        <v>1479.87</v>
      </c>
      <c r="AZ151" s="20" t="s">
        <v>168</v>
      </c>
      <c r="BA151">
        <v>98284</v>
      </c>
      <c r="BB151" s="94">
        <v>2508.1999999999998</v>
      </c>
      <c r="BC151">
        <v>5</v>
      </c>
      <c r="BD151" s="21">
        <v>1404.42</v>
      </c>
      <c r="BE151">
        <v>4</v>
      </c>
      <c r="BF151" s="21">
        <v>16671.16</v>
      </c>
      <c r="BG151">
        <v>6</v>
      </c>
      <c r="BH151" s="21">
        <f t="shared" si="37"/>
        <v>20583.78</v>
      </c>
      <c r="BI151" s="99" t="s">
        <v>168</v>
      </c>
      <c r="BJ151" s="100">
        <v>98229</v>
      </c>
      <c r="BK151" s="21">
        <v>2395.9699999999998</v>
      </c>
      <c r="BL151" s="100">
        <v>20</v>
      </c>
      <c r="BM151" s="21">
        <v>1004.1</v>
      </c>
      <c r="BN151" s="100">
        <v>3</v>
      </c>
      <c r="BO151" s="21">
        <f t="shared" si="38"/>
        <v>3400.0699999999997</v>
      </c>
      <c r="BP151">
        <f t="shared" si="38"/>
        <v>23</v>
      </c>
      <c r="BQ151" s="21">
        <f t="shared" si="39"/>
        <v>6800.1399999999994</v>
      </c>
      <c r="BR151" s="99" t="s">
        <v>168</v>
      </c>
      <c r="BS151" s="100">
        <v>98282</v>
      </c>
      <c r="BT151" s="21">
        <v>135.03</v>
      </c>
      <c r="BU151" s="100">
        <v>3</v>
      </c>
      <c r="BV151" s="21">
        <v>73.900000000000006</v>
      </c>
      <c r="BW151" s="100">
        <v>1</v>
      </c>
      <c r="BX151" s="21">
        <v>1237.2800000000002</v>
      </c>
      <c r="BY151" s="100">
        <v>4</v>
      </c>
      <c r="BZ151" s="21">
        <f t="shared" si="40"/>
        <v>1446.2100000000003</v>
      </c>
      <c r="CA151" s="99" t="s">
        <v>168</v>
      </c>
      <c r="CB151" s="100">
        <v>98274</v>
      </c>
      <c r="CC151" s="21">
        <v>790.15</v>
      </c>
      <c r="CD151" s="100">
        <v>0</v>
      </c>
      <c r="CE151" s="21">
        <v>364.82</v>
      </c>
      <c r="CF151" s="100">
        <v>1</v>
      </c>
      <c r="CG151" s="21">
        <v>323.8</v>
      </c>
      <c r="CH151" s="100">
        <v>3</v>
      </c>
      <c r="CI151" s="21">
        <f t="shared" si="41"/>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2"/>
        <v>34654.36</v>
      </c>
      <c r="CS151" s="49" t="s">
        <v>168</v>
      </c>
      <c r="CT151" s="49">
        <v>98233</v>
      </c>
      <c r="CU151" s="118">
        <v>6066.25</v>
      </c>
      <c r="CV151" s="49">
        <v>24</v>
      </c>
      <c r="CW151" s="118">
        <v>759.49</v>
      </c>
      <c r="CX151" s="49">
        <v>2</v>
      </c>
      <c r="CY151" s="21">
        <v>1389.85</v>
      </c>
      <c r="CZ151">
        <v>10</v>
      </c>
      <c r="DA151" s="21">
        <f t="shared" si="43"/>
        <v>8215.59</v>
      </c>
      <c r="DB151" s="49" t="s">
        <v>168</v>
      </c>
      <c r="DC151" s="49">
        <v>98247</v>
      </c>
      <c r="DD151" s="127">
        <v>42.34</v>
      </c>
      <c r="DE151" s="128">
        <v>2</v>
      </c>
      <c r="DF151" s="127">
        <v>13.78</v>
      </c>
      <c r="DG151" s="128">
        <v>0</v>
      </c>
      <c r="DH151" s="129">
        <v>68.899999999999991</v>
      </c>
      <c r="DI151" s="130">
        <v>1</v>
      </c>
      <c r="DJ151" s="21">
        <f t="shared" si="44"/>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4"/>
        <v>18129.5</v>
      </c>
      <c r="AH152" s="20" t="s">
        <v>168</v>
      </c>
      <c r="AI152">
        <v>98264</v>
      </c>
      <c r="AJ152" s="21">
        <v>6758.18</v>
      </c>
      <c r="AK152">
        <v>20</v>
      </c>
      <c r="AL152" s="21">
        <v>1178.44</v>
      </c>
      <c r="AM152">
        <v>5</v>
      </c>
      <c r="AN152" s="21">
        <v>1349.42</v>
      </c>
      <c r="AO152">
        <v>6</v>
      </c>
      <c r="AP152" s="28">
        <f t="shared" si="35"/>
        <v>9286.0400000000009</v>
      </c>
      <c r="AQ152" s="20" t="s">
        <v>168</v>
      </c>
      <c r="AR152">
        <v>98284</v>
      </c>
      <c r="AS152" s="93">
        <v>1490.6</v>
      </c>
      <c r="AT152" s="60">
        <v>5</v>
      </c>
      <c r="AU152" s="93">
        <v>2115.9299999999998</v>
      </c>
      <c r="AV152" s="60">
        <v>4</v>
      </c>
      <c r="AW152" s="21">
        <v>14609.14</v>
      </c>
      <c r="AX152">
        <v>5</v>
      </c>
      <c r="AY152" s="21">
        <f t="shared" si="36"/>
        <v>18215.669999999998</v>
      </c>
      <c r="AZ152" s="20" t="s">
        <v>168</v>
      </c>
      <c r="BA152">
        <v>98292</v>
      </c>
      <c r="BB152" s="94">
        <v>11593.61</v>
      </c>
      <c r="BC152">
        <v>21</v>
      </c>
      <c r="BD152" s="21">
        <v>924.3</v>
      </c>
      <c r="BE152">
        <v>2</v>
      </c>
      <c r="BF152" s="21">
        <v>2599.77</v>
      </c>
      <c r="BG152">
        <v>9</v>
      </c>
      <c r="BH152" s="21">
        <f t="shared" si="37"/>
        <v>15117.68</v>
      </c>
      <c r="BI152" s="99" t="s">
        <v>168</v>
      </c>
      <c r="BJ152" s="100">
        <v>98230</v>
      </c>
      <c r="BK152" s="21">
        <v>3050.36</v>
      </c>
      <c r="BL152" s="100">
        <v>19</v>
      </c>
      <c r="BM152" s="21">
        <v>1441.97</v>
      </c>
      <c r="BN152" s="100">
        <v>3</v>
      </c>
      <c r="BO152" s="21">
        <f t="shared" si="38"/>
        <v>4492.33</v>
      </c>
      <c r="BP152">
        <f t="shared" si="38"/>
        <v>22</v>
      </c>
      <c r="BQ152" s="21">
        <f t="shared" si="39"/>
        <v>8984.66</v>
      </c>
      <c r="BR152" s="99" t="s">
        <v>168</v>
      </c>
      <c r="BS152" s="100">
        <v>98284</v>
      </c>
      <c r="BT152" s="21">
        <v>0</v>
      </c>
      <c r="BU152" s="100">
        <v>0</v>
      </c>
      <c r="BV152" s="21">
        <v>1794.31</v>
      </c>
      <c r="BW152" s="100">
        <v>3</v>
      </c>
      <c r="BX152" s="21">
        <v>18416.64</v>
      </c>
      <c r="BY152" s="100">
        <v>8</v>
      </c>
      <c r="BZ152" s="21">
        <f t="shared" si="40"/>
        <v>20210.95</v>
      </c>
      <c r="CA152" s="99" t="s">
        <v>168</v>
      </c>
      <c r="CB152" s="100">
        <v>98276</v>
      </c>
      <c r="CC152" s="21">
        <v>34.6</v>
      </c>
      <c r="CD152" s="100">
        <v>1</v>
      </c>
      <c r="CE152" s="21">
        <v>20.82</v>
      </c>
      <c r="CF152" s="100">
        <v>1</v>
      </c>
      <c r="CG152" s="21">
        <v>0</v>
      </c>
      <c r="CH152" s="100">
        <v>0</v>
      </c>
      <c r="CI152" s="21">
        <f t="shared" si="41"/>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2"/>
        <v>14955.26</v>
      </c>
      <c r="CS152" s="49" t="s">
        <v>168</v>
      </c>
      <c r="CT152" s="49">
        <v>98240</v>
      </c>
      <c r="CU152" s="118">
        <v>4390.5200000000004</v>
      </c>
      <c r="CV152" s="49">
        <v>34</v>
      </c>
      <c r="CW152" s="118">
        <v>1361.45</v>
      </c>
      <c r="CX152" s="49">
        <v>8</v>
      </c>
      <c r="CY152" s="21">
        <v>3630.67</v>
      </c>
      <c r="CZ152">
        <v>8</v>
      </c>
      <c r="DA152" s="21">
        <f t="shared" si="43"/>
        <v>9382.64</v>
      </c>
      <c r="DB152" s="49" t="s">
        <v>168</v>
      </c>
      <c r="DC152" s="49">
        <v>98248</v>
      </c>
      <c r="DD152" s="127">
        <v>16987.400000000001</v>
      </c>
      <c r="DE152" s="128">
        <v>41</v>
      </c>
      <c r="DF152" s="127">
        <v>945.05</v>
      </c>
      <c r="DG152" s="128">
        <v>7</v>
      </c>
      <c r="DH152" s="129">
        <v>5031.87</v>
      </c>
      <c r="DI152" s="130">
        <v>25</v>
      </c>
      <c r="DJ152" s="21">
        <f t="shared" si="44"/>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4"/>
        <v>3592.1099999999997</v>
      </c>
      <c r="AH153" s="20" t="s">
        <v>168</v>
      </c>
      <c r="AI153">
        <v>98273</v>
      </c>
      <c r="AJ153" s="21">
        <v>39222.14</v>
      </c>
      <c r="AK153">
        <v>23</v>
      </c>
      <c r="AL153" s="21">
        <v>3222.96</v>
      </c>
      <c r="AM153">
        <v>4</v>
      </c>
      <c r="AN153" s="21">
        <v>15859.39</v>
      </c>
      <c r="AO153">
        <v>23</v>
      </c>
      <c r="AP153" s="28">
        <f t="shared" si="35"/>
        <v>58304.49</v>
      </c>
      <c r="AQ153" s="20" t="s">
        <v>168</v>
      </c>
      <c r="AR153">
        <v>98292</v>
      </c>
      <c r="AS153" s="93">
        <v>10458.030000000001</v>
      </c>
      <c r="AT153" s="60">
        <v>16</v>
      </c>
      <c r="AU153" s="93">
        <v>969.25</v>
      </c>
      <c r="AV153" s="60">
        <v>5</v>
      </c>
      <c r="AW153" s="21">
        <v>1761.28</v>
      </c>
      <c r="AX153">
        <v>6</v>
      </c>
      <c r="AY153" s="21">
        <f t="shared" si="36"/>
        <v>13188.560000000001</v>
      </c>
      <c r="AZ153" s="20" t="s">
        <v>168</v>
      </c>
      <c r="BA153">
        <v>98295</v>
      </c>
      <c r="BB153" s="94">
        <v>771.52</v>
      </c>
      <c r="BC153">
        <v>5</v>
      </c>
      <c r="BD153" s="21">
        <v>441.87</v>
      </c>
      <c r="BE153">
        <v>1</v>
      </c>
      <c r="BF153" s="21">
        <v>4308.09</v>
      </c>
      <c r="BG153">
        <v>3</v>
      </c>
      <c r="BH153" s="21">
        <f t="shared" si="37"/>
        <v>5521.48</v>
      </c>
      <c r="BI153" s="99" t="s">
        <v>168</v>
      </c>
      <c r="BJ153" s="100">
        <v>98233</v>
      </c>
      <c r="BK153" s="21">
        <v>5673.92</v>
      </c>
      <c r="BL153" s="100">
        <v>62</v>
      </c>
      <c r="BM153" s="21">
        <v>1170.77</v>
      </c>
      <c r="BN153" s="100">
        <v>11</v>
      </c>
      <c r="BO153" s="21">
        <f t="shared" si="38"/>
        <v>6844.6900000000005</v>
      </c>
      <c r="BP153">
        <f t="shared" si="38"/>
        <v>73</v>
      </c>
      <c r="BQ153" s="21">
        <f t="shared" si="39"/>
        <v>13689.380000000001</v>
      </c>
      <c r="BR153" s="99" t="s">
        <v>168</v>
      </c>
      <c r="BS153" s="100">
        <v>98292</v>
      </c>
      <c r="BT153" s="21">
        <v>1114.01</v>
      </c>
      <c r="BU153" s="100">
        <v>8</v>
      </c>
      <c r="BV153" s="21">
        <v>1157.74</v>
      </c>
      <c r="BW153" s="100">
        <v>6</v>
      </c>
      <c r="BX153" s="21">
        <v>2344.66</v>
      </c>
      <c r="BY153" s="100">
        <v>4</v>
      </c>
      <c r="BZ153" s="21">
        <f t="shared" si="40"/>
        <v>4616.41</v>
      </c>
      <c r="CA153" s="99" t="s">
        <v>168</v>
      </c>
      <c r="CB153" s="100">
        <v>98277</v>
      </c>
      <c r="CC153" s="21">
        <v>5516.14</v>
      </c>
      <c r="CD153" s="100">
        <v>16</v>
      </c>
      <c r="CE153" s="21">
        <v>2735.38</v>
      </c>
      <c r="CF153" s="100">
        <v>6</v>
      </c>
      <c r="CG153" s="21">
        <v>31029.87</v>
      </c>
      <c r="CH153" s="100">
        <v>23</v>
      </c>
      <c r="CI153" s="21">
        <f t="shared" si="41"/>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2"/>
        <v>3234.3199999999997</v>
      </c>
      <c r="CS153" s="49" t="s">
        <v>168</v>
      </c>
      <c r="CT153" s="49">
        <v>98247</v>
      </c>
      <c r="CU153" s="118">
        <v>20.79</v>
      </c>
      <c r="CV153" s="49">
        <v>1</v>
      </c>
      <c r="CW153" s="118">
        <v>0</v>
      </c>
      <c r="CX153" s="49">
        <v>0</v>
      </c>
      <c r="CY153" s="21">
        <v>0</v>
      </c>
      <c r="CZ153">
        <v>0</v>
      </c>
      <c r="DA153" s="21">
        <f t="shared" si="43"/>
        <v>20.79</v>
      </c>
      <c r="DB153" s="49" t="s">
        <v>168</v>
      </c>
      <c r="DC153" s="49">
        <v>98257</v>
      </c>
      <c r="DD153" s="127">
        <v>1822.79</v>
      </c>
      <c r="DE153" s="128">
        <v>4</v>
      </c>
      <c r="DF153" s="127">
        <v>735.3</v>
      </c>
      <c r="DG153" s="128">
        <v>2</v>
      </c>
      <c r="DH153" s="129">
        <v>3903.53</v>
      </c>
      <c r="DI153" s="130">
        <v>3</v>
      </c>
      <c r="DJ153" s="21">
        <f t="shared" si="44"/>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4"/>
        <v>5652.7199999999993</v>
      </c>
      <c r="AH154" s="20" t="s">
        <v>168</v>
      </c>
      <c r="AI154">
        <v>98274</v>
      </c>
      <c r="AJ154" s="21">
        <v>1214.1199999999999</v>
      </c>
      <c r="AK154">
        <v>7</v>
      </c>
      <c r="AL154" s="21">
        <v>940.97</v>
      </c>
      <c r="AM154">
        <v>1</v>
      </c>
      <c r="AN154" s="21">
        <v>1003.26</v>
      </c>
      <c r="AO154">
        <v>1</v>
      </c>
      <c r="AP154" s="28">
        <f t="shared" si="35"/>
        <v>3158.3500000000004</v>
      </c>
      <c r="AQ154" s="20" t="s">
        <v>168</v>
      </c>
      <c r="AR154">
        <v>98295</v>
      </c>
      <c r="AS154" s="93">
        <v>534.55999999999995</v>
      </c>
      <c r="AT154" s="60">
        <v>2</v>
      </c>
      <c r="AU154" s="93">
        <v>1069.1199999999999</v>
      </c>
      <c r="AV154" s="60">
        <v>1</v>
      </c>
      <c r="AW154" s="21">
        <v>3336.98</v>
      </c>
      <c r="AX154">
        <v>3</v>
      </c>
      <c r="AY154" s="21">
        <f t="shared" si="36"/>
        <v>4940.66</v>
      </c>
      <c r="AZ154" s="20" t="s">
        <v>168</v>
      </c>
      <c r="BA154">
        <v>98310</v>
      </c>
      <c r="BB154" s="94">
        <v>7044.73</v>
      </c>
      <c r="BC154">
        <v>18</v>
      </c>
      <c r="BD154" s="21">
        <v>4417.26</v>
      </c>
      <c r="BE154">
        <v>3</v>
      </c>
      <c r="BF154" s="21">
        <v>14390.21</v>
      </c>
      <c r="BG154">
        <v>15</v>
      </c>
      <c r="BH154" s="21">
        <f t="shared" si="37"/>
        <v>25852.199999999997</v>
      </c>
      <c r="BI154" s="99" t="s">
        <v>168</v>
      </c>
      <c r="BJ154" s="100">
        <v>98240</v>
      </c>
      <c r="BK154" s="21">
        <v>1013.71</v>
      </c>
      <c r="BL154" s="100">
        <v>2</v>
      </c>
      <c r="BM154" s="21">
        <v>0</v>
      </c>
      <c r="BN154" s="100">
        <v>0</v>
      </c>
      <c r="BO154" s="21">
        <f t="shared" si="38"/>
        <v>1013.71</v>
      </c>
      <c r="BP154">
        <f t="shared" si="38"/>
        <v>2</v>
      </c>
      <c r="BQ154" s="21">
        <f t="shared" si="39"/>
        <v>2027.42</v>
      </c>
      <c r="BR154" s="99" t="s">
        <v>168</v>
      </c>
      <c r="BS154" s="100">
        <v>98295</v>
      </c>
      <c r="BT154" s="21">
        <v>277.24</v>
      </c>
      <c r="BU154" s="100">
        <v>3</v>
      </c>
      <c r="BV154" s="21">
        <v>328.9</v>
      </c>
      <c r="BW154" s="100">
        <v>1</v>
      </c>
      <c r="BX154" s="21">
        <v>5156.76</v>
      </c>
      <c r="BY154" s="100">
        <v>5</v>
      </c>
      <c r="BZ154" s="21">
        <f t="shared" si="40"/>
        <v>5762.9000000000005</v>
      </c>
      <c r="CA154" s="99" t="s">
        <v>168</v>
      </c>
      <c r="CB154" s="100">
        <v>98282</v>
      </c>
      <c r="CC154" s="21">
        <v>190.43</v>
      </c>
      <c r="CD154" s="100">
        <v>5</v>
      </c>
      <c r="CE154" s="21">
        <v>117.84</v>
      </c>
      <c r="CF154" s="100">
        <v>2</v>
      </c>
      <c r="CG154" s="21">
        <v>925.25</v>
      </c>
      <c r="CH154" s="100">
        <v>4</v>
      </c>
      <c r="CI154" s="21">
        <f t="shared" si="41"/>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2"/>
        <v>4739.63</v>
      </c>
      <c r="CS154" s="49" t="s">
        <v>168</v>
      </c>
      <c r="CT154" s="49">
        <v>98248</v>
      </c>
      <c r="CU154" s="118">
        <v>27.56</v>
      </c>
      <c r="CV154" s="49">
        <v>0</v>
      </c>
      <c r="CW154" s="118">
        <v>14.78</v>
      </c>
      <c r="CX154" s="49">
        <v>1</v>
      </c>
      <c r="CY154" s="21">
        <v>55.120000000000005</v>
      </c>
      <c r="CZ154">
        <v>1</v>
      </c>
      <c r="DA154" s="21">
        <f t="shared" si="43"/>
        <v>97.460000000000008</v>
      </c>
      <c r="DB154" s="49" t="s">
        <v>168</v>
      </c>
      <c r="DC154" s="49">
        <v>98264</v>
      </c>
      <c r="DD154" s="127">
        <v>3596.66</v>
      </c>
      <c r="DE154" s="128">
        <v>20</v>
      </c>
      <c r="DF154" s="127">
        <v>234.57</v>
      </c>
      <c r="DG154" s="128">
        <v>8</v>
      </c>
      <c r="DH154" s="129">
        <v>1472</v>
      </c>
      <c r="DI154" s="130">
        <v>4</v>
      </c>
      <c r="DJ154" s="21">
        <f t="shared" si="44"/>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4"/>
        <v>15869.740000000002</v>
      </c>
      <c r="AH155" s="20" t="s">
        <v>168</v>
      </c>
      <c r="AI155">
        <v>98276</v>
      </c>
      <c r="AJ155" s="21">
        <v>38.43</v>
      </c>
      <c r="AK155">
        <v>1</v>
      </c>
      <c r="AL155" s="21">
        <v>86.56</v>
      </c>
      <c r="AM155">
        <v>1</v>
      </c>
      <c r="AN155" s="21">
        <v>0</v>
      </c>
      <c r="AO155">
        <v>0</v>
      </c>
      <c r="AP155" s="28">
        <f t="shared" si="35"/>
        <v>124.99000000000001</v>
      </c>
      <c r="AQ155" s="20" t="s">
        <v>168</v>
      </c>
      <c r="AR155">
        <v>98310</v>
      </c>
      <c r="AS155" s="93">
        <v>9375.33</v>
      </c>
      <c r="AT155" s="60">
        <v>20</v>
      </c>
      <c r="AU155" s="93">
        <v>12516.54</v>
      </c>
      <c r="AV155" s="60">
        <v>5</v>
      </c>
      <c r="AW155" s="21">
        <v>8019.86</v>
      </c>
      <c r="AX155">
        <v>15</v>
      </c>
      <c r="AY155" s="21">
        <f t="shared" si="36"/>
        <v>29911.730000000003</v>
      </c>
      <c r="AZ155" s="20" t="s">
        <v>168</v>
      </c>
      <c r="BA155">
        <v>98311</v>
      </c>
      <c r="BB155" s="94">
        <v>1087.55</v>
      </c>
      <c r="BC155">
        <v>4</v>
      </c>
      <c r="BD155" s="21">
        <v>977.07</v>
      </c>
      <c r="BE155">
        <v>2</v>
      </c>
      <c r="BF155" s="21">
        <v>293.85000000000002</v>
      </c>
      <c r="BG155">
        <v>1</v>
      </c>
      <c r="BH155" s="21">
        <f t="shared" si="37"/>
        <v>2358.4699999999998</v>
      </c>
      <c r="BI155" s="99" t="s">
        <v>168</v>
      </c>
      <c r="BJ155" s="100">
        <v>98247</v>
      </c>
      <c r="BK155" s="21">
        <v>183.3</v>
      </c>
      <c r="BL155" s="100">
        <v>1</v>
      </c>
      <c r="BM155" s="21">
        <v>259.36</v>
      </c>
      <c r="BN155" s="100">
        <v>2</v>
      </c>
      <c r="BO155" s="21">
        <f t="shared" si="38"/>
        <v>442.66</v>
      </c>
      <c r="BP155">
        <f t="shared" si="38"/>
        <v>3</v>
      </c>
      <c r="BQ155" s="21">
        <f t="shared" si="39"/>
        <v>885.32</v>
      </c>
      <c r="BR155" s="99" t="s">
        <v>168</v>
      </c>
      <c r="BS155" s="100">
        <v>98310</v>
      </c>
      <c r="BT155" s="21">
        <v>9107.81</v>
      </c>
      <c r="BU155" s="100">
        <v>12</v>
      </c>
      <c r="BV155" s="21">
        <v>6562.66</v>
      </c>
      <c r="BW155" s="100">
        <v>8</v>
      </c>
      <c r="BX155" s="21">
        <v>16794.46</v>
      </c>
      <c r="BY155" s="100">
        <v>13</v>
      </c>
      <c r="BZ155" s="21">
        <f t="shared" si="40"/>
        <v>32464.93</v>
      </c>
      <c r="CA155" s="99" t="s">
        <v>168</v>
      </c>
      <c r="CB155" s="100">
        <v>98284</v>
      </c>
      <c r="CC155" s="21">
        <v>573.20000000000005</v>
      </c>
      <c r="CD155" s="100">
        <v>6</v>
      </c>
      <c r="CE155" s="21">
        <v>0</v>
      </c>
      <c r="CF155" s="100">
        <v>0</v>
      </c>
      <c r="CG155" s="21">
        <v>17956.730000000003</v>
      </c>
      <c r="CH155" s="100">
        <v>6</v>
      </c>
      <c r="CI155" s="21">
        <f t="shared" si="41"/>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2"/>
        <v>10360.09</v>
      </c>
      <c r="CS155" s="49" t="s">
        <v>168</v>
      </c>
      <c r="CT155" s="49">
        <v>98257</v>
      </c>
      <c r="CU155" s="118">
        <v>3011.29</v>
      </c>
      <c r="CV155" s="49">
        <v>45</v>
      </c>
      <c r="CW155" s="118">
        <v>3137.33</v>
      </c>
      <c r="CX155" s="49">
        <v>16</v>
      </c>
      <c r="CY155" s="21">
        <v>10498.8</v>
      </c>
      <c r="CZ155">
        <v>22</v>
      </c>
      <c r="DA155" s="21">
        <f t="shared" si="43"/>
        <v>16647.419999999998</v>
      </c>
      <c r="DB155" s="49" t="s">
        <v>168</v>
      </c>
      <c r="DC155" s="49">
        <v>98273</v>
      </c>
      <c r="DD155" s="127">
        <v>2335.98</v>
      </c>
      <c r="DE155" s="128">
        <v>13</v>
      </c>
      <c r="DF155" s="127">
        <v>2397.16</v>
      </c>
      <c r="DG155" s="128">
        <v>12</v>
      </c>
      <c r="DH155" s="129">
        <v>19665.719999999998</v>
      </c>
      <c r="DI155" s="130">
        <v>26</v>
      </c>
      <c r="DJ155" s="21">
        <f t="shared" si="44"/>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4"/>
        <v>780.68999999999994</v>
      </c>
      <c r="AH156" s="20" t="s">
        <v>168</v>
      </c>
      <c r="AI156">
        <v>98277</v>
      </c>
      <c r="AJ156" s="21">
        <v>9736.0300000000007</v>
      </c>
      <c r="AK156">
        <v>19</v>
      </c>
      <c r="AL156" s="21">
        <v>15247.73</v>
      </c>
      <c r="AM156">
        <v>7</v>
      </c>
      <c r="AN156" s="21">
        <v>19030.14</v>
      </c>
      <c r="AO156">
        <v>17</v>
      </c>
      <c r="AP156" s="28">
        <f t="shared" si="35"/>
        <v>44013.9</v>
      </c>
      <c r="AQ156" s="20" t="s">
        <v>168</v>
      </c>
      <c r="AR156">
        <v>98311</v>
      </c>
      <c r="AS156" s="93">
        <v>1489.6</v>
      </c>
      <c r="AT156" s="60">
        <v>6</v>
      </c>
      <c r="AU156" s="93">
        <v>306.85000000000002</v>
      </c>
      <c r="AV156" s="60">
        <v>1</v>
      </c>
      <c r="AW156" s="21">
        <v>13</v>
      </c>
      <c r="AX156">
        <v>1</v>
      </c>
      <c r="AY156" s="21">
        <f t="shared" si="36"/>
        <v>1809.4499999999998</v>
      </c>
      <c r="AZ156" s="20" t="s">
        <v>168</v>
      </c>
      <c r="BA156">
        <v>98312</v>
      </c>
      <c r="BB156" s="94">
        <v>7529.17</v>
      </c>
      <c r="BC156">
        <v>22</v>
      </c>
      <c r="BD156" s="21">
        <v>1560.77</v>
      </c>
      <c r="BE156">
        <v>5</v>
      </c>
      <c r="BF156" s="21">
        <v>4469</v>
      </c>
      <c r="BG156">
        <v>14</v>
      </c>
      <c r="BH156" s="21">
        <f t="shared" si="37"/>
        <v>13558.94</v>
      </c>
      <c r="BI156" s="99" t="s">
        <v>168</v>
      </c>
      <c r="BJ156" s="100">
        <v>98248</v>
      </c>
      <c r="BK156" s="21">
        <v>3490.15</v>
      </c>
      <c r="BL156" s="100">
        <v>31</v>
      </c>
      <c r="BM156" s="21">
        <v>2077.37</v>
      </c>
      <c r="BN156" s="100">
        <v>11</v>
      </c>
      <c r="BO156" s="21">
        <f t="shared" si="38"/>
        <v>5567.52</v>
      </c>
      <c r="BP156">
        <f t="shared" si="38"/>
        <v>42</v>
      </c>
      <c r="BQ156" s="21">
        <f t="shared" si="39"/>
        <v>11135.04</v>
      </c>
      <c r="BR156" s="99" t="s">
        <v>168</v>
      </c>
      <c r="BS156" s="100">
        <v>98311</v>
      </c>
      <c r="BT156" s="21">
        <v>803.64</v>
      </c>
      <c r="BU156" s="100">
        <v>7</v>
      </c>
      <c r="BV156" s="21">
        <v>57.98</v>
      </c>
      <c r="BW156" s="100">
        <v>1</v>
      </c>
      <c r="BX156" s="21">
        <v>79.81</v>
      </c>
      <c r="BY156" s="100">
        <v>2</v>
      </c>
      <c r="BZ156" s="21">
        <f t="shared" si="40"/>
        <v>941.43000000000006</v>
      </c>
      <c r="CA156" s="99" t="s">
        <v>168</v>
      </c>
      <c r="CB156" s="100">
        <v>98292</v>
      </c>
      <c r="CC156" s="21">
        <v>786.63</v>
      </c>
      <c r="CD156" s="100">
        <v>6</v>
      </c>
      <c r="CE156" s="21">
        <v>475.74</v>
      </c>
      <c r="CF156" s="100">
        <v>4</v>
      </c>
      <c r="CG156" s="21">
        <v>2808.5099999999998</v>
      </c>
      <c r="CH156" s="100">
        <v>6</v>
      </c>
      <c r="CI156" s="21">
        <f t="shared" si="41"/>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2"/>
        <v>208.42000000000002</v>
      </c>
      <c r="CS156" s="49" t="s">
        <v>168</v>
      </c>
      <c r="CT156" s="49">
        <v>98264</v>
      </c>
      <c r="CU156" s="118">
        <v>1204.74</v>
      </c>
      <c r="CV156" s="49">
        <v>9</v>
      </c>
      <c r="CW156" s="118">
        <v>872.41</v>
      </c>
      <c r="CX156" s="49">
        <v>2</v>
      </c>
      <c r="CY156" s="21">
        <v>3126.01</v>
      </c>
      <c r="CZ156">
        <v>4</v>
      </c>
      <c r="DA156" s="21">
        <f t="shared" si="43"/>
        <v>5203.16</v>
      </c>
      <c r="DB156" s="49" t="s">
        <v>168</v>
      </c>
      <c r="DC156" s="49">
        <v>98274</v>
      </c>
      <c r="DD156" s="127">
        <v>906.49</v>
      </c>
      <c r="DE156" s="128">
        <v>1</v>
      </c>
      <c r="DF156" s="127">
        <v>1626.42</v>
      </c>
      <c r="DG156" s="128">
        <v>2</v>
      </c>
      <c r="DH156" s="129">
        <v>1081.29</v>
      </c>
      <c r="DI156" s="130">
        <v>2</v>
      </c>
      <c r="DJ156" s="21">
        <f t="shared" si="44"/>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4"/>
        <v>17289.32</v>
      </c>
      <c r="AH157" s="20" t="s">
        <v>168</v>
      </c>
      <c r="AI157">
        <v>98282</v>
      </c>
      <c r="AJ157" s="21">
        <v>738.62</v>
      </c>
      <c r="AK157">
        <v>4</v>
      </c>
      <c r="AL157" s="21">
        <v>491.07</v>
      </c>
      <c r="AM157">
        <v>2</v>
      </c>
      <c r="AN157" s="21">
        <v>342.41</v>
      </c>
      <c r="AO157">
        <v>4</v>
      </c>
      <c r="AP157" s="28">
        <f t="shared" si="35"/>
        <v>1572.1000000000001</v>
      </c>
      <c r="AQ157" s="20" t="s">
        <v>168</v>
      </c>
      <c r="AR157">
        <v>98312</v>
      </c>
      <c r="AS157" s="93">
        <v>6116.73</v>
      </c>
      <c r="AT157" s="60">
        <v>17</v>
      </c>
      <c r="AU157" s="93">
        <v>2158.94</v>
      </c>
      <c r="AV157" s="60">
        <v>9</v>
      </c>
      <c r="AW157" s="21">
        <v>4393.95</v>
      </c>
      <c r="AX157">
        <v>12</v>
      </c>
      <c r="AY157" s="21">
        <f t="shared" si="36"/>
        <v>12669.619999999999</v>
      </c>
      <c r="AZ157" s="20" t="s">
        <v>168</v>
      </c>
      <c r="BA157">
        <v>98337</v>
      </c>
      <c r="BB157" s="94">
        <v>854.57</v>
      </c>
      <c r="BC157">
        <v>6</v>
      </c>
      <c r="BD157" s="21">
        <v>699.02</v>
      </c>
      <c r="BE157">
        <v>1</v>
      </c>
      <c r="BF157" s="21">
        <v>3158.93</v>
      </c>
      <c r="BG157">
        <v>6</v>
      </c>
      <c r="BH157" s="21">
        <f t="shared" si="37"/>
        <v>4712.5200000000004</v>
      </c>
      <c r="BI157" s="99" t="s">
        <v>168</v>
      </c>
      <c r="BJ157" s="100">
        <v>98257</v>
      </c>
      <c r="BK157" s="21">
        <v>952.35</v>
      </c>
      <c r="BL157" s="100">
        <v>7</v>
      </c>
      <c r="BM157" s="21">
        <v>836.26</v>
      </c>
      <c r="BN157" s="100">
        <v>1</v>
      </c>
      <c r="BO157" s="21">
        <f t="shared" si="38"/>
        <v>1788.6100000000001</v>
      </c>
      <c r="BP157">
        <f t="shared" si="38"/>
        <v>8</v>
      </c>
      <c r="BQ157" s="21">
        <f t="shared" si="39"/>
        <v>3577.2200000000003</v>
      </c>
      <c r="BR157" s="99" t="s">
        <v>168</v>
      </c>
      <c r="BS157" s="100">
        <v>98312</v>
      </c>
      <c r="BT157" s="21">
        <v>3409.43</v>
      </c>
      <c r="BU157" s="100">
        <v>22</v>
      </c>
      <c r="BV157" s="21">
        <v>2319.66</v>
      </c>
      <c r="BW157" s="100">
        <v>5</v>
      </c>
      <c r="BX157" s="21">
        <v>4070.7</v>
      </c>
      <c r="BY157" s="100">
        <v>13</v>
      </c>
      <c r="BZ157" s="21">
        <f t="shared" si="40"/>
        <v>9799.7900000000009</v>
      </c>
      <c r="CA157" s="99" t="s">
        <v>168</v>
      </c>
      <c r="CB157" s="100">
        <v>98295</v>
      </c>
      <c r="CC157" s="21">
        <v>170.19</v>
      </c>
      <c r="CD157" s="100">
        <v>0</v>
      </c>
      <c r="CE157" s="21">
        <v>229.62</v>
      </c>
      <c r="CF157" s="100">
        <v>3</v>
      </c>
      <c r="CG157" s="21">
        <v>5431.31</v>
      </c>
      <c r="CH157" s="100">
        <v>5</v>
      </c>
      <c r="CI157" s="21">
        <f t="shared" si="41"/>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2"/>
        <v>20946.71</v>
      </c>
      <c r="CS157" s="49" t="s">
        <v>168</v>
      </c>
      <c r="CT157" s="49">
        <v>98271</v>
      </c>
      <c r="CU157" s="118">
        <v>1995.62</v>
      </c>
      <c r="CV157" s="49">
        <v>25</v>
      </c>
      <c r="CW157" s="118">
        <v>201.48</v>
      </c>
      <c r="CX157" s="49">
        <v>5</v>
      </c>
      <c r="CY157" s="21">
        <v>1430.03</v>
      </c>
      <c r="CZ157">
        <v>4</v>
      </c>
      <c r="DA157" s="21">
        <f t="shared" si="43"/>
        <v>3627.13</v>
      </c>
      <c r="DB157" s="49" t="s">
        <v>168</v>
      </c>
      <c r="DC157" s="49">
        <v>98276</v>
      </c>
      <c r="DD157" s="127">
        <v>21.3</v>
      </c>
      <c r="DE157" s="128">
        <v>0</v>
      </c>
      <c r="DF157" s="127">
        <v>20.98</v>
      </c>
      <c r="DG157" s="128">
        <v>1</v>
      </c>
      <c r="DH157" s="129">
        <v>0</v>
      </c>
      <c r="DI157" s="130">
        <v>0</v>
      </c>
      <c r="DJ157" s="21">
        <f t="shared" si="44"/>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4"/>
        <v>10097.280000000001</v>
      </c>
      <c r="AH158" s="20" t="s">
        <v>168</v>
      </c>
      <c r="AI158">
        <v>98284</v>
      </c>
      <c r="AJ158" s="21">
        <v>5018.01</v>
      </c>
      <c r="AK158">
        <v>8</v>
      </c>
      <c r="AL158" s="21">
        <v>3346.22</v>
      </c>
      <c r="AM158">
        <v>3</v>
      </c>
      <c r="AN158" s="21">
        <v>14382.59</v>
      </c>
      <c r="AO158">
        <v>4</v>
      </c>
      <c r="AP158" s="28">
        <f t="shared" si="35"/>
        <v>22746.82</v>
      </c>
      <c r="AQ158" s="20" t="s">
        <v>168</v>
      </c>
      <c r="AR158">
        <v>98337</v>
      </c>
      <c r="AS158" s="93">
        <v>1381.77</v>
      </c>
      <c r="AT158" s="60">
        <v>5</v>
      </c>
      <c r="AU158" s="93">
        <v>817.54</v>
      </c>
      <c r="AV158" s="60">
        <v>2</v>
      </c>
      <c r="AW158" s="21">
        <v>2489.33</v>
      </c>
      <c r="AX158">
        <v>5</v>
      </c>
      <c r="AY158" s="21">
        <f t="shared" si="36"/>
        <v>4688.6399999999994</v>
      </c>
      <c r="AZ158" s="20" t="s">
        <v>168</v>
      </c>
      <c r="BA158">
        <v>98366</v>
      </c>
      <c r="BB158" s="94">
        <v>2005.95</v>
      </c>
      <c r="BC158">
        <v>8</v>
      </c>
      <c r="BD158" s="21">
        <v>1710.54</v>
      </c>
      <c r="BE158">
        <v>1</v>
      </c>
      <c r="BF158" s="21">
        <v>12323.8</v>
      </c>
      <c r="BG158">
        <v>14</v>
      </c>
      <c r="BH158" s="21">
        <f t="shared" si="37"/>
        <v>16040.289999999999</v>
      </c>
      <c r="BI158" s="99" t="s">
        <v>168</v>
      </c>
      <c r="BJ158" s="100">
        <v>98264</v>
      </c>
      <c r="BK158" s="21">
        <v>1243.76</v>
      </c>
      <c r="BL158" s="100">
        <v>18</v>
      </c>
      <c r="BM158" s="21">
        <v>1759.33</v>
      </c>
      <c r="BN158" s="100">
        <v>8</v>
      </c>
      <c r="BO158" s="21">
        <f t="shared" si="38"/>
        <v>3003.09</v>
      </c>
      <c r="BP158">
        <f t="shared" si="38"/>
        <v>26</v>
      </c>
      <c r="BQ158" s="21">
        <f t="shared" si="39"/>
        <v>6006.18</v>
      </c>
      <c r="BR158" s="99" t="s">
        <v>168</v>
      </c>
      <c r="BS158" s="100">
        <v>98337</v>
      </c>
      <c r="BT158" s="21">
        <v>432.14</v>
      </c>
      <c r="BU158" s="100">
        <v>7</v>
      </c>
      <c r="BV158" s="21">
        <v>415.93</v>
      </c>
      <c r="BW158" s="100">
        <v>3</v>
      </c>
      <c r="BX158" s="21">
        <v>8227.81</v>
      </c>
      <c r="BY158" s="100">
        <v>5</v>
      </c>
      <c r="BZ158" s="21">
        <f t="shared" si="40"/>
        <v>9075.8799999999992</v>
      </c>
      <c r="CA158" s="99" t="s">
        <v>168</v>
      </c>
      <c r="CB158" s="100">
        <v>98310</v>
      </c>
      <c r="CC158" s="21">
        <v>3951.8</v>
      </c>
      <c r="CD158" s="100">
        <v>13</v>
      </c>
      <c r="CE158" s="21">
        <v>6301.17</v>
      </c>
      <c r="CF158" s="100">
        <v>2</v>
      </c>
      <c r="CG158" s="21">
        <v>20556.12</v>
      </c>
      <c r="CH158" s="100">
        <v>17</v>
      </c>
      <c r="CI158" s="21">
        <f t="shared" si="41"/>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2"/>
        <v>4558.9400000000005</v>
      </c>
      <c r="CS158" s="49" t="s">
        <v>168</v>
      </c>
      <c r="CT158" s="49">
        <v>98273</v>
      </c>
      <c r="CU158" s="118">
        <v>15.33</v>
      </c>
      <c r="CV158" s="49">
        <v>1</v>
      </c>
      <c r="CW158" s="118">
        <v>0</v>
      </c>
      <c r="CX158" s="49">
        <v>0</v>
      </c>
      <c r="CY158" s="21">
        <v>0</v>
      </c>
      <c r="CZ158">
        <v>0</v>
      </c>
      <c r="DA158" s="21">
        <f t="shared" si="43"/>
        <v>15.33</v>
      </c>
      <c r="DB158" s="49" t="s">
        <v>168</v>
      </c>
      <c r="DC158" s="49">
        <v>98277</v>
      </c>
      <c r="DD158" s="127">
        <v>4369.04</v>
      </c>
      <c r="DE158" s="128">
        <v>13</v>
      </c>
      <c r="DF158" s="127">
        <v>850.35</v>
      </c>
      <c r="DG158" s="128">
        <v>6</v>
      </c>
      <c r="DH158" s="129">
        <v>12138.3</v>
      </c>
      <c r="DI158" s="130">
        <v>10</v>
      </c>
      <c r="DJ158" s="21">
        <f t="shared" si="44"/>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4"/>
        <v>17533.03</v>
      </c>
      <c r="AH159" s="20" t="s">
        <v>168</v>
      </c>
      <c r="AI159">
        <v>98292</v>
      </c>
      <c r="AJ159" s="21">
        <v>1964.22</v>
      </c>
      <c r="AK159">
        <v>11</v>
      </c>
      <c r="AL159" s="21">
        <v>908.06</v>
      </c>
      <c r="AM159">
        <v>0</v>
      </c>
      <c r="AN159" s="21">
        <v>1971.56</v>
      </c>
      <c r="AO159">
        <v>7</v>
      </c>
      <c r="AP159" s="28">
        <f t="shared" si="35"/>
        <v>4843.84</v>
      </c>
      <c r="AQ159" s="20" t="s">
        <v>168</v>
      </c>
      <c r="AR159">
        <v>98366</v>
      </c>
      <c r="AS159" s="93">
        <v>1406.76</v>
      </c>
      <c r="AT159" s="60">
        <v>5</v>
      </c>
      <c r="AU159" s="93">
        <v>1889</v>
      </c>
      <c r="AV159" s="60">
        <v>4</v>
      </c>
      <c r="AW159" s="21">
        <v>9992.52</v>
      </c>
      <c r="AX159">
        <v>12</v>
      </c>
      <c r="AY159" s="21">
        <f t="shared" si="36"/>
        <v>13288.28</v>
      </c>
      <c r="AZ159" s="20" t="s">
        <v>168</v>
      </c>
      <c r="BA159">
        <v>98367</v>
      </c>
      <c r="BB159" s="94">
        <v>231.89</v>
      </c>
      <c r="BC159">
        <v>3</v>
      </c>
      <c r="BD159" s="21">
        <v>52</v>
      </c>
      <c r="BE159">
        <v>1</v>
      </c>
      <c r="BF159" s="21">
        <v>131.01</v>
      </c>
      <c r="BG159">
        <v>1</v>
      </c>
      <c r="BH159" s="21">
        <f t="shared" si="37"/>
        <v>414.9</v>
      </c>
      <c r="BI159" s="99" t="s">
        <v>168</v>
      </c>
      <c r="BJ159" s="100">
        <v>98271</v>
      </c>
      <c r="BK159" s="21">
        <v>1099.3900000000001</v>
      </c>
      <c r="BL159" s="100">
        <v>5</v>
      </c>
      <c r="BM159" s="21">
        <v>0</v>
      </c>
      <c r="BN159" s="100">
        <v>0</v>
      </c>
      <c r="BO159" s="21">
        <f t="shared" si="38"/>
        <v>1099.3900000000001</v>
      </c>
      <c r="BP159">
        <f t="shared" si="38"/>
        <v>5</v>
      </c>
      <c r="BQ159" s="21">
        <f t="shared" si="39"/>
        <v>2198.7800000000002</v>
      </c>
      <c r="BR159" s="99" t="s">
        <v>168</v>
      </c>
      <c r="BS159" s="100">
        <v>98345</v>
      </c>
      <c r="BT159" s="21">
        <v>72.78</v>
      </c>
      <c r="BU159" s="100">
        <v>1</v>
      </c>
      <c r="BV159" s="21">
        <v>197.74</v>
      </c>
      <c r="BW159" s="100">
        <v>1</v>
      </c>
      <c r="BX159" s="21">
        <v>0</v>
      </c>
      <c r="BY159" s="100">
        <v>0</v>
      </c>
      <c r="BZ159" s="21">
        <f t="shared" si="40"/>
        <v>270.52</v>
      </c>
      <c r="CA159" s="99" t="s">
        <v>168</v>
      </c>
      <c r="CB159" s="100">
        <v>98311</v>
      </c>
      <c r="CC159" s="21">
        <v>703.7</v>
      </c>
      <c r="CD159" s="100">
        <v>7</v>
      </c>
      <c r="CE159" s="21">
        <v>485.6</v>
      </c>
      <c r="CF159" s="100">
        <v>2</v>
      </c>
      <c r="CG159" s="21">
        <v>109.6</v>
      </c>
      <c r="CH159" s="100">
        <v>2</v>
      </c>
      <c r="CI159" s="21">
        <f t="shared" si="41"/>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2"/>
        <v>5351.65</v>
      </c>
      <c r="CS159" s="49" t="s">
        <v>168</v>
      </c>
      <c r="CT159" s="49">
        <v>98274</v>
      </c>
      <c r="CU159" s="118">
        <v>13763.67</v>
      </c>
      <c r="CV159" s="49">
        <v>45</v>
      </c>
      <c r="CW159" s="118">
        <v>1866.88</v>
      </c>
      <c r="CX159" s="49">
        <v>14</v>
      </c>
      <c r="CY159" s="21">
        <v>21541.98</v>
      </c>
      <c r="CZ159">
        <v>21</v>
      </c>
      <c r="DA159" s="21">
        <f t="shared" si="43"/>
        <v>37172.53</v>
      </c>
      <c r="DB159" s="49" t="s">
        <v>168</v>
      </c>
      <c r="DC159" s="49">
        <v>98282</v>
      </c>
      <c r="DD159" s="127">
        <v>100</v>
      </c>
      <c r="DE159" s="128">
        <v>3</v>
      </c>
      <c r="DF159" s="127">
        <v>353.43</v>
      </c>
      <c r="DG159" s="128">
        <v>1</v>
      </c>
      <c r="DH159" s="129">
        <v>156.94</v>
      </c>
      <c r="DI159" s="130">
        <v>1</v>
      </c>
      <c r="DJ159" s="21">
        <f t="shared" si="44"/>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4"/>
        <v>786.38</v>
      </c>
      <c r="AH160" s="20" t="s">
        <v>168</v>
      </c>
      <c r="AI160">
        <v>98295</v>
      </c>
      <c r="AJ160" s="21">
        <v>1903.55</v>
      </c>
      <c r="AK160">
        <v>4</v>
      </c>
      <c r="AL160" s="21">
        <v>1097.4000000000001</v>
      </c>
      <c r="AM160">
        <v>0</v>
      </c>
      <c r="AN160" s="21">
        <v>2239.58</v>
      </c>
      <c r="AO160">
        <v>3</v>
      </c>
      <c r="AP160" s="28">
        <f t="shared" si="35"/>
        <v>5240.53</v>
      </c>
      <c r="AQ160" s="20" t="s">
        <v>168</v>
      </c>
      <c r="AR160">
        <v>98367</v>
      </c>
      <c r="AS160" s="93">
        <v>52</v>
      </c>
      <c r="AT160" s="60">
        <v>1</v>
      </c>
      <c r="AU160" s="93">
        <v>13</v>
      </c>
      <c r="AV160" s="60">
        <v>0</v>
      </c>
      <c r="AW160" s="21">
        <v>118.01</v>
      </c>
      <c r="AX160">
        <v>1</v>
      </c>
      <c r="AY160" s="21">
        <f t="shared" si="36"/>
        <v>183.01</v>
      </c>
      <c r="AZ160" s="20" t="s">
        <v>168</v>
      </c>
      <c r="BA160">
        <v>98370</v>
      </c>
      <c r="BB160" s="94">
        <v>1155.1400000000001</v>
      </c>
      <c r="BC160">
        <v>0</v>
      </c>
      <c r="BD160" s="21">
        <v>1280.9100000000001</v>
      </c>
      <c r="BE160">
        <v>2</v>
      </c>
      <c r="BF160" s="21">
        <v>827.8</v>
      </c>
      <c r="BG160">
        <v>4</v>
      </c>
      <c r="BH160" s="21">
        <f t="shared" si="37"/>
        <v>3263.8500000000004</v>
      </c>
      <c r="BI160" s="99" t="s">
        <v>168</v>
      </c>
      <c r="BJ160" s="100">
        <v>98273</v>
      </c>
      <c r="BK160" s="21">
        <v>11189.13</v>
      </c>
      <c r="BL160" s="100">
        <v>51</v>
      </c>
      <c r="BM160" s="21">
        <v>1897.48</v>
      </c>
      <c r="BN160" s="100">
        <v>4</v>
      </c>
      <c r="BO160" s="21">
        <f t="shared" si="38"/>
        <v>13086.609999999999</v>
      </c>
      <c r="BP160">
        <f t="shared" si="38"/>
        <v>55</v>
      </c>
      <c r="BQ160" s="21">
        <f t="shared" si="39"/>
        <v>26173.219999999998</v>
      </c>
      <c r="BR160" s="99" t="s">
        <v>168</v>
      </c>
      <c r="BS160" s="100">
        <v>98366</v>
      </c>
      <c r="BT160" s="21">
        <v>1550.68</v>
      </c>
      <c r="BU160" s="100">
        <v>8</v>
      </c>
      <c r="BV160" s="21">
        <v>1809.7</v>
      </c>
      <c r="BW160" s="100">
        <v>8</v>
      </c>
      <c r="BX160" s="21">
        <v>12997.119999999999</v>
      </c>
      <c r="BY160" s="100">
        <v>10</v>
      </c>
      <c r="BZ160" s="21">
        <f t="shared" si="40"/>
        <v>16357.5</v>
      </c>
      <c r="CA160" s="99" t="s">
        <v>168</v>
      </c>
      <c r="CB160" s="100">
        <v>98312</v>
      </c>
      <c r="CC160" s="21">
        <v>3605.39</v>
      </c>
      <c r="CD160" s="100">
        <v>11</v>
      </c>
      <c r="CE160" s="21">
        <v>1927.87</v>
      </c>
      <c r="CF160" s="100">
        <v>9</v>
      </c>
      <c r="CG160" s="21">
        <v>7651.97</v>
      </c>
      <c r="CH160" s="100">
        <v>15</v>
      </c>
      <c r="CI160" s="21">
        <f t="shared" si="41"/>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2"/>
        <v>30780.61</v>
      </c>
      <c r="CS160" s="49" t="s">
        <v>168</v>
      </c>
      <c r="CT160" s="49">
        <v>98276</v>
      </c>
      <c r="CU160" s="118">
        <v>1873.73</v>
      </c>
      <c r="CV160" s="49">
        <v>4</v>
      </c>
      <c r="CW160" s="118">
        <v>29.58</v>
      </c>
      <c r="CX160" s="49">
        <v>0</v>
      </c>
      <c r="CY160" s="21">
        <v>1051.71</v>
      </c>
      <c r="CZ160">
        <v>2</v>
      </c>
      <c r="DA160" s="21">
        <f t="shared" si="43"/>
        <v>2955.02</v>
      </c>
      <c r="DB160" s="49" t="s">
        <v>168</v>
      </c>
      <c r="DC160" s="49">
        <v>98284</v>
      </c>
      <c r="DD160" s="127">
        <v>1429.83</v>
      </c>
      <c r="DE160" s="128">
        <v>4</v>
      </c>
      <c r="DF160" s="127">
        <v>605</v>
      </c>
      <c r="DG160" s="128">
        <v>5</v>
      </c>
      <c r="DH160" s="129">
        <v>17662.390000000003</v>
      </c>
      <c r="DI160" s="130">
        <v>8</v>
      </c>
      <c r="DJ160" s="21">
        <f t="shared" si="44"/>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4"/>
        <v>2998.7299999999996</v>
      </c>
      <c r="AH161" s="20" t="s">
        <v>168</v>
      </c>
      <c r="AI161">
        <v>98310</v>
      </c>
      <c r="AJ161" s="21">
        <v>26990.71</v>
      </c>
      <c r="AK161">
        <v>19</v>
      </c>
      <c r="AL161" s="21">
        <v>5445.31</v>
      </c>
      <c r="AM161">
        <v>5</v>
      </c>
      <c r="AN161" s="21">
        <v>6604.5</v>
      </c>
      <c r="AO161">
        <v>15</v>
      </c>
      <c r="AP161" s="28">
        <f t="shared" si="35"/>
        <v>39040.520000000004</v>
      </c>
      <c r="AQ161" s="20" t="s">
        <v>168</v>
      </c>
      <c r="AR161">
        <v>98370</v>
      </c>
      <c r="AS161" s="93">
        <v>1457.42</v>
      </c>
      <c r="AT161" s="60">
        <v>2</v>
      </c>
      <c r="AU161" s="93">
        <v>1034.97</v>
      </c>
      <c r="AV161" s="60">
        <v>4</v>
      </c>
      <c r="AW161" s="21">
        <v>497.2</v>
      </c>
      <c r="AX161">
        <v>2</v>
      </c>
      <c r="AY161" s="21">
        <f t="shared" si="36"/>
        <v>2989.59</v>
      </c>
      <c r="AZ161" s="20" t="s">
        <v>168</v>
      </c>
      <c r="BA161">
        <v>98383</v>
      </c>
      <c r="BB161" s="94">
        <v>1226.28</v>
      </c>
      <c r="BC161">
        <v>7</v>
      </c>
      <c r="BD161" s="21">
        <v>815.06</v>
      </c>
      <c r="BE161">
        <v>2</v>
      </c>
      <c r="BF161" s="21">
        <v>11279.08</v>
      </c>
      <c r="BG161">
        <v>11</v>
      </c>
      <c r="BH161" s="21">
        <f t="shared" si="37"/>
        <v>13320.42</v>
      </c>
      <c r="BI161" s="99" t="s">
        <v>168</v>
      </c>
      <c r="BJ161" s="100">
        <v>98274</v>
      </c>
      <c r="BK161" s="21">
        <v>580.51</v>
      </c>
      <c r="BL161" s="100">
        <v>6</v>
      </c>
      <c r="BM161" s="21">
        <v>129</v>
      </c>
      <c r="BN161" s="100">
        <v>1</v>
      </c>
      <c r="BO161" s="21">
        <f t="shared" si="38"/>
        <v>709.51</v>
      </c>
      <c r="BP161">
        <f t="shared" si="38"/>
        <v>7</v>
      </c>
      <c r="BQ161" s="21">
        <f t="shared" si="39"/>
        <v>1419.02</v>
      </c>
      <c r="BR161" s="99" t="s">
        <v>168</v>
      </c>
      <c r="BS161" s="100">
        <v>98367</v>
      </c>
      <c r="BT161" s="21">
        <v>76.989999999999995</v>
      </c>
      <c r="BU161" s="100">
        <v>1</v>
      </c>
      <c r="BV161" s="21">
        <v>62.64</v>
      </c>
      <c r="BW161" s="100">
        <v>1</v>
      </c>
      <c r="BX161" s="21">
        <v>190.87</v>
      </c>
      <c r="BY161" s="100">
        <v>2</v>
      </c>
      <c r="BZ161" s="21">
        <f t="shared" si="40"/>
        <v>330.5</v>
      </c>
      <c r="CA161" s="99" t="s">
        <v>168</v>
      </c>
      <c r="CB161" s="100">
        <v>98337</v>
      </c>
      <c r="CC161" s="21">
        <v>425.35</v>
      </c>
      <c r="CD161" s="100">
        <v>2</v>
      </c>
      <c r="CE161" s="21">
        <v>372.87</v>
      </c>
      <c r="CF161" s="100">
        <v>4</v>
      </c>
      <c r="CG161" s="21">
        <v>7383.46</v>
      </c>
      <c r="CH161" s="100">
        <v>7</v>
      </c>
      <c r="CI161" s="21">
        <f t="shared" si="41"/>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2"/>
        <v>2334.9</v>
      </c>
      <c r="CS161" s="49" t="s">
        <v>168</v>
      </c>
      <c r="CT161" s="49">
        <v>98277</v>
      </c>
      <c r="CU161" s="118">
        <v>58.86</v>
      </c>
      <c r="CV161" s="49">
        <v>2</v>
      </c>
      <c r="CW161" s="118">
        <v>13.78</v>
      </c>
      <c r="CX161" s="49">
        <v>0</v>
      </c>
      <c r="CY161" s="21">
        <v>13.78</v>
      </c>
      <c r="CZ161">
        <v>1</v>
      </c>
      <c r="DA161" s="21">
        <f t="shared" si="43"/>
        <v>86.42</v>
      </c>
      <c r="DB161" s="49" t="s">
        <v>168</v>
      </c>
      <c r="DC161" s="49">
        <v>98292</v>
      </c>
      <c r="DD161" s="127">
        <v>2176.77</v>
      </c>
      <c r="DE161" s="128">
        <v>10</v>
      </c>
      <c r="DF161" s="127">
        <v>712.85</v>
      </c>
      <c r="DG161" s="128">
        <v>2</v>
      </c>
      <c r="DH161" s="129">
        <v>3099.87</v>
      </c>
      <c r="DI161" s="130">
        <v>4</v>
      </c>
      <c r="DJ161" s="21">
        <f t="shared" si="44"/>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4"/>
        <v>14458.02</v>
      </c>
      <c r="AH162" s="20" t="s">
        <v>168</v>
      </c>
      <c r="AI162">
        <v>98311</v>
      </c>
      <c r="AJ162" s="21">
        <v>1547.34</v>
      </c>
      <c r="AK162">
        <v>4</v>
      </c>
      <c r="AL162" s="21">
        <v>13</v>
      </c>
      <c r="AM162">
        <v>1</v>
      </c>
      <c r="AN162" s="21">
        <v>0</v>
      </c>
      <c r="AO162">
        <v>0</v>
      </c>
      <c r="AP162" s="28">
        <f t="shared" si="35"/>
        <v>1560.34</v>
      </c>
      <c r="AQ162" s="20" t="s">
        <v>168</v>
      </c>
      <c r="AR162">
        <v>98383</v>
      </c>
      <c r="AS162" s="93">
        <v>2695.15</v>
      </c>
      <c r="AT162" s="60">
        <v>16</v>
      </c>
      <c r="AU162" s="93">
        <v>1341.24</v>
      </c>
      <c r="AV162" s="60">
        <v>2</v>
      </c>
      <c r="AW162" s="21">
        <v>10229.240000000002</v>
      </c>
      <c r="AX162">
        <v>11</v>
      </c>
      <c r="AY162" s="21">
        <f t="shared" si="36"/>
        <v>14265.630000000001</v>
      </c>
      <c r="AZ162" s="20" t="s">
        <v>168</v>
      </c>
      <c r="BA162">
        <v>98520</v>
      </c>
      <c r="BB162" s="94">
        <v>2867.35</v>
      </c>
      <c r="BC162">
        <v>6</v>
      </c>
      <c r="BD162" s="21">
        <v>1128.31</v>
      </c>
      <c r="BE162">
        <v>3</v>
      </c>
      <c r="BF162" s="21">
        <v>1664.6599999999999</v>
      </c>
      <c r="BG162">
        <v>7</v>
      </c>
      <c r="BH162" s="21">
        <f t="shared" si="37"/>
        <v>5660.32</v>
      </c>
      <c r="BI162" s="99" t="s">
        <v>168</v>
      </c>
      <c r="BJ162" s="100">
        <v>98276</v>
      </c>
      <c r="BK162" s="21">
        <v>21.81</v>
      </c>
      <c r="BL162" s="100">
        <v>0</v>
      </c>
      <c r="BM162" s="21">
        <v>20.82</v>
      </c>
      <c r="BN162" s="100">
        <v>0</v>
      </c>
      <c r="BO162" s="21">
        <f t="shared" si="38"/>
        <v>42.629999999999995</v>
      </c>
      <c r="BP162">
        <f t="shared" si="38"/>
        <v>0</v>
      </c>
      <c r="BQ162" s="21">
        <f t="shared" si="39"/>
        <v>85.259999999999991</v>
      </c>
      <c r="BR162" s="99" t="s">
        <v>168</v>
      </c>
      <c r="BS162" s="100">
        <v>98370</v>
      </c>
      <c r="BT162" s="21">
        <v>2220.1</v>
      </c>
      <c r="BU162" s="100">
        <v>2</v>
      </c>
      <c r="BV162" s="21">
        <v>2580.0100000000002</v>
      </c>
      <c r="BW162" s="100">
        <v>11</v>
      </c>
      <c r="BX162" s="21">
        <v>2022.1000000000001</v>
      </c>
      <c r="BY162" s="100">
        <v>5</v>
      </c>
      <c r="BZ162" s="21">
        <f t="shared" si="40"/>
        <v>6822.2100000000009</v>
      </c>
      <c r="CA162" s="99" t="s">
        <v>168</v>
      </c>
      <c r="CB162" s="100">
        <v>98366</v>
      </c>
      <c r="CC162" s="21">
        <v>2185.5</v>
      </c>
      <c r="CD162" s="100">
        <v>13</v>
      </c>
      <c r="CE162" s="21">
        <v>1315.22</v>
      </c>
      <c r="CF162" s="100">
        <v>5</v>
      </c>
      <c r="CG162" s="21">
        <v>12865.76</v>
      </c>
      <c r="CH162" s="100">
        <v>10</v>
      </c>
      <c r="CI162" s="21">
        <f t="shared" si="41"/>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2"/>
        <v>91.039999999999992</v>
      </c>
      <c r="CS162" s="49" t="s">
        <v>168</v>
      </c>
      <c r="CT162" s="49">
        <v>98282</v>
      </c>
      <c r="CU162" s="118">
        <v>2742.36</v>
      </c>
      <c r="CV162" s="49">
        <v>11</v>
      </c>
      <c r="CW162" s="118">
        <v>1980.13</v>
      </c>
      <c r="CX162" s="49">
        <v>2</v>
      </c>
      <c r="CY162" s="21">
        <v>23338.030000000002</v>
      </c>
      <c r="CZ162">
        <v>14</v>
      </c>
      <c r="DA162" s="21">
        <f t="shared" si="43"/>
        <v>28060.520000000004</v>
      </c>
      <c r="DB162" s="49" t="s">
        <v>168</v>
      </c>
      <c r="DC162" s="49">
        <v>98295</v>
      </c>
      <c r="DD162" s="127">
        <v>163.78</v>
      </c>
      <c r="DE162" s="128">
        <v>0</v>
      </c>
      <c r="DF162" s="127">
        <v>2145.2600000000002</v>
      </c>
      <c r="DG162" s="128">
        <v>2</v>
      </c>
      <c r="DH162" s="129">
        <v>1303.43</v>
      </c>
      <c r="DI162" s="130">
        <v>3</v>
      </c>
      <c r="DJ162" s="21">
        <f t="shared" si="44"/>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4"/>
        <v>4985.1200000000008</v>
      </c>
      <c r="AH163" s="20" t="s">
        <v>168</v>
      </c>
      <c r="AI163">
        <v>98312</v>
      </c>
      <c r="AJ163" s="21">
        <v>24051.11</v>
      </c>
      <c r="AK163">
        <v>39</v>
      </c>
      <c r="AL163" s="21">
        <v>2750.34</v>
      </c>
      <c r="AM163">
        <v>7</v>
      </c>
      <c r="AN163" s="21">
        <v>4221.2299999999996</v>
      </c>
      <c r="AO163">
        <v>12</v>
      </c>
      <c r="AP163" s="28">
        <f t="shared" si="35"/>
        <v>31022.68</v>
      </c>
      <c r="AQ163" s="20" t="s">
        <v>168</v>
      </c>
      <c r="AR163">
        <v>98520</v>
      </c>
      <c r="AS163" s="93">
        <v>1753.3</v>
      </c>
      <c r="AT163" s="60">
        <v>5</v>
      </c>
      <c r="AU163" s="93">
        <v>531.96</v>
      </c>
      <c r="AV163" s="60">
        <v>3</v>
      </c>
      <c r="AW163" s="21">
        <v>1058.29</v>
      </c>
      <c r="AX163">
        <v>4</v>
      </c>
      <c r="AY163" s="21">
        <f t="shared" si="36"/>
        <v>3343.55</v>
      </c>
      <c r="AZ163" s="20" t="s">
        <v>168</v>
      </c>
      <c r="BA163">
        <v>98528</v>
      </c>
      <c r="BB163" s="94">
        <v>2493.77</v>
      </c>
      <c r="BC163">
        <v>3</v>
      </c>
      <c r="BD163" s="21">
        <v>1693.28</v>
      </c>
      <c r="BE163">
        <v>3</v>
      </c>
      <c r="BF163" s="21">
        <v>7025.27</v>
      </c>
      <c r="BG163">
        <v>3</v>
      </c>
      <c r="BH163" s="21">
        <f t="shared" si="37"/>
        <v>11212.32</v>
      </c>
      <c r="BI163" s="99" t="s">
        <v>168</v>
      </c>
      <c r="BJ163" s="100">
        <v>98277</v>
      </c>
      <c r="BK163" s="21">
        <v>5751.83</v>
      </c>
      <c r="BL163" s="100">
        <v>15</v>
      </c>
      <c r="BM163" s="21">
        <v>4738.7</v>
      </c>
      <c r="BN163" s="100">
        <v>2</v>
      </c>
      <c r="BO163" s="21">
        <f t="shared" si="38"/>
        <v>10490.529999999999</v>
      </c>
      <c r="BP163">
        <f t="shared" si="38"/>
        <v>17</v>
      </c>
      <c r="BQ163" s="21">
        <f t="shared" si="39"/>
        <v>20981.059999999998</v>
      </c>
      <c r="BR163" s="99" t="s">
        <v>168</v>
      </c>
      <c r="BS163" s="100">
        <v>98383</v>
      </c>
      <c r="BT163" s="21">
        <v>1245.25</v>
      </c>
      <c r="BU163" s="100">
        <v>9</v>
      </c>
      <c r="BV163" s="21">
        <v>977.85</v>
      </c>
      <c r="BW163" s="100">
        <v>4</v>
      </c>
      <c r="BX163" s="21">
        <v>3811.54</v>
      </c>
      <c r="BY163" s="100">
        <v>9</v>
      </c>
      <c r="BZ163" s="21">
        <f t="shared" si="40"/>
        <v>6034.6399999999994</v>
      </c>
      <c r="CA163" s="99" t="s">
        <v>168</v>
      </c>
      <c r="CB163" s="100">
        <v>98367</v>
      </c>
      <c r="CC163" s="21">
        <v>44.58</v>
      </c>
      <c r="CD163" s="100">
        <v>1</v>
      </c>
      <c r="CE163" s="21">
        <v>24.79</v>
      </c>
      <c r="CF163" s="100">
        <v>1</v>
      </c>
      <c r="CG163" s="21">
        <v>170.01</v>
      </c>
      <c r="CH163" s="100">
        <v>1</v>
      </c>
      <c r="CI163" s="21">
        <f t="shared" si="41"/>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2"/>
        <v>29982.38</v>
      </c>
      <c r="CS163" s="49" t="s">
        <v>168</v>
      </c>
      <c r="CT163" s="49">
        <v>98284</v>
      </c>
      <c r="CU163" s="118">
        <v>401.15</v>
      </c>
      <c r="CV163" s="49">
        <v>2</v>
      </c>
      <c r="CW163" s="118">
        <v>26</v>
      </c>
      <c r="CX163" s="49">
        <v>0</v>
      </c>
      <c r="CY163" s="21">
        <v>156.94</v>
      </c>
      <c r="CZ163">
        <v>2</v>
      </c>
      <c r="DA163" s="21">
        <f t="shared" si="43"/>
        <v>584.08999999999992</v>
      </c>
      <c r="DB163" s="49" t="s">
        <v>168</v>
      </c>
      <c r="DC163" s="49">
        <v>98310</v>
      </c>
      <c r="DD163" s="127">
        <v>14579.56</v>
      </c>
      <c r="DE163" s="128">
        <v>19</v>
      </c>
      <c r="DF163" s="127">
        <v>2681.9</v>
      </c>
      <c r="DG163" s="128">
        <v>8</v>
      </c>
      <c r="DH163" s="129">
        <v>17721.550000000003</v>
      </c>
      <c r="DI163" s="130">
        <v>13</v>
      </c>
      <c r="DJ163" s="21">
        <f t="shared" si="44"/>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4"/>
        <v>18109.16</v>
      </c>
      <c r="AH164" s="20" t="s">
        <v>168</v>
      </c>
      <c r="AI164">
        <v>98337</v>
      </c>
      <c r="AJ164" s="21">
        <v>1302.28</v>
      </c>
      <c r="AK164">
        <v>5</v>
      </c>
      <c r="AL164" s="21">
        <v>478.36</v>
      </c>
      <c r="AM164">
        <v>2</v>
      </c>
      <c r="AN164" s="21">
        <v>2014.08</v>
      </c>
      <c r="AO164">
        <v>4</v>
      </c>
      <c r="AP164" s="28">
        <f t="shared" si="35"/>
        <v>3794.72</v>
      </c>
      <c r="AQ164" s="20" t="s">
        <v>168</v>
      </c>
      <c r="AR164">
        <v>98528</v>
      </c>
      <c r="AS164" s="93">
        <v>2314.0700000000002</v>
      </c>
      <c r="AT164" s="60">
        <v>8</v>
      </c>
      <c r="AU164" s="93">
        <v>3637.71</v>
      </c>
      <c r="AV164" s="60">
        <v>2</v>
      </c>
      <c r="AW164" s="21">
        <v>3460</v>
      </c>
      <c r="AX164">
        <v>2</v>
      </c>
      <c r="AY164" s="21">
        <f t="shared" si="36"/>
        <v>9411.7800000000007</v>
      </c>
      <c r="AZ164" s="20" t="s">
        <v>168</v>
      </c>
      <c r="BA164">
        <v>98541</v>
      </c>
      <c r="BB164" s="94">
        <v>3015.8</v>
      </c>
      <c r="BC164">
        <v>3</v>
      </c>
      <c r="BD164" s="21">
        <v>1578.13</v>
      </c>
      <c r="BE164">
        <v>1</v>
      </c>
      <c r="BF164" s="21">
        <v>22.46</v>
      </c>
      <c r="BG164">
        <v>1</v>
      </c>
      <c r="BH164" s="21">
        <f t="shared" si="37"/>
        <v>4616.3900000000003</v>
      </c>
      <c r="BI164" s="99" t="s">
        <v>168</v>
      </c>
      <c r="BJ164" s="100">
        <v>98282</v>
      </c>
      <c r="BK164" s="21">
        <v>167.28</v>
      </c>
      <c r="BL164" s="100">
        <v>4</v>
      </c>
      <c r="BM164" s="21">
        <v>189.66</v>
      </c>
      <c r="BN164" s="100">
        <v>1</v>
      </c>
      <c r="BO164" s="21">
        <f t="shared" si="38"/>
        <v>356.94</v>
      </c>
      <c r="BP164">
        <f t="shared" si="38"/>
        <v>5</v>
      </c>
      <c r="BQ164" s="21">
        <f t="shared" si="39"/>
        <v>713.88</v>
      </c>
      <c r="BR164" s="99" t="s">
        <v>168</v>
      </c>
      <c r="BS164" s="100">
        <v>98520</v>
      </c>
      <c r="BT164" s="21">
        <v>1802.44</v>
      </c>
      <c r="BU164" s="100">
        <v>5</v>
      </c>
      <c r="BV164" s="21">
        <v>1608.86</v>
      </c>
      <c r="BW164" s="100">
        <v>4</v>
      </c>
      <c r="BX164" s="21">
        <v>3654.71</v>
      </c>
      <c r="BY164" s="100">
        <v>7</v>
      </c>
      <c r="BZ164" s="21">
        <f t="shared" si="40"/>
        <v>7066.01</v>
      </c>
      <c r="CA164" s="99" t="s">
        <v>168</v>
      </c>
      <c r="CB164" s="100">
        <v>98370</v>
      </c>
      <c r="CC164" s="21">
        <v>1198.0999999999999</v>
      </c>
      <c r="CD164" s="100">
        <v>1</v>
      </c>
      <c r="CE164" s="21">
        <v>1396.99</v>
      </c>
      <c r="CF164" s="100">
        <v>2</v>
      </c>
      <c r="CG164" s="21">
        <v>3092</v>
      </c>
      <c r="CH164" s="100">
        <v>14</v>
      </c>
      <c r="CI164" s="21">
        <f t="shared" si="41"/>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2"/>
        <v>1029.8400000000001</v>
      </c>
      <c r="CS164" s="49" t="s">
        <v>168</v>
      </c>
      <c r="CT164" s="49">
        <v>98292</v>
      </c>
      <c r="CU164" s="118">
        <v>935.54</v>
      </c>
      <c r="CV164" s="49">
        <v>8</v>
      </c>
      <c r="CW164" s="118">
        <v>454.69</v>
      </c>
      <c r="CX164" s="49">
        <v>6</v>
      </c>
      <c r="CY164" s="21">
        <v>17799.100000000002</v>
      </c>
      <c r="CZ164">
        <v>6</v>
      </c>
      <c r="DA164" s="21">
        <f t="shared" si="43"/>
        <v>19189.330000000002</v>
      </c>
      <c r="DB164" s="49" t="s">
        <v>168</v>
      </c>
      <c r="DC164" s="49">
        <v>98311</v>
      </c>
      <c r="DD164" s="127">
        <v>1285.17</v>
      </c>
      <c r="DE164" s="128">
        <v>10</v>
      </c>
      <c r="DF164" s="127">
        <v>102.14</v>
      </c>
      <c r="DG164" s="128">
        <v>1</v>
      </c>
      <c r="DH164" s="129">
        <v>120.52</v>
      </c>
      <c r="DI164" s="130">
        <v>2</v>
      </c>
      <c r="DJ164" s="21">
        <f t="shared" si="44"/>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4"/>
        <v>44.95</v>
      </c>
      <c r="AH165" s="20" t="s">
        <v>168</v>
      </c>
      <c r="AI165">
        <v>98366</v>
      </c>
      <c r="AJ165" s="21">
        <v>2681.43</v>
      </c>
      <c r="AK165">
        <v>6</v>
      </c>
      <c r="AL165" s="21">
        <v>2604.4299999999998</v>
      </c>
      <c r="AM165">
        <v>5</v>
      </c>
      <c r="AN165" s="21">
        <v>13576.189999999999</v>
      </c>
      <c r="AO165">
        <v>13</v>
      </c>
      <c r="AP165" s="28">
        <f t="shared" si="35"/>
        <v>18862.05</v>
      </c>
      <c r="AQ165" s="20" t="s">
        <v>168</v>
      </c>
      <c r="AR165">
        <v>98541</v>
      </c>
      <c r="AS165" s="93">
        <v>2395.48</v>
      </c>
      <c r="AT165" s="60">
        <v>2</v>
      </c>
      <c r="AU165" s="93">
        <v>36.24</v>
      </c>
      <c r="AV165" s="60">
        <v>2</v>
      </c>
      <c r="AW165" s="21">
        <v>0</v>
      </c>
      <c r="AX165">
        <v>0</v>
      </c>
      <c r="AY165" s="21">
        <f t="shared" si="36"/>
        <v>2431.7199999999998</v>
      </c>
      <c r="AZ165" s="20" t="s">
        <v>168</v>
      </c>
      <c r="BA165">
        <v>98550</v>
      </c>
      <c r="BB165" s="94">
        <v>870.86</v>
      </c>
      <c r="BC165">
        <v>2</v>
      </c>
      <c r="BD165" s="21">
        <v>706.77</v>
      </c>
      <c r="BE165">
        <v>2</v>
      </c>
      <c r="BF165" s="21">
        <v>1832.03</v>
      </c>
      <c r="BG165">
        <v>3</v>
      </c>
      <c r="BH165" s="21">
        <f t="shared" si="37"/>
        <v>3409.66</v>
      </c>
      <c r="BI165" s="99" t="s">
        <v>168</v>
      </c>
      <c r="BJ165" s="100">
        <v>98284</v>
      </c>
      <c r="BK165" s="21">
        <v>1438.63</v>
      </c>
      <c r="BL165" s="100">
        <v>5</v>
      </c>
      <c r="BM165" s="21">
        <v>1705.57</v>
      </c>
      <c r="BN165" s="100">
        <v>2</v>
      </c>
      <c r="BO165" s="21">
        <f t="shared" si="38"/>
        <v>3144.2</v>
      </c>
      <c r="BP165">
        <f t="shared" si="38"/>
        <v>7</v>
      </c>
      <c r="BQ165" s="21">
        <f t="shared" si="39"/>
        <v>6288.4</v>
      </c>
      <c r="BR165" s="99" t="s">
        <v>168</v>
      </c>
      <c r="BS165" s="100">
        <v>98528</v>
      </c>
      <c r="BT165" s="21">
        <v>888.27</v>
      </c>
      <c r="BU165" s="100">
        <v>5</v>
      </c>
      <c r="BV165" s="21">
        <v>712.18</v>
      </c>
      <c r="BW165" s="100">
        <v>4</v>
      </c>
      <c r="BX165" s="21">
        <v>4394.54</v>
      </c>
      <c r="BY165" s="100">
        <v>1</v>
      </c>
      <c r="BZ165" s="21">
        <f t="shared" si="40"/>
        <v>5994.99</v>
      </c>
      <c r="CA165" s="99" t="s">
        <v>168</v>
      </c>
      <c r="CB165" s="100">
        <v>98383</v>
      </c>
      <c r="CC165" s="21">
        <v>2382.92</v>
      </c>
      <c r="CD165" s="100">
        <v>15</v>
      </c>
      <c r="CE165" s="21">
        <v>740.56</v>
      </c>
      <c r="CF165" s="100">
        <v>4</v>
      </c>
      <c r="CG165" s="21">
        <v>4429.43</v>
      </c>
      <c r="CH165" s="100">
        <v>11</v>
      </c>
      <c r="CI165" s="21">
        <f t="shared" si="41"/>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2"/>
        <v>18732.550000000003</v>
      </c>
      <c r="CS165" s="49" t="s">
        <v>168</v>
      </c>
      <c r="CT165" s="49">
        <v>98295</v>
      </c>
      <c r="CU165" s="118">
        <v>1214.05</v>
      </c>
      <c r="CV165" s="49">
        <v>12</v>
      </c>
      <c r="CW165" s="118">
        <v>644.19000000000005</v>
      </c>
      <c r="CX165" s="49">
        <v>2</v>
      </c>
      <c r="CY165" s="21">
        <v>2524.58</v>
      </c>
      <c r="CZ165">
        <v>4</v>
      </c>
      <c r="DA165" s="21">
        <f t="shared" si="43"/>
        <v>4382.82</v>
      </c>
      <c r="DB165" s="49" t="s">
        <v>168</v>
      </c>
      <c r="DC165" s="49">
        <v>98312</v>
      </c>
      <c r="DD165" s="127">
        <v>21945.03</v>
      </c>
      <c r="DE165" s="128">
        <v>34</v>
      </c>
      <c r="DF165" s="127">
        <v>602.28</v>
      </c>
      <c r="DG165" s="128">
        <v>6</v>
      </c>
      <c r="DH165" s="129">
        <v>2775.12</v>
      </c>
      <c r="DI165" s="130">
        <v>11</v>
      </c>
      <c r="DJ165" s="21">
        <f t="shared" si="44"/>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4"/>
        <v>8518.2999999999993</v>
      </c>
      <c r="AH166" s="20" t="s">
        <v>168</v>
      </c>
      <c r="AI166">
        <v>98367</v>
      </c>
      <c r="AJ166" s="21">
        <v>98.71</v>
      </c>
      <c r="AK166">
        <v>2</v>
      </c>
      <c r="AL166" s="21">
        <v>13</v>
      </c>
      <c r="AM166">
        <v>0</v>
      </c>
      <c r="AN166" s="21">
        <v>105.01</v>
      </c>
      <c r="AO166">
        <v>1</v>
      </c>
      <c r="AP166" s="28">
        <f t="shared" si="35"/>
        <v>216.72</v>
      </c>
      <c r="AQ166" s="20" t="s">
        <v>168</v>
      </c>
      <c r="AR166">
        <v>98550</v>
      </c>
      <c r="AS166" s="93">
        <v>1853.26</v>
      </c>
      <c r="AT166" s="60">
        <v>5</v>
      </c>
      <c r="AU166" s="93">
        <v>1825.12</v>
      </c>
      <c r="AV166" s="60">
        <v>2</v>
      </c>
      <c r="AW166" s="21">
        <v>3041.2200000000003</v>
      </c>
      <c r="AX166">
        <v>6</v>
      </c>
      <c r="AY166" s="21">
        <f t="shared" si="36"/>
        <v>6719.6</v>
      </c>
      <c r="AZ166" s="20" t="s">
        <v>168</v>
      </c>
      <c r="BA166">
        <v>98557</v>
      </c>
      <c r="BB166" s="94">
        <v>542.51</v>
      </c>
      <c r="BC166">
        <v>0</v>
      </c>
      <c r="BD166" s="21">
        <v>611.94000000000005</v>
      </c>
      <c r="BE166">
        <v>1</v>
      </c>
      <c r="BF166" s="21">
        <v>3599.04</v>
      </c>
      <c r="BG166">
        <v>1</v>
      </c>
      <c r="BH166" s="21">
        <f t="shared" si="37"/>
        <v>4753.49</v>
      </c>
      <c r="BI166" s="99" t="s">
        <v>168</v>
      </c>
      <c r="BJ166" s="100">
        <v>98292</v>
      </c>
      <c r="BK166" s="21">
        <v>2157.8000000000002</v>
      </c>
      <c r="BL166" s="100">
        <v>19</v>
      </c>
      <c r="BM166" s="21">
        <v>897.13</v>
      </c>
      <c r="BN166" s="100">
        <v>3</v>
      </c>
      <c r="BO166" s="21">
        <f t="shared" si="38"/>
        <v>3054.9300000000003</v>
      </c>
      <c r="BP166">
        <f t="shared" si="38"/>
        <v>22</v>
      </c>
      <c r="BQ166" s="21">
        <f t="shared" si="39"/>
        <v>6109.8600000000006</v>
      </c>
      <c r="BR166" s="99" t="s">
        <v>168</v>
      </c>
      <c r="BS166" s="100">
        <v>98541</v>
      </c>
      <c r="BT166" s="21">
        <v>563.57000000000005</v>
      </c>
      <c r="BU166" s="100">
        <v>2</v>
      </c>
      <c r="BV166" s="21">
        <v>13.78</v>
      </c>
      <c r="BW166" s="100">
        <v>1</v>
      </c>
      <c r="BX166" s="21">
        <v>0</v>
      </c>
      <c r="BY166" s="100">
        <v>0</v>
      </c>
      <c r="BZ166" s="21">
        <f t="shared" si="40"/>
        <v>577.35</v>
      </c>
      <c r="CA166" s="99" t="s">
        <v>168</v>
      </c>
      <c r="CB166" s="100">
        <v>98520</v>
      </c>
      <c r="CC166" s="21">
        <v>759.2</v>
      </c>
      <c r="CD166" s="100">
        <v>5</v>
      </c>
      <c r="CE166" s="21">
        <v>717.37</v>
      </c>
      <c r="CF166" s="100">
        <v>2</v>
      </c>
      <c r="CG166" s="21">
        <v>2818.14</v>
      </c>
      <c r="CH166" s="100">
        <v>7</v>
      </c>
      <c r="CI166" s="21">
        <f t="shared" si="41"/>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2"/>
        <v>5211.26</v>
      </c>
      <c r="CS166" s="49" t="s">
        <v>168</v>
      </c>
      <c r="CT166" s="49">
        <v>98310</v>
      </c>
      <c r="CU166" s="118">
        <v>170.68</v>
      </c>
      <c r="CV166" s="49">
        <v>2</v>
      </c>
      <c r="CW166" s="118">
        <v>101.02</v>
      </c>
      <c r="CX166" s="49">
        <v>0</v>
      </c>
      <c r="CY166" s="21">
        <v>1202.4099999999999</v>
      </c>
      <c r="CZ166">
        <v>3</v>
      </c>
      <c r="DA166" s="21">
        <f t="shared" si="43"/>
        <v>1474.11</v>
      </c>
      <c r="DB166" s="49" t="s">
        <v>168</v>
      </c>
      <c r="DC166" s="49">
        <v>98337</v>
      </c>
      <c r="DD166" s="127">
        <v>3360.02</v>
      </c>
      <c r="DE166" s="128">
        <v>7</v>
      </c>
      <c r="DF166" s="127">
        <v>401.15</v>
      </c>
      <c r="DG166" s="128">
        <v>2</v>
      </c>
      <c r="DH166" s="129">
        <v>6076.97</v>
      </c>
      <c r="DI166" s="130">
        <v>5</v>
      </c>
      <c r="DJ166" s="21">
        <f t="shared" si="44"/>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4"/>
        <v>2490.37</v>
      </c>
      <c r="AH167" s="20" t="s">
        <v>168</v>
      </c>
      <c r="AI167">
        <v>98370</v>
      </c>
      <c r="AJ167" s="21">
        <v>2046.16</v>
      </c>
      <c r="AK167">
        <v>6</v>
      </c>
      <c r="AL167" s="21">
        <v>188.66</v>
      </c>
      <c r="AM167">
        <v>1</v>
      </c>
      <c r="AN167" s="21">
        <v>1388.6799999999998</v>
      </c>
      <c r="AO167">
        <v>3</v>
      </c>
      <c r="AP167" s="28">
        <f t="shared" si="35"/>
        <v>3623.5</v>
      </c>
      <c r="AQ167" s="20" t="s">
        <v>168</v>
      </c>
      <c r="AR167">
        <v>98557</v>
      </c>
      <c r="AS167" s="93">
        <v>631.1</v>
      </c>
      <c r="AT167" s="60">
        <v>2</v>
      </c>
      <c r="AU167" s="93">
        <v>4106.6499999999996</v>
      </c>
      <c r="AV167" s="60">
        <v>1</v>
      </c>
      <c r="AW167" s="21">
        <v>0</v>
      </c>
      <c r="AX167">
        <v>0</v>
      </c>
      <c r="AY167" s="21">
        <f t="shared" si="36"/>
        <v>4737.75</v>
      </c>
      <c r="AZ167" s="20" t="s">
        <v>168</v>
      </c>
      <c r="BA167">
        <v>98563</v>
      </c>
      <c r="BB167" s="94">
        <v>624.66</v>
      </c>
      <c r="BC167">
        <v>1</v>
      </c>
      <c r="BD167" s="21">
        <v>513.96</v>
      </c>
      <c r="BE167">
        <v>1</v>
      </c>
      <c r="BF167" s="21">
        <v>1757.3</v>
      </c>
      <c r="BG167">
        <v>1</v>
      </c>
      <c r="BH167" s="21">
        <f t="shared" si="37"/>
        <v>2895.92</v>
      </c>
      <c r="BI167" s="99" t="s">
        <v>168</v>
      </c>
      <c r="BJ167" s="100">
        <v>98295</v>
      </c>
      <c r="BK167" s="21">
        <v>365.71</v>
      </c>
      <c r="BL167" s="100">
        <v>1</v>
      </c>
      <c r="BM167" s="21">
        <v>434.01</v>
      </c>
      <c r="BN167" s="100">
        <v>3</v>
      </c>
      <c r="BO167" s="21">
        <f t="shared" si="38"/>
        <v>799.72</v>
      </c>
      <c r="BP167">
        <f t="shared" si="38"/>
        <v>4</v>
      </c>
      <c r="BQ167" s="21">
        <f t="shared" si="39"/>
        <v>1599.44</v>
      </c>
      <c r="BR167" s="99" t="s">
        <v>168</v>
      </c>
      <c r="BS167" s="100">
        <v>98550</v>
      </c>
      <c r="BT167" s="21">
        <v>520.03</v>
      </c>
      <c r="BU167" s="100">
        <v>3</v>
      </c>
      <c r="BV167" s="21">
        <v>703.3</v>
      </c>
      <c r="BW167" s="100">
        <v>4</v>
      </c>
      <c r="BX167" s="21">
        <v>867.52</v>
      </c>
      <c r="BY167" s="100">
        <v>4</v>
      </c>
      <c r="BZ167" s="21">
        <f t="shared" si="40"/>
        <v>2090.85</v>
      </c>
      <c r="CA167" s="99" t="s">
        <v>168</v>
      </c>
      <c r="CB167" s="100">
        <v>98528</v>
      </c>
      <c r="CC167" s="21">
        <v>733.07</v>
      </c>
      <c r="CD167" s="100">
        <v>2</v>
      </c>
      <c r="CE167" s="21">
        <v>797.47</v>
      </c>
      <c r="CF167" s="100">
        <v>3</v>
      </c>
      <c r="CG167" s="21">
        <v>5104.8</v>
      </c>
      <c r="CH167" s="100">
        <v>3</v>
      </c>
      <c r="CI167" s="21">
        <f t="shared" si="41"/>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2"/>
        <v>1436.6299999999999</v>
      </c>
      <c r="CS167" s="49" t="s">
        <v>168</v>
      </c>
      <c r="CT167" s="49">
        <v>98311</v>
      </c>
      <c r="CU167" s="118">
        <v>4795.34</v>
      </c>
      <c r="CV167" s="49">
        <v>18</v>
      </c>
      <c r="CW167" s="118">
        <v>3280.72</v>
      </c>
      <c r="CX167" s="49">
        <v>5</v>
      </c>
      <c r="CY167" s="21">
        <v>27352.75</v>
      </c>
      <c r="CZ167">
        <v>11</v>
      </c>
      <c r="DA167" s="21">
        <f t="shared" si="43"/>
        <v>35428.81</v>
      </c>
      <c r="DB167" s="49" t="s">
        <v>168</v>
      </c>
      <c r="DC167" s="49">
        <v>98366</v>
      </c>
      <c r="DD167" s="127">
        <v>1760.72</v>
      </c>
      <c r="DE167" s="128">
        <v>14</v>
      </c>
      <c r="DF167" s="127">
        <v>871.07</v>
      </c>
      <c r="DG167" s="128">
        <v>2</v>
      </c>
      <c r="DH167" s="129">
        <v>7278.29</v>
      </c>
      <c r="DI167" s="130">
        <v>6</v>
      </c>
      <c r="DJ167" s="21">
        <f t="shared" si="44"/>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4"/>
        <v>13761.579999999998</v>
      </c>
      <c r="AH168" s="20" t="s">
        <v>168</v>
      </c>
      <c r="AI168">
        <v>98383</v>
      </c>
      <c r="AJ168" s="21">
        <v>4405.2</v>
      </c>
      <c r="AK168">
        <v>10</v>
      </c>
      <c r="AL168" s="21">
        <v>1369.14</v>
      </c>
      <c r="AM168">
        <v>3</v>
      </c>
      <c r="AN168" s="21">
        <v>9065.11</v>
      </c>
      <c r="AO168">
        <v>11</v>
      </c>
      <c r="AP168" s="28">
        <f t="shared" si="35"/>
        <v>14839.45</v>
      </c>
      <c r="AQ168" s="20" t="s">
        <v>168</v>
      </c>
      <c r="AR168">
        <v>98563</v>
      </c>
      <c r="AS168" s="93">
        <v>1313.07</v>
      </c>
      <c r="AT168" s="60">
        <v>2</v>
      </c>
      <c r="AU168" s="93">
        <v>1147.7</v>
      </c>
      <c r="AV168" s="60">
        <v>0</v>
      </c>
      <c r="AW168" s="21">
        <v>2309.23</v>
      </c>
      <c r="AX168">
        <v>2</v>
      </c>
      <c r="AY168" s="21">
        <f t="shared" si="36"/>
        <v>4770</v>
      </c>
      <c r="AZ168" s="20" t="s">
        <v>168</v>
      </c>
      <c r="BA168">
        <v>98584</v>
      </c>
      <c r="BB168" s="94">
        <v>3455.94</v>
      </c>
      <c r="BC168">
        <v>6</v>
      </c>
      <c r="BD168" s="21">
        <v>2594.85</v>
      </c>
      <c r="BE168">
        <v>9</v>
      </c>
      <c r="BF168" s="21">
        <v>9036.17</v>
      </c>
      <c r="BG168">
        <v>5</v>
      </c>
      <c r="BH168" s="21">
        <f t="shared" si="37"/>
        <v>15086.96</v>
      </c>
      <c r="BI168" s="99" t="s">
        <v>168</v>
      </c>
      <c r="BJ168" s="100">
        <v>98310</v>
      </c>
      <c r="BK168" s="21">
        <v>8764.59</v>
      </c>
      <c r="BL168" s="100">
        <v>23</v>
      </c>
      <c r="BM168" s="21">
        <v>2655.44</v>
      </c>
      <c r="BN168" s="100">
        <v>2</v>
      </c>
      <c r="BO168" s="21">
        <f t="shared" si="38"/>
        <v>11420.03</v>
      </c>
      <c r="BP168">
        <f t="shared" si="38"/>
        <v>25</v>
      </c>
      <c r="BQ168" s="21">
        <f t="shared" si="39"/>
        <v>22840.06</v>
      </c>
      <c r="BR168" s="99" t="s">
        <v>168</v>
      </c>
      <c r="BS168" s="100">
        <v>98557</v>
      </c>
      <c r="BT168" s="21">
        <v>90.5</v>
      </c>
      <c r="BU168" s="100">
        <v>1</v>
      </c>
      <c r="BV168" s="21">
        <v>1037.03</v>
      </c>
      <c r="BW168" s="100">
        <v>0</v>
      </c>
      <c r="BX168" s="21">
        <v>4753.49</v>
      </c>
      <c r="BY168" s="100">
        <v>2</v>
      </c>
      <c r="BZ168" s="21">
        <f t="shared" si="40"/>
        <v>5881.0199999999995</v>
      </c>
      <c r="CA168" s="99" t="s">
        <v>168</v>
      </c>
      <c r="CB168" s="100">
        <v>98541</v>
      </c>
      <c r="CC168" s="21">
        <v>85.97</v>
      </c>
      <c r="CD168" s="100">
        <v>3</v>
      </c>
      <c r="CE168" s="21">
        <v>13.78</v>
      </c>
      <c r="CF168" s="100">
        <v>0</v>
      </c>
      <c r="CG168" s="21">
        <v>13.78</v>
      </c>
      <c r="CH168" s="100">
        <v>1</v>
      </c>
      <c r="CI168" s="21">
        <f t="shared" si="41"/>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2"/>
        <v>35374.1</v>
      </c>
      <c r="CS168" s="49" t="s">
        <v>168</v>
      </c>
      <c r="CT168" s="49">
        <v>98312</v>
      </c>
      <c r="CU168" s="118">
        <v>410.93</v>
      </c>
      <c r="CV168" s="49">
        <v>3</v>
      </c>
      <c r="CW168" s="118">
        <v>106.91</v>
      </c>
      <c r="CX168" s="49">
        <v>2</v>
      </c>
      <c r="CY168" s="21">
        <v>102.69</v>
      </c>
      <c r="CZ168">
        <v>2</v>
      </c>
      <c r="DA168" s="21">
        <f t="shared" si="43"/>
        <v>620.53</v>
      </c>
      <c r="DB168" s="49" t="s">
        <v>168</v>
      </c>
      <c r="DC168" s="49">
        <v>98367</v>
      </c>
      <c r="DD168" s="127">
        <v>244.28</v>
      </c>
      <c r="DE168" s="128">
        <v>4</v>
      </c>
      <c r="DF168" s="127">
        <v>30.46</v>
      </c>
      <c r="DG168" s="128">
        <v>1</v>
      </c>
      <c r="DH168" s="129">
        <v>209.01</v>
      </c>
      <c r="DI168" s="130">
        <v>1</v>
      </c>
      <c r="DJ168" s="21">
        <f t="shared" si="44"/>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4"/>
        <v>374.51</v>
      </c>
      <c r="AH169" s="20" t="s">
        <v>168</v>
      </c>
      <c r="AI169">
        <v>98520</v>
      </c>
      <c r="AJ169" s="21">
        <v>1779.87</v>
      </c>
      <c r="AK169">
        <v>8</v>
      </c>
      <c r="AL169" s="21">
        <v>412.21</v>
      </c>
      <c r="AM169">
        <v>1</v>
      </c>
      <c r="AN169" s="21">
        <v>2599.54</v>
      </c>
      <c r="AO169">
        <v>5</v>
      </c>
      <c r="AP169" s="28">
        <f t="shared" si="35"/>
        <v>4791.62</v>
      </c>
      <c r="AQ169" s="20" t="s">
        <v>168</v>
      </c>
      <c r="AR169">
        <v>98584</v>
      </c>
      <c r="AS169" s="93">
        <v>4250.72</v>
      </c>
      <c r="AT169" s="60">
        <v>10</v>
      </c>
      <c r="AU169" s="93">
        <v>2149.4499999999998</v>
      </c>
      <c r="AV169" s="60">
        <v>3</v>
      </c>
      <c r="AW169" s="21">
        <v>7413.12</v>
      </c>
      <c r="AX169">
        <v>4</v>
      </c>
      <c r="AY169" s="21">
        <f t="shared" si="36"/>
        <v>13813.29</v>
      </c>
      <c r="AZ169" s="20" t="s">
        <v>168</v>
      </c>
      <c r="BA169">
        <v>98611</v>
      </c>
      <c r="BB169" s="94">
        <v>413.46</v>
      </c>
      <c r="BC169">
        <v>2</v>
      </c>
      <c r="BD169" s="21">
        <v>68.42</v>
      </c>
      <c r="BE169">
        <v>0</v>
      </c>
      <c r="BF169" s="21">
        <v>131.86000000000001</v>
      </c>
      <c r="BG169">
        <v>1</v>
      </c>
      <c r="BH169" s="21">
        <f t="shared" si="37"/>
        <v>613.74</v>
      </c>
      <c r="BI169" s="99" t="s">
        <v>168</v>
      </c>
      <c r="BJ169" s="100">
        <v>98311</v>
      </c>
      <c r="BK169" s="21">
        <v>952.45</v>
      </c>
      <c r="BL169" s="100">
        <v>8</v>
      </c>
      <c r="BM169" s="21">
        <v>44.04</v>
      </c>
      <c r="BN169" s="100">
        <v>1</v>
      </c>
      <c r="BO169" s="21">
        <f t="shared" si="38"/>
        <v>996.49</v>
      </c>
      <c r="BP169">
        <f t="shared" si="38"/>
        <v>9</v>
      </c>
      <c r="BQ169" s="21">
        <f t="shared" si="39"/>
        <v>1992.98</v>
      </c>
      <c r="BR169" s="99" t="s">
        <v>168</v>
      </c>
      <c r="BS169" s="100">
        <v>98563</v>
      </c>
      <c r="BT169" s="21">
        <v>665.92</v>
      </c>
      <c r="BU169" s="100">
        <v>0</v>
      </c>
      <c r="BV169" s="21">
        <v>625.70000000000005</v>
      </c>
      <c r="BW169" s="100">
        <v>1</v>
      </c>
      <c r="BX169" s="21">
        <v>2835.88</v>
      </c>
      <c r="BY169" s="100">
        <v>2</v>
      </c>
      <c r="BZ169" s="21">
        <f t="shared" si="40"/>
        <v>4127.5</v>
      </c>
      <c r="CA169" s="99" t="s">
        <v>168</v>
      </c>
      <c r="CB169" s="100">
        <v>98550</v>
      </c>
      <c r="CC169" s="21">
        <v>699.15</v>
      </c>
      <c r="CD169" s="100">
        <v>7</v>
      </c>
      <c r="CE169" s="21">
        <v>454.55</v>
      </c>
      <c r="CF169" s="100">
        <v>1</v>
      </c>
      <c r="CG169" s="21">
        <v>1414.87</v>
      </c>
      <c r="CH169" s="100">
        <v>6</v>
      </c>
      <c r="CI169" s="21">
        <f t="shared" si="41"/>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2"/>
        <v>852.55</v>
      </c>
      <c r="CS169" s="49" t="s">
        <v>168</v>
      </c>
      <c r="CT169" s="49">
        <v>98337</v>
      </c>
      <c r="CU169" s="118">
        <v>2356.6999999999998</v>
      </c>
      <c r="CV169" s="49">
        <v>14</v>
      </c>
      <c r="CW169" s="118">
        <v>1167.32</v>
      </c>
      <c r="CX169" s="49">
        <v>5</v>
      </c>
      <c r="CY169" s="21">
        <v>6998.65</v>
      </c>
      <c r="CZ169">
        <v>14</v>
      </c>
      <c r="DA169" s="21">
        <f t="shared" si="43"/>
        <v>10522.669999999998</v>
      </c>
      <c r="DB169" s="49" t="s">
        <v>168</v>
      </c>
      <c r="DC169" s="49">
        <v>98370</v>
      </c>
      <c r="DD169" s="127">
        <v>4870.45</v>
      </c>
      <c r="DE169" s="128">
        <v>5</v>
      </c>
      <c r="DF169" s="127">
        <v>331.14</v>
      </c>
      <c r="DG169" s="128">
        <v>3</v>
      </c>
      <c r="DH169" s="129">
        <v>97.29</v>
      </c>
      <c r="DI169" s="130">
        <v>1</v>
      </c>
      <c r="DJ169" s="21">
        <f t="shared" si="44"/>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4"/>
        <v>7185.33</v>
      </c>
      <c r="AH170" s="20" t="s">
        <v>168</v>
      </c>
      <c r="AI170">
        <v>98528</v>
      </c>
      <c r="AJ170" s="21">
        <v>2965.98</v>
      </c>
      <c r="AK170">
        <v>6</v>
      </c>
      <c r="AL170" s="21">
        <v>554.21</v>
      </c>
      <c r="AM170">
        <v>2</v>
      </c>
      <c r="AN170" s="21">
        <v>3678.15</v>
      </c>
      <c r="AO170">
        <v>2</v>
      </c>
      <c r="AP170" s="28">
        <f t="shared" si="35"/>
        <v>7198.34</v>
      </c>
      <c r="AQ170" s="20" t="s">
        <v>168</v>
      </c>
      <c r="AR170">
        <v>98611</v>
      </c>
      <c r="AS170" s="93">
        <v>635.48</v>
      </c>
      <c r="AT170" s="60">
        <v>3</v>
      </c>
      <c r="AU170" s="93">
        <v>67.010000000000005</v>
      </c>
      <c r="AV170" s="60">
        <v>0</v>
      </c>
      <c r="AW170" s="21">
        <v>64.849999999999994</v>
      </c>
      <c r="AX170">
        <v>1</v>
      </c>
      <c r="AY170" s="21">
        <f t="shared" si="36"/>
        <v>767.34</v>
      </c>
      <c r="AZ170" s="20" t="s">
        <v>168</v>
      </c>
      <c r="BA170">
        <v>98625</v>
      </c>
      <c r="BB170" s="94">
        <v>426.56</v>
      </c>
      <c r="BC170">
        <v>1</v>
      </c>
      <c r="BD170" s="21">
        <v>126.68</v>
      </c>
      <c r="BE170">
        <v>0</v>
      </c>
      <c r="BF170" s="21">
        <v>405.69000000000005</v>
      </c>
      <c r="BG170">
        <v>2</v>
      </c>
      <c r="BH170" s="21">
        <f t="shared" si="37"/>
        <v>958.93000000000006</v>
      </c>
      <c r="BI170" s="99" t="s">
        <v>168</v>
      </c>
      <c r="BJ170" s="100">
        <v>98312</v>
      </c>
      <c r="BK170" s="21">
        <v>5892.97</v>
      </c>
      <c r="BL170" s="100">
        <v>20</v>
      </c>
      <c r="BM170" s="21">
        <v>2403.06</v>
      </c>
      <c r="BN170" s="100">
        <v>6</v>
      </c>
      <c r="BO170" s="21">
        <f t="shared" si="38"/>
        <v>8296.0300000000007</v>
      </c>
      <c r="BP170">
        <f t="shared" si="38"/>
        <v>26</v>
      </c>
      <c r="BQ170" s="21">
        <f t="shared" si="39"/>
        <v>16592.060000000001</v>
      </c>
      <c r="BR170" s="99" t="s">
        <v>168</v>
      </c>
      <c r="BS170" s="100">
        <v>98584</v>
      </c>
      <c r="BT170" s="21">
        <v>36.92</v>
      </c>
      <c r="BU170" s="100">
        <v>0</v>
      </c>
      <c r="BV170" s="21">
        <v>2778.96</v>
      </c>
      <c r="BW170" s="100">
        <v>6</v>
      </c>
      <c r="BX170" s="21">
        <v>13116.670000000002</v>
      </c>
      <c r="BY170" s="100">
        <v>8</v>
      </c>
      <c r="BZ170" s="21">
        <f t="shared" si="40"/>
        <v>15932.550000000003</v>
      </c>
      <c r="CA170" s="99" t="s">
        <v>168</v>
      </c>
      <c r="CB170" s="100">
        <v>98557</v>
      </c>
      <c r="CC170" s="21">
        <v>59.64</v>
      </c>
      <c r="CD170" s="100">
        <v>0</v>
      </c>
      <c r="CE170" s="21">
        <v>90.5</v>
      </c>
      <c r="CF170" s="100">
        <v>1</v>
      </c>
      <c r="CG170" s="21">
        <v>57.569999999999993</v>
      </c>
      <c r="CH170" s="100">
        <v>1</v>
      </c>
      <c r="CI170" s="21">
        <f t="shared" si="41"/>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2"/>
        <v>15229.52</v>
      </c>
      <c r="CS170" s="49" t="s">
        <v>168</v>
      </c>
      <c r="CT170" s="49">
        <v>98366</v>
      </c>
      <c r="CU170" s="118">
        <v>1198.45</v>
      </c>
      <c r="CV170" s="49">
        <v>8</v>
      </c>
      <c r="CW170" s="118">
        <v>138.04</v>
      </c>
      <c r="CX170" s="49">
        <v>0</v>
      </c>
      <c r="CY170" s="21">
        <v>5938.93</v>
      </c>
      <c r="CZ170">
        <v>5</v>
      </c>
      <c r="DA170" s="21">
        <f t="shared" si="43"/>
        <v>7275.42</v>
      </c>
      <c r="DB170" s="49" t="s">
        <v>168</v>
      </c>
      <c r="DC170" s="49">
        <v>98383</v>
      </c>
      <c r="DD170" s="127">
        <v>7311.35</v>
      </c>
      <c r="DE170" s="128">
        <v>16</v>
      </c>
      <c r="DF170" s="127">
        <v>184.99</v>
      </c>
      <c r="DG170" s="128">
        <v>3</v>
      </c>
      <c r="DH170" s="129">
        <v>2583.67</v>
      </c>
      <c r="DI170" s="130">
        <v>8</v>
      </c>
      <c r="DJ170" s="21">
        <f t="shared" si="44"/>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4"/>
        <v>34135.040000000001</v>
      </c>
      <c r="AH171" s="20" t="s">
        <v>168</v>
      </c>
      <c r="AI171">
        <v>98541</v>
      </c>
      <c r="AJ171" s="21">
        <v>36.24</v>
      </c>
      <c r="AK171">
        <v>2</v>
      </c>
      <c r="AL171" s="21">
        <v>0</v>
      </c>
      <c r="AM171">
        <v>0</v>
      </c>
      <c r="AN171" s="21">
        <v>0</v>
      </c>
      <c r="AO171">
        <v>0</v>
      </c>
      <c r="AP171" s="28">
        <f t="shared" si="35"/>
        <v>36.24</v>
      </c>
      <c r="AQ171" s="20" t="s">
        <v>168</v>
      </c>
      <c r="AR171">
        <v>98625</v>
      </c>
      <c r="AS171" s="93">
        <v>805.62</v>
      </c>
      <c r="AT171" s="60">
        <v>1</v>
      </c>
      <c r="AU171" s="93">
        <v>113.4</v>
      </c>
      <c r="AV171" s="60">
        <v>1</v>
      </c>
      <c r="AW171" s="21">
        <v>292.29000000000002</v>
      </c>
      <c r="AX171">
        <v>1</v>
      </c>
      <c r="AY171" s="21">
        <f t="shared" si="36"/>
        <v>1211.31</v>
      </c>
      <c r="AZ171" s="20" t="s">
        <v>168</v>
      </c>
      <c r="BA171">
        <v>98626</v>
      </c>
      <c r="BB171" s="94">
        <v>3656.21</v>
      </c>
      <c r="BC171">
        <v>8</v>
      </c>
      <c r="BD171" s="21">
        <v>1899.65</v>
      </c>
      <c r="BE171">
        <v>2</v>
      </c>
      <c r="BF171" s="21">
        <v>5106.96</v>
      </c>
      <c r="BG171">
        <v>5</v>
      </c>
      <c r="BH171" s="21">
        <f t="shared" si="37"/>
        <v>10662.82</v>
      </c>
      <c r="BI171" s="99" t="s">
        <v>168</v>
      </c>
      <c r="BJ171" s="100">
        <v>98337</v>
      </c>
      <c r="BK171" s="21">
        <v>1251.55</v>
      </c>
      <c r="BL171" s="100">
        <v>7</v>
      </c>
      <c r="BM171" s="21">
        <v>333.6</v>
      </c>
      <c r="BN171" s="100">
        <v>1</v>
      </c>
      <c r="BO171" s="21">
        <f t="shared" si="38"/>
        <v>1585.15</v>
      </c>
      <c r="BP171">
        <f t="shared" si="38"/>
        <v>8</v>
      </c>
      <c r="BQ171" s="21">
        <f t="shared" si="39"/>
        <v>3170.3</v>
      </c>
      <c r="BR171" s="99" t="s">
        <v>168</v>
      </c>
      <c r="BS171" s="100">
        <v>98625</v>
      </c>
      <c r="BT171" s="21">
        <v>0</v>
      </c>
      <c r="BU171" s="100">
        <v>0</v>
      </c>
      <c r="BV171" s="21">
        <v>117.07</v>
      </c>
      <c r="BW171" s="100">
        <v>0</v>
      </c>
      <c r="BX171" s="21">
        <v>652.47</v>
      </c>
      <c r="BY171" s="100">
        <v>2</v>
      </c>
      <c r="BZ171" s="21">
        <f t="shared" si="40"/>
        <v>769.54</v>
      </c>
      <c r="CA171" s="99" t="s">
        <v>168</v>
      </c>
      <c r="CB171" s="100">
        <v>98563</v>
      </c>
      <c r="CC171" s="21">
        <v>317.51</v>
      </c>
      <c r="CD171" s="100">
        <v>0</v>
      </c>
      <c r="CE171" s="21">
        <v>351.72</v>
      </c>
      <c r="CF171" s="100">
        <v>0</v>
      </c>
      <c r="CG171" s="21">
        <v>1864.7800000000002</v>
      </c>
      <c r="CH171" s="100">
        <v>1</v>
      </c>
      <c r="CI171" s="21">
        <f t="shared" si="41"/>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2"/>
        <v>7925.7699999999995</v>
      </c>
      <c r="CS171" s="49" t="s">
        <v>168</v>
      </c>
      <c r="CT171" s="49">
        <v>98367</v>
      </c>
      <c r="CU171" s="118">
        <v>1528.02</v>
      </c>
      <c r="CV171" s="49">
        <v>8</v>
      </c>
      <c r="CW171" s="118">
        <v>1358.28</v>
      </c>
      <c r="CX171" s="49">
        <v>4</v>
      </c>
      <c r="CY171" s="21">
        <v>9187.56</v>
      </c>
      <c r="CZ171">
        <v>7</v>
      </c>
      <c r="DA171" s="21">
        <f t="shared" si="43"/>
        <v>12073.86</v>
      </c>
      <c r="DB171" s="49" t="s">
        <v>168</v>
      </c>
      <c r="DC171" s="49">
        <v>98520</v>
      </c>
      <c r="DD171" s="127">
        <v>1463.14</v>
      </c>
      <c r="DE171" s="128">
        <v>5</v>
      </c>
      <c r="DF171" s="127">
        <v>824.65</v>
      </c>
      <c r="DG171" s="128">
        <v>3</v>
      </c>
      <c r="DH171" s="129">
        <v>2365.71</v>
      </c>
      <c r="DI171" s="130">
        <v>6</v>
      </c>
      <c r="DJ171" s="21">
        <f t="shared" si="44"/>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4"/>
        <v>7030.75</v>
      </c>
      <c r="AH172" s="20" t="s">
        <v>168</v>
      </c>
      <c r="AI172">
        <v>98550</v>
      </c>
      <c r="AJ172" s="21">
        <v>3958.53</v>
      </c>
      <c r="AK172">
        <v>9</v>
      </c>
      <c r="AL172" s="21">
        <v>2433.34</v>
      </c>
      <c r="AM172">
        <v>4</v>
      </c>
      <c r="AN172" s="21">
        <v>2477.6</v>
      </c>
      <c r="AO172">
        <v>4</v>
      </c>
      <c r="AP172" s="28">
        <f t="shared" si="35"/>
        <v>8869.4700000000012</v>
      </c>
      <c r="AQ172" s="20" t="s">
        <v>168</v>
      </c>
      <c r="AR172">
        <v>98626</v>
      </c>
      <c r="AS172" s="93">
        <v>8735.15</v>
      </c>
      <c r="AT172" s="60">
        <v>22</v>
      </c>
      <c r="AU172" s="93">
        <v>1232.46</v>
      </c>
      <c r="AV172" s="60">
        <v>3</v>
      </c>
      <c r="AW172" s="21">
        <v>5781.2</v>
      </c>
      <c r="AX172">
        <v>4</v>
      </c>
      <c r="AY172" s="21">
        <f t="shared" si="36"/>
        <v>15748.810000000001</v>
      </c>
      <c r="AZ172" s="20" t="s">
        <v>168</v>
      </c>
      <c r="BA172">
        <v>98632</v>
      </c>
      <c r="BB172" s="94">
        <v>6954.42</v>
      </c>
      <c r="BC172">
        <v>15</v>
      </c>
      <c r="BD172" s="21">
        <v>5070.22</v>
      </c>
      <c r="BE172">
        <v>3</v>
      </c>
      <c r="BF172" s="21">
        <v>21381.68</v>
      </c>
      <c r="BG172">
        <v>16</v>
      </c>
      <c r="BH172" s="21">
        <f t="shared" si="37"/>
        <v>33406.32</v>
      </c>
      <c r="BI172" s="99" t="s">
        <v>168</v>
      </c>
      <c r="BJ172" s="100">
        <v>98345</v>
      </c>
      <c r="BK172" s="21">
        <v>197.74</v>
      </c>
      <c r="BL172" s="100">
        <v>1</v>
      </c>
      <c r="BM172" s="21">
        <v>0</v>
      </c>
      <c r="BN172" s="100">
        <v>0</v>
      </c>
      <c r="BO172" s="21">
        <f t="shared" si="38"/>
        <v>197.74</v>
      </c>
      <c r="BP172">
        <f t="shared" si="38"/>
        <v>1</v>
      </c>
      <c r="BQ172" s="21">
        <f t="shared" si="39"/>
        <v>395.48</v>
      </c>
      <c r="BR172" s="99" t="s">
        <v>168</v>
      </c>
      <c r="BS172" s="100">
        <v>98626</v>
      </c>
      <c r="BT172" s="21">
        <v>27.66</v>
      </c>
      <c r="BU172" s="100">
        <v>0</v>
      </c>
      <c r="BV172" s="21">
        <v>914.11</v>
      </c>
      <c r="BW172" s="100">
        <v>3</v>
      </c>
      <c r="BX172" s="21">
        <v>2438.0300000000002</v>
      </c>
      <c r="BY172" s="100">
        <v>4</v>
      </c>
      <c r="BZ172" s="21">
        <f t="shared" si="40"/>
        <v>3379.8</v>
      </c>
      <c r="CA172" s="99" t="s">
        <v>168</v>
      </c>
      <c r="CB172" s="100">
        <v>98584</v>
      </c>
      <c r="CC172" s="21">
        <v>685.84</v>
      </c>
      <c r="CD172" s="100">
        <v>7</v>
      </c>
      <c r="CE172" s="21">
        <v>0</v>
      </c>
      <c r="CF172" s="100">
        <v>0</v>
      </c>
      <c r="CG172" s="21">
        <v>13920.51</v>
      </c>
      <c r="CH172" s="100">
        <v>8</v>
      </c>
      <c r="CI172" s="21">
        <f t="shared" si="41"/>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2"/>
        <v>12651.06</v>
      </c>
      <c r="CS172" s="49" t="s">
        <v>168</v>
      </c>
      <c r="CT172" s="49">
        <v>98370</v>
      </c>
      <c r="CU172" s="118">
        <v>398.89</v>
      </c>
      <c r="CV172" s="49">
        <v>4</v>
      </c>
      <c r="CW172" s="118">
        <v>13</v>
      </c>
      <c r="CX172" s="49">
        <v>0</v>
      </c>
      <c r="CY172" s="21">
        <v>196.01</v>
      </c>
      <c r="CZ172">
        <v>1</v>
      </c>
      <c r="DA172" s="21">
        <f t="shared" si="43"/>
        <v>607.9</v>
      </c>
      <c r="DB172" s="49" t="s">
        <v>168</v>
      </c>
      <c r="DC172" s="49">
        <v>98528</v>
      </c>
      <c r="DD172" s="127">
        <v>4023.22</v>
      </c>
      <c r="DE172" s="128">
        <v>14</v>
      </c>
      <c r="DF172" s="127">
        <v>263.27</v>
      </c>
      <c r="DG172" s="128">
        <v>1</v>
      </c>
      <c r="DH172" s="129">
        <v>403.19</v>
      </c>
      <c r="DI172" s="130">
        <v>2</v>
      </c>
      <c r="DJ172" s="21">
        <f t="shared" si="44"/>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4"/>
        <v>25781.32</v>
      </c>
      <c r="AH173" s="20" t="s">
        <v>168</v>
      </c>
      <c r="AI173">
        <v>98563</v>
      </c>
      <c r="AJ173" s="21">
        <v>1663.82</v>
      </c>
      <c r="AK173">
        <v>2</v>
      </c>
      <c r="AL173" s="21">
        <v>1348.36</v>
      </c>
      <c r="AM173">
        <v>1</v>
      </c>
      <c r="AN173" s="21">
        <v>1011.23</v>
      </c>
      <c r="AO173">
        <v>2</v>
      </c>
      <c r="AP173" s="28">
        <f t="shared" si="35"/>
        <v>4023.41</v>
      </c>
      <c r="AQ173" s="20" t="s">
        <v>168</v>
      </c>
      <c r="AR173">
        <v>98632</v>
      </c>
      <c r="AS173" s="93">
        <v>7508.11</v>
      </c>
      <c r="AT173" s="60">
        <v>10</v>
      </c>
      <c r="AU173" s="93">
        <v>8688.36</v>
      </c>
      <c r="AV173" s="60">
        <v>5</v>
      </c>
      <c r="AW173" s="21">
        <v>16467.669999999998</v>
      </c>
      <c r="AX173">
        <v>14</v>
      </c>
      <c r="AY173" s="21">
        <f t="shared" si="36"/>
        <v>32664.14</v>
      </c>
      <c r="AZ173" s="20" t="s">
        <v>168</v>
      </c>
      <c r="BA173">
        <v>98674</v>
      </c>
      <c r="BB173" s="94">
        <v>1865.51</v>
      </c>
      <c r="BC173">
        <v>16</v>
      </c>
      <c r="BD173" s="21">
        <v>855.74</v>
      </c>
      <c r="BE173">
        <v>0</v>
      </c>
      <c r="BF173" s="21">
        <v>6229.4599999999991</v>
      </c>
      <c r="BG173">
        <v>14</v>
      </c>
      <c r="BH173" s="21">
        <f t="shared" si="37"/>
        <v>8950.7099999999991</v>
      </c>
      <c r="BI173" s="99" t="s">
        <v>168</v>
      </c>
      <c r="BJ173" s="100">
        <v>98366</v>
      </c>
      <c r="BK173" s="21">
        <v>2320</v>
      </c>
      <c r="BL173" s="100">
        <v>22</v>
      </c>
      <c r="BM173" s="21">
        <v>1677.6</v>
      </c>
      <c r="BN173" s="100">
        <v>4</v>
      </c>
      <c r="BO173" s="21">
        <f t="shared" si="38"/>
        <v>3997.6</v>
      </c>
      <c r="BP173">
        <f t="shared" si="38"/>
        <v>26</v>
      </c>
      <c r="BQ173" s="21">
        <f t="shared" si="39"/>
        <v>7995.2</v>
      </c>
      <c r="BR173" s="99" t="s">
        <v>168</v>
      </c>
      <c r="BS173" s="100">
        <v>98632</v>
      </c>
      <c r="BT173" s="21">
        <v>3104.95</v>
      </c>
      <c r="BU173" s="100">
        <v>19</v>
      </c>
      <c r="BV173" s="21">
        <v>3705.02</v>
      </c>
      <c r="BW173" s="100">
        <v>6</v>
      </c>
      <c r="BX173" s="21">
        <v>21680.25</v>
      </c>
      <c r="BY173" s="100">
        <v>17</v>
      </c>
      <c r="BZ173" s="21">
        <f t="shared" si="40"/>
        <v>28490.22</v>
      </c>
      <c r="CA173" s="99" t="s">
        <v>168</v>
      </c>
      <c r="CB173" s="100">
        <v>98625</v>
      </c>
      <c r="CC173" s="21">
        <v>686.03</v>
      </c>
      <c r="CD173" s="100">
        <v>3</v>
      </c>
      <c r="CE173" s="21">
        <v>0</v>
      </c>
      <c r="CF173" s="100">
        <v>0</v>
      </c>
      <c r="CG173" s="21">
        <v>755.76</v>
      </c>
      <c r="CH173" s="100">
        <v>2</v>
      </c>
      <c r="CI173" s="21">
        <f t="shared" si="41"/>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2"/>
        <v>254.20999999999998</v>
      </c>
      <c r="CS173" s="49" t="s">
        <v>168</v>
      </c>
      <c r="CT173" s="49">
        <v>98383</v>
      </c>
      <c r="CU173" s="118">
        <v>98.33</v>
      </c>
      <c r="CV173" s="49">
        <v>3</v>
      </c>
      <c r="CW173" s="118">
        <v>13.78</v>
      </c>
      <c r="CX173" s="49">
        <v>0</v>
      </c>
      <c r="CY173" s="21">
        <v>97.51</v>
      </c>
      <c r="CZ173">
        <v>1</v>
      </c>
      <c r="DA173" s="21">
        <f t="shared" si="43"/>
        <v>209.62</v>
      </c>
      <c r="DB173" s="49" t="s">
        <v>168</v>
      </c>
      <c r="DC173" s="49">
        <v>98541</v>
      </c>
      <c r="DD173" s="127">
        <v>422.89</v>
      </c>
      <c r="DE173" s="128">
        <v>0</v>
      </c>
      <c r="DF173" s="127">
        <v>269.08</v>
      </c>
      <c r="DG173" s="128">
        <v>2</v>
      </c>
      <c r="DH173" s="129">
        <v>55.120000000000005</v>
      </c>
      <c r="DI173" s="130">
        <v>1</v>
      </c>
      <c r="DJ173" s="21">
        <f t="shared" si="44"/>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4"/>
        <v>11859.29</v>
      </c>
      <c r="AH174" s="20" t="s">
        <v>168</v>
      </c>
      <c r="AI174">
        <v>98584</v>
      </c>
      <c r="AJ174" s="21">
        <v>3583.86</v>
      </c>
      <c r="AK174">
        <v>7</v>
      </c>
      <c r="AL174" s="21">
        <v>2019.28</v>
      </c>
      <c r="AM174">
        <v>2</v>
      </c>
      <c r="AN174" s="21">
        <v>8945.9</v>
      </c>
      <c r="AO174">
        <v>3</v>
      </c>
      <c r="AP174" s="28">
        <f t="shared" si="35"/>
        <v>14549.04</v>
      </c>
      <c r="AQ174" s="20" t="s">
        <v>168</v>
      </c>
      <c r="AR174">
        <v>98674</v>
      </c>
      <c r="AS174" s="93">
        <v>3122.12</v>
      </c>
      <c r="AT174" s="60">
        <v>14</v>
      </c>
      <c r="AU174" s="93">
        <v>1046.27</v>
      </c>
      <c r="AV174" s="60">
        <v>5</v>
      </c>
      <c r="AW174" s="21">
        <v>5183.1900000000005</v>
      </c>
      <c r="AX174">
        <v>9</v>
      </c>
      <c r="AY174" s="21">
        <f t="shared" si="36"/>
        <v>9351.58</v>
      </c>
      <c r="AZ174" s="20" t="s">
        <v>168</v>
      </c>
      <c r="BA174">
        <v>98801</v>
      </c>
      <c r="BB174" s="94">
        <v>6519.23</v>
      </c>
      <c r="BC174">
        <v>18</v>
      </c>
      <c r="BD174" s="21">
        <v>3543.34</v>
      </c>
      <c r="BE174">
        <v>7</v>
      </c>
      <c r="BF174" s="21">
        <v>1282.98</v>
      </c>
      <c r="BG174">
        <v>7</v>
      </c>
      <c r="BH174" s="21">
        <f t="shared" si="37"/>
        <v>11345.55</v>
      </c>
      <c r="BI174" s="99" t="s">
        <v>168</v>
      </c>
      <c r="BJ174" s="100">
        <v>98367</v>
      </c>
      <c r="BK174" s="21">
        <v>101.34</v>
      </c>
      <c r="BL174" s="100">
        <v>0</v>
      </c>
      <c r="BM174" s="21">
        <v>96.79</v>
      </c>
      <c r="BN174" s="100">
        <v>3</v>
      </c>
      <c r="BO174" s="21">
        <f t="shared" si="38"/>
        <v>198.13</v>
      </c>
      <c r="BP174">
        <f t="shared" si="38"/>
        <v>3</v>
      </c>
      <c r="BQ174" s="21">
        <f t="shared" si="39"/>
        <v>396.26</v>
      </c>
      <c r="BR174" s="99" t="s">
        <v>168</v>
      </c>
      <c r="BS174" s="100">
        <v>98674</v>
      </c>
      <c r="BT174" s="21">
        <v>0</v>
      </c>
      <c r="BU174" s="100">
        <v>0</v>
      </c>
      <c r="BV174" s="21">
        <v>858.14</v>
      </c>
      <c r="BW174" s="100">
        <v>3</v>
      </c>
      <c r="BX174" s="21">
        <v>2403.8000000000002</v>
      </c>
      <c r="BY174" s="100">
        <v>8</v>
      </c>
      <c r="BZ174" s="21">
        <f t="shared" si="40"/>
        <v>3261.94</v>
      </c>
      <c r="CA174" s="99" t="s">
        <v>168</v>
      </c>
      <c r="CB174" s="100">
        <v>98626</v>
      </c>
      <c r="CC174" s="21">
        <v>1343</v>
      </c>
      <c r="CD174" s="100">
        <v>10</v>
      </c>
      <c r="CE174" s="21">
        <v>0</v>
      </c>
      <c r="CF174" s="100">
        <v>0</v>
      </c>
      <c r="CG174" s="21">
        <v>2202.16</v>
      </c>
      <c r="CH174" s="100">
        <v>4</v>
      </c>
      <c r="CI174" s="21">
        <f t="shared" si="41"/>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2"/>
        <v>5421.1</v>
      </c>
      <c r="CS174" s="49" t="s">
        <v>168</v>
      </c>
      <c r="CT174" s="49">
        <v>98520</v>
      </c>
      <c r="CU174" s="118">
        <v>3534.88</v>
      </c>
      <c r="CV174" s="49">
        <v>15</v>
      </c>
      <c r="CW174" s="118">
        <v>1373.02</v>
      </c>
      <c r="CX174" s="49">
        <v>2</v>
      </c>
      <c r="CY174" s="21">
        <v>4811.18</v>
      </c>
      <c r="CZ174">
        <v>15</v>
      </c>
      <c r="DA174" s="21">
        <f t="shared" si="43"/>
        <v>9719.08</v>
      </c>
      <c r="DB174" s="49" t="s">
        <v>168</v>
      </c>
      <c r="DC174" s="49">
        <v>98550</v>
      </c>
      <c r="DD174" s="127">
        <v>823.85</v>
      </c>
      <c r="DE174" s="128">
        <v>3</v>
      </c>
      <c r="DF174" s="127">
        <v>68.489999999999995</v>
      </c>
      <c r="DG174" s="128">
        <v>1</v>
      </c>
      <c r="DH174" s="129">
        <v>347.54</v>
      </c>
      <c r="DI174" s="130">
        <v>3</v>
      </c>
      <c r="DJ174" s="21">
        <f t="shared" si="44"/>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4"/>
        <v>9664.3000000000011</v>
      </c>
      <c r="AH175" s="20" t="s">
        <v>168</v>
      </c>
      <c r="AI175">
        <v>98611</v>
      </c>
      <c r="AJ175" s="21">
        <v>1087.3</v>
      </c>
      <c r="AK175">
        <v>5</v>
      </c>
      <c r="AL175" s="21">
        <v>0</v>
      </c>
      <c r="AM175">
        <v>0</v>
      </c>
      <c r="AN175" s="21">
        <v>0</v>
      </c>
      <c r="AO175">
        <v>0</v>
      </c>
      <c r="AP175" s="28">
        <f t="shared" si="35"/>
        <v>1087.3</v>
      </c>
      <c r="AQ175" s="20" t="s">
        <v>168</v>
      </c>
      <c r="AR175">
        <v>98801</v>
      </c>
      <c r="AS175" s="93">
        <v>5677.29</v>
      </c>
      <c r="AT175" s="60">
        <v>24</v>
      </c>
      <c r="AU175" s="93">
        <v>1300.8599999999999</v>
      </c>
      <c r="AV175" s="60">
        <v>7</v>
      </c>
      <c r="AW175" s="21">
        <v>1063.81</v>
      </c>
      <c r="AX175">
        <v>4</v>
      </c>
      <c r="AY175" s="21">
        <f t="shared" si="36"/>
        <v>8041.9599999999991</v>
      </c>
      <c r="AZ175" s="20" t="s">
        <v>168</v>
      </c>
      <c r="BA175">
        <v>98802</v>
      </c>
      <c r="BB175" s="94">
        <v>1046.5</v>
      </c>
      <c r="BC175">
        <v>1</v>
      </c>
      <c r="BD175" s="21">
        <v>668.95</v>
      </c>
      <c r="BE175">
        <v>3</v>
      </c>
      <c r="BF175" s="21">
        <v>590.11</v>
      </c>
      <c r="BG175">
        <v>2</v>
      </c>
      <c r="BH175" s="21">
        <f t="shared" si="37"/>
        <v>2305.56</v>
      </c>
      <c r="BI175" s="99" t="s">
        <v>168</v>
      </c>
      <c r="BJ175" s="100">
        <v>98370</v>
      </c>
      <c r="BK175" s="21">
        <v>2619.9299999999998</v>
      </c>
      <c r="BL175" s="100">
        <v>12</v>
      </c>
      <c r="BM175" s="21">
        <v>1155.1400000000001</v>
      </c>
      <c r="BN175" s="100">
        <v>0</v>
      </c>
      <c r="BO175" s="21">
        <f t="shared" si="38"/>
        <v>3775.0699999999997</v>
      </c>
      <c r="BP175">
        <f t="shared" si="38"/>
        <v>12</v>
      </c>
      <c r="BQ175" s="21">
        <f t="shared" si="39"/>
        <v>7550.1399999999994</v>
      </c>
      <c r="BR175" s="99" t="s">
        <v>168</v>
      </c>
      <c r="BS175" s="100">
        <v>98801</v>
      </c>
      <c r="BT175" s="21">
        <v>3431.12</v>
      </c>
      <c r="BU175" s="100">
        <v>13</v>
      </c>
      <c r="BV175" s="21">
        <v>1089.56</v>
      </c>
      <c r="BW175" s="100">
        <v>5</v>
      </c>
      <c r="BX175" s="21">
        <v>5337.92</v>
      </c>
      <c r="BY175" s="100">
        <v>10</v>
      </c>
      <c r="BZ175" s="21">
        <f t="shared" si="40"/>
        <v>9858.6</v>
      </c>
      <c r="CA175" s="99" t="s">
        <v>168</v>
      </c>
      <c r="CB175" s="100">
        <v>98632</v>
      </c>
      <c r="CC175" s="21">
        <v>2613.02</v>
      </c>
      <c r="CD175" s="100">
        <v>15</v>
      </c>
      <c r="CE175" s="21">
        <v>1634.66</v>
      </c>
      <c r="CF175" s="100">
        <v>8</v>
      </c>
      <c r="CG175" s="21">
        <v>23657.65</v>
      </c>
      <c r="CH175" s="100">
        <v>19</v>
      </c>
      <c r="CI175" s="21">
        <f t="shared" si="41"/>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2"/>
        <v>6837.65</v>
      </c>
      <c r="CS175" s="49" t="s">
        <v>168</v>
      </c>
      <c r="CT175" s="49">
        <v>98528</v>
      </c>
      <c r="CU175" s="118">
        <v>1876.25</v>
      </c>
      <c r="CV175" s="49">
        <v>7</v>
      </c>
      <c r="CW175" s="118">
        <v>1761.22</v>
      </c>
      <c r="CX175" s="49">
        <v>4</v>
      </c>
      <c r="CY175" s="21">
        <v>4831.04</v>
      </c>
      <c r="CZ175">
        <v>8</v>
      </c>
      <c r="DA175" s="21">
        <f t="shared" si="43"/>
        <v>8468.51</v>
      </c>
      <c r="DB175" s="49" t="s">
        <v>168</v>
      </c>
      <c r="DC175" s="49">
        <v>98557</v>
      </c>
      <c r="DD175" s="127">
        <v>55.74</v>
      </c>
      <c r="DE175" s="128">
        <v>0</v>
      </c>
      <c r="DF175" s="127">
        <v>40.950000000000003</v>
      </c>
      <c r="DG175" s="128">
        <v>0</v>
      </c>
      <c r="DH175" s="129">
        <v>231.51999999999998</v>
      </c>
      <c r="DI175" s="130">
        <v>2</v>
      </c>
      <c r="DJ175" s="21">
        <f t="shared" si="44"/>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4"/>
        <v>11963.28</v>
      </c>
      <c r="AH176" s="20" t="s">
        <v>168</v>
      </c>
      <c r="AI176">
        <v>98625</v>
      </c>
      <c r="AJ176" s="21">
        <v>893.07</v>
      </c>
      <c r="AK176">
        <v>3</v>
      </c>
      <c r="AL176" s="21">
        <v>0</v>
      </c>
      <c r="AM176">
        <v>0</v>
      </c>
      <c r="AN176" s="21">
        <v>180.74</v>
      </c>
      <c r="AO176">
        <v>1</v>
      </c>
      <c r="AP176" s="28">
        <f t="shared" si="35"/>
        <v>1073.81</v>
      </c>
      <c r="AQ176" s="20" t="s">
        <v>168</v>
      </c>
      <c r="AR176">
        <v>98802</v>
      </c>
      <c r="AS176" s="93">
        <v>1664.59</v>
      </c>
      <c r="AT176" s="60">
        <v>4</v>
      </c>
      <c r="AU176" s="93">
        <v>564.48</v>
      </c>
      <c r="AV176" s="60">
        <v>1</v>
      </c>
      <c r="AW176" s="21">
        <v>25.63</v>
      </c>
      <c r="AX176">
        <v>1</v>
      </c>
      <c r="AY176" s="21">
        <f t="shared" si="36"/>
        <v>2254.6999999999998</v>
      </c>
      <c r="AZ176" s="20" t="s">
        <v>168</v>
      </c>
      <c r="BA176">
        <v>98837</v>
      </c>
      <c r="BB176" s="94">
        <v>3484.89</v>
      </c>
      <c r="BC176">
        <v>2</v>
      </c>
      <c r="BD176" s="21">
        <v>3751.53</v>
      </c>
      <c r="BE176">
        <v>8</v>
      </c>
      <c r="BF176" s="21">
        <v>2481.98</v>
      </c>
      <c r="BG176">
        <v>8</v>
      </c>
      <c r="BH176" s="21">
        <f t="shared" si="37"/>
        <v>9718.4</v>
      </c>
      <c r="BI176" s="99" t="s">
        <v>168</v>
      </c>
      <c r="BJ176" s="100">
        <v>98383</v>
      </c>
      <c r="BK176" s="21">
        <v>2311.0300000000002</v>
      </c>
      <c r="BL176" s="100">
        <v>14</v>
      </c>
      <c r="BM176" s="21">
        <v>782</v>
      </c>
      <c r="BN176" s="100">
        <v>3</v>
      </c>
      <c r="BO176" s="21">
        <f t="shared" si="38"/>
        <v>3093.03</v>
      </c>
      <c r="BP176">
        <f t="shared" si="38"/>
        <v>17</v>
      </c>
      <c r="BQ176" s="21">
        <f t="shared" si="39"/>
        <v>6186.06</v>
      </c>
      <c r="BR176" s="99" t="s">
        <v>168</v>
      </c>
      <c r="BS176" s="100">
        <v>98802</v>
      </c>
      <c r="BT176" s="21">
        <v>968.48</v>
      </c>
      <c r="BU176" s="100">
        <v>3</v>
      </c>
      <c r="BV176" s="21">
        <v>357.87</v>
      </c>
      <c r="BW176" s="100">
        <v>2</v>
      </c>
      <c r="BX176" s="21">
        <v>25.63</v>
      </c>
      <c r="BY176" s="100">
        <v>1</v>
      </c>
      <c r="BZ176" s="21">
        <f t="shared" si="40"/>
        <v>1351.98</v>
      </c>
      <c r="CA176" s="99" t="s">
        <v>168</v>
      </c>
      <c r="CB176" s="100">
        <v>98674</v>
      </c>
      <c r="CC176" s="21">
        <v>1114.03</v>
      </c>
      <c r="CD176" s="100">
        <v>27</v>
      </c>
      <c r="CE176" s="21">
        <v>2137.19</v>
      </c>
      <c r="CF176" s="100">
        <v>1</v>
      </c>
      <c r="CG176" s="21">
        <v>2344.02</v>
      </c>
      <c r="CH176" s="100">
        <v>5</v>
      </c>
      <c r="CI176" s="21">
        <f t="shared" si="41"/>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2"/>
        <v>7108</v>
      </c>
      <c r="CS176" s="49" t="s">
        <v>168</v>
      </c>
      <c r="CT176" s="49">
        <v>98541</v>
      </c>
      <c r="CU176" s="118">
        <v>1727.78</v>
      </c>
      <c r="CV176" s="49">
        <v>15</v>
      </c>
      <c r="CW176" s="118">
        <v>205.24</v>
      </c>
      <c r="CX176" s="49">
        <v>1</v>
      </c>
      <c r="CY176" s="21">
        <v>210.98</v>
      </c>
      <c r="CZ176">
        <v>2</v>
      </c>
      <c r="DA176" s="21">
        <f t="shared" si="43"/>
        <v>2144</v>
      </c>
      <c r="DB176" s="49" t="s">
        <v>168</v>
      </c>
      <c r="DC176" s="49">
        <v>98563</v>
      </c>
      <c r="DD176" s="127">
        <v>475.99</v>
      </c>
      <c r="DE176" s="128">
        <v>0</v>
      </c>
      <c r="DF176" s="127">
        <v>496.86</v>
      </c>
      <c r="DG176" s="128">
        <v>1</v>
      </c>
      <c r="DH176" s="129">
        <v>2080.91</v>
      </c>
      <c r="DI176" s="130">
        <v>2</v>
      </c>
      <c r="DJ176" s="21">
        <f t="shared" si="44"/>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4"/>
        <v>71105.350000000006</v>
      </c>
      <c r="AH177" s="20" t="s">
        <v>168</v>
      </c>
      <c r="AI177">
        <v>98626</v>
      </c>
      <c r="AJ177" s="21">
        <v>3064.29</v>
      </c>
      <c r="AK177">
        <v>9</v>
      </c>
      <c r="AL177" s="21">
        <v>13.83</v>
      </c>
      <c r="AM177">
        <v>0</v>
      </c>
      <c r="AN177" s="21">
        <v>6533.03</v>
      </c>
      <c r="AO177">
        <v>6</v>
      </c>
      <c r="AP177" s="28">
        <f t="shared" si="35"/>
        <v>9611.15</v>
      </c>
      <c r="AQ177" s="20" t="s">
        <v>168</v>
      </c>
      <c r="AR177">
        <v>98837</v>
      </c>
      <c r="AS177" s="93">
        <v>6166.82</v>
      </c>
      <c r="AT177" s="60">
        <v>10</v>
      </c>
      <c r="AU177" s="93">
        <v>4341.8999999999996</v>
      </c>
      <c r="AV177" s="60">
        <v>4</v>
      </c>
      <c r="AW177" s="21">
        <v>2392.9299999999998</v>
      </c>
      <c r="AX177">
        <v>10</v>
      </c>
      <c r="AY177" s="21">
        <f t="shared" si="36"/>
        <v>12901.65</v>
      </c>
      <c r="AZ177" s="20" t="s">
        <v>168</v>
      </c>
      <c r="BA177">
        <v>98848</v>
      </c>
      <c r="BB177" s="94">
        <v>905.2</v>
      </c>
      <c r="BC177">
        <v>2</v>
      </c>
      <c r="BD177" s="21">
        <v>975.17</v>
      </c>
      <c r="BE177">
        <v>2</v>
      </c>
      <c r="BF177" s="21">
        <v>2688.04</v>
      </c>
      <c r="BG177">
        <v>4</v>
      </c>
      <c r="BH177" s="21">
        <f t="shared" si="37"/>
        <v>4568.41</v>
      </c>
      <c r="BI177" s="99" t="s">
        <v>168</v>
      </c>
      <c r="BJ177" s="100">
        <v>98520</v>
      </c>
      <c r="BK177" s="21">
        <v>3012.93</v>
      </c>
      <c r="BL177" s="100">
        <v>7</v>
      </c>
      <c r="BM177" s="21">
        <v>3188.02</v>
      </c>
      <c r="BN177" s="100">
        <v>5</v>
      </c>
      <c r="BO177" s="21">
        <f t="shared" si="38"/>
        <v>6200.95</v>
      </c>
      <c r="BP177">
        <f t="shared" si="38"/>
        <v>12</v>
      </c>
      <c r="BQ177" s="21">
        <f t="shared" si="39"/>
        <v>12401.9</v>
      </c>
      <c r="BR177" s="99" t="s">
        <v>168</v>
      </c>
      <c r="BS177" s="100">
        <v>98837</v>
      </c>
      <c r="BT177" s="21">
        <v>4108.6000000000004</v>
      </c>
      <c r="BU177" s="100">
        <v>19</v>
      </c>
      <c r="BV177" s="21">
        <v>2661.2</v>
      </c>
      <c r="BW177" s="100">
        <v>4</v>
      </c>
      <c r="BX177" s="21">
        <v>6977.21</v>
      </c>
      <c r="BY177" s="100">
        <v>13</v>
      </c>
      <c r="BZ177" s="21">
        <f t="shared" si="40"/>
        <v>13747.01</v>
      </c>
      <c r="CA177" s="99" t="s">
        <v>168</v>
      </c>
      <c r="CB177" s="100">
        <v>98801</v>
      </c>
      <c r="CC177" s="21">
        <v>2895.08</v>
      </c>
      <c r="CD177" s="100">
        <v>22</v>
      </c>
      <c r="CE177" s="21">
        <v>835.11</v>
      </c>
      <c r="CF177" s="100">
        <v>3</v>
      </c>
      <c r="CG177" s="21">
        <v>5431.9000000000005</v>
      </c>
      <c r="CH177" s="100">
        <v>10</v>
      </c>
      <c r="CI177" s="21">
        <f t="shared" si="41"/>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2"/>
        <v>2227.14</v>
      </c>
      <c r="CS177" s="49" t="s">
        <v>168</v>
      </c>
      <c r="CT177" s="49">
        <v>98550</v>
      </c>
      <c r="CU177" s="118">
        <v>314.14999999999998</v>
      </c>
      <c r="CV177" s="49">
        <v>2</v>
      </c>
      <c r="CW177" s="118">
        <v>53.47</v>
      </c>
      <c r="CX177" s="49">
        <v>2</v>
      </c>
      <c r="CY177" s="21">
        <v>41.339999999999996</v>
      </c>
      <c r="CZ177">
        <v>1</v>
      </c>
      <c r="DA177" s="21">
        <f t="shared" si="43"/>
        <v>408.96</v>
      </c>
      <c r="DB177" s="49" t="s">
        <v>168</v>
      </c>
      <c r="DC177" s="49">
        <v>98584</v>
      </c>
      <c r="DD177" s="127">
        <v>573.65</v>
      </c>
      <c r="DE177" s="128">
        <v>5</v>
      </c>
      <c r="DF177" s="127">
        <v>182.55</v>
      </c>
      <c r="DG177" s="128">
        <v>4</v>
      </c>
      <c r="DH177" s="129">
        <v>13610.06</v>
      </c>
      <c r="DI177" s="130">
        <v>5</v>
      </c>
      <c r="DJ177" s="21">
        <f t="shared" si="44"/>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4"/>
        <v>73100.739999999991</v>
      </c>
      <c r="AH178" s="20" t="s">
        <v>168</v>
      </c>
      <c r="AI178">
        <v>98632</v>
      </c>
      <c r="AJ178" s="21">
        <v>13951.01</v>
      </c>
      <c r="AK178">
        <v>13</v>
      </c>
      <c r="AL178" s="21">
        <v>6498.78</v>
      </c>
      <c r="AM178">
        <v>7</v>
      </c>
      <c r="AN178" s="21">
        <v>12701.69</v>
      </c>
      <c r="AO178">
        <v>14</v>
      </c>
      <c r="AP178" s="28">
        <f t="shared" si="35"/>
        <v>33151.480000000003</v>
      </c>
      <c r="AQ178" s="20" t="s">
        <v>168</v>
      </c>
      <c r="AR178">
        <v>98848</v>
      </c>
      <c r="AS178" s="93">
        <v>1394.11</v>
      </c>
      <c r="AT178" s="60">
        <v>3</v>
      </c>
      <c r="AU178" s="93">
        <v>1987.39</v>
      </c>
      <c r="AV178" s="60">
        <v>2</v>
      </c>
      <c r="AW178" s="21">
        <v>1320.96</v>
      </c>
      <c r="AX178">
        <v>3</v>
      </c>
      <c r="AY178" s="21">
        <f t="shared" si="36"/>
        <v>4702.46</v>
      </c>
      <c r="AZ178" s="20" t="s">
        <v>168</v>
      </c>
      <c r="BA178">
        <v>98901</v>
      </c>
      <c r="BB178" s="94">
        <v>11130.12</v>
      </c>
      <c r="BC178">
        <v>14</v>
      </c>
      <c r="BD178" s="21">
        <v>11299.86</v>
      </c>
      <c r="BE178">
        <v>13</v>
      </c>
      <c r="BF178" s="21">
        <v>29958.73</v>
      </c>
      <c r="BG178">
        <v>38</v>
      </c>
      <c r="BH178" s="21">
        <f t="shared" si="37"/>
        <v>52388.710000000006</v>
      </c>
      <c r="BI178" s="99" t="s">
        <v>168</v>
      </c>
      <c r="BJ178" s="100">
        <v>98528</v>
      </c>
      <c r="BK178" s="21">
        <v>1095.1400000000001</v>
      </c>
      <c r="BL178" s="100">
        <v>8</v>
      </c>
      <c r="BM178" s="21">
        <v>872.35</v>
      </c>
      <c r="BN178" s="100">
        <v>0</v>
      </c>
      <c r="BO178" s="21">
        <f t="shared" si="38"/>
        <v>1967.4900000000002</v>
      </c>
      <c r="BP178">
        <f t="shared" si="38"/>
        <v>8</v>
      </c>
      <c r="BQ178" s="21">
        <f t="shared" si="39"/>
        <v>3934.9800000000005</v>
      </c>
      <c r="BR178" s="99" t="s">
        <v>168</v>
      </c>
      <c r="BS178" s="100">
        <v>98848</v>
      </c>
      <c r="BT178" s="21">
        <v>1235.71</v>
      </c>
      <c r="BU178" s="100">
        <v>3</v>
      </c>
      <c r="BV178" s="21">
        <v>1502.17</v>
      </c>
      <c r="BW178" s="100">
        <v>1</v>
      </c>
      <c r="BX178" s="21">
        <v>4507.42</v>
      </c>
      <c r="BY178" s="100">
        <v>6</v>
      </c>
      <c r="BZ178" s="21">
        <f t="shared" si="40"/>
        <v>7245.3</v>
      </c>
      <c r="CA178" s="99" t="s">
        <v>168</v>
      </c>
      <c r="CB178" s="100">
        <v>98802</v>
      </c>
      <c r="CC178" s="21">
        <v>1337.62</v>
      </c>
      <c r="CD178" s="100">
        <v>2</v>
      </c>
      <c r="CE178" s="21">
        <v>954.65</v>
      </c>
      <c r="CF178" s="100">
        <v>2</v>
      </c>
      <c r="CG178" s="21">
        <v>383.5</v>
      </c>
      <c r="CH178" s="100">
        <v>3</v>
      </c>
      <c r="CI178" s="21">
        <f t="shared" si="41"/>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2"/>
        <v>814.94</v>
      </c>
      <c r="CS178" s="49" t="s">
        <v>168</v>
      </c>
      <c r="CT178" s="49">
        <v>98557</v>
      </c>
      <c r="CU178" s="118">
        <v>323.63</v>
      </c>
      <c r="CV178" s="49">
        <v>5</v>
      </c>
      <c r="CW178" s="118">
        <v>119.75</v>
      </c>
      <c r="CX178" s="49">
        <v>1</v>
      </c>
      <c r="CY178" s="21">
        <v>1087.46</v>
      </c>
      <c r="CZ178">
        <v>6</v>
      </c>
      <c r="DA178" s="21">
        <f t="shared" si="43"/>
        <v>1530.8400000000001</v>
      </c>
      <c r="DB178" s="49" t="s">
        <v>168</v>
      </c>
      <c r="DC178" s="49">
        <v>98625</v>
      </c>
      <c r="DD178" s="127">
        <v>760.26</v>
      </c>
      <c r="DE178" s="128">
        <v>5</v>
      </c>
      <c r="DF178" s="127">
        <v>81.25</v>
      </c>
      <c r="DG178" s="128">
        <v>1</v>
      </c>
      <c r="DH178" s="129">
        <v>1008.1700000000001</v>
      </c>
      <c r="DI178" s="130">
        <v>2</v>
      </c>
      <c r="DJ178" s="21">
        <f t="shared" si="44"/>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4"/>
        <v>13968.51</v>
      </c>
      <c r="AH179" s="20" t="s">
        <v>168</v>
      </c>
      <c r="AI179">
        <v>98674</v>
      </c>
      <c r="AJ179" s="21">
        <v>4648.67</v>
      </c>
      <c r="AK179">
        <v>18</v>
      </c>
      <c r="AL179" s="21">
        <v>0</v>
      </c>
      <c r="AM179">
        <v>0</v>
      </c>
      <c r="AN179" s="21">
        <v>3813.2200000000003</v>
      </c>
      <c r="AO179">
        <v>7</v>
      </c>
      <c r="AP179" s="28">
        <f t="shared" si="35"/>
        <v>8461.89</v>
      </c>
      <c r="AQ179" s="20" t="s">
        <v>168</v>
      </c>
      <c r="AR179">
        <v>98901</v>
      </c>
      <c r="AS179" s="93">
        <v>17398.990000000002</v>
      </c>
      <c r="AT179" s="60">
        <v>25</v>
      </c>
      <c r="AU179" s="93">
        <v>12489.11</v>
      </c>
      <c r="AV179" s="60">
        <v>12</v>
      </c>
      <c r="AW179" s="21">
        <v>25924.53</v>
      </c>
      <c r="AX179">
        <v>33</v>
      </c>
      <c r="AY179" s="21">
        <f t="shared" si="36"/>
        <v>55812.630000000005</v>
      </c>
      <c r="AZ179" s="20" t="s">
        <v>168</v>
      </c>
      <c r="BA179">
        <v>98902</v>
      </c>
      <c r="BB179" s="94">
        <v>13045.85</v>
      </c>
      <c r="BC179">
        <v>58</v>
      </c>
      <c r="BD179" s="21">
        <v>10204.98</v>
      </c>
      <c r="BE179">
        <v>18</v>
      </c>
      <c r="BF179" s="21">
        <v>35695.07</v>
      </c>
      <c r="BG179">
        <v>54</v>
      </c>
      <c r="BH179" s="21">
        <f t="shared" si="37"/>
        <v>58945.9</v>
      </c>
      <c r="BI179" s="99" t="s">
        <v>168</v>
      </c>
      <c r="BJ179" s="100">
        <v>98541</v>
      </c>
      <c r="BK179" s="21">
        <v>694.36</v>
      </c>
      <c r="BL179" s="100">
        <v>2</v>
      </c>
      <c r="BM179" s="21">
        <v>0</v>
      </c>
      <c r="BN179" s="100">
        <v>0</v>
      </c>
      <c r="BO179" s="21">
        <f t="shared" si="38"/>
        <v>694.36</v>
      </c>
      <c r="BP179">
        <f t="shared" si="38"/>
        <v>2</v>
      </c>
      <c r="BQ179" s="21">
        <f t="shared" si="39"/>
        <v>1388.72</v>
      </c>
      <c r="BR179" s="99" t="s">
        <v>168</v>
      </c>
      <c r="BS179" s="100">
        <v>98901</v>
      </c>
      <c r="BT179" s="21">
        <v>3894.53</v>
      </c>
      <c r="BU179" s="100">
        <v>11</v>
      </c>
      <c r="BV179" s="21">
        <v>11337.18</v>
      </c>
      <c r="BW179" s="100">
        <v>17</v>
      </c>
      <c r="BX179" s="21">
        <v>38512.69</v>
      </c>
      <c r="BY179" s="100">
        <v>41</v>
      </c>
      <c r="BZ179" s="21">
        <f t="shared" si="40"/>
        <v>53744.4</v>
      </c>
      <c r="CA179" s="99" t="s">
        <v>168</v>
      </c>
      <c r="CB179" s="100">
        <v>98837</v>
      </c>
      <c r="CC179" s="21">
        <v>4624.0200000000004</v>
      </c>
      <c r="CD179" s="100">
        <v>8</v>
      </c>
      <c r="CE179" s="21">
        <v>2864.25</v>
      </c>
      <c r="CF179" s="100">
        <v>6</v>
      </c>
      <c r="CG179" s="21">
        <v>9190.26</v>
      </c>
      <c r="CH179" s="100">
        <v>15</v>
      </c>
      <c r="CI179" s="21">
        <f t="shared" si="41"/>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2"/>
        <v>1935.88</v>
      </c>
      <c r="CS179" s="49" t="s">
        <v>168</v>
      </c>
      <c r="CT179" s="49">
        <v>98563</v>
      </c>
      <c r="CU179" s="118">
        <v>40.950000000000003</v>
      </c>
      <c r="CV179" s="49">
        <v>0</v>
      </c>
      <c r="CW179" s="118">
        <v>41.7</v>
      </c>
      <c r="CX179" s="49">
        <v>0</v>
      </c>
      <c r="CY179" s="21">
        <v>189.82</v>
      </c>
      <c r="CZ179">
        <v>2</v>
      </c>
      <c r="DA179" s="21">
        <f t="shared" si="43"/>
        <v>272.47000000000003</v>
      </c>
      <c r="DB179" s="49" t="s">
        <v>168</v>
      </c>
      <c r="DC179" s="49">
        <v>98626</v>
      </c>
      <c r="DD179" s="127">
        <v>5036.72</v>
      </c>
      <c r="DE179" s="128">
        <v>11</v>
      </c>
      <c r="DF179" s="127">
        <v>715.26</v>
      </c>
      <c r="DG179" s="128">
        <v>2</v>
      </c>
      <c r="DH179" s="129">
        <v>323.72000000000003</v>
      </c>
      <c r="DI179" s="130">
        <v>1</v>
      </c>
      <c r="DJ179" s="21">
        <f t="shared" si="44"/>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4"/>
        <v>17333.870000000003</v>
      </c>
      <c r="AH180" s="20" t="s">
        <v>168</v>
      </c>
      <c r="AI180">
        <v>98801</v>
      </c>
      <c r="AJ180" s="21">
        <v>11714.16</v>
      </c>
      <c r="AK180">
        <v>19</v>
      </c>
      <c r="AL180" s="21">
        <v>561.09</v>
      </c>
      <c r="AM180">
        <v>2</v>
      </c>
      <c r="AN180" s="21">
        <v>1212.3000000000002</v>
      </c>
      <c r="AO180">
        <v>6</v>
      </c>
      <c r="AP180" s="28">
        <f t="shared" si="35"/>
        <v>13487.55</v>
      </c>
      <c r="AQ180" s="20" t="s">
        <v>168</v>
      </c>
      <c r="AR180">
        <v>98902</v>
      </c>
      <c r="AS180" s="93">
        <v>23497.69</v>
      </c>
      <c r="AT180" s="60">
        <v>74</v>
      </c>
      <c r="AU180" s="93">
        <v>8534.85</v>
      </c>
      <c r="AV180" s="60">
        <v>16</v>
      </c>
      <c r="AW180" s="21">
        <v>30768.46</v>
      </c>
      <c r="AX180">
        <v>48</v>
      </c>
      <c r="AY180" s="21">
        <f t="shared" si="36"/>
        <v>62801</v>
      </c>
      <c r="AZ180" s="20" t="s">
        <v>168</v>
      </c>
      <c r="BA180">
        <v>98903</v>
      </c>
      <c r="BB180" s="94">
        <v>4909.1400000000003</v>
      </c>
      <c r="BC180">
        <v>16</v>
      </c>
      <c r="BD180" s="21">
        <v>4033.7</v>
      </c>
      <c r="BE180">
        <v>6</v>
      </c>
      <c r="BF180" s="21">
        <v>13320.52</v>
      </c>
      <c r="BG180">
        <v>18</v>
      </c>
      <c r="BH180" s="21">
        <f t="shared" si="37"/>
        <v>22263.360000000001</v>
      </c>
      <c r="BI180" s="99" t="s">
        <v>168</v>
      </c>
      <c r="BJ180" s="100">
        <v>98550</v>
      </c>
      <c r="BK180" s="21">
        <v>1789.9</v>
      </c>
      <c r="BL180" s="100">
        <v>7</v>
      </c>
      <c r="BM180" s="21">
        <v>870.86</v>
      </c>
      <c r="BN180" s="100">
        <v>2</v>
      </c>
      <c r="BO180" s="21">
        <f t="shared" si="38"/>
        <v>2660.76</v>
      </c>
      <c r="BP180">
        <f t="shared" si="38"/>
        <v>9</v>
      </c>
      <c r="BQ180" s="21">
        <f t="shared" si="39"/>
        <v>5321.52</v>
      </c>
      <c r="BR180" s="99" t="s">
        <v>168</v>
      </c>
      <c r="BS180" s="100">
        <v>98902</v>
      </c>
      <c r="BT180" s="21">
        <v>4521.08</v>
      </c>
      <c r="BU180" s="100">
        <v>25</v>
      </c>
      <c r="BV180" s="21">
        <v>3869.18</v>
      </c>
      <c r="BW180" s="100">
        <v>27</v>
      </c>
      <c r="BX180" s="21">
        <v>37054.230000000003</v>
      </c>
      <c r="BY180" s="100">
        <v>54</v>
      </c>
      <c r="BZ180" s="21">
        <f t="shared" si="40"/>
        <v>45444.490000000005</v>
      </c>
      <c r="CA180" s="99" t="s">
        <v>168</v>
      </c>
      <c r="CB180" s="100">
        <v>98848</v>
      </c>
      <c r="CC180" s="21">
        <v>940.32</v>
      </c>
      <c r="CD180" s="100">
        <v>0</v>
      </c>
      <c r="CE180" s="21">
        <v>1069.81</v>
      </c>
      <c r="CF180" s="100">
        <v>0</v>
      </c>
      <c r="CG180" s="21">
        <v>6009.59</v>
      </c>
      <c r="CH180" s="100">
        <v>7</v>
      </c>
      <c r="CI180" s="21">
        <f t="shared" si="41"/>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2"/>
        <v>249.41</v>
      </c>
      <c r="CS180" s="49" t="s">
        <v>168</v>
      </c>
      <c r="CT180" s="49">
        <v>98584</v>
      </c>
      <c r="CU180" s="118">
        <v>496.86</v>
      </c>
      <c r="CV180" s="49">
        <v>1</v>
      </c>
      <c r="CW180" s="118">
        <v>546.9</v>
      </c>
      <c r="CX180" s="49">
        <v>1</v>
      </c>
      <c r="CY180" s="21">
        <v>1534.01</v>
      </c>
      <c r="CZ180">
        <v>1</v>
      </c>
      <c r="DA180" s="21">
        <f t="shared" si="43"/>
        <v>2577.77</v>
      </c>
      <c r="DB180" s="49" t="s">
        <v>168</v>
      </c>
      <c r="DC180" s="49">
        <v>98632</v>
      </c>
      <c r="DD180" s="127">
        <v>7633.98</v>
      </c>
      <c r="DE180" s="128">
        <v>16</v>
      </c>
      <c r="DF180" s="127">
        <v>1345.48</v>
      </c>
      <c r="DG180" s="128">
        <v>4</v>
      </c>
      <c r="DH180" s="129">
        <v>19516.77</v>
      </c>
      <c r="DI180" s="130">
        <v>13</v>
      </c>
      <c r="DJ180" s="21">
        <f t="shared" si="44"/>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4"/>
        <v>25096.380000000005</v>
      </c>
      <c r="AH181" s="20" t="s">
        <v>168</v>
      </c>
      <c r="AI181">
        <v>98802</v>
      </c>
      <c r="AJ181" s="21">
        <v>2351.0700000000002</v>
      </c>
      <c r="AK181">
        <v>5</v>
      </c>
      <c r="AL181" s="21">
        <v>495.8</v>
      </c>
      <c r="AM181">
        <v>0</v>
      </c>
      <c r="AN181" s="21">
        <v>4487.09</v>
      </c>
      <c r="AO181">
        <v>3</v>
      </c>
      <c r="AP181" s="28">
        <f t="shared" si="35"/>
        <v>7333.9600000000009</v>
      </c>
      <c r="AQ181" s="20" t="s">
        <v>168</v>
      </c>
      <c r="AR181">
        <v>98903</v>
      </c>
      <c r="AS181" s="93">
        <v>8632.99</v>
      </c>
      <c r="AT181" s="60">
        <v>22</v>
      </c>
      <c r="AU181" s="93">
        <v>4753.9799999999996</v>
      </c>
      <c r="AV181" s="60">
        <v>3</v>
      </c>
      <c r="AW181" s="21">
        <v>10758.41</v>
      </c>
      <c r="AX181">
        <v>19</v>
      </c>
      <c r="AY181" s="21">
        <f t="shared" si="36"/>
        <v>24145.379999999997</v>
      </c>
      <c r="AZ181" s="20" t="s">
        <v>168</v>
      </c>
      <c r="BA181">
        <v>98908</v>
      </c>
      <c r="BB181" s="94">
        <v>2765.74</v>
      </c>
      <c r="BC181">
        <v>11</v>
      </c>
      <c r="BD181" s="21">
        <v>1414.54</v>
      </c>
      <c r="BE181">
        <v>5</v>
      </c>
      <c r="BF181" s="21">
        <v>6741.54</v>
      </c>
      <c r="BG181">
        <v>7</v>
      </c>
      <c r="BH181" s="21">
        <f t="shared" si="37"/>
        <v>10921.82</v>
      </c>
      <c r="BI181" s="99" t="s">
        <v>168</v>
      </c>
      <c r="BJ181" s="100">
        <v>98557</v>
      </c>
      <c r="BK181" s="21">
        <v>1037.03</v>
      </c>
      <c r="BL181" s="100">
        <v>0</v>
      </c>
      <c r="BM181" s="21">
        <v>542.51</v>
      </c>
      <c r="BN181" s="100">
        <v>0</v>
      </c>
      <c r="BO181" s="21">
        <f t="shared" si="38"/>
        <v>1579.54</v>
      </c>
      <c r="BP181">
        <f t="shared" si="38"/>
        <v>0</v>
      </c>
      <c r="BQ181" s="21">
        <f t="shared" si="39"/>
        <v>3159.08</v>
      </c>
      <c r="BR181" s="99" t="s">
        <v>168</v>
      </c>
      <c r="BS181" s="100">
        <v>98903</v>
      </c>
      <c r="BT181" s="21">
        <v>497.74</v>
      </c>
      <c r="BU181" s="100">
        <v>7</v>
      </c>
      <c r="BV181" s="21">
        <v>841.86</v>
      </c>
      <c r="BW181" s="100">
        <v>4</v>
      </c>
      <c r="BX181" s="21">
        <v>16947.37</v>
      </c>
      <c r="BY181" s="100">
        <v>19</v>
      </c>
      <c r="BZ181" s="21">
        <f t="shared" si="40"/>
        <v>18286.969999999998</v>
      </c>
      <c r="CA181" s="99" t="s">
        <v>168</v>
      </c>
      <c r="CB181" s="100">
        <v>98901</v>
      </c>
      <c r="CC181" s="21">
        <v>9881.91</v>
      </c>
      <c r="CD181" s="100">
        <v>23</v>
      </c>
      <c r="CE181" s="21">
        <v>2468.69</v>
      </c>
      <c r="CF181" s="100">
        <v>2</v>
      </c>
      <c r="CG181" s="21">
        <v>40647.5</v>
      </c>
      <c r="CH181" s="100">
        <v>42</v>
      </c>
      <c r="CI181" s="21">
        <f t="shared" si="41"/>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2"/>
        <v>3094.69</v>
      </c>
      <c r="CS181" s="49" t="s">
        <v>168</v>
      </c>
      <c r="CT181" s="49">
        <v>98611</v>
      </c>
      <c r="CU181" s="118">
        <v>336.78</v>
      </c>
      <c r="CV181" s="49">
        <v>8</v>
      </c>
      <c r="CW181" s="118">
        <v>1036.57</v>
      </c>
      <c r="CX181" s="49">
        <v>3</v>
      </c>
      <c r="CY181" s="21">
        <v>12780.68</v>
      </c>
      <c r="CZ181">
        <v>5</v>
      </c>
      <c r="DA181" s="21">
        <f t="shared" si="43"/>
        <v>14154.03</v>
      </c>
      <c r="DB181" s="49" t="s">
        <v>168</v>
      </c>
      <c r="DC181" s="49">
        <v>98674</v>
      </c>
      <c r="DD181" s="127">
        <v>940.99</v>
      </c>
      <c r="DE181" s="128">
        <v>2</v>
      </c>
      <c r="DF181" s="127">
        <v>323.83</v>
      </c>
      <c r="DG181" s="128">
        <v>5</v>
      </c>
      <c r="DH181" s="129">
        <v>136.81</v>
      </c>
      <c r="DI181" s="130">
        <v>4</v>
      </c>
      <c r="DJ181" s="21">
        <f t="shared" si="44"/>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4"/>
        <v>4880.2599999999993</v>
      </c>
      <c r="AH182" s="20" t="s">
        <v>168</v>
      </c>
      <c r="AI182">
        <v>98837</v>
      </c>
      <c r="AJ182" s="21">
        <v>7095.67</v>
      </c>
      <c r="AK182">
        <v>8</v>
      </c>
      <c r="AL182" s="21">
        <v>2841.57</v>
      </c>
      <c r="AM182">
        <v>6</v>
      </c>
      <c r="AN182" s="21">
        <v>836.85</v>
      </c>
      <c r="AO182">
        <v>7</v>
      </c>
      <c r="AP182" s="28">
        <f t="shared" si="35"/>
        <v>10774.09</v>
      </c>
      <c r="AQ182" s="20" t="s">
        <v>168</v>
      </c>
      <c r="AR182">
        <v>98908</v>
      </c>
      <c r="AS182" s="93">
        <v>4918.74</v>
      </c>
      <c r="AT182" s="60">
        <v>12</v>
      </c>
      <c r="AU182" s="93">
        <v>2887.59</v>
      </c>
      <c r="AV182" s="60">
        <v>5</v>
      </c>
      <c r="AW182" s="21">
        <v>7214.8899999999994</v>
      </c>
      <c r="AX182">
        <v>7</v>
      </c>
      <c r="AY182" s="21">
        <f t="shared" si="36"/>
        <v>15021.22</v>
      </c>
      <c r="AZ182" s="20" t="s">
        <v>168</v>
      </c>
      <c r="BA182">
        <v>98930</v>
      </c>
      <c r="BB182" s="94">
        <v>1983.31</v>
      </c>
      <c r="BC182">
        <v>13</v>
      </c>
      <c r="BD182" s="21">
        <v>1004.38</v>
      </c>
      <c r="BE182">
        <v>5</v>
      </c>
      <c r="BF182" s="21">
        <v>6284.74</v>
      </c>
      <c r="BG182">
        <v>6</v>
      </c>
      <c r="BH182" s="21">
        <f t="shared" si="37"/>
        <v>9272.43</v>
      </c>
      <c r="BI182" s="99" t="s">
        <v>168</v>
      </c>
      <c r="BJ182" s="100">
        <v>98563</v>
      </c>
      <c r="BK182" s="21">
        <v>625.70000000000005</v>
      </c>
      <c r="BL182" s="100">
        <v>1</v>
      </c>
      <c r="BM182" s="21">
        <v>564.62</v>
      </c>
      <c r="BN182" s="100">
        <v>0</v>
      </c>
      <c r="BO182" s="21">
        <f t="shared" si="38"/>
        <v>1190.3200000000002</v>
      </c>
      <c r="BP182">
        <f t="shared" si="38"/>
        <v>1</v>
      </c>
      <c r="BQ182" s="21">
        <f t="shared" si="39"/>
        <v>2380.6400000000003</v>
      </c>
      <c r="BR182" s="99" t="s">
        <v>168</v>
      </c>
      <c r="BS182" s="100">
        <v>98908</v>
      </c>
      <c r="BT182" s="21">
        <v>1407.39</v>
      </c>
      <c r="BU182" s="100">
        <v>7</v>
      </c>
      <c r="BV182" s="21">
        <v>970.73</v>
      </c>
      <c r="BW182" s="100">
        <v>3</v>
      </c>
      <c r="BX182" s="21">
        <v>8331.2800000000007</v>
      </c>
      <c r="BY182" s="100">
        <v>10</v>
      </c>
      <c r="BZ182" s="21">
        <f t="shared" si="40"/>
        <v>10709.400000000001</v>
      </c>
      <c r="CA182" s="99" t="s">
        <v>168</v>
      </c>
      <c r="CB182" s="100">
        <v>98902</v>
      </c>
      <c r="CC182" s="21">
        <v>6917.2</v>
      </c>
      <c r="CD182" s="100">
        <v>67</v>
      </c>
      <c r="CE182" s="21">
        <v>1757.1</v>
      </c>
      <c r="CF182" s="100">
        <v>9</v>
      </c>
      <c r="CG182" s="21">
        <v>34722.629999999997</v>
      </c>
      <c r="CH182" s="100">
        <v>59</v>
      </c>
      <c r="CI182" s="21">
        <f t="shared" si="41"/>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2"/>
        <v>13160.869999999999</v>
      </c>
      <c r="CS182" s="49" t="s">
        <v>168</v>
      </c>
      <c r="CT182" s="49">
        <v>98625</v>
      </c>
      <c r="CU182" s="118">
        <v>404.92</v>
      </c>
      <c r="CV182" s="49">
        <v>5</v>
      </c>
      <c r="CW182" s="118">
        <v>0</v>
      </c>
      <c r="CX182" s="49">
        <v>0</v>
      </c>
      <c r="CY182" s="21">
        <v>0</v>
      </c>
      <c r="CZ182">
        <v>0</v>
      </c>
      <c r="DA182" s="21">
        <f t="shared" si="43"/>
        <v>404.92</v>
      </c>
      <c r="DB182" s="49" t="s">
        <v>168</v>
      </c>
      <c r="DC182" s="49">
        <v>98801</v>
      </c>
      <c r="DD182" s="127">
        <v>5566.13</v>
      </c>
      <c r="DE182" s="128">
        <v>21</v>
      </c>
      <c r="DF182" s="127">
        <v>735.13</v>
      </c>
      <c r="DG182" s="128">
        <v>4</v>
      </c>
      <c r="DH182" s="129">
        <v>1305.83</v>
      </c>
      <c r="DI182" s="130">
        <v>9</v>
      </c>
      <c r="DJ182" s="21">
        <f t="shared" si="44"/>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4"/>
        <v>2886.33</v>
      </c>
      <c r="AH183" s="20" t="s">
        <v>168</v>
      </c>
      <c r="AI183">
        <v>98848</v>
      </c>
      <c r="AJ183" s="21">
        <v>2473.85</v>
      </c>
      <c r="AK183">
        <v>3</v>
      </c>
      <c r="AL183" s="21">
        <v>992.73</v>
      </c>
      <c r="AM183">
        <v>1</v>
      </c>
      <c r="AN183" s="21">
        <v>458.53999999999996</v>
      </c>
      <c r="AO183">
        <v>3</v>
      </c>
      <c r="AP183" s="28">
        <f t="shared" si="35"/>
        <v>3925.12</v>
      </c>
      <c r="AQ183" s="20" t="s">
        <v>168</v>
      </c>
      <c r="AR183">
        <v>98930</v>
      </c>
      <c r="AS183" s="93">
        <v>6112.41</v>
      </c>
      <c r="AT183" s="60">
        <v>14</v>
      </c>
      <c r="AU183" s="93">
        <v>1349.52</v>
      </c>
      <c r="AV183" s="60">
        <v>2</v>
      </c>
      <c r="AW183" s="21">
        <v>5978.8600000000006</v>
      </c>
      <c r="AX183">
        <v>7</v>
      </c>
      <c r="AY183" s="21">
        <f t="shared" si="36"/>
        <v>13440.79</v>
      </c>
      <c r="AZ183" s="20" t="s">
        <v>168</v>
      </c>
      <c r="BA183">
        <v>98932</v>
      </c>
      <c r="BB183" s="94">
        <v>573.79</v>
      </c>
      <c r="BC183">
        <v>2</v>
      </c>
      <c r="BD183" s="21">
        <v>679.2</v>
      </c>
      <c r="BE183">
        <v>0</v>
      </c>
      <c r="BF183" s="21">
        <v>2785.94</v>
      </c>
      <c r="BG183">
        <v>3</v>
      </c>
      <c r="BH183" s="21">
        <f t="shared" si="37"/>
        <v>4038.9300000000003</v>
      </c>
      <c r="BI183" s="99" t="s">
        <v>168</v>
      </c>
      <c r="BJ183" s="100">
        <v>98584</v>
      </c>
      <c r="BK183" s="21">
        <v>2391.09</v>
      </c>
      <c r="BL183" s="100">
        <v>6</v>
      </c>
      <c r="BM183" s="21">
        <v>2677.35</v>
      </c>
      <c r="BN183" s="100">
        <v>3</v>
      </c>
      <c r="BO183" s="21">
        <f t="shared" si="38"/>
        <v>5068.4400000000005</v>
      </c>
      <c r="BP183">
        <f t="shared" si="38"/>
        <v>9</v>
      </c>
      <c r="BQ183" s="21">
        <f t="shared" si="39"/>
        <v>10136.880000000001</v>
      </c>
      <c r="BR183" s="99" t="s">
        <v>168</v>
      </c>
      <c r="BS183" s="100">
        <v>98930</v>
      </c>
      <c r="BT183" s="21">
        <v>1459.46</v>
      </c>
      <c r="BU183" s="100">
        <v>9</v>
      </c>
      <c r="BV183" s="21">
        <v>1140.99</v>
      </c>
      <c r="BW183" s="100">
        <v>6</v>
      </c>
      <c r="BX183" s="21">
        <v>10232.33</v>
      </c>
      <c r="BY183" s="100">
        <v>9</v>
      </c>
      <c r="BZ183" s="21">
        <f t="shared" si="40"/>
        <v>12832.779999999999</v>
      </c>
      <c r="CA183" s="99" t="s">
        <v>168</v>
      </c>
      <c r="CB183" s="100">
        <v>98903</v>
      </c>
      <c r="CC183" s="21">
        <v>833.13</v>
      </c>
      <c r="CD183" s="100">
        <v>19</v>
      </c>
      <c r="CE183" s="21">
        <v>370.85</v>
      </c>
      <c r="CF183" s="100">
        <v>5</v>
      </c>
      <c r="CG183" s="21">
        <v>15702.49</v>
      </c>
      <c r="CH183" s="100">
        <v>18</v>
      </c>
      <c r="CI183" s="21">
        <f t="shared" si="41"/>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2"/>
        <v>2175.3999999999996</v>
      </c>
      <c r="CS183" s="49" t="s">
        <v>168</v>
      </c>
      <c r="CT183" s="49">
        <v>98626</v>
      </c>
      <c r="CU183" s="118">
        <v>525.05999999999995</v>
      </c>
      <c r="CV183" s="49">
        <v>2</v>
      </c>
      <c r="CW183" s="118">
        <v>124.81</v>
      </c>
      <c r="CX183" s="49">
        <v>2</v>
      </c>
      <c r="CY183" s="21">
        <v>909.36</v>
      </c>
      <c r="CZ183">
        <v>2</v>
      </c>
      <c r="DA183" s="21">
        <f t="shared" si="43"/>
        <v>1559.23</v>
      </c>
      <c r="DB183" s="49" t="s">
        <v>168</v>
      </c>
      <c r="DC183" s="49">
        <v>98802</v>
      </c>
      <c r="DD183" s="127">
        <v>2278.1</v>
      </c>
      <c r="DE183" s="128">
        <v>3</v>
      </c>
      <c r="DF183" s="127">
        <v>9.69</v>
      </c>
      <c r="DG183" s="128">
        <v>1</v>
      </c>
      <c r="DH183" s="129">
        <v>25.63</v>
      </c>
      <c r="DI183" s="130">
        <v>1</v>
      </c>
      <c r="DJ183" s="21">
        <f t="shared" si="44"/>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4"/>
        <v>10770.18</v>
      </c>
      <c r="AH184" s="20" t="s">
        <v>168</v>
      </c>
      <c r="AI184">
        <v>98901</v>
      </c>
      <c r="AJ184" s="21">
        <v>26804.76</v>
      </c>
      <c r="AK184">
        <v>34</v>
      </c>
      <c r="AL184" s="21">
        <v>13195.3</v>
      </c>
      <c r="AM184">
        <v>18</v>
      </c>
      <c r="AN184" s="21">
        <v>36077</v>
      </c>
      <c r="AO184">
        <v>25</v>
      </c>
      <c r="AP184" s="28">
        <f t="shared" si="35"/>
        <v>76077.06</v>
      </c>
      <c r="AQ184" s="20" t="s">
        <v>168</v>
      </c>
      <c r="AR184">
        <v>98932</v>
      </c>
      <c r="AS184" s="93">
        <v>750.4</v>
      </c>
      <c r="AT184" s="60">
        <v>2</v>
      </c>
      <c r="AU184" s="93">
        <v>698.31</v>
      </c>
      <c r="AV184" s="60">
        <v>0</v>
      </c>
      <c r="AW184" s="21">
        <v>2753.05</v>
      </c>
      <c r="AX184">
        <v>4</v>
      </c>
      <c r="AY184" s="21">
        <f t="shared" si="36"/>
        <v>4201.76</v>
      </c>
      <c r="AZ184" s="20" t="s">
        <v>168</v>
      </c>
      <c r="BA184">
        <v>98936</v>
      </c>
      <c r="BB184" s="94">
        <v>476.84</v>
      </c>
      <c r="BC184">
        <v>1</v>
      </c>
      <c r="BD184" s="21">
        <v>321</v>
      </c>
      <c r="BE184">
        <v>0</v>
      </c>
      <c r="BF184" s="21">
        <v>3102.99</v>
      </c>
      <c r="BG184">
        <v>4</v>
      </c>
      <c r="BH184" s="21">
        <f t="shared" si="37"/>
        <v>3900.83</v>
      </c>
      <c r="BI184" s="99" t="s">
        <v>168</v>
      </c>
      <c r="BJ184" s="100">
        <v>98611</v>
      </c>
      <c r="BK184" s="21">
        <v>298.12</v>
      </c>
      <c r="BL184" s="100">
        <v>2</v>
      </c>
      <c r="BM184" s="21">
        <v>0</v>
      </c>
      <c r="BN184" s="100">
        <v>0</v>
      </c>
      <c r="BO184" s="21">
        <f t="shared" si="38"/>
        <v>298.12</v>
      </c>
      <c r="BP184">
        <f t="shared" si="38"/>
        <v>2</v>
      </c>
      <c r="BQ184" s="21">
        <f t="shared" si="39"/>
        <v>596.24</v>
      </c>
      <c r="BR184" s="99" t="s">
        <v>168</v>
      </c>
      <c r="BS184" s="100">
        <v>98932</v>
      </c>
      <c r="BT184" s="21">
        <v>256.77</v>
      </c>
      <c r="BU184" s="100">
        <v>2</v>
      </c>
      <c r="BV184" s="21">
        <v>201.55</v>
      </c>
      <c r="BW184" s="100">
        <v>1</v>
      </c>
      <c r="BX184" s="21">
        <v>1188.58</v>
      </c>
      <c r="BY184" s="100">
        <v>2</v>
      </c>
      <c r="BZ184" s="21">
        <f t="shared" si="40"/>
        <v>1646.8999999999999</v>
      </c>
      <c r="CA184" s="99" t="s">
        <v>168</v>
      </c>
      <c r="CB184" s="100">
        <v>98908</v>
      </c>
      <c r="CC184" s="21">
        <v>1701.17</v>
      </c>
      <c r="CD184" s="100">
        <v>17</v>
      </c>
      <c r="CE184" s="21">
        <v>511.07</v>
      </c>
      <c r="CF184" s="100">
        <v>1</v>
      </c>
      <c r="CG184" s="21">
        <v>6174.37</v>
      </c>
      <c r="CH184" s="100">
        <v>8</v>
      </c>
      <c r="CI184" s="21">
        <f t="shared" si="41"/>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2"/>
        <v>3006.67</v>
      </c>
      <c r="CS184" s="49" t="s">
        <v>168</v>
      </c>
      <c r="CT184" s="49">
        <v>98632</v>
      </c>
      <c r="CU184" s="118">
        <v>4142.91</v>
      </c>
      <c r="CV184" s="49">
        <v>18</v>
      </c>
      <c r="CW184" s="118">
        <v>113.1</v>
      </c>
      <c r="CX184" s="49">
        <v>3</v>
      </c>
      <c r="CY184" s="21">
        <v>509.2</v>
      </c>
      <c r="CZ184">
        <v>5</v>
      </c>
      <c r="DA184" s="21">
        <f t="shared" si="43"/>
        <v>4765.21</v>
      </c>
      <c r="DB184" s="49" t="s">
        <v>168</v>
      </c>
      <c r="DC184" s="49">
        <v>98837</v>
      </c>
      <c r="DD184" s="127">
        <v>3086.45</v>
      </c>
      <c r="DE184" s="128">
        <v>7</v>
      </c>
      <c r="DF184" s="127">
        <v>850.14</v>
      </c>
      <c r="DG184" s="128">
        <v>6</v>
      </c>
      <c r="DH184" s="129">
        <v>895.78</v>
      </c>
      <c r="DI184" s="130">
        <v>6</v>
      </c>
      <c r="DJ184" s="21">
        <f t="shared" si="44"/>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4"/>
        <v>24781.010000000002</v>
      </c>
      <c r="AH185" s="20" t="s">
        <v>168</v>
      </c>
      <c r="AI185">
        <v>98902</v>
      </c>
      <c r="AJ185" s="21">
        <v>31761.37</v>
      </c>
      <c r="AK185">
        <v>75</v>
      </c>
      <c r="AL185" s="21">
        <v>9918.42</v>
      </c>
      <c r="AM185">
        <v>13</v>
      </c>
      <c r="AN185" s="21">
        <v>31508.21</v>
      </c>
      <c r="AO185">
        <v>50</v>
      </c>
      <c r="AP185" s="28">
        <f t="shared" si="35"/>
        <v>73188</v>
      </c>
      <c r="AQ185" s="20" t="s">
        <v>168</v>
      </c>
      <c r="AR185">
        <v>98936</v>
      </c>
      <c r="AS185" s="93">
        <v>321</v>
      </c>
      <c r="AT185" s="60">
        <v>0</v>
      </c>
      <c r="AU185" s="93">
        <v>633</v>
      </c>
      <c r="AV185" s="60">
        <v>0</v>
      </c>
      <c r="AW185" s="21">
        <v>2469.9899999999998</v>
      </c>
      <c r="AX185">
        <v>4</v>
      </c>
      <c r="AY185" s="21">
        <f t="shared" si="36"/>
        <v>3423.99</v>
      </c>
      <c r="AZ185" s="20" t="s">
        <v>168</v>
      </c>
      <c r="BA185">
        <v>98942</v>
      </c>
      <c r="BB185" s="94">
        <v>1511.38</v>
      </c>
      <c r="BC185">
        <v>4</v>
      </c>
      <c r="BD185" s="21">
        <v>1651.64</v>
      </c>
      <c r="BE185">
        <v>0</v>
      </c>
      <c r="BF185" s="21">
        <v>2975.66</v>
      </c>
      <c r="BG185">
        <v>7</v>
      </c>
      <c r="BH185" s="21">
        <f t="shared" si="37"/>
        <v>6138.68</v>
      </c>
      <c r="BI185" s="99" t="s">
        <v>168</v>
      </c>
      <c r="BJ185" s="100">
        <v>98625</v>
      </c>
      <c r="BK185" s="21">
        <v>131.21</v>
      </c>
      <c r="BL185" s="100">
        <v>2</v>
      </c>
      <c r="BM185" s="21">
        <v>120.1</v>
      </c>
      <c r="BN185" s="100">
        <v>0</v>
      </c>
      <c r="BO185" s="21">
        <f t="shared" si="38"/>
        <v>251.31</v>
      </c>
      <c r="BP185">
        <f t="shared" si="38"/>
        <v>2</v>
      </c>
      <c r="BQ185" s="21">
        <f t="shared" si="39"/>
        <v>502.62</v>
      </c>
      <c r="BR185" s="99" t="s">
        <v>168</v>
      </c>
      <c r="BS185" s="100">
        <v>98936</v>
      </c>
      <c r="BT185" s="21">
        <v>1106.03</v>
      </c>
      <c r="BU185" s="100">
        <v>3</v>
      </c>
      <c r="BV185" s="21">
        <v>314.43</v>
      </c>
      <c r="BW185" s="100">
        <v>0</v>
      </c>
      <c r="BX185" s="21">
        <v>2118.56</v>
      </c>
      <c r="BY185" s="100">
        <v>4</v>
      </c>
      <c r="BZ185" s="21">
        <f t="shared" si="40"/>
        <v>3539.02</v>
      </c>
      <c r="CA185" s="99" t="s">
        <v>168</v>
      </c>
      <c r="CB185" s="100">
        <v>98930</v>
      </c>
      <c r="CC185" s="21">
        <v>1076.8399999999999</v>
      </c>
      <c r="CD185" s="100">
        <v>8</v>
      </c>
      <c r="CE185" s="21">
        <v>767.83</v>
      </c>
      <c r="CF185" s="100">
        <v>6</v>
      </c>
      <c r="CG185" s="21">
        <v>10905.539999999999</v>
      </c>
      <c r="CH185" s="100">
        <v>7</v>
      </c>
      <c r="CI185" s="21">
        <f t="shared" si="41"/>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2"/>
        <v>25835.07</v>
      </c>
      <c r="CS185" s="49" t="s">
        <v>168</v>
      </c>
      <c r="CT185" s="49">
        <v>98674</v>
      </c>
      <c r="CU185" s="118">
        <v>2516.9299999999998</v>
      </c>
      <c r="CV185" s="49">
        <v>14</v>
      </c>
      <c r="CW185" s="118">
        <v>1761.97</v>
      </c>
      <c r="CX185" s="49">
        <v>5</v>
      </c>
      <c r="CY185" s="21">
        <v>21778.19</v>
      </c>
      <c r="CZ185">
        <v>17</v>
      </c>
      <c r="DA185" s="21">
        <f t="shared" si="43"/>
        <v>26057.089999999997</v>
      </c>
      <c r="DB185" s="49" t="s">
        <v>168</v>
      </c>
      <c r="DC185" s="49">
        <v>98848</v>
      </c>
      <c r="DD185" s="127">
        <v>1256.1099999999999</v>
      </c>
      <c r="DE185" s="128">
        <v>4</v>
      </c>
      <c r="DF185" s="127">
        <v>567.49</v>
      </c>
      <c r="DG185" s="128">
        <v>1</v>
      </c>
      <c r="DH185" s="129">
        <v>6747.54</v>
      </c>
      <c r="DI185" s="130">
        <v>5</v>
      </c>
      <c r="DJ185" s="21">
        <f t="shared" si="44"/>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4"/>
        <v>42911.380000000005</v>
      </c>
      <c r="AH186" s="20" t="s">
        <v>168</v>
      </c>
      <c r="AI186">
        <v>98903</v>
      </c>
      <c r="AJ186" s="21">
        <v>6615.4</v>
      </c>
      <c r="AK186">
        <v>14</v>
      </c>
      <c r="AL186" s="21">
        <v>4022.54</v>
      </c>
      <c r="AM186">
        <v>3</v>
      </c>
      <c r="AN186" s="21">
        <v>6678.8799999999992</v>
      </c>
      <c r="AO186">
        <v>16</v>
      </c>
      <c r="AP186" s="28">
        <f t="shared" si="35"/>
        <v>17316.82</v>
      </c>
      <c r="AQ186" s="20" t="s">
        <v>168</v>
      </c>
      <c r="AR186">
        <v>98942</v>
      </c>
      <c r="AS186" s="93">
        <v>2357.9299999999998</v>
      </c>
      <c r="AT186" s="60">
        <v>7</v>
      </c>
      <c r="AU186" s="93">
        <v>2475.5500000000002</v>
      </c>
      <c r="AV186" s="60">
        <v>4</v>
      </c>
      <c r="AW186" s="21">
        <v>2630.82</v>
      </c>
      <c r="AX186">
        <v>4</v>
      </c>
      <c r="AY186" s="21">
        <f t="shared" si="36"/>
        <v>7464.2999999999993</v>
      </c>
      <c r="AZ186" s="20" t="s">
        <v>168</v>
      </c>
      <c r="BA186">
        <v>98944</v>
      </c>
      <c r="BB186" s="94">
        <v>6145.8</v>
      </c>
      <c r="BC186">
        <v>12</v>
      </c>
      <c r="BD186" s="21">
        <v>4373.6899999999996</v>
      </c>
      <c r="BE186">
        <v>7</v>
      </c>
      <c r="BF186" s="21">
        <v>20546.18</v>
      </c>
      <c r="BG186">
        <v>27</v>
      </c>
      <c r="BH186" s="21">
        <f t="shared" si="37"/>
        <v>31065.67</v>
      </c>
      <c r="BI186" s="99" t="s">
        <v>168</v>
      </c>
      <c r="BJ186" s="100">
        <v>98626</v>
      </c>
      <c r="BK186" s="21">
        <v>3026.45</v>
      </c>
      <c r="BL186" s="100">
        <v>11</v>
      </c>
      <c r="BM186" s="21">
        <v>945.24</v>
      </c>
      <c r="BN186" s="100">
        <v>1</v>
      </c>
      <c r="BO186" s="21">
        <f t="shared" si="38"/>
        <v>3971.6899999999996</v>
      </c>
      <c r="BP186">
        <f t="shared" si="38"/>
        <v>12</v>
      </c>
      <c r="BQ186" s="21">
        <f t="shared" si="39"/>
        <v>7943.3799999999992</v>
      </c>
      <c r="BR186" s="99" t="s">
        <v>168</v>
      </c>
      <c r="BS186" s="100">
        <v>98942</v>
      </c>
      <c r="BT186" s="21">
        <v>1056.8599999999999</v>
      </c>
      <c r="BU186" s="100">
        <v>7</v>
      </c>
      <c r="BV186" s="21">
        <v>420.71</v>
      </c>
      <c r="BW186" s="100">
        <v>5</v>
      </c>
      <c r="BX186" s="21">
        <v>1999.2</v>
      </c>
      <c r="BY186" s="100">
        <v>4</v>
      </c>
      <c r="BZ186" s="21">
        <f t="shared" si="40"/>
        <v>3476.77</v>
      </c>
      <c r="CA186" s="99" t="s">
        <v>168</v>
      </c>
      <c r="CB186" s="100">
        <v>98932</v>
      </c>
      <c r="CC186" s="21">
        <v>639.54</v>
      </c>
      <c r="CD186" s="100">
        <v>4</v>
      </c>
      <c r="CE186" s="21">
        <v>241.99</v>
      </c>
      <c r="CF186" s="100">
        <v>1</v>
      </c>
      <c r="CG186" s="21">
        <v>935.47</v>
      </c>
      <c r="CH186" s="100">
        <v>2</v>
      </c>
      <c r="CI186" s="21">
        <f t="shared" si="41"/>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2"/>
        <v>5696.27</v>
      </c>
      <c r="CS186" s="49" t="s">
        <v>168</v>
      </c>
      <c r="CT186" s="49">
        <v>98801</v>
      </c>
      <c r="CU186" s="118">
        <v>2019.55</v>
      </c>
      <c r="CV186" s="49">
        <v>7</v>
      </c>
      <c r="CW186" s="118">
        <v>358.05</v>
      </c>
      <c r="CX186" s="49">
        <v>4</v>
      </c>
      <c r="CY186" s="21">
        <v>533.20000000000005</v>
      </c>
      <c r="CZ186">
        <v>11</v>
      </c>
      <c r="DA186" s="21">
        <f t="shared" si="43"/>
        <v>2910.8</v>
      </c>
      <c r="DB186" s="49" t="s">
        <v>168</v>
      </c>
      <c r="DC186" s="49">
        <v>98901</v>
      </c>
      <c r="DD186" s="127">
        <v>22409.7</v>
      </c>
      <c r="DE186" s="128">
        <v>27</v>
      </c>
      <c r="DF186" s="127">
        <v>2225.46</v>
      </c>
      <c r="DG186" s="128">
        <v>9</v>
      </c>
      <c r="DH186" s="129">
        <v>19798.760000000002</v>
      </c>
      <c r="DI186" s="130">
        <v>28</v>
      </c>
      <c r="DJ186" s="21">
        <f t="shared" si="44"/>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4"/>
        <v>12318.66</v>
      </c>
      <c r="AH187" s="20" t="s">
        <v>168</v>
      </c>
      <c r="AI187">
        <v>98908</v>
      </c>
      <c r="AJ187" s="21">
        <v>5531.23</v>
      </c>
      <c r="AK187">
        <v>13</v>
      </c>
      <c r="AL187" s="21">
        <v>2496.62</v>
      </c>
      <c r="AM187">
        <v>3</v>
      </c>
      <c r="AN187" s="21">
        <v>8968.61</v>
      </c>
      <c r="AO187">
        <v>9</v>
      </c>
      <c r="AP187" s="28">
        <f t="shared" si="35"/>
        <v>16996.46</v>
      </c>
      <c r="AQ187" s="20" t="s">
        <v>168</v>
      </c>
      <c r="AR187">
        <v>98944</v>
      </c>
      <c r="AS187" s="93">
        <v>5980.57</v>
      </c>
      <c r="AT187" s="60">
        <v>17</v>
      </c>
      <c r="AU187" s="93">
        <v>7777.91</v>
      </c>
      <c r="AV187" s="60">
        <v>13</v>
      </c>
      <c r="AW187" s="21">
        <v>14698.52</v>
      </c>
      <c r="AX187">
        <v>21</v>
      </c>
      <c r="AY187" s="21">
        <f t="shared" si="36"/>
        <v>28457</v>
      </c>
      <c r="AZ187" s="20" t="s">
        <v>168</v>
      </c>
      <c r="BA187">
        <v>98948</v>
      </c>
      <c r="BB187" s="94">
        <v>2718.35</v>
      </c>
      <c r="BC187">
        <v>6</v>
      </c>
      <c r="BD187" s="21">
        <v>1669.78</v>
      </c>
      <c r="BE187">
        <v>1</v>
      </c>
      <c r="BF187" s="21">
        <v>11717.91</v>
      </c>
      <c r="BG187">
        <v>17</v>
      </c>
      <c r="BH187" s="21">
        <f t="shared" si="37"/>
        <v>16106.04</v>
      </c>
      <c r="BI187" s="99" t="s">
        <v>168</v>
      </c>
      <c r="BJ187" s="100">
        <v>98632</v>
      </c>
      <c r="BK187" s="21">
        <v>6166.68</v>
      </c>
      <c r="BL187" s="100">
        <v>16</v>
      </c>
      <c r="BM187" s="21">
        <v>4798.76</v>
      </c>
      <c r="BN187" s="100">
        <v>10</v>
      </c>
      <c r="BO187" s="21">
        <f t="shared" si="38"/>
        <v>10965.44</v>
      </c>
      <c r="BP187">
        <f t="shared" si="38"/>
        <v>26</v>
      </c>
      <c r="BQ187" s="21">
        <f t="shared" si="39"/>
        <v>21930.880000000001</v>
      </c>
      <c r="BR187" s="99" t="s">
        <v>168</v>
      </c>
      <c r="BS187" s="100">
        <v>98944</v>
      </c>
      <c r="BT187" s="21">
        <v>2500.19</v>
      </c>
      <c r="BU187" s="100">
        <v>9</v>
      </c>
      <c r="BV187" s="21">
        <v>3174.35</v>
      </c>
      <c r="BW187" s="100">
        <v>10</v>
      </c>
      <c r="BX187" s="21">
        <v>26092.739999999998</v>
      </c>
      <c r="BY187" s="100">
        <v>28</v>
      </c>
      <c r="BZ187" s="21">
        <f t="shared" si="40"/>
        <v>31767.279999999999</v>
      </c>
      <c r="CA187" s="99" t="s">
        <v>168</v>
      </c>
      <c r="CB187" s="100">
        <v>98936</v>
      </c>
      <c r="CC187" s="21">
        <v>457.2</v>
      </c>
      <c r="CD187" s="100">
        <v>1</v>
      </c>
      <c r="CE187" s="21">
        <v>753.03</v>
      </c>
      <c r="CF187" s="100">
        <v>3</v>
      </c>
      <c r="CG187" s="21">
        <v>1731.3</v>
      </c>
      <c r="CH187" s="100">
        <v>2</v>
      </c>
      <c r="CI187" s="21">
        <f t="shared" si="41"/>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2"/>
        <v>7186.93</v>
      </c>
      <c r="CS187" s="49" t="s">
        <v>168</v>
      </c>
      <c r="CT187" s="49">
        <v>98802</v>
      </c>
      <c r="CU187" s="118">
        <v>2319.66</v>
      </c>
      <c r="CV187" s="49">
        <v>15</v>
      </c>
      <c r="CW187" s="118">
        <v>760.32</v>
      </c>
      <c r="CX187" s="49">
        <v>3</v>
      </c>
      <c r="CY187" s="21">
        <v>5192.8099999999995</v>
      </c>
      <c r="CZ187">
        <v>10</v>
      </c>
      <c r="DA187" s="21">
        <f t="shared" si="43"/>
        <v>8272.7899999999991</v>
      </c>
      <c r="DB187" s="49" t="s">
        <v>168</v>
      </c>
      <c r="DC187" s="49">
        <v>98902</v>
      </c>
      <c r="DD187" s="127">
        <v>37795.629999999997</v>
      </c>
      <c r="DE187" s="128">
        <v>95</v>
      </c>
      <c r="DF187" s="127">
        <v>3084.03</v>
      </c>
      <c r="DG187" s="128">
        <v>12</v>
      </c>
      <c r="DH187" s="129">
        <v>28406.809999999998</v>
      </c>
      <c r="DI187" s="130">
        <v>43</v>
      </c>
      <c r="DJ187" s="21">
        <f t="shared" si="44"/>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4"/>
        <v>8887.61</v>
      </c>
      <c r="AH188" s="20" t="s">
        <v>168</v>
      </c>
      <c r="AI188">
        <v>98930</v>
      </c>
      <c r="AJ188" s="21">
        <v>7955.06</v>
      </c>
      <c r="AK188">
        <v>9</v>
      </c>
      <c r="AL188" s="21">
        <v>1984.79</v>
      </c>
      <c r="AM188">
        <v>3</v>
      </c>
      <c r="AN188" s="21">
        <v>4305.07</v>
      </c>
      <c r="AO188">
        <v>7</v>
      </c>
      <c r="AP188" s="28">
        <f t="shared" si="35"/>
        <v>14244.92</v>
      </c>
      <c r="AQ188" s="20" t="s">
        <v>168</v>
      </c>
      <c r="AR188">
        <v>98948</v>
      </c>
      <c r="AS188" s="93">
        <v>6594.21</v>
      </c>
      <c r="AT188" s="60">
        <v>4</v>
      </c>
      <c r="AU188" s="93">
        <v>10340.16</v>
      </c>
      <c r="AV188" s="60">
        <v>7</v>
      </c>
      <c r="AW188" s="21">
        <v>14315.71</v>
      </c>
      <c r="AX188">
        <v>15</v>
      </c>
      <c r="AY188" s="21">
        <f t="shared" si="36"/>
        <v>31250.079999999998</v>
      </c>
      <c r="AZ188" s="20" t="s">
        <v>168</v>
      </c>
      <c r="BA188">
        <v>98951</v>
      </c>
      <c r="BB188" s="94">
        <v>4335.71</v>
      </c>
      <c r="BC188">
        <v>5</v>
      </c>
      <c r="BD188" s="21">
        <v>1402.35</v>
      </c>
      <c r="BE188">
        <v>2</v>
      </c>
      <c r="BF188" s="21">
        <v>6237.6399999999994</v>
      </c>
      <c r="BG188">
        <v>11</v>
      </c>
      <c r="BH188" s="21">
        <f t="shared" si="37"/>
        <v>11975.699999999999</v>
      </c>
      <c r="BI188" s="99" t="s">
        <v>168</v>
      </c>
      <c r="BJ188" s="100">
        <v>98674</v>
      </c>
      <c r="BK188" s="21">
        <v>2647.65</v>
      </c>
      <c r="BL188" s="100">
        <v>11</v>
      </c>
      <c r="BM188" s="21">
        <v>649.92999999999995</v>
      </c>
      <c r="BN188" s="100">
        <v>7</v>
      </c>
      <c r="BO188" s="21">
        <f t="shared" si="38"/>
        <v>3297.58</v>
      </c>
      <c r="BP188">
        <f t="shared" si="38"/>
        <v>18</v>
      </c>
      <c r="BQ188" s="21">
        <f t="shared" si="39"/>
        <v>6595.16</v>
      </c>
      <c r="BR188" s="99" t="s">
        <v>168</v>
      </c>
      <c r="BS188" s="100">
        <v>98948</v>
      </c>
      <c r="BT188" s="21">
        <v>1279.17</v>
      </c>
      <c r="BU188" s="100">
        <v>6</v>
      </c>
      <c r="BV188" s="21">
        <v>1124.96</v>
      </c>
      <c r="BW188" s="100">
        <v>5</v>
      </c>
      <c r="BX188" s="21">
        <v>14431.15</v>
      </c>
      <c r="BY188" s="100">
        <v>16</v>
      </c>
      <c r="BZ188" s="21">
        <f t="shared" si="40"/>
        <v>16835.28</v>
      </c>
      <c r="CA188" s="99" t="s">
        <v>168</v>
      </c>
      <c r="CB188" s="100">
        <v>98942</v>
      </c>
      <c r="CC188" s="21">
        <v>955.6</v>
      </c>
      <c r="CD188" s="100">
        <v>2</v>
      </c>
      <c r="CE188" s="21">
        <v>394.96</v>
      </c>
      <c r="CF188" s="100">
        <v>5</v>
      </c>
      <c r="CG188" s="21">
        <v>2184.46</v>
      </c>
      <c r="CH188" s="100">
        <v>6</v>
      </c>
      <c r="CI188" s="21">
        <f t="shared" si="41"/>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2"/>
        <v>4582.5300000000007</v>
      </c>
      <c r="CS188" s="49" t="s">
        <v>168</v>
      </c>
      <c r="CT188" s="49">
        <v>98837</v>
      </c>
      <c r="CU188" s="118">
        <v>921.86</v>
      </c>
      <c r="CV188" s="49">
        <v>2</v>
      </c>
      <c r="CW188" s="118">
        <v>784.09</v>
      </c>
      <c r="CX188" s="49">
        <v>1</v>
      </c>
      <c r="CY188" s="21">
        <v>1760.24</v>
      </c>
      <c r="CZ188">
        <v>3</v>
      </c>
      <c r="DA188" s="21">
        <f t="shared" si="43"/>
        <v>3466.19</v>
      </c>
      <c r="DB188" s="49" t="s">
        <v>168</v>
      </c>
      <c r="DC188" s="49">
        <v>98903</v>
      </c>
      <c r="DD188" s="127">
        <v>3212.9</v>
      </c>
      <c r="DE188" s="128">
        <v>18</v>
      </c>
      <c r="DF188" s="127">
        <v>1041.4100000000001</v>
      </c>
      <c r="DG188" s="128">
        <v>4</v>
      </c>
      <c r="DH188" s="129">
        <v>9095.26</v>
      </c>
      <c r="DI188" s="130">
        <v>10</v>
      </c>
      <c r="DJ188" s="21">
        <f t="shared" si="44"/>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4"/>
        <v>74649.66</v>
      </c>
      <c r="AH189" s="20" t="s">
        <v>168</v>
      </c>
      <c r="AI189">
        <v>98932</v>
      </c>
      <c r="AJ189" s="21">
        <v>1283.22</v>
      </c>
      <c r="AK189">
        <v>2</v>
      </c>
      <c r="AL189" s="21">
        <v>1549.87</v>
      </c>
      <c r="AM189">
        <v>1</v>
      </c>
      <c r="AN189" s="21">
        <v>1203.18</v>
      </c>
      <c r="AO189">
        <v>3</v>
      </c>
      <c r="AP189" s="28">
        <f t="shared" si="35"/>
        <v>4036.2700000000004</v>
      </c>
      <c r="AQ189" s="20" t="s">
        <v>168</v>
      </c>
      <c r="AR189">
        <v>98951</v>
      </c>
      <c r="AS189" s="93">
        <v>2335.3000000000002</v>
      </c>
      <c r="AT189" s="60">
        <v>8</v>
      </c>
      <c r="AU189" s="93">
        <v>3756.7</v>
      </c>
      <c r="AV189" s="60">
        <v>5</v>
      </c>
      <c r="AW189" s="21">
        <v>3476.2599999999998</v>
      </c>
      <c r="AX189">
        <v>7</v>
      </c>
      <c r="AY189" s="21">
        <f t="shared" si="36"/>
        <v>9568.26</v>
      </c>
      <c r="AZ189" s="20" t="s">
        <v>168</v>
      </c>
      <c r="BA189">
        <v>98953</v>
      </c>
      <c r="BB189" s="94">
        <v>843.43</v>
      </c>
      <c r="BC189">
        <v>4</v>
      </c>
      <c r="BD189" s="21">
        <v>770.3</v>
      </c>
      <c r="BE189">
        <v>1</v>
      </c>
      <c r="BF189" s="21">
        <v>8423.11</v>
      </c>
      <c r="BG189">
        <v>7</v>
      </c>
      <c r="BH189" s="21">
        <f t="shared" si="37"/>
        <v>10036.84</v>
      </c>
      <c r="BI189" s="99" t="s">
        <v>168</v>
      </c>
      <c r="BJ189" s="100">
        <v>98801</v>
      </c>
      <c r="BK189" s="21">
        <v>7150.38</v>
      </c>
      <c r="BL189" s="100">
        <v>27</v>
      </c>
      <c r="BM189" s="21">
        <v>1742.9</v>
      </c>
      <c r="BN189" s="100">
        <v>6</v>
      </c>
      <c r="BO189" s="21">
        <f t="shared" si="38"/>
        <v>8893.2800000000007</v>
      </c>
      <c r="BP189">
        <f t="shared" si="38"/>
        <v>33</v>
      </c>
      <c r="BQ189" s="21">
        <f t="shared" si="39"/>
        <v>17786.560000000001</v>
      </c>
      <c r="BR189" s="99" t="s">
        <v>168</v>
      </c>
      <c r="BS189" s="100">
        <v>98951</v>
      </c>
      <c r="BT189" s="21">
        <v>1234.8</v>
      </c>
      <c r="BU189" s="100">
        <v>4</v>
      </c>
      <c r="BV189" s="21">
        <v>807.4</v>
      </c>
      <c r="BW189" s="100">
        <v>2</v>
      </c>
      <c r="BX189" s="21">
        <v>9138.07</v>
      </c>
      <c r="BY189" s="100">
        <v>11</v>
      </c>
      <c r="BZ189" s="21">
        <f t="shared" si="40"/>
        <v>11180.27</v>
      </c>
      <c r="CA189" s="99" t="s">
        <v>168</v>
      </c>
      <c r="CB189" s="100">
        <v>98944</v>
      </c>
      <c r="CC189" s="21">
        <v>2006.93</v>
      </c>
      <c r="CD189" s="100">
        <v>5</v>
      </c>
      <c r="CE189" s="21">
        <v>1772.84</v>
      </c>
      <c r="CF189" s="100">
        <v>4</v>
      </c>
      <c r="CG189" s="21">
        <v>24102.6</v>
      </c>
      <c r="CH189" s="100">
        <v>27</v>
      </c>
      <c r="CI189" s="21">
        <f t="shared" si="41"/>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2"/>
        <v>3963.9799999999996</v>
      </c>
      <c r="CS189" s="49" t="s">
        <v>168</v>
      </c>
      <c r="CT189" s="49">
        <v>98848</v>
      </c>
      <c r="CU189" s="118">
        <v>1367.62</v>
      </c>
      <c r="CV189" s="49">
        <v>10</v>
      </c>
      <c r="CW189" s="118">
        <v>352.16</v>
      </c>
      <c r="CX189" s="49">
        <v>2</v>
      </c>
      <c r="CY189" s="21">
        <v>1200.24</v>
      </c>
      <c r="CZ189">
        <v>6</v>
      </c>
      <c r="DA189" s="21">
        <f t="shared" si="43"/>
        <v>2920.02</v>
      </c>
      <c r="DB189" s="49" t="s">
        <v>168</v>
      </c>
      <c r="DC189" s="49">
        <v>98908</v>
      </c>
      <c r="DD189" s="127">
        <v>2758.13</v>
      </c>
      <c r="DE189" s="128">
        <v>12</v>
      </c>
      <c r="DF189" s="127">
        <v>587.09</v>
      </c>
      <c r="DG189" s="128">
        <v>2</v>
      </c>
      <c r="DH189" s="129">
        <v>1645.9699999999998</v>
      </c>
      <c r="DI189" s="130">
        <v>3</v>
      </c>
      <c r="DJ189" s="21">
        <f t="shared" si="44"/>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4"/>
        <v>328.35</v>
      </c>
      <c r="AH190" s="20" t="s">
        <v>168</v>
      </c>
      <c r="AI190">
        <v>98936</v>
      </c>
      <c r="AJ190" s="21">
        <v>633</v>
      </c>
      <c r="AK190">
        <v>0</v>
      </c>
      <c r="AL190" s="21">
        <v>1916.24</v>
      </c>
      <c r="AM190">
        <v>2</v>
      </c>
      <c r="AN190" s="21">
        <v>773.75</v>
      </c>
      <c r="AO190">
        <v>2</v>
      </c>
      <c r="AP190" s="28">
        <f t="shared" si="35"/>
        <v>3322.99</v>
      </c>
      <c r="AQ190" s="20" t="s">
        <v>168</v>
      </c>
      <c r="AR190">
        <v>98953</v>
      </c>
      <c r="AS190" s="93">
        <v>1604.77</v>
      </c>
      <c r="AT190" s="60">
        <v>6</v>
      </c>
      <c r="AU190" s="93">
        <v>1850.77</v>
      </c>
      <c r="AV190" s="60">
        <v>3</v>
      </c>
      <c r="AW190" s="21">
        <v>7310.8</v>
      </c>
      <c r="AX190">
        <v>5</v>
      </c>
      <c r="AY190" s="21">
        <f t="shared" si="36"/>
        <v>10766.34</v>
      </c>
      <c r="AZ190" s="20" t="s">
        <v>168</v>
      </c>
      <c r="BA190">
        <v>99301</v>
      </c>
      <c r="BB190" s="94">
        <v>11521</v>
      </c>
      <c r="BC190">
        <v>51</v>
      </c>
      <c r="BD190" s="21">
        <v>7516.9</v>
      </c>
      <c r="BE190">
        <v>18</v>
      </c>
      <c r="BF190" s="21">
        <v>38091.82</v>
      </c>
      <c r="BG190">
        <v>35</v>
      </c>
      <c r="BH190" s="21">
        <f t="shared" si="37"/>
        <v>57129.72</v>
      </c>
      <c r="BI190" s="99" t="s">
        <v>168</v>
      </c>
      <c r="BJ190" s="100">
        <v>98802</v>
      </c>
      <c r="BK190" s="21">
        <v>1593.45</v>
      </c>
      <c r="BL190" s="100">
        <v>3</v>
      </c>
      <c r="BM190" s="21">
        <v>555.57000000000005</v>
      </c>
      <c r="BN190" s="100">
        <v>0</v>
      </c>
      <c r="BO190" s="21">
        <f t="shared" si="38"/>
        <v>2149.02</v>
      </c>
      <c r="BP190">
        <f t="shared" si="38"/>
        <v>3</v>
      </c>
      <c r="BQ190" s="21">
        <f t="shared" si="39"/>
        <v>4298.04</v>
      </c>
      <c r="BR190" s="99" t="s">
        <v>168</v>
      </c>
      <c r="BS190" s="100">
        <v>98953</v>
      </c>
      <c r="BT190" s="21">
        <v>820.15</v>
      </c>
      <c r="BU190" s="100">
        <v>4</v>
      </c>
      <c r="BV190" s="21">
        <v>431.95</v>
      </c>
      <c r="BW190" s="100">
        <v>1</v>
      </c>
      <c r="BX190" s="21">
        <v>6610.72</v>
      </c>
      <c r="BY190" s="100">
        <v>4</v>
      </c>
      <c r="BZ190" s="21">
        <f t="shared" si="40"/>
        <v>7862.82</v>
      </c>
      <c r="CA190" s="99" t="s">
        <v>168</v>
      </c>
      <c r="CB190" s="100">
        <v>98948</v>
      </c>
      <c r="CC190" s="21">
        <v>1068.49</v>
      </c>
      <c r="CD190" s="100">
        <v>7</v>
      </c>
      <c r="CE190" s="21">
        <v>411.07</v>
      </c>
      <c r="CF190" s="100">
        <v>4</v>
      </c>
      <c r="CG190" s="21">
        <v>10596.76</v>
      </c>
      <c r="CH190" s="100">
        <v>14</v>
      </c>
      <c r="CI190" s="21">
        <f t="shared" si="41"/>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2"/>
        <v>8624.7799999999988</v>
      </c>
      <c r="CS190" s="49" t="s">
        <v>168</v>
      </c>
      <c r="CT190" s="49">
        <v>98901</v>
      </c>
      <c r="CU190" s="118">
        <v>568.49</v>
      </c>
      <c r="CV190" s="49">
        <v>2</v>
      </c>
      <c r="CW190" s="118">
        <v>376.41</v>
      </c>
      <c r="CX190" s="49">
        <v>0</v>
      </c>
      <c r="CY190" s="21">
        <v>6371.13</v>
      </c>
      <c r="CZ190">
        <v>5</v>
      </c>
      <c r="DA190" s="21">
        <f t="shared" si="43"/>
        <v>7316.0300000000007</v>
      </c>
      <c r="DB190" s="49" t="s">
        <v>168</v>
      </c>
      <c r="DC190" s="49">
        <v>98930</v>
      </c>
      <c r="DD190" s="127">
        <v>18415.04</v>
      </c>
      <c r="DE190" s="128">
        <v>20</v>
      </c>
      <c r="DF190" s="127">
        <v>613.72</v>
      </c>
      <c r="DG190" s="128">
        <v>2</v>
      </c>
      <c r="DH190" s="129">
        <v>5604.96</v>
      </c>
      <c r="DI190" s="130">
        <v>4</v>
      </c>
      <c r="DJ190" s="21">
        <f t="shared" si="44"/>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4"/>
        <v>6092.66</v>
      </c>
      <c r="AH191" s="20" t="s">
        <v>168</v>
      </c>
      <c r="AI191">
        <v>98942</v>
      </c>
      <c r="AJ191" s="21">
        <v>3056.68</v>
      </c>
      <c r="AK191">
        <v>7</v>
      </c>
      <c r="AL191" s="21">
        <v>1779.79</v>
      </c>
      <c r="AM191">
        <v>3</v>
      </c>
      <c r="AN191" s="21">
        <v>6475.1900000000005</v>
      </c>
      <c r="AO191">
        <v>4</v>
      </c>
      <c r="AP191" s="28">
        <f t="shared" si="35"/>
        <v>11311.66</v>
      </c>
      <c r="AQ191" s="20" t="s">
        <v>168</v>
      </c>
      <c r="AR191">
        <v>99301</v>
      </c>
      <c r="AS191" s="93">
        <v>44799.63</v>
      </c>
      <c r="AT191" s="60">
        <v>75</v>
      </c>
      <c r="AU191" s="93">
        <v>10081.17</v>
      </c>
      <c r="AV191" s="60">
        <v>11</v>
      </c>
      <c r="AW191" s="21">
        <v>47111.64</v>
      </c>
      <c r="AX191">
        <v>44</v>
      </c>
      <c r="AY191" s="21">
        <f t="shared" si="36"/>
        <v>101992.44</v>
      </c>
      <c r="AZ191" s="20" t="s">
        <v>168</v>
      </c>
      <c r="BA191">
        <v>99323</v>
      </c>
      <c r="BB191" s="94">
        <v>28.27</v>
      </c>
      <c r="BC191">
        <v>2</v>
      </c>
      <c r="BD191" s="21">
        <v>0</v>
      </c>
      <c r="BE191">
        <v>0</v>
      </c>
      <c r="BF191" s="21">
        <v>0</v>
      </c>
      <c r="BG191">
        <v>0</v>
      </c>
      <c r="BH191" s="21">
        <f t="shared" si="37"/>
        <v>28.27</v>
      </c>
      <c r="BI191" s="99" t="s">
        <v>168</v>
      </c>
      <c r="BJ191" s="100">
        <v>98837</v>
      </c>
      <c r="BK191" s="21">
        <v>4184.8100000000004</v>
      </c>
      <c r="BL191" s="100">
        <v>11</v>
      </c>
      <c r="BM191" s="21">
        <v>3323</v>
      </c>
      <c r="BN191" s="100">
        <v>1</v>
      </c>
      <c r="BO191" s="21">
        <f t="shared" si="38"/>
        <v>7507.81</v>
      </c>
      <c r="BP191">
        <f t="shared" si="38"/>
        <v>12</v>
      </c>
      <c r="BQ191" s="21">
        <f t="shared" si="39"/>
        <v>15015.62</v>
      </c>
      <c r="BR191" s="99" t="s">
        <v>168</v>
      </c>
      <c r="BS191" s="100">
        <v>99301</v>
      </c>
      <c r="BT191" s="21">
        <v>4140.59</v>
      </c>
      <c r="BU191" s="100">
        <v>27</v>
      </c>
      <c r="BV191" s="21">
        <v>3742.64</v>
      </c>
      <c r="BW191" s="100">
        <v>20</v>
      </c>
      <c r="BX191" s="21">
        <v>37440.36</v>
      </c>
      <c r="BY191" s="100">
        <v>37</v>
      </c>
      <c r="BZ191" s="21">
        <f t="shared" si="40"/>
        <v>45323.59</v>
      </c>
      <c r="CA191" s="99" t="s">
        <v>168</v>
      </c>
      <c r="CB191" s="100">
        <v>98951</v>
      </c>
      <c r="CC191" s="21">
        <v>684.65</v>
      </c>
      <c r="CD191" s="100">
        <v>3</v>
      </c>
      <c r="CE191" s="21">
        <v>234.67</v>
      </c>
      <c r="CF191" s="100">
        <v>0</v>
      </c>
      <c r="CG191" s="21">
        <v>5622.25</v>
      </c>
      <c r="CH191" s="100">
        <v>7</v>
      </c>
      <c r="CI191" s="21">
        <f t="shared" si="41"/>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2"/>
        <v>48375.94</v>
      </c>
      <c r="CS191" s="49" t="s">
        <v>168</v>
      </c>
      <c r="CT191" s="49">
        <v>98902</v>
      </c>
      <c r="CU191" s="118">
        <v>6721.53</v>
      </c>
      <c r="CV191" s="49">
        <v>23</v>
      </c>
      <c r="CW191" s="118">
        <v>3861.22</v>
      </c>
      <c r="CX191" s="49">
        <v>10</v>
      </c>
      <c r="CY191" s="21">
        <v>25876.59</v>
      </c>
      <c r="CZ191">
        <v>30</v>
      </c>
      <c r="DA191" s="21">
        <f t="shared" si="43"/>
        <v>36459.339999999997</v>
      </c>
      <c r="DB191" s="49" t="s">
        <v>168</v>
      </c>
      <c r="DC191" s="49">
        <v>98932</v>
      </c>
      <c r="DD191" s="127">
        <v>2160.36</v>
      </c>
      <c r="DE191" s="128">
        <v>8</v>
      </c>
      <c r="DF191" s="127">
        <v>207.64</v>
      </c>
      <c r="DG191" s="128">
        <v>1</v>
      </c>
      <c r="DH191" s="129">
        <v>425.99</v>
      </c>
      <c r="DI191" s="130">
        <v>1</v>
      </c>
      <c r="DJ191" s="21">
        <f t="shared" si="44"/>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4"/>
        <v>111655.20999999999</v>
      </c>
      <c r="AH192" s="20" t="s">
        <v>168</v>
      </c>
      <c r="AI192">
        <v>98944</v>
      </c>
      <c r="AJ192" s="21">
        <v>9129.2800000000007</v>
      </c>
      <c r="AK192">
        <v>20</v>
      </c>
      <c r="AL192" s="21">
        <v>5127.28</v>
      </c>
      <c r="AM192">
        <v>6</v>
      </c>
      <c r="AN192" s="21">
        <v>12335.220000000001</v>
      </c>
      <c r="AO192">
        <v>18</v>
      </c>
      <c r="AP192" s="28">
        <f t="shared" si="35"/>
        <v>26591.780000000002</v>
      </c>
      <c r="AQ192" s="20" t="s">
        <v>168</v>
      </c>
      <c r="AR192">
        <v>99323</v>
      </c>
      <c r="AS192" s="93">
        <v>622.99</v>
      </c>
      <c r="AT192" s="60">
        <v>5</v>
      </c>
      <c r="AU192" s="93">
        <v>0</v>
      </c>
      <c r="AV192" s="60">
        <v>0</v>
      </c>
      <c r="AW192" s="21">
        <v>0</v>
      </c>
      <c r="AX192">
        <v>0</v>
      </c>
      <c r="AY192" s="21">
        <f t="shared" si="36"/>
        <v>622.99</v>
      </c>
      <c r="AZ192" s="20" t="s">
        <v>168</v>
      </c>
      <c r="BA192">
        <v>99324</v>
      </c>
      <c r="BB192" s="94">
        <v>512.29999999999995</v>
      </c>
      <c r="BC192">
        <v>3</v>
      </c>
      <c r="BD192" s="21">
        <v>614.28</v>
      </c>
      <c r="BE192">
        <v>0</v>
      </c>
      <c r="BF192" s="21">
        <v>4501.5200000000004</v>
      </c>
      <c r="BG192">
        <v>4</v>
      </c>
      <c r="BH192" s="21">
        <f t="shared" si="37"/>
        <v>5628.1</v>
      </c>
      <c r="BI192" s="99" t="s">
        <v>168</v>
      </c>
      <c r="BJ192" s="100">
        <v>98848</v>
      </c>
      <c r="BK192" s="21">
        <v>1739.95</v>
      </c>
      <c r="BL192" s="100">
        <v>3</v>
      </c>
      <c r="BM192" s="21">
        <v>884.77</v>
      </c>
      <c r="BN192" s="100">
        <v>1</v>
      </c>
      <c r="BO192" s="21">
        <f t="shared" si="38"/>
        <v>2624.7200000000003</v>
      </c>
      <c r="BP192">
        <f t="shared" si="38"/>
        <v>4</v>
      </c>
      <c r="BQ192" s="21">
        <f t="shared" si="39"/>
        <v>5249.4400000000005</v>
      </c>
      <c r="BR192" s="99" t="s">
        <v>168</v>
      </c>
      <c r="BS192" s="100">
        <v>99323</v>
      </c>
      <c r="BT192" s="21">
        <v>81.03</v>
      </c>
      <c r="BU192" s="100">
        <v>1</v>
      </c>
      <c r="BV192" s="21">
        <v>29.12</v>
      </c>
      <c r="BW192" s="100">
        <v>1</v>
      </c>
      <c r="BX192" s="21">
        <v>0</v>
      </c>
      <c r="BY192" s="100">
        <v>0</v>
      </c>
      <c r="BZ192" s="21">
        <f t="shared" si="40"/>
        <v>110.15</v>
      </c>
      <c r="CA192" s="99" t="s">
        <v>168</v>
      </c>
      <c r="CB192" s="100">
        <v>98953</v>
      </c>
      <c r="CC192" s="21">
        <v>535.12</v>
      </c>
      <c r="CD192" s="100">
        <v>3</v>
      </c>
      <c r="CE192" s="21">
        <v>522.96</v>
      </c>
      <c r="CF192" s="100">
        <v>2</v>
      </c>
      <c r="CG192" s="21">
        <v>7042.67</v>
      </c>
      <c r="CH192" s="100">
        <v>5</v>
      </c>
      <c r="CI192" s="21">
        <f t="shared" si="41"/>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2"/>
        <v>40668.11</v>
      </c>
      <c r="CS192" s="49" t="s">
        <v>168</v>
      </c>
      <c r="CT192" s="49">
        <v>98903</v>
      </c>
      <c r="CU192" s="118">
        <v>7768.68</v>
      </c>
      <c r="CV192" s="49">
        <v>56</v>
      </c>
      <c r="CW192" s="118">
        <v>2224.88</v>
      </c>
      <c r="CX192" s="49">
        <v>20</v>
      </c>
      <c r="CY192" s="21">
        <v>26720.959999999999</v>
      </c>
      <c r="CZ192">
        <v>40</v>
      </c>
      <c r="DA192" s="21">
        <f t="shared" si="43"/>
        <v>36714.520000000004</v>
      </c>
      <c r="DB192" s="49" t="s">
        <v>168</v>
      </c>
      <c r="DC192" s="49">
        <v>98936</v>
      </c>
      <c r="DD192" s="127">
        <v>632.64</v>
      </c>
      <c r="DE192" s="128">
        <v>3</v>
      </c>
      <c r="DF192" s="127">
        <v>65.290000000000006</v>
      </c>
      <c r="DG192" s="128">
        <v>0</v>
      </c>
      <c r="DH192" s="129">
        <v>1454.22</v>
      </c>
      <c r="DI192" s="130">
        <v>3</v>
      </c>
      <c r="DJ192" s="21">
        <f t="shared" si="44"/>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4"/>
        <v>2167.29</v>
      </c>
      <c r="AH193" s="20" t="s">
        <v>168</v>
      </c>
      <c r="AI193">
        <v>98948</v>
      </c>
      <c r="AJ193" s="21">
        <v>29270.17</v>
      </c>
      <c r="AK193">
        <v>34</v>
      </c>
      <c r="AL193" s="21">
        <v>7497.73</v>
      </c>
      <c r="AM193">
        <v>6</v>
      </c>
      <c r="AN193" s="21">
        <v>10957.44</v>
      </c>
      <c r="AO193">
        <v>14</v>
      </c>
      <c r="AP193" s="28">
        <f t="shared" si="35"/>
        <v>47725.34</v>
      </c>
      <c r="AQ193" s="20" t="s">
        <v>168</v>
      </c>
      <c r="AR193">
        <v>99324</v>
      </c>
      <c r="AS193" s="93">
        <v>863.26</v>
      </c>
      <c r="AT193" s="60">
        <v>2</v>
      </c>
      <c r="AU193" s="93">
        <v>797.28</v>
      </c>
      <c r="AV193" s="60">
        <v>1</v>
      </c>
      <c r="AW193" s="21">
        <v>3704.34</v>
      </c>
      <c r="AX193">
        <v>4</v>
      </c>
      <c r="AY193" s="21">
        <f t="shared" si="36"/>
        <v>5364.88</v>
      </c>
      <c r="AZ193" s="20" t="s">
        <v>168</v>
      </c>
      <c r="BA193">
        <v>99336</v>
      </c>
      <c r="BB193" s="94">
        <v>24722.83</v>
      </c>
      <c r="BC193">
        <v>22</v>
      </c>
      <c r="BD193" s="21">
        <v>45366.400000000001</v>
      </c>
      <c r="BE193">
        <v>9</v>
      </c>
      <c r="BF193" s="21">
        <v>68243.790000000008</v>
      </c>
      <c r="BG193">
        <v>37</v>
      </c>
      <c r="BH193" s="21">
        <f t="shared" si="37"/>
        <v>138333.02000000002</v>
      </c>
      <c r="BI193" s="99" t="s">
        <v>168</v>
      </c>
      <c r="BJ193" s="100">
        <v>98901</v>
      </c>
      <c r="BK193" s="21">
        <v>15983.16</v>
      </c>
      <c r="BL193" s="100">
        <v>32</v>
      </c>
      <c r="BM193" s="21">
        <v>9663.6200000000008</v>
      </c>
      <c r="BN193" s="100">
        <v>7</v>
      </c>
      <c r="BO193" s="21">
        <f t="shared" si="38"/>
        <v>25646.78</v>
      </c>
      <c r="BP193">
        <f t="shared" si="38"/>
        <v>39</v>
      </c>
      <c r="BQ193" s="21">
        <f t="shared" si="39"/>
        <v>51293.56</v>
      </c>
      <c r="BR193" s="99" t="s">
        <v>168</v>
      </c>
      <c r="BS193" s="100">
        <v>99324</v>
      </c>
      <c r="BT193" s="21">
        <v>394.92</v>
      </c>
      <c r="BU193" s="100">
        <v>5</v>
      </c>
      <c r="BV193" s="21">
        <v>513.52</v>
      </c>
      <c r="BW193" s="100">
        <v>1</v>
      </c>
      <c r="BX193" s="21">
        <v>5535.02</v>
      </c>
      <c r="BY193" s="100">
        <v>4</v>
      </c>
      <c r="BZ193" s="21">
        <f t="shared" si="40"/>
        <v>6443.4600000000009</v>
      </c>
      <c r="CA193" s="99" t="s">
        <v>168</v>
      </c>
      <c r="CB193" s="100">
        <v>99301</v>
      </c>
      <c r="CC193" s="21">
        <v>12614.52</v>
      </c>
      <c r="CD193" s="100">
        <v>75</v>
      </c>
      <c r="CE193" s="21">
        <v>2058.91</v>
      </c>
      <c r="CF193" s="100">
        <v>9</v>
      </c>
      <c r="CG193" s="21">
        <v>40665.450000000004</v>
      </c>
      <c r="CH193" s="100">
        <v>39</v>
      </c>
      <c r="CI193" s="21">
        <f t="shared" si="41"/>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2"/>
        <v>14117.249999999998</v>
      </c>
      <c r="CS193" s="49" t="s">
        <v>168</v>
      </c>
      <c r="CT193" s="49">
        <v>98908</v>
      </c>
      <c r="CU193" s="118">
        <v>2100.09</v>
      </c>
      <c r="CV193" s="49">
        <v>19</v>
      </c>
      <c r="CW193" s="118">
        <v>1076.95</v>
      </c>
      <c r="CX193" s="49">
        <v>3</v>
      </c>
      <c r="CY193" s="21">
        <v>9921.9</v>
      </c>
      <c r="CZ193">
        <v>10</v>
      </c>
      <c r="DA193" s="21">
        <f t="shared" si="43"/>
        <v>13098.939999999999</v>
      </c>
      <c r="DB193" s="49" t="s">
        <v>168</v>
      </c>
      <c r="DC193" s="49">
        <v>98942</v>
      </c>
      <c r="DD193" s="127">
        <v>813.05</v>
      </c>
      <c r="DE193" s="128">
        <v>4</v>
      </c>
      <c r="DF193" s="127">
        <v>504.63</v>
      </c>
      <c r="DG193" s="128">
        <v>1</v>
      </c>
      <c r="DH193" s="129">
        <v>1178.08</v>
      </c>
      <c r="DI193" s="130">
        <v>4</v>
      </c>
      <c r="DJ193" s="21">
        <f t="shared" si="44"/>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4"/>
        <v>4183.59</v>
      </c>
      <c r="AH194" s="20" t="s">
        <v>168</v>
      </c>
      <c r="AI194">
        <v>98951</v>
      </c>
      <c r="AJ194" s="21">
        <v>3758.01</v>
      </c>
      <c r="AK194">
        <v>6</v>
      </c>
      <c r="AL194" s="21">
        <v>2814.46</v>
      </c>
      <c r="AM194">
        <v>5</v>
      </c>
      <c r="AN194" s="21">
        <v>4191.4799999999996</v>
      </c>
      <c r="AO194">
        <v>6</v>
      </c>
      <c r="AP194" s="28">
        <f t="shared" si="35"/>
        <v>10763.95</v>
      </c>
      <c r="AQ194" s="20" t="s">
        <v>168</v>
      </c>
      <c r="AR194">
        <v>99336</v>
      </c>
      <c r="AS194" s="93">
        <v>24211.95</v>
      </c>
      <c r="AT194" s="60">
        <v>22</v>
      </c>
      <c r="AU194" s="93">
        <v>28523.43</v>
      </c>
      <c r="AV194" s="60">
        <v>10</v>
      </c>
      <c r="AW194" s="21">
        <v>55606.45</v>
      </c>
      <c r="AX194">
        <v>40</v>
      </c>
      <c r="AY194" s="21">
        <f t="shared" si="36"/>
        <v>108341.83</v>
      </c>
      <c r="AZ194" s="20" t="s">
        <v>168</v>
      </c>
      <c r="BA194">
        <v>99337</v>
      </c>
      <c r="BB194" s="94">
        <v>1130.71</v>
      </c>
      <c r="BC194">
        <v>4</v>
      </c>
      <c r="BD194" s="21">
        <v>57.95</v>
      </c>
      <c r="BE194">
        <v>1</v>
      </c>
      <c r="BF194" s="21">
        <v>297.38</v>
      </c>
      <c r="BG194">
        <v>2</v>
      </c>
      <c r="BH194" s="21">
        <f t="shared" si="37"/>
        <v>1486.04</v>
      </c>
      <c r="BI194" s="99" t="s">
        <v>168</v>
      </c>
      <c r="BJ194" s="100">
        <v>98902</v>
      </c>
      <c r="BK194" s="21">
        <v>9864.2000000000007</v>
      </c>
      <c r="BL194" s="100">
        <v>84</v>
      </c>
      <c r="BM194" s="21">
        <v>7254.63</v>
      </c>
      <c r="BN194" s="100">
        <v>17</v>
      </c>
      <c r="BO194" s="21">
        <f t="shared" si="38"/>
        <v>17118.830000000002</v>
      </c>
      <c r="BP194">
        <f t="shared" si="38"/>
        <v>101</v>
      </c>
      <c r="BQ194" s="21">
        <f t="shared" si="39"/>
        <v>34237.660000000003</v>
      </c>
      <c r="BR194" s="99" t="s">
        <v>168</v>
      </c>
      <c r="BS194" s="100">
        <v>99336</v>
      </c>
      <c r="BT194" s="21">
        <v>6716.84</v>
      </c>
      <c r="BU194" s="100">
        <v>29</v>
      </c>
      <c r="BV194" s="21">
        <v>10955.26</v>
      </c>
      <c r="BW194" s="100">
        <v>16</v>
      </c>
      <c r="BX194" s="21">
        <v>101688.89</v>
      </c>
      <c r="BY194" s="100">
        <v>44</v>
      </c>
      <c r="BZ194" s="21">
        <f t="shared" si="40"/>
        <v>119360.98999999999</v>
      </c>
      <c r="CA194" s="99" t="s">
        <v>168</v>
      </c>
      <c r="CB194" s="100">
        <v>99323</v>
      </c>
      <c r="CC194" s="21">
        <v>62.06</v>
      </c>
      <c r="CD194" s="100">
        <v>2</v>
      </c>
      <c r="CE194" s="21">
        <v>0</v>
      </c>
      <c r="CF194" s="100">
        <v>0</v>
      </c>
      <c r="CG194" s="21">
        <v>0</v>
      </c>
      <c r="CH194" s="100">
        <v>0</v>
      </c>
      <c r="CI194" s="21">
        <f t="shared" si="41"/>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2"/>
        <v>7355.09</v>
      </c>
      <c r="CS194" s="49" t="s">
        <v>168</v>
      </c>
      <c r="CT194" s="49">
        <v>98930</v>
      </c>
      <c r="CU194" s="118">
        <v>1823.87</v>
      </c>
      <c r="CV194" s="49">
        <v>13</v>
      </c>
      <c r="CW194" s="118">
        <v>745.88</v>
      </c>
      <c r="CX194" s="49">
        <v>1</v>
      </c>
      <c r="CY194" s="21">
        <v>3199.55</v>
      </c>
      <c r="CZ194">
        <v>9</v>
      </c>
      <c r="DA194" s="21">
        <f t="shared" si="43"/>
        <v>5769.3</v>
      </c>
      <c r="DB194" s="49" t="s">
        <v>168</v>
      </c>
      <c r="DC194" s="49">
        <v>98944</v>
      </c>
      <c r="DD194" s="127">
        <v>2602.4699999999998</v>
      </c>
      <c r="DE194" s="128">
        <v>8</v>
      </c>
      <c r="DF194" s="127">
        <v>709.29</v>
      </c>
      <c r="DG194" s="128">
        <v>6</v>
      </c>
      <c r="DH194" s="129">
        <v>15178.119999999999</v>
      </c>
      <c r="DI194" s="130">
        <v>10</v>
      </c>
      <c r="DJ194" s="21">
        <f t="shared" si="44"/>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4"/>
        <v>7275.4000000000005</v>
      </c>
      <c r="AH195" s="20" t="s">
        <v>168</v>
      </c>
      <c r="AI195">
        <v>98953</v>
      </c>
      <c r="AJ195" s="21">
        <v>3165.52</v>
      </c>
      <c r="AK195">
        <v>10</v>
      </c>
      <c r="AL195" s="21">
        <v>1743.72</v>
      </c>
      <c r="AM195">
        <v>2</v>
      </c>
      <c r="AN195" s="21">
        <v>6744.0199999999995</v>
      </c>
      <c r="AO195">
        <v>5</v>
      </c>
      <c r="AP195" s="28">
        <f t="shared" si="35"/>
        <v>11653.259999999998</v>
      </c>
      <c r="AQ195" s="20" t="s">
        <v>168</v>
      </c>
      <c r="AR195">
        <v>99337</v>
      </c>
      <c r="AS195" s="93">
        <v>586.09</v>
      </c>
      <c r="AT195" s="60">
        <v>3</v>
      </c>
      <c r="AU195" s="93">
        <v>104.24</v>
      </c>
      <c r="AV195" s="60">
        <v>0</v>
      </c>
      <c r="AW195" s="21">
        <v>274.2</v>
      </c>
      <c r="AX195">
        <v>3</v>
      </c>
      <c r="AY195" s="21">
        <f t="shared" si="36"/>
        <v>964.53</v>
      </c>
      <c r="AZ195" s="20" t="s">
        <v>168</v>
      </c>
      <c r="BA195">
        <v>99338</v>
      </c>
      <c r="BB195" s="94">
        <v>583.35</v>
      </c>
      <c r="BC195">
        <v>1</v>
      </c>
      <c r="BD195" s="21">
        <v>1251.81</v>
      </c>
      <c r="BE195">
        <v>2</v>
      </c>
      <c r="BF195" s="21">
        <v>5512.13</v>
      </c>
      <c r="BG195">
        <v>5</v>
      </c>
      <c r="BH195" s="21">
        <f t="shared" si="37"/>
        <v>7347.29</v>
      </c>
      <c r="BI195" s="99" t="s">
        <v>168</v>
      </c>
      <c r="BJ195" s="100">
        <v>98903</v>
      </c>
      <c r="BK195" s="21">
        <v>2468.92</v>
      </c>
      <c r="BL195" s="100">
        <v>15</v>
      </c>
      <c r="BM195" s="21">
        <v>3968.75</v>
      </c>
      <c r="BN195" s="100">
        <v>7</v>
      </c>
      <c r="BO195" s="21">
        <f t="shared" si="38"/>
        <v>6437.67</v>
      </c>
      <c r="BP195">
        <f t="shared" si="38"/>
        <v>22</v>
      </c>
      <c r="BQ195" s="21">
        <f t="shared" si="39"/>
        <v>12875.34</v>
      </c>
      <c r="BR195" s="99" t="s">
        <v>168</v>
      </c>
      <c r="BS195" s="100">
        <v>99337</v>
      </c>
      <c r="BT195" s="21">
        <v>375.81</v>
      </c>
      <c r="BU195" s="100">
        <v>1</v>
      </c>
      <c r="BV195" s="21">
        <v>420.99</v>
      </c>
      <c r="BW195" s="100">
        <v>1</v>
      </c>
      <c r="BX195" s="21">
        <v>211.46</v>
      </c>
      <c r="BY195" s="100">
        <v>1</v>
      </c>
      <c r="BZ195" s="21">
        <f t="shared" si="40"/>
        <v>1008.26</v>
      </c>
      <c r="CA195" s="99" t="s">
        <v>168</v>
      </c>
      <c r="CB195" s="100">
        <v>99324</v>
      </c>
      <c r="CC195" s="21">
        <v>458.25</v>
      </c>
      <c r="CD195" s="100">
        <v>3</v>
      </c>
      <c r="CE195" s="21">
        <v>334.49</v>
      </c>
      <c r="CF195" s="100">
        <v>2</v>
      </c>
      <c r="CG195" s="21">
        <v>6048.5400000000009</v>
      </c>
      <c r="CH195" s="100">
        <v>5</v>
      </c>
      <c r="CI195" s="21">
        <f t="shared" si="41"/>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2"/>
        <v>13045.88</v>
      </c>
      <c r="CS195" s="49" t="s">
        <v>168</v>
      </c>
      <c r="CT195" s="49">
        <v>98932</v>
      </c>
      <c r="CU195" s="118">
        <v>1475.83</v>
      </c>
      <c r="CV195" s="49">
        <v>10</v>
      </c>
      <c r="CW195" s="118">
        <v>732.39</v>
      </c>
      <c r="CX195" s="49">
        <v>2</v>
      </c>
      <c r="CY195" s="21">
        <v>5429.37</v>
      </c>
      <c r="CZ195">
        <v>8</v>
      </c>
      <c r="DA195" s="21">
        <f t="shared" si="43"/>
        <v>7637.59</v>
      </c>
      <c r="DB195" s="49" t="s">
        <v>168</v>
      </c>
      <c r="DC195" s="49">
        <v>98948</v>
      </c>
      <c r="DD195" s="127">
        <v>8483.52</v>
      </c>
      <c r="DE195" s="128">
        <v>12</v>
      </c>
      <c r="DF195" s="127">
        <v>6224.64</v>
      </c>
      <c r="DG195" s="128">
        <v>4</v>
      </c>
      <c r="DH195" s="129">
        <v>6910.29</v>
      </c>
      <c r="DI195" s="130">
        <v>11</v>
      </c>
      <c r="DJ195" s="21">
        <f t="shared" si="44"/>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4"/>
        <v>9983.9599999999991</v>
      </c>
      <c r="AH196" s="20" t="s">
        <v>168</v>
      </c>
      <c r="AI196">
        <v>99301</v>
      </c>
      <c r="AJ196" s="21">
        <v>90591.11</v>
      </c>
      <c r="AK196">
        <v>70</v>
      </c>
      <c r="AL196" s="21">
        <v>3130.5</v>
      </c>
      <c r="AM196">
        <v>3</v>
      </c>
      <c r="AN196" s="21">
        <v>38241.660000000003</v>
      </c>
      <c r="AO196">
        <v>38</v>
      </c>
      <c r="AP196" s="28">
        <f t="shared" si="35"/>
        <v>131963.27000000002</v>
      </c>
      <c r="AQ196" s="20" t="s">
        <v>168</v>
      </c>
      <c r="AR196">
        <v>99338</v>
      </c>
      <c r="AS196" s="93">
        <v>1292.32</v>
      </c>
      <c r="AT196" s="60">
        <v>3</v>
      </c>
      <c r="AU196" s="93">
        <v>1416.38</v>
      </c>
      <c r="AV196" s="60">
        <v>0</v>
      </c>
      <c r="AW196" s="21">
        <v>4095.75</v>
      </c>
      <c r="AX196">
        <v>5</v>
      </c>
      <c r="AY196" s="21">
        <f t="shared" si="36"/>
        <v>6804.45</v>
      </c>
      <c r="AZ196" s="20" t="s">
        <v>168</v>
      </c>
      <c r="BA196">
        <v>99344</v>
      </c>
      <c r="BB196" s="94">
        <v>1363.46</v>
      </c>
      <c r="BC196">
        <v>4</v>
      </c>
      <c r="BD196" s="21">
        <v>1200.97</v>
      </c>
      <c r="BE196">
        <v>0</v>
      </c>
      <c r="BF196" s="21">
        <v>5907.57</v>
      </c>
      <c r="BG196">
        <v>11</v>
      </c>
      <c r="BH196" s="21">
        <f t="shared" si="37"/>
        <v>8472</v>
      </c>
      <c r="BI196" s="99" t="s">
        <v>168</v>
      </c>
      <c r="BJ196" s="100">
        <v>98908</v>
      </c>
      <c r="BK196" s="21">
        <v>1367.61</v>
      </c>
      <c r="BL196" s="100">
        <v>6</v>
      </c>
      <c r="BM196" s="21">
        <v>1561.24</v>
      </c>
      <c r="BN196" s="100">
        <v>5</v>
      </c>
      <c r="BO196" s="21">
        <f t="shared" si="38"/>
        <v>2928.85</v>
      </c>
      <c r="BP196">
        <f t="shared" si="38"/>
        <v>11</v>
      </c>
      <c r="BQ196" s="21">
        <f t="shared" si="39"/>
        <v>5857.7</v>
      </c>
      <c r="BR196" s="99" t="s">
        <v>168</v>
      </c>
      <c r="BS196" s="100">
        <v>99338</v>
      </c>
      <c r="BT196" s="21">
        <v>96.67</v>
      </c>
      <c r="BU196" s="100">
        <v>2</v>
      </c>
      <c r="BV196" s="21">
        <v>102.45</v>
      </c>
      <c r="BW196" s="100">
        <v>0</v>
      </c>
      <c r="BX196" s="21">
        <v>6343.0499999999993</v>
      </c>
      <c r="BY196" s="100">
        <v>4</v>
      </c>
      <c r="BZ196" s="21">
        <f t="shared" si="40"/>
        <v>6542.1699999999992</v>
      </c>
      <c r="CA196" s="99" t="s">
        <v>168</v>
      </c>
      <c r="CB196" s="100">
        <v>99336</v>
      </c>
      <c r="CC196" s="21">
        <v>14955.48</v>
      </c>
      <c r="CD196" s="100">
        <v>39</v>
      </c>
      <c r="CE196" s="21">
        <v>3952.34</v>
      </c>
      <c r="CF196" s="100">
        <v>10</v>
      </c>
      <c r="CG196" s="21">
        <v>104256.91</v>
      </c>
      <c r="CH196" s="100">
        <v>40</v>
      </c>
      <c r="CI196" s="21">
        <f t="shared" si="41"/>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2"/>
        <v>1689.27</v>
      </c>
      <c r="CS196" s="49" t="s">
        <v>168</v>
      </c>
      <c r="CT196" s="49">
        <v>98936</v>
      </c>
      <c r="CU196" s="118">
        <v>223.5</v>
      </c>
      <c r="CV196" s="49">
        <v>2</v>
      </c>
      <c r="CW196" s="118">
        <v>196.57</v>
      </c>
      <c r="CX196" s="49">
        <v>0</v>
      </c>
      <c r="CY196" s="21">
        <v>229.42000000000002</v>
      </c>
      <c r="CZ196">
        <v>1</v>
      </c>
      <c r="DA196" s="21">
        <f t="shared" si="43"/>
        <v>649.49</v>
      </c>
      <c r="DB196" s="49" t="s">
        <v>168</v>
      </c>
      <c r="DC196" s="49">
        <v>98951</v>
      </c>
      <c r="DD196" s="127">
        <v>1991.37</v>
      </c>
      <c r="DE196" s="128">
        <v>4</v>
      </c>
      <c r="DF196" s="127">
        <v>516.66999999999996</v>
      </c>
      <c r="DG196" s="128">
        <v>3</v>
      </c>
      <c r="DH196" s="129">
        <v>627.92000000000007</v>
      </c>
      <c r="DI196" s="130">
        <v>7</v>
      </c>
      <c r="DJ196" s="21">
        <f t="shared" si="44"/>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5">+AA197+AC197+AE197</f>
        <v>31794.42</v>
      </c>
      <c r="AH197" s="20" t="s">
        <v>168</v>
      </c>
      <c r="AI197">
        <v>99323</v>
      </c>
      <c r="AJ197" s="21">
        <v>0</v>
      </c>
      <c r="AK197">
        <v>0</v>
      </c>
      <c r="AL197" s="21">
        <v>176.98</v>
      </c>
      <c r="AM197">
        <v>1</v>
      </c>
      <c r="AN197" s="21">
        <v>0</v>
      </c>
      <c r="AO197">
        <v>0</v>
      </c>
      <c r="AP197" s="28">
        <f t="shared" ref="AP197:AP207" si="46">+AJ197+AL197+AN197</f>
        <v>176.98</v>
      </c>
      <c r="AQ197" s="20" t="s">
        <v>168</v>
      </c>
      <c r="AR197">
        <v>99344</v>
      </c>
      <c r="AS197" s="93">
        <v>2286.1999999999998</v>
      </c>
      <c r="AT197" s="60">
        <v>3</v>
      </c>
      <c r="AU197" s="93">
        <v>5067.8500000000004</v>
      </c>
      <c r="AV197" s="60">
        <v>6</v>
      </c>
      <c r="AW197" s="21">
        <v>3561.94</v>
      </c>
      <c r="AX197">
        <v>9</v>
      </c>
      <c r="AY197" s="21">
        <f t="shared" ref="AY197:AY202" si="47">+AS197+AU197+AW197</f>
        <v>10915.99</v>
      </c>
      <c r="AZ197" s="20" t="s">
        <v>168</v>
      </c>
      <c r="BA197">
        <v>99350</v>
      </c>
      <c r="BB197" s="94">
        <v>973.95</v>
      </c>
      <c r="BC197">
        <v>9</v>
      </c>
      <c r="BD197" s="21">
        <v>1575.05</v>
      </c>
      <c r="BE197">
        <v>0</v>
      </c>
      <c r="BF197" s="21">
        <v>5961.27</v>
      </c>
      <c r="BG197">
        <v>6</v>
      </c>
      <c r="BH197" s="21">
        <f t="shared" ref="BH197:BH202" si="48">+BB197+BD197+BF197</f>
        <v>8510.27</v>
      </c>
      <c r="BI197" s="99" t="s">
        <v>168</v>
      </c>
      <c r="BJ197" s="100">
        <v>98930</v>
      </c>
      <c r="BK197" s="21">
        <v>3534.69</v>
      </c>
      <c r="BL197" s="100">
        <v>18</v>
      </c>
      <c r="BM197" s="21">
        <v>1108.76</v>
      </c>
      <c r="BN197" s="100">
        <v>5</v>
      </c>
      <c r="BO197" s="21">
        <f t="shared" ref="BO197:BP216" si="49">+BK197+BM197</f>
        <v>4643.45</v>
      </c>
      <c r="BP197">
        <f t="shared" si="49"/>
        <v>23</v>
      </c>
      <c r="BQ197" s="21">
        <f t="shared" ref="BQ197:BQ216" si="50">+BK197+BM197+BO197</f>
        <v>9286.9</v>
      </c>
      <c r="BR197" s="99" t="s">
        <v>168</v>
      </c>
      <c r="BS197" s="100">
        <v>99344</v>
      </c>
      <c r="BT197" s="21">
        <v>821.78</v>
      </c>
      <c r="BU197" s="100">
        <v>2</v>
      </c>
      <c r="BV197" s="21">
        <v>757.6</v>
      </c>
      <c r="BW197" s="100">
        <v>2</v>
      </c>
      <c r="BX197" s="21">
        <v>7237.0300000000007</v>
      </c>
      <c r="BY197" s="100">
        <v>7</v>
      </c>
      <c r="BZ197" s="21">
        <f t="shared" ref="BZ197:BZ216" si="51">+BT197+BV197+BX197</f>
        <v>8816.41</v>
      </c>
      <c r="CA197" s="99" t="s">
        <v>168</v>
      </c>
      <c r="CB197" s="100">
        <v>99337</v>
      </c>
      <c r="CC197" s="21">
        <v>425.99</v>
      </c>
      <c r="CD197" s="100">
        <v>2</v>
      </c>
      <c r="CE197" s="21">
        <v>375.8</v>
      </c>
      <c r="CF197" s="100">
        <v>0</v>
      </c>
      <c r="CG197" s="21">
        <v>632.45000000000005</v>
      </c>
      <c r="CH197" s="100">
        <v>2</v>
      </c>
      <c r="CI197" s="21">
        <f t="shared" ref="CI197:CI216" si="52">+CC197+CE197+CG197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3">+CL197+CN197+CP197</f>
        <v>2529.5400000000004</v>
      </c>
      <c r="CS197" s="49" t="s">
        <v>168</v>
      </c>
      <c r="CT197" s="49">
        <v>98942</v>
      </c>
      <c r="CU197" s="118">
        <v>83.2</v>
      </c>
      <c r="CV197" s="49">
        <v>1</v>
      </c>
      <c r="CW197" s="118">
        <v>52.89</v>
      </c>
      <c r="CX197" s="49">
        <v>1</v>
      </c>
      <c r="CY197" s="21">
        <v>1401.33</v>
      </c>
      <c r="CZ197">
        <v>2</v>
      </c>
      <c r="DA197" s="21">
        <f t="shared" ref="DA197:DA216" si="54">+CU197+CW197+CY197</f>
        <v>1537.4199999999998</v>
      </c>
      <c r="DB197" s="49" t="s">
        <v>168</v>
      </c>
      <c r="DC197" s="49">
        <v>98953</v>
      </c>
      <c r="DD197" s="127">
        <v>3637.57</v>
      </c>
      <c r="DE197" s="128">
        <v>8</v>
      </c>
      <c r="DF197" s="127">
        <v>76.739999999999995</v>
      </c>
      <c r="DG197" s="128">
        <v>1</v>
      </c>
      <c r="DH197" s="129">
        <v>559.04</v>
      </c>
      <c r="DI197" s="130">
        <v>3</v>
      </c>
      <c r="DJ197" s="21">
        <f t="shared" ref="DJ197:DJ216" si="55">+DD197+DF197+DH197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5"/>
        <v>2434.0700000000002</v>
      </c>
      <c r="AH198" s="20" t="s">
        <v>168</v>
      </c>
      <c r="AI198">
        <v>99324</v>
      </c>
      <c r="AJ198" s="21">
        <v>1547.26</v>
      </c>
      <c r="AK198">
        <v>4</v>
      </c>
      <c r="AL198" s="21">
        <v>553.54999999999995</v>
      </c>
      <c r="AM198">
        <v>3</v>
      </c>
      <c r="AN198" s="21">
        <v>4040.05</v>
      </c>
      <c r="AO198">
        <v>4</v>
      </c>
      <c r="AP198" s="28">
        <f t="shared" si="46"/>
        <v>6140.8600000000006</v>
      </c>
      <c r="AQ198" s="20" t="s">
        <v>168</v>
      </c>
      <c r="AR198">
        <v>99350</v>
      </c>
      <c r="AS198" s="93">
        <v>2346.4699999999998</v>
      </c>
      <c r="AT198" s="60">
        <v>6</v>
      </c>
      <c r="AU198" s="93">
        <v>2724.31</v>
      </c>
      <c r="AV198" s="60">
        <v>3</v>
      </c>
      <c r="AW198" s="21">
        <v>6540.3799999999992</v>
      </c>
      <c r="AX198">
        <v>5</v>
      </c>
      <c r="AY198" s="21">
        <f t="shared" si="47"/>
        <v>11611.16</v>
      </c>
      <c r="AZ198" s="20" t="s">
        <v>168</v>
      </c>
      <c r="BA198">
        <v>99352</v>
      </c>
      <c r="BB198" s="94">
        <v>6350.63</v>
      </c>
      <c r="BC198">
        <v>16</v>
      </c>
      <c r="BD198" s="21">
        <v>1920.64</v>
      </c>
      <c r="BE198">
        <v>5</v>
      </c>
      <c r="BF198" s="21">
        <v>8009.5300000000007</v>
      </c>
      <c r="BG198">
        <v>11</v>
      </c>
      <c r="BH198" s="21">
        <f t="shared" si="48"/>
        <v>16280.800000000001</v>
      </c>
      <c r="BI198" s="99" t="s">
        <v>168</v>
      </c>
      <c r="BJ198" s="100">
        <v>98932</v>
      </c>
      <c r="BK198" s="21">
        <v>338.43</v>
      </c>
      <c r="BL198" s="100">
        <v>3</v>
      </c>
      <c r="BM198" s="21">
        <v>475.83</v>
      </c>
      <c r="BN198" s="100">
        <v>0</v>
      </c>
      <c r="BO198" s="21">
        <f t="shared" si="49"/>
        <v>814.26</v>
      </c>
      <c r="BP198">
        <f t="shared" si="49"/>
        <v>3</v>
      </c>
      <c r="BQ198" s="21">
        <f t="shared" si="50"/>
        <v>1628.52</v>
      </c>
      <c r="BR198" s="99" t="s">
        <v>168</v>
      </c>
      <c r="BS198" s="100">
        <v>99350</v>
      </c>
      <c r="BT198" s="21">
        <v>4073.96</v>
      </c>
      <c r="BU198" s="100">
        <v>10</v>
      </c>
      <c r="BV198" s="21">
        <v>118.37</v>
      </c>
      <c r="BW198" s="100">
        <v>3</v>
      </c>
      <c r="BX198" s="21">
        <v>624.96</v>
      </c>
      <c r="BY198" s="100">
        <v>4</v>
      </c>
      <c r="BZ198" s="21">
        <f t="shared" si="51"/>
        <v>4817.29</v>
      </c>
      <c r="CA198" s="99" t="s">
        <v>168</v>
      </c>
      <c r="CB198" s="100">
        <v>99338</v>
      </c>
      <c r="CC198" s="21">
        <v>309.95999999999998</v>
      </c>
      <c r="CD198" s="100">
        <v>4</v>
      </c>
      <c r="CE198" s="21">
        <v>96.67</v>
      </c>
      <c r="CF198" s="100">
        <v>2</v>
      </c>
      <c r="CG198" s="21">
        <v>6445.5</v>
      </c>
      <c r="CH198" s="100">
        <v>4</v>
      </c>
      <c r="CI198" s="21">
        <f t="shared" si="52"/>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3"/>
        <v>3763.2299999999996</v>
      </c>
      <c r="CS198" s="49" t="s">
        <v>168</v>
      </c>
      <c r="CT198" s="49">
        <v>98944</v>
      </c>
      <c r="CU198" s="118">
        <v>1251.78</v>
      </c>
      <c r="CV198" s="49">
        <v>6</v>
      </c>
      <c r="CW198" s="118">
        <v>675.83</v>
      </c>
      <c r="CX198" s="49">
        <v>4</v>
      </c>
      <c r="CY198" s="21">
        <v>2307.77</v>
      </c>
      <c r="CZ198">
        <v>6</v>
      </c>
      <c r="DA198" s="21">
        <f t="shared" si="54"/>
        <v>4235.38</v>
      </c>
      <c r="DB198" s="49" t="s">
        <v>168</v>
      </c>
      <c r="DC198" s="49">
        <v>99301</v>
      </c>
      <c r="DD198" s="127">
        <v>52970.44</v>
      </c>
      <c r="DE198" s="128">
        <v>94</v>
      </c>
      <c r="DF198" s="127">
        <v>3159.34</v>
      </c>
      <c r="DG198" s="128">
        <v>19</v>
      </c>
      <c r="DH198" s="129">
        <v>9727.0300000000007</v>
      </c>
      <c r="DI198" s="130">
        <v>23</v>
      </c>
      <c r="DJ198" s="21">
        <f t="shared" si="55"/>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5"/>
        <v>19257.55</v>
      </c>
      <c r="AH199" s="20" t="s">
        <v>168</v>
      </c>
      <c r="AI199">
        <v>99336</v>
      </c>
      <c r="AJ199" s="21">
        <v>34548.800000000003</v>
      </c>
      <c r="AK199">
        <v>21</v>
      </c>
      <c r="AL199" s="21">
        <v>22282.32</v>
      </c>
      <c r="AM199">
        <v>19</v>
      </c>
      <c r="AN199" s="21">
        <v>49263.100000000006</v>
      </c>
      <c r="AO199">
        <v>35</v>
      </c>
      <c r="AP199" s="28">
        <f t="shared" si="46"/>
        <v>106094.22</v>
      </c>
      <c r="AQ199" s="20" t="s">
        <v>168</v>
      </c>
      <c r="AR199">
        <v>99352</v>
      </c>
      <c r="AS199" s="93">
        <v>11258.24</v>
      </c>
      <c r="AT199" s="60">
        <v>22</v>
      </c>
      <c r="AU199" s="93">
        <v>4175.55</v>
      </c>
      <c r="AV199" s="60">
        <v>3</v>
      </c>
      <c r="AW199" s="21">
        <v>7263.3799999999992</v>
      </c>
      <c r="AX199">
        <v>14</v>
      </c>
      <c r="AY199" s="21">
        <f t="shared" si="47"/>
        <v>22697.17</v>
      </c>
      <c r="AZ199" s="20" t="s">
        <v>168</v>
      </c>
      <c r="BA199">
        <v>99353</v>
      </c>
      <c r="BB199" s="94">
        <v>25.84</v>
      </c>
      <c r="BC199">
        <v>1</v>
      </c>
      <c r="BD199" s="21">
        <v>0</v>
      </c>
      <c r="BE199">
        <v>0</v>
      </c>
      <c r="BF199" s="21">
        <v>0</v>
      </c>
      <c r="BG199">
        <v>0</v>
      </c>
      <c r="BH199" s="21">
        <f t="shared" si="48"/>
        <v>25.84</v>
      </c>
      <c r="BI199" s="99" t="s">
        <v>168</v>
      </c>
      <c r="BJ199" s="100">
        <v>98936</v>
      </c>
      <c r="BK199" s="21">
        <v>314.43</v>
      </c>
      <c r="BL199" s="100">
        <v>0</v>
      </c>
      <c r="BM199" s="21">
        <v>399.69</v>
      </c>
      <c r="BN199" s="100">
        <v>1</v>
      </c>
      <c r="BO199" s="21">
        <f t="shared" si="49"/>
        <v>714.12</v>
      </c>
      <c r="BP199">
        <f t="shared" si="49"/>
        <v>1</v>
      </c>
      <c r="BQ199" s="21">
        <f t="shared" si="50"/>
        <v>1428.24</v>
      </c>
      <c r="BR199" s="99" t="s">
        <v>168</v>
      </c>
      <c r="BS199" s="100">
        <v>99352</v>
      </c>
      <c r="BT199" s="21">
        <v>3135.71</v>
      </c>
      <c r="BU199" s="100">
        <v>13</v>
      </c>
      <c r="BV199" s="21">
        <v>1613.34</v>
      </c>
      <c r="BW199" s="100">
        <v>7</v>
      </c>
      <c r="BX199" s="21">
        <v>5078.76</v>
      </c>
      <c r="BY199" s="100">
        <v>16</v>
      </c>
      <c r="BZ199" s="21">
        <f t="shared" si="51"/>
        <v>9827.8100000000013</v>
      </c>
      <c r="CA199" s="99" t="s">
        <v>168</v>
      </c>
      <c r="CB199" s="100">
        <v>99344</v>
      </c>
      <c r="CC199" s="21">
        <v>1428.41</v>
      </c>
      <c r="CD199" s="100">
        <v>9</v>
      </c>
      <c r="CE199" s="21">
        <v>668.11</v>
      </c>
      <c r="CF199" s="100">
        <v>0</v>
      </c>
      <c r="CG199" s="21">
        <v>7305.7</v>
      </c>
      <c r="CH199" s="100">
        <v>7</v>
      </c>
      <c r="CI199" s="21">
        <f t="shared" si="52"/>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3"/>
        <v>25664.289999999997</v>
      </c>
      <c r="CS199" s="49" t="s">
        <v>168</v>
      </c>
      <c r="CT199" s="49">
        <v>98948</v>
      </c>
      <c r="CU199" s="118">
        <v>41146.6</v>
      </c>
      <c r="CV199" s="49">
        <v>10</v>
      </c>
      <c r="CW199" s="118">
        <v>1798.77</v>
      </c>
      <c r="CX199" s="49">
        <v>7</v>
      </c>
      <c r="CY199" s="21">
        <v>17606.25</v>
      </c>
      <c r="CZ199">
        <v>14</v>
      </c>
      <c r="DA199" s="21">
        <f t="shared" si="54"/>
        <v>60551.619999999995</v>
      </c>
      <c r="DB199" s="49" t="s">
        <v>168</v>
      </c>
      <c r="DC199" s="49">
        <v>99324</v>
      </c>
      <c r="DD199" s="127">
        <v>1240.77</v>
      </c>
      <c r="DE199" s="128">
        <v>4</v>
      </c>
      <c r="DF199" s="127">
        <v>476.22</v>
      </c>
      <c r="DG199" s="128">
        <v>1</v>
      </c>
      <c r="DH199" s="129">
        <v>6122.8200000000006</v>
      </c>
      <c r="DI199" s="130">
        <v>3</v>
      </c>
      <c r="DJ199" s="21">
        <f t="shared" si="55"/>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5"/>
        <v>35925.4</v>
      </c>
      <c r="AH200" s="20" t="s">
        <v>168</v>
      </c>
      <c r="AI200">
        <v>99337</v>
      </c>
      <c r="AJ200" s="21">
        <v>500.07</v>
      </c>
      <c r="AK200">
        <v>3</v>
      </c>
      <c r="AL200" s="21">
        <v>496.18</v>
      </c>
      <c r="AM200">
        <v>3</v>
      </c>
      <c r="AN200" s="21">
        <v>826.09999999999991</v>
      </c>
      <c r="AO200">
        <v>3</v>
      </c>
      <c r="AP200" s="28">
        <f t="shared" si="46"/>
        <v>1822.35</v>
      </c>
      <c r="AQ200" s="20" t="s">
        <v>168</v>
      </c>
      <c r="AR200">
        <v>99353</v>
      </c>
      <c r="AS200" s="93">
        <v>36.78</v>
      </c>
      <c r="AT200" s="60">
        <v>1</v>
      </c>
      <c r="AU200" s="93">
        <v>0</v>
      </c>
      <c r="AV200" s="60">
        <v>0</v>
      </c>
      <c r="AW200" s="21">
        <v>0</v>
      </c>
      <c r="AX200">
        <v>0</v>
      </c>
      <c r="AY200" s="21">
        <f t="shared" si="47"/>
        <v>36.78</v>
      </c>
      <c r="AZ200" s="20" t="s">
        <v>168</v>
      </c>
      <c r="BA200">
        <v>99354</v>
      </c>
      <c r="BB200" s="94">
        <v>1622.68</v>
      </c>
      <c r="BC200">
        <v>11</v>
      </c>
      <c r="BD200" s="21">
        <v>165.35</v>
      </c>
      <c r="BE200">
        <v>1</v>
      </c>
      <c r="BF200" s="21">
        <v>487.19</v>
      </c>
      <c r="BG200">
        <v>2</v>
      </c>
      <c r="BH200" s="21">
        <f t="shared" si="48"/>
        <v>2275.2199999999998</v>
      </c>
      <c r="BI200" s="99" t="s">
        <v>168</v>
      </c>
      <c r="BJ200" s="100">
        <v>98942</v>
      </c>
      <c r="BK200" s="21">
        <v>926.3</v>
      </c>
      <c r="BL200" s="100">
        <v>11</v>
      </c>
      <c r="BM200" s="21">
        <v>774.75</v>
      </c>
      <c r="BN200" s="100">
        <v>3</v>
      </c>
      <c r="BO200" s="21">
        <f t="shared" si="49"/>
        <v>1701.05</v>
      </c>
      <c r="BP200">
        <f t="shared" si="49"/>
        <v>14</v>
      </c>
      <c r="BQ200" s="21">
        <f t="shared" si="50"/>
        <v>3402.1</v>
      </c>
      <c r="BR200" s="99" t="s">
        <v>168</v>
      </c>
      <c r="BS200" s="100">
        <v>99353</v>
      </c>
      <c r="BT200" s="21">
        <v>13.78</v>
      </c>
      <c r="BU200" s="100">
        <v>1</v>
      </c>
      <c r="BV200" s="21">
        <v>0</v>
      </c>
      <c r="BW200" s="100">
        <v>0</v>
      </c>
      <c r="BX200" s="21">
        <v>0</v>
      </c>
      <c r="BY200" s="100">
        <v>0</v>
      </c>
      <c r="BZ200" s="21">
        <f t="shared" si="51"/>
        <v>13.78</v>
      </c>
      <c r="CA200" s="99" t="s">
        <v>168</v>
      </c>
      <c r="CB200" s="100">
        <v>99350</v>
      </c>
      <c r="CC200" s="21">
        <v>3185.55</v>
      </c>
      <c r="CD200" s="100">
        <v>10</v>
      </c>
      <c r="CE200" s="21">
        <v>1998.04</v>
      </c>
      <c r="CF200" s="100">
        <v>4</v>
      </c>
      <c r="CG200" s="21">
        <v>616.09</v>
      </c>
      <c r="CH200" s="100">
        <v>4</v>
      </c>
      <c r="CI200" s="21">
        <f t="shared" si="52"/>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3"/>
        <v>8864.15</v>
      </c>
      <c r="CS200" s="49" t="s">
        <v>168</v>
      </c>
      <c r="CT200" s="49">
        <v>98951</v>
      </c>
      <c r="CU200" s="118">
        <v>5480.67</v>
      </c>
      <c r="CV200" s="49">
        <v>35</v>
      </c>
      <c r="CW200" s="118">
        <v>1535.68</v>
      </c>
      <c r="CX200" s="49">
        <v>5</v>
      </c>
      <c r="CY200" s="21">
        <v>6480.68</v>
      </c>
      <c r="CZ200">
        <v>9</v>
      </c>
      <c r="DA200" s="21">
        <f t="shared" si="54"/>
        <v>13497.03</v>
      </c>
      <c r="DB200" s="49" t="s">
        <v>168</v>
      </c>
      <c r="DC200" s="49">
        <v>99336</v>
      </c>
      <c r="DD200" s="127">
        <v>28927.61</v>
      </c>
      <c r="DE200" s="128">
        <v>29</v>
      </c>
      <c r="DF200" s="127">
        <v>3699.79</v>
      </c>
      <c r="DG200" s="128">
        <v>12</v>
      </c>
      <c r="DH200" s="129">
        <v>28436.45</v>
      </c>
      <c r="DI200" s="130">
        <v>32</v>
      </c>
      <c r="DJ200" s="21">
        <f t="shared" si="55"/>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6"/>
        <v>5969.66</v>
      </c>
      <c r="AQ201" s="20" t="s">
        <v>168</v>
      </c>
      <c r="AR201">
        <v>99354</v>
      </c>
      <c r="AS201" s="93">
        <v>10804.44</v>
      </c>
      <c r="AT201" s="60">
        <v>11</v>
      </c>
      <c r="AU201" s="93">
        <v>121.63</v>
      </c>
      <c r="AV201" s="60">
        <v>0</v>
      </c>
      <c r="AW201" s="21">
        <v>365.56</v>
      </c>
      <c r="AX201">
        <v>2</v>
      </c>
      <c r="AY201" s="21">
        <f t="shared" si="47"/>
        <v>11291.63</v>
      </c>
      <c r="AZ201" s="20" t="s">
        <v>168</v>
      </c>
      <c r="BA201">
        <v>99362</v>
      </c>
      <c r="BB201" s="94">
        <v>5783.77</v>
      </c>
      <c r="BC201">
        <v>23</v>
      </c>
      <c r="BD201" s="21">
        <v>3731.36</v>
      </c>
      <c r="BE201">
        <v>8</v>
      </c>
      <c r="BF201" s="21">
        <v>19578.46</v>
      </c>
      <c r="BG201">
        <v>16</v>
      </c>
      <c r="BH201" s="21">
        <f t="shared" si="48"/>
        <v>29093.59</v>
      </c>
      <c r="BI201" s="99" t="s">
        <v>168</v>
      </c>
      <c r="BJ201" s="100">
        <v>98944</v>
      </c>
      <c r="BK201" s="21">
        <v>3464.58</v>
      </c>
      <c r="BL201" s="100">
        <v>15</v>
      </c>
      <c r="BM201" s="21">
        <v>3895.66</v>
      </c>
      <c r="BN201" s="100">
        <v>7</v>
      </c>
      <c r="BO201" s="21">
        <f t="shared" si="49"/>
        <v>7360.24</v>
      </c>
      <c r="BP201">
        <f t="shared" si="49"/>
        <v>22</v>
      </c>
      <c r="BQ201" s="21">
        <f t="shared" si="50"/>
        <v>14720.48</v>
      </c>
      <c r="BR201" s="99" t="s">
        <v>168</v>
      </c>
      <c r="BS201" s="100">
        <v>99354</v>
      </c>
      <c r="BT201" s="21">
        <v>2307.5700000000002</v>
      </c>
      <c r="BU201" s="100">
        <v>13</v>
      </c>
      <c r="BV201" s="21">
        <v>567.55999999999995</v>
      </c>
      <c r="BW201" s="100">
        <v>6</v>
      </c>
      <c r="BX201" s="21">
        <v>829.73</v>
      </c>
      <c r="BY201" s="100">
        <v>3</v>
      </c>
      <c r="BZ201" s="21">
        <f t="shared" si="51"/>
        <v>3704.86</v>
      </c>
      <c r="CA201" s="99" t="s">
        <v>168</v>
      </c>
      <c r="CB201" s="100">
        <v>99352</v>
      </c>
      <c r="CC201" s="21">
        <v>2431.21</v>
      </c>
      <c r="CD201" s="100">
        <v>17</v>
      </c>
      <c r="CE201" s="21">
        <v>1359.62</v>
      </c>
      <c r="CF201" s="100">
        <v>2</v>
      </c>
      <c r="CG201" s="21">
        <v>5160.7</v>
      </c>
      <c r="CH201" s="100">
        <v>16</v>
      </c>
      <c r="CI201" s="21">
        <f t="shared" si="52"/>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3"/>
        <v>5262.9400000000005</v>
      </c>
      <c r="CS201" s="49" t="s">
        <v>168</v>
      </c>
      <c r="CT201" s="49">
        <v>98953</v>
      </c>
      <c r="CU201" s="118">
        <v>610.1</v>
      </c>
      <c r="CV201" s="49">
        <v>8</v>
      </c>
      <c r="CW201" s="118">
        <v>458.17</v>
      </c>
      <c r="CX201" s="49">
        <v>7</v>
      </c>
      <c r="CY201" s="21">
        <v>3749.78</v>
      </c>
      <c r="CZ201">
        <v>3</v>
      </c>
      <c r="DA201" s="21">
        <f t="shared" si="54"/>
        <v>4818.05</v>
      </c>
      <c r="DB201" s="49" t="s">
        <v>168</v>
      </c>
      <c r="DC201" s="49">
        <v>99337</v>
      </c>
      <c r="DD201" s="127">
        <v>174.71</v>
      </c>
      <c r="DE201" s="128">
        <v>1</v>
      </c>
      <c r="DF201" s="127">
        <v>324.11</v>
      </c>
      <c r="DG201" s="128">
        <v>1</v>
      </c>
      <c r="DH201" s="129">
        <v>336.46</v>
      </c>
      <c r="DI201" s="130">
        <v>1</v>
      </c>
      <c r="DJ201" s="21">
        <f t="shared" si="55"/>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6"/>
        <v>11887.43</v>
      </c>
      <c r="AQ202" s="20" t="s">
        <v>168</v>
      </c>
      <c r="AR202">
        <v>99362</v>
      </c>
      <c r="AS202" s="93">
        <v>6247.66</v>
      </c>
      <c r="AT202" s="60">
        <v>27</v>
      </c>
      <c r="AU202" s="93">
        <v>10502.04</v>
      </c>
      <c r="AV202" s="60">
        <v>8</v>
      </c>
      <c r="AW202" s="21">
        <v>12241.51</v>
      </c>
      <c r="AX202">
        <v>15</v>
      </c>
      <c r="AY202" s="21">
        <f t="shared" si="47"/>
        <v>28991.21</v>
      </c>
      <c r="BH202" s="21">
        <f t="shared" si="48"/>
        <v>0</v>
      </c>
      <c r="BI202" s="99" t="s">
        <v>168</v>
      </c>
      <c r="BJ202" s="100">
        <v>98948</v>
      </c>
      <c r="BK202" s="21">
        <v>5063.53</v>
      </c>
      <c r="BL202" s="100">
        <v>35</v>
      </c>
      <c r="BM202" s="21">
        <v>3133.8</v>
      </c>
      <c r="BN202" s="100">
        <v>3</v>
      </c>
      <c r="BO202" s="21">
        <f t="shared" si="49"/>
        <v>8197.33</v>
      </c>
      <c r="BP202">
        <f t="shared" si="49"/>
        <v>38</v>
      </c>
      <c r="BQ202" s="21">
        <f t="shared" si="50"/>
        <v>16394.66</v>
      </c>
      <c r="BR202" s="99" t="s">
        <v>168</v>
      </c>
      <c r="BS202" s="100">
        <v>99362</v>
      </c>
      <c r="BT202" s="21">
        <v>2377.1799999999998</v>
      </c>
      <c r="BU202" s="100">
        <v>16</v>
      </c>
      <c r="BV202" s="21">
        <v>2397.14</v>
      </c>
      <c r="BW202" s="100">
        <v>13</v>
      </c>
      <c r="BX202" s="21">
        <v>22434.86</v>
      </c>
      <c r="BY202" s="100">
        <v>18</v>
      </c>
      <c r="BZ202" s="21">
        <f t="shared" si="51"/>
        <v>27209.18</v>
      </c>
      <c r="CA202" s="99" t="s">
        <v>168</v>
      </c>
      <c r="CB202" s="100">
        <v>99353</v>
      </c>
      <c r="CC202" s="21">
        <v>27.56</v>
      </c>
      <c r="CD202" s="100">
        <v>1</v>
      </c>
      <c r="CE202" s="21">
        <v>13.78</v>
      </c>
      <c r="CF202" s="100">
        <v>1</v>
      </c>
      <c r="CG202" s="21">
        <v>0</v>
      </c>
      <c r="CH202" s="100">
        <v>0</v>
      </c>
      <c r="CI202" s="21">
        <f t="shared" si="52"/>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3"/>
        <v>6824.6699999999992</v>
      </c>
      <c r="CS202" s="49" t="s">
        <v>168</v>
      </c>
      <c r="CT202" s="49">
        <v>99301</v>
      </c>
      <c r="CU202" s="118">
        <v>1368.09</v>
      </c>
      <c r="CV202" s="49">
        <v>5</v>
      </c>
      <c r="CW202" s="118">
        <v>36.020000000000003</v>
      </c>
      <c r="CX202" s="49">
        <v>1</v>
      </c>
      <c r="CY202" s="21">
        <v>523.02</v>
      </c>
      <c r="CZ202">
        <v>2</v>
      </c>
      <c r="DA202" s="21">
        <f t="shared" si="54"/>
        <v>1927.1299999999999</v>
      </c>
      <c r="DB202" s="49" t="s">
        <v>168</v>
      </c>
      <c r="DC202" s="49">
        <v>99338</v>
      </c>
      <c r="DD202" s="127">
        <v>914.36</v>
      </c>
      <c r="DE202" s="128">
        <v>3</v>
      </c>
      <c r="DF202" s="127">
        <v>57.87</v>
      </c>
      <c r="DG202" s="128">
        <v>0</v>
      </c>
      <c r="DH202" s="129">
        <v>4496.68</v>
      </c>
      <c r="DI202" s="130">
        <v>4</v>
      </c>
      <c r="DJ202" s="21">
        <f t="shared" si="55"/>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6"/>
        <v>10662.27</v>
      </c>
      <c r="BI203" s="20" t="s">
        <v>168</v>
      </c>
      <c r="BJ203">
        <v>98951</v>
      </c>
      <c r="BK203">
        <v>1794.13</v>
      </c>
      <c r="BL203">
        <v>6</v>
      </c>
      <c r="BM203">
        <v>2931.13</v>
      </c>
      <c r="BN203">
        <v>2</v>
      </c>
      <c r="BO203" s="21">
        <f t="shared" si="49"/>
        <v>4725.26</v>
      </c>
      <c r="BP203">
        <f t="shared" si="49"/>
        <v>8</v>
      </c>
      <c r="BQ203" s="21">
        <f t="shared" si="50"/>
        <v>9450.52</v>
      </c>
      <c r="BZ203" s="21">
        <f t="shared" si="51"/>
        <v>0</v>
      </c>
      <c r="CA203" s="20" t="s">
        <v>168</v>
      </c>
      <c r="CB203">
        <v>99354</v>
      </c>
      <c r="CC203">
        <v>1284.3800000000001</v>
      </c>
      <c r="CD203">
        <v>4</v>
      </c>
      <c r="CE203">
        <v>633.16999999999996</v>
      </c>
      <c r="CF203">
        <v>5</v>
      </c>
      <c r="CG203">
        <v>747.37</v>
      </c>
      <c r="CH203">
        <v>6</v>
      </c>
      <c r="CI203" s="21">
        <f t="shared" si="52"/>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3"/>
        <v>49990.83</v>
      </c>
      <c r="CS203" s="49" t="s">
        <v>168</v>
      </c>
      <c r="CT203" s="49">
        <v>99324</v>
      </c>
      <c r="CU203" s="118">
        <v>7912.85</v>
      </c>
      <c r="CV203" s="49">
        <v>57</v>
      </c>
      <c r="CW203" s="118">
        <v>1728.34</v>
      </c>
      <c r="CX203" s="49">
        <v>12</v>
      </c>
      <c r="CY203" s="21">
        <v>17971.64</v>
      </c>
      <c r="CZ203">
        <v>30</v>
      </c>
      <c r="DA203" s="21">
        <f t="shared" si="54"/>
        <v>27612.83</v>
      </c>
      <c r="DB203" s="49" t="s">
        <v>168</v>
      </c>
      <c r="DC203" s="49">
        <v>99344</v>
      </c>
      <c r="DD203" s="127">
        <v>1748.79</v>
      </c>
      <c r="DE203" s="128">
        <v>4</v>
      </c>
      <c r="DF203" s="127">
        <v>603.55999999999995</v>
      </c>
      <c r="DG203" s="128">
        <v>3</v>
      </c>
      <c r="DH203" s="129">
        <v>6922.04</v>
      </c>
      <c r="DI203" s="130">
        <v>5</v>
      </c>
      <c r="DJ203" s="21">
        <f t="shared" si="55"/>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6"/>
        <v>21464.5</v>
      </c>
      <c r="BI204" s="20" t="s">
        <v>168</v>
      </c>
      <c r="BJ204">
        <v>98953</v>
      </c>
      <c r="BK204">
        <v>629.57000000000005</v>
      </c>
      <c r="BL204">
        <v>4</v>
      </c>
      <c r="BM204">
        <v>682.72</v>
      </c>
      <c r="BN204">
        <v>2</v>
      </c>
      <c r="BO204" s="21">
        <f t="shared" si="49"/>
        <v>1312.29</v>
      </c>
      <c r="BP204">
        <f t="shared" si="49"/>
        <v>6</v>
      </c>
      <c r="BQ204" s="21">
        <f t="shared" si="50"/>
        <v>2624.58</v>
      </c>
      <c r="BZ204" s="21">
        <f t="shared" si="51"/>
        <v>0</v>
      </c>
      <c r="CA204" s="20" t="s">
        <v>168</v>
      </c>
      <c r="CB204">
        <v>99362</v>
      </c>
      <c r="CC204">
        <v>3546.39</v>
      </c>
      <c r="CD204">
        <v>24</v>
      </c>
      <c r="CE204">
        <v>1969.57</v>
      </c>
      <c r="CF204">
        <v>5</v>
      </c>
      <c r="CG204">
        <v>23734</v>
      </c>
      <c r="CH204">
        <v>24</v>
      </c>
      <c r="CI204" s="21">
        <f t="shared" si="52"/>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3"/>
        <v>137.30000000000001</v>
      </c>
      <c r="CS204" s="49" t="s">
        <v>168</v>
      </c>
      <c r="CT204" s="49">
        <v>99336</v>
      </c>
      <c r="CU204" s="118">
        <v>500.32</v>
      </c>
      <c r="CV204" s="49">
        <v>2</v>
      </c>
      <c r="CW204" s="118">
        <v>326.95</v>
      </c>
      <c r="CX204" s="49">
        <v>1</v>
      </c>
      <c r="CY204" s="21">
        <v>5812.39</v>
      </c>
      <c r="CZ204">
        <v>3</v>
      </c>
      <c r="DA204" s="21">
        <f t="shared" si="54"/>
        <v>6639.66</v>
      </c>
      <c r="DB204" s="49" t="s">
        <v>168</v>
      </c>
      <c r="DC204" s="49">
        <v>99345</v>
      </c>
      <c r="DD204" s="127">
        <v>393.39</v>
      </c>
      <c r="DE204" s="128">
        <v>1</v>
      </c>
      <c r="DF204" s="127">
        <v>41.16</v>
      </c>
      <c r="DG204" s="128">
        <v>1</v>
      </c>
      <c r="DH204" s="129">
        <v>0</v>
      </c>
      <c r="DI204" s="130">
        <v>0</v>
      </c>
      <c r="DJ204" s="21">
        <f t="shared" si="55"/>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6"/>
        <v>24.65</v>
      </c>
      <c r="BI205" s="20" t="s">
        <v>168</v>
      </c>
      <c r="BJ205">
        <v>99301</v>
      </c>
      <c r="BK205">
        <v>15391.92</v>
      </c>
      <c r="BL205">
        <v>67</v>
      </c>
      <c r="BM205">
        <v>6159.28</v>
      </c>
      <c r="BN205">
        <v>17</v>
      </c>
      <c r="BO205" s="21">
        <f t="shared" si="49"/>
        <v>21551.200000000001</v>
      </c>
      <c r="BP205">
        <f t="shared" si="49"/>
        <v>84</v>
      </c>
      <c r="BQ205" s="21">
        <f t="shared" si="50"/>
        <v>43102.400000000001</v>
      </c>
      <c r="BZ205" s="21">
        <f t="shared" si="51"/>
        <v>0</v>
      </c>
      <c r="CI205" s="21">
        <f t="shared" si="52"/>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3"/>
        <v>6307.78</v>
      </c>
      <c r="CS205" s="49" t="s">
        <v>168</v>
      </c>
      <c r="CT205" s="49">
        <v>99337</v>
      </c>
      <c r="CU205" s="118">
        <v>7597.9</v>
      </c>
      <c r="CV205" s="49">
        <v>28</v>
      </c>
      <c r="CW205" s="118">
        <v>3155.61</v>
      </c>
      <c r="CX205" s="49">
        <v>9</v>
      </c>
      <c r="CY205" s="21">
        <v>41623.11</v>
      </c>
      <c r="CZ205">
        <v>36</v>
      </c>
      <c r="DA205" s="21">
        <f t="shared" si="54"/>
        <v>52376.62</v>
      </c>
      <c r="DB205" s="49" t="s">
        <v>168</v>
      </c>
      <c r="DC205" s="49">
        <v>99350</v>
      </c>
      <c r="DD205" s="127">
        <v>6316.61</v>
      </c>
      <c r="DE205" s="128">
        <v>17</v>
      </c>
      <c r="DF205" s="127">
        <v>108.42</v>
      </c>
      <c r="DG205" s="128">
        <v>2</v>
      </c>
      <c r="DH205" s="129">
        <v>600.34</v>
      </c>
      <c r="DI205" s="130">
        <v>3</v>
      </c>
      <c r="DJ205" s="21">
        <f t="shared" si="55"/>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6"/>
        <v>3397.42</v>
      </c>
      <c r="BI206" s="20" t="s">
        <v>168</v>
      </c>
      <c r="BJ206">
        <v>99323</v>
      </c>
      <c r="BK206">
        <v>29.12</v>
      </c>
      <c r="BL206">
        <v>1</v>
      </c>
      <c r="BM206">
        <v>0</v>
      </c>
      <c r="BN206">
        <v>0</v>
      </c>
      <c r="BO206" s="21">
        <f t="shared" si="49"/>
        <v>29.12</v>
      </c>
      <c r="BP206">
        <f t="shared" si="49"/>
        <v>1</v>
      </c>
      <c r="BQ206" s="21">
        <f t="shared" si="50"/>
        <v>58.24</v>
      </c>
      <c r="BZ206" s="21">
        <f t="shared" si="51"/>
        <v>0</v>
      </c>
      <c r="CI206" s="21">
        <f t="shared" si="52"/>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3"/>
        <v>83599.740000000005</v>
      </c>
      <c r="CS206" s="49" t="s">
        <v>168</v>
      </c>
      <c r="CT206" s="49">
        <v>99338</v>
      </c>
      <c r="CU206" s="118">
        <v>346.32</v>
      </c>
      <c r="CV206" s="49">
        <v>1</v>
      </c>
      <c r="CW206" s="118">
        <v>373.03</v>
      </c>
      <c r="CX206" s="49">
        <v>2</v>
      </c>
      <c r="CY206" s="21">
        <v>254.09</v>
      </c>
      <c r="CZ206">
        <v>1</v>
      </c>
      <c r="DA206" s="21">
        <f t="shared" si="54"/>
        <v>973.43999999999994</v>
      </c>
      <c r="DB206" s="49" t="s">
        <v>168</v>
      </c>
      <c r="DC206" s="49">
        <v>99352</v>
      </c>
      <c r="DD206" s="127">
        <v>10794.81</v>
      </c>
      <c r="DE206" s="128">
        <v>25</v>
      </c>
      <c r="DF206" s="127">
        <v>2548.33</v>
      </c>
      <c r="DG206" s="128">
        <v>10</v>
      </c>
      <c r="DH206" s="129">
        <v>2760.41</v>
      </c>
      <c r="DI206" s="130">
        <v>9</v>
      </c>
      <c r="DJ206" s="21">
        <f t="shared" si="55"/>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6"/>
        <v>32052.32</v>
      </c>
      <c r="BI207" s="20" t="s">
        <v>168</v>
      </c>
      <c r="BJ207">
        <v>99324</v>
      </c>
      <c r="BK207">
        <v>636.01</v>
      </c>
      <c r="BL207">
        <v>3</v>
      </c>
      <c r="BM207">
        <v>482.42</v>
      </c>
      <c r="BN207">
        <v>2</v>
      </c>
      <c r="BO207" s="21">
        <f t="shared" si="49"/>
        <v>1118.43</v>
      </c>
      <c r="BP207">
        <f t="shared" si="49"/>
        <v>5</v>
      </c>
      <c r="BQ207" s="21">
        <f t="shared" si="50"/>
        <v>2236.86</v>
      </c>
      <c r="BZ207" s="21">
        <f t="shared" si="51"/>
        <v>0</v>
      </c>
      <c r="CI207" s="21">
        <f t="shared" si="52"/>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3"/>
        <v>678.96</v>
      </c>
      <c r="CS207" s="49" t="s">
        <v>168</v>
      </c>
      <c r="CT207" s="49">
        <v>99344</v>
      </c>
      <c r="CU207" s="118">
        <v>80.58</v>
      </c>
      <c r="CV207" s="49">
        <v>0</v>
      </c>
      <c r="CW207" s="118">
        <v>81.489999999999995</v>
      </c>
      <c r="CX207" s="49">
        <v>0</v>
      </c>
      <c r="CY207" s="21">
        <v>4983.99</v>
      </c>
      <c r="CZ207">
        <v>5</v>
      </c>
      <c r="DA207" s="21">
        <f t="shared" si="54"/>
        <v>5146.0599999999995</v>
      </c>
      <c r="DB207" s="49" t="s">
        <v>168</v>
      </c>
      <c r="DC207" s="49">
        <v>99353</v>
      </c>
      <c r="DD207" s="127">
        <v>281.62</v>
      </c>
      <c r="DE207" s="128">
        <v>1</v>
      </c>
      <c r="DF207" s="127">
        <v>13.78</v>
      </c>
      <c r="DG207" s="128">
        <v>0</v>
      </c>
      <c r="DH207" s="129">
        <v>41.339999999999996</v>
      </c>
      <c r="DI207" s="130">
        <v>1</v>
      </c>
      <c r="DJ207" s="21">
        <f t="shared" si="55"/>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9"/>
        <v>37806.300000000003</v>
      </c>
      <c r="BP208">
        <f t="shared" si="49"/>
        <v>52</v>
      </c>
      <c r="BQ208" s="21">
        <f t="shared" si="50"/>
        <v>75612.600000000006</v>
      </c>
      <c r="BZ208" s="21">
        <f t="shared" si="51"/>
        <v>0</v>
      </c>
      <c r="CI208" s="21">
        <f t="shared" si="52"/>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3"/>
        <v>5197.8600000000006</v>
      </c>
      <c r="CS208" s="49" t="s">
        <v>168</v>
      </c>
      <c r="CT208" s="49">
        <v>99345</v>
      </c>
      <c r="CU208" s="118">
        <v>863.41</v>
      </c>
      <c r="CV208" s="49">
        <v>6</v>
      </c>
      <c r="CW208" s="118">
        <v>571.20000000000005</v>
      </c>
      <c r="CX208" s="49">
        <v>1</v>
      </c>
      <c r="CY208" s="21">
        <v>6649.7</v>
      </c>
      <c r="CZ208">
        <v>6</v>
      </c>
      <c r="DA208" s="21">
        <f t="shared" si="54"/>
        <v>8084.3099999999995</v>
      </c>
      <c r="DB208" s="49" t="s">
        <v>168</v>
      </c>
      <c r="DC208" s="49">
        <v>99354</v>
      </c>
      <c r="DD208" s="127">
        <v>2660.12</v>
      </c>
      <c r="DE208" s="128">
        <v>7</v>
      </c>
      <c r="DF208" s="127">
        <v>14.1</v>
      </c>
      <c r="DG208" s="128">
        <v>0</v>
      </c>
      <c r="DH208" s="129">
        <v>253.73999999999998</v>
      </c>
      <c r="DI208" s="130">
        <v>1</v>
      </c>
      <c r="DJ208" s="21">
        <f t="shared" si="55"/>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9"/>
        <v>449.41999999999996</v>
      </c>
      <c r="BP209">
        <f t="shared" si="49"/>
        <v>3</v>
      </c>
      <c r="BQ209" s="21">
        <f t="shared" si="50"/>
        <v>898.83999999999992</v>
      </c>
      <c r="BZ209" s="21">
        <f t="shared" si="51"/>
        <v>0</v>
      </c>
      <c r="CI209" s="21">
        <f t="shared" si="52"/>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3"/>
        <v>7322.34</v>
      </c>
      <c r="CS209" s="49" t="s">
        <v>168</v>
      </c>
      <c r="CT209" s="49">
        <v>99346</v>
      </c>
      <c r="CU209" s="118">
        <v>54.16</v>
      </c>
      <c r="CV209" s="49">
        <v>2</v>
      </c>
      <c r="CW209" s="118">
        <v>0</v>
      </c>
      <c r="CX209" s="49">
        <v>0</v>
      </c>
      <c r="CY209" s="21">
        <v>0</v>
      </c>
      <c r="CZ209">
        <v>0</v>
      </c>
      <c r="DA209" s="21">
        <f t="shared" si="54"/>
        <v>54.16</v>
      </c>
      <c r="DB209" s="49" t="s">
        <v>168</v>
      </c>
      <c r="DC209" s="49">
        <v>99362</v>
      </c>
      <c r="DD209" s="127">
        <v>6314.5</v>
      </c>
      <c r="DE209" s="128">
        <v>32</v>
      </c>
      <c r="DF209" s="127">
        <v>3131.27</v>
      </c>
      <c r="DG209" s="128">
        <v>8</v>
      </c>
      <c r="DH209" s="129">
        <v>19316.449999999997</v>
      </c>
      <c r="DI209" s="130">
        <v>14</v>
      </c>
      <c r="DJ209" s="21">
        <f t="shared" si="55"/>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9"/>
        <v>856.03</v>
      </c>
      <c r="BP210">
        <f t="shared" si="49"/>
        <v>3</v>
      </c>
      <c r="BQ210" s="21">
        <f t="shared" si="50"/>
        <v>1712.06</v>
      </c>
      <c r="BZ210" s="21">
        <f t="shared" si="51"/>
        <v>0</v>
      </c>
      <c r="CI210" s="21">
        <f t="shared" si="52"/>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3"/>
        <v>32.79</v>
      </c>
      <c r="CS210" s="49" t="s">
        <v>168</v>
      </c>
      <c r="CT210" s="49">
        <v>99350</v>
      </c>
      <c r="CU210" s="118">
        <v>36.299999999999997</v>
      </c>
      <c r="CV210" s="49">
        <v>1</v>
      </c>
      <c r="CW210" s="118">
        <v>0</v>
      </c>
      <c r="CX210" s="49">
        <v>0</v>
      </c>
      <c r="CY210" s="21">
        <v>0</v>
      </c>
      <c r="CZ210">
        <v>0</v>
      </c>
      <c r="DA210" s="21">
        <f t="shared" si="54"/>
        <v>36.299999999999997</v>
      </c>
      <c r="DB210" s="21"/>
      <c r="DC210" s="21"/>
      <c r="DE210" s="129"/>
      <c r="DG210" s="129"/>
      <c r="DI210" s="129"/>
      <c r="DJ210" s="21">
        <f t="shared" si="55"/>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9"/>
        <v>2387.81</v>
      </c>
      <c r="BP211">
        <f t="shared" si="49"/>
        <v>9</v>
      </c>
      <c r="BQ211" s="21">
        <f t="shared" si="50"/>
        <v>4775.62</v>
      </c>
      <c r="BZ211" s="21">
        <f t="shared" si="51"/>
        <v>0</v>
      </c>
      <c r="CI211" s="21">
        <f t="shared" si="52"/>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3"/>
        <v>2162.98</v>
      </c>
      <c r="CS211" s="49" t="s">
        <v>168</v>
      </c>
      <c r="CT211" s="49">
        <v>99352</v>
      </c>
      <c r="CU211" s="118">
        <v>591.67999999999995</v>
      </c>
      <c r="CV211" s="49">
        <v>9</v>
      </c>
      <c r="CW211" s="118">
        <v>307.64999999999998</v>
      </c>
      <c r="CX211" s="49">
        <v>3</v>
      </c>
      <c r="CY211" s="21">
        <v>765.71</v>
      </c>
      <c r="CZ211">
        <v>3</v>
      </c>
      <c r="DA211" s="21">
        <f t="shared" si="54"/>
        <v>1665.04</v>
      </c>
      <c r="DB211" s="21"/>
      <c r="DC211" s="21"/>
      <c r="DE211" s="129"/>
      <c r="DG211" s="129"/>
      <c r="DI211" s="129"/>
      <c r="DJ211" s="21">
        <f t="shared" si="55"/>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9"/>
        <v>3860.03</v>
      </c>
      <c r="BP212">
        <f t="shared" si="49"/>
        <v>16</v>
      </c>
      <c r="BQ212" s="21">
        <f t="shared" si="50"/>
        <v>7720.06</v>
      </c>
      <c r="BZ212" s="21">
        <f t="shared" si="51"/>
        <v>0</v>
      </c>
      <c r="CI212" s="21">
        <f t="shared" si="52"/>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3"/>
        <v>8799.8100000000013</v>
      </c>
      <c r="CS212" s="49" t="s">
        <v>168</v>
      </c>
      <c r="CT212" s="49">
        <v>99353</v>
      </c>
      <c r="CU212" s="118">
        <v>4039.18</v>
      </c>
      <c r="CV212" s="49">
        <v>27</v>
      </c>
      <c r="CW212" s="118">
        <v>1422.94</v>
      </c>
      <c r="CX212" s="49">
        <v>7</v>
      </c>
      <c r="CY212" s="21">
        <v>2990.76</v>
      </c>
      <c r="CZ212">
        <v>10</v>
      </c>
      <c r="DA212" s="21">
        <f t="shared" si="54"/>
        <v>8452.880000000001</v>
      </c>
      <c r="DB212" s="21"/>
      <c r="DC212" s="21"/>
      <c r="DE212" s="129"/>
      <c r="DG212" s="129"/>
      <c r="DI212" s="129"/>
      <c r="DJ212" s="21">
        <f t="shared" si="55"/>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9"/>
        <v>6656.15</v>
      </c>
      <c r="BP213">
        <f t="shared" si="49"/>
        <v>27</v>
      </c>
      <c r="BQ213" s="21">
        <f t="shared" si="50"/>
        <v>13312.3</v>
      </c>
      <c r="BZ213" s="21">
        <f t="shared" si="51"/>
        <v>0</v>
      </c>
      <c r="CI213" s="21">
        <f t="shared" si="52"/>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3"/>
        <v>86.8</v>
      </c>
      <c r="CS213" s="49" t="s">
        <v>168</v>
      </c>
      <c r="CT213" s="49">
        <v>99354</v>
      </c>
      <c r="CU213" s="118">
        <v>60.28</v>
      </c>
      <c r="CV213" s="49">
        <v>2</v>
      </c>
      <c r="CW213" s="118">
        <v>31.68</v>
      </c>
      <c r="CX213" s="49">
        <v>1</v>
      </c>
      <c r="CY213" s="21">
        <v>27.56</v>
      </c>
      <c r="CZ213">
        <v>1</v>
      </c>
      <c r="DA213" s="21">
        <f t="shared" si="54"/>
        <v>119.52000000000001</v>
      </c>
      <c r="DB213" s="21"/>
      <c r="DC213" s="21"/>
      <c r="DE213" s="129"/>
      <c r="DG213" s="129"/>
      <c r="DI213" s="129"/>
      <c r="DJ213" s="21">
        <f t="shared" si="55"/>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9"/>
        <v>13.78</v>
      </c>
      <c r="BP214">
        <f t="shared" si="49"/>
        <v>1</v>
      </c>
      <c r="BQ214" s="21">
        <f t="shared" si="50"/>
        <v>27.56</v>
      </c>
      <c r="BZ214" s="21">
        <f t="shared" si="51"/>
        <v>0</v>
      </c>
      <c r="CI214" s="21">
        <f t="shared" si="52"/>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3"/>
        <v>3906.2299999999996</v>
      </c>
      <c r="CS214" s="49" t="s">
        <v>168</v>
      </c>
      <c r="CT214" s="49">
        <v>99362</v>
      </c>
      <c r="CU214" s="118">
        <v>3187.48</v>
      </c>
      <c r="CV214" s="49">
        <v>11</v>
      </c>
      <c r="CW214" s="118">
        <v>371.81</v>
      </c>
      <c r="CX214" s="49">
        <v>2</v>
      </c>
      <c r="CY214" s="21">
        <v>352.73</v>
      </c>
      <c r="CZ214">
        <v>4</v>
      </c>
      <c r="DA214" s="21">
        <f t="shared" si="54"/>
        <v>3912.02</v>
      </c>
      <c r="DB214" s="21"/>
      <c r="DC214" s="21"/>
      <c r="DE214" s="129"/>
      <c r="DG214" s="129"/>
      <c r="DI214" s="129"/>
      <c r="DJ214" s="21">
        <f t="shared" si="55"/>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9"/>
        <v>3120.8500000000004</v>
      </c>
      <c r="BP215">
        <f t="shared" si="49"/>
        <v>15</v>
      </c>
      <c r="BQ215" s="21">
        <f t="shared" si="50"/>
        <v>6241.7000000000007</v>
      </c>
      <c r="BZ215" s="21">
        <f t="shared" si="51"/>
        <v>0</v>
      </c>
      <c r="CI215" s="21">
        <f t="shared" si="52"/>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3"/>
        <v>24956.53</v>
      </c>
      <c r="CS215" s="21"/>
      <c r="CT215" s="21"/>
      <c r="CU215" s="118">
        <v>3832.51</v>
      </c>
      <c r="CV215" s="49">
        <v>25</v>
      </c>
      <c r="CW215" s="118">
        <v>1694.89</v>
      </c>
      <c r="CX215" s="49">
        <v>10</v>
      </c>
      <c r="CY215" s="21">
        <v>18958.57</v>
      </c>
      <c r="CZ215">
        <v>20</v>
      </c>
      <c r="DA215" s="21">
        <f t="shared" si="54"/>
        <v>24485.97</v>
      </c>
      <c r="DB215" s="21"/>
      <c r="DC215" s="21"/>
      <c r="DE215" s="129"/>
      <c r="DG215" s="129"/>
      <c r="DI215" s="129"/>
      <c r="DJ215" s="21">
        <f t="shared" si="55"/>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9"/>
        <v>8809.42</v>
      </c>
      <c r="BP216">
        <f t="shared" si="49"/>
        <v>44</v>
      </c>
      <c r="BQ216" s="21">
        <f t="shared" si="50"/>
        <v>17618.84</v>
      </c>
      <c r="BZ216" s="21">
        <f t="shared" si="51"/>
        <v>0</v>
      </c>
      <c r="CI216" s="21">
        <f t="shared" si="52"/>
        <v>0</v>
      </c>
      <c r="CJ216" s="21"/>
      <c r="CK216" s="21"/>
      <c r="CL216" s="21"/>
      <c r="CM216" s="21"/>
      <c r="CN216" s="21"/>
      <c r="CO216" s="21"/>
      <c r="CP216" s="21"/>
      <c r="CQ216" s="21"/>
      <c r="CR216" s="21"/>
      <c r="CS216" s="21"/>
      <c r="CT216" s="21"/>
      <c r="CV216" s="21"/>
      <c r="CX216" s="21"/>
      <c r="CY216" s="21"/>
      <c r="CZ216" s="21"/>
      <c r="DA216" s="21">
        <f t="shared" si="54"/>
        <v>0</v>
      </c>
      <c r="DB216" s="21"/>
      <c r="DC216" s="21"/>
      <c r="DE216" s="129"/>
      <c r="DG216" s="129"/>
      <c r="DI216" s="129"/>
      <c r="DJ216" s="21">
        <f t="shared" si="55"/>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FY2:GE2"/>
    <mergeCell ref="GH2:GN2"/>
    <mergeCell ref="GQ2:GW2"/>
    <mergeCell ref="A1:B2"/>
    <mergeCell ref="GY1:HG2"/>
    <mergeCell ref="C1:D2"/>
    <mergeCell ref="E1:L1"/>
    <mergeCell ref="AA2:AG2"/>
    <mergeCell ref="M1:V1"/>
    <mergeCell ref="Y1:AI1"/>
    <mergeCell ref="DL1:DV1"/>
    <mergeCell ref="DN2:DT2"/>
    <mergeCell ref="DW2:EC2"/>
    <mergeCell ref="EF2:EL2"/>
    <mergeCell ref="EO2:EU2"/>
    <mergeCell ref="BK2:BQ2"/>
    <mergeCell ref="BR2:BY2"/>
    <mergeCell ref="CJ2:CR2"/>
    <mergeCell ref="CS2:DA2"/>
    <mergeCell ref="DB2:DJ2"/>
    <mergeCell ref="HL1:HW2"/>
    <mergeCell ref="IM1:IV2"/>
    <mergeCell ref="JA1:JI2"/>
    <mergeCell ref="E2:H2"/>
    <mergeCell ref="I2:L2"/>
    <mergeCell ref="HY1:IH2"/>
    <mergeCell ref="M2:N2"/>
    <mergeCell ref="O2:R2"/>
    <mergeCell ref="S2:V2"/>
    <mergeCell ref="AJ2:AP2"/>
    <mergeCell ref="AS2:AY2"/>
    <mergeCell ref="BB2:BH2"/>
    <mergeCell ref="BZ2:CG2"/>
    <mergeCell ref="EX2:FD2"/>
    <mergeCell ref="FG2:FM2"/>
    <mergeCell ref="FP2:FV2"/>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72" t="s">
        <v>233</v>
      </c>
      <c r="B1" s="172"/>
      <c r="C1" s="71"/>
      <c r="D1" s="71"/>
      <c r="E1" s="71"/>
      <c r="F1" s="71"/>
      <c r="G1" s="71"/>
      <c r="H1" s="71"/>
      <c r="I1" s="71"/>
      <c r="J1" s="71"/>
      <c r="K1" s="71"/>
      <c r="L1" s="49"/>
      <c r="M1" s="49"/>
      <c r="N1" s="49"/>
      <c r="P1" s="145" t="s">
        <v>11</v>
      </c>
      <c r="Q1" s="145"/>
      <c r="R1" s="145"/>
      <c r="S1" s="145"/>
      <c r="T1" s="145"/>
      <c r="U1" s="145"/>
      <c r="V1" s="145"/>
      <c r="W1" s="145"/>
      <c r="X1" s="145"/>
      <c r="Y1" s="145"/>
      <c r="Z1" s="145"/>
      <c r="AA1" s="145"/>
      <c r="BM1" s="174" t="s">
        <v>227</v>
      </c>
      <c r="BN1" s="175"/>
      <c r="BO1" s="175"/>
      <c r="BP1" s="175"/>
      <c r="BQ1" s="175"/>
      <c r="BR1" s="175"/>
      <c r="BS1" s="175"/>
      <c r="BT1" s="175"/>
      <c r="BU1" s="175"/>
      <c r="BV1" s="175"/>
      <c r="BW1" s="175"/>
      <c r="BX1" s="175"/>
      <c r="BY1" s="175"/>
      <c r="BZ1" s="175"/>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63" t="s">
        <v>188</v>
      </c>
      <c r="DS1" s="159"/>
      <c r="DT1" s="159"/>
      <c r="DU1" s="159"/>
      <c r="DV1" s="159"/>
      <c r="DW1" s="159"/>
      <c r="DX1" s="159"/>
      <c r="DY1" s="159"/>
      <c r="DZ1" s="159"/>
      <c r="EA1" s="49"/>
      <c r="EB1" s="49"/>
      <c r="EC1" s="49"/>
      <c r="EE1" s="151" t="s">
        <v>9</v>
      </c>
      <c r="EF1" s="151"/>
      <c r="EG1" s="151"/>
      <c r="EH1" s="151"/>
      <c r="EI1" s="151"/>
      <c r="EJ1" s="151"/>
      <c r="EK1" s="151"/>
      <c r="EM1" s="156" t="s">
        <v>13</v>
      </c>
      <c r="EN1" s="156"/>
      <c r="EO1" s="156"/>
      <c r="EP1" s="156"/>
      <c r="EQ1" s="156"/>
      <c r="ER1" s="156"/>
      <c r="ES1" s="156"/>
      <c r="ET1" s="156"/>
      <c r="EU1" s="156"/>
      <c r="EV1" s="156"/>
      <c r="EW1" s="53"/>
      <c r="EX1" s="53"/>
      <c r="EY1" s="53"/>
      <c r="FA1" s="156" t="s">
        <v>15</v>
      </c>
      <c r="FB1" s="156"/>
      <c r="FC1" s="156"/>
      <c r="FD1" s="156"/>
      <c r="FE1" s="156"/>
      <c r="FF1" s="156"/>
      <c r="FG1" s="156"/>
      <c r="FH1" s="156"/>
      <c r="FI1" s="156"/>
      <c r="FJ1" s="156"/>
      <c r="FK1" s="53"/>
      <c r="FL1" s="53"/>
      <c r="FM1" s="53"/>
      <c r="FO1" s="159" t="s">
        <v>14</v>
      </c>
      <c r="FP1" s="159"/>
      <c r="FQ1" s="159"/>
      <c r="FR1" s="159"/>
      <c r="FS1" s="159"/>
      <c r="FT1" s="159"/>
      <c r="FU1" s="159"/>
      <c r="FV1" s="159"/>
      <c r="FW1" s="159"/>
    </row>
    <row r="2" spans="1:182" x14ac:dyDescent="0.2">
      <c r="A2" s="173"/>
      <c r="B2" s="173"/>
      <c r="C2" s="72"/>
      <c r="D2" s="146" t="s">
        <v>10</v>
      </c>
      <c r="E2" s="147"/>
      <c r="F2" s="147"/>
      <c r="G2" s="147"/>
      <c r="H2" s="147"/>
      <c r="I2" s="147"/>
      <c r="J2" s="147"/>
      <c r="K2" s="147"/>
      <c r="L2" s="147"/>
      <c r="M2" s="147"/>
      <c r="N2" s="49"/>
      <c r="P2" s="169">
        <v>44197</v>
      </c>
      <c r="Q2" s="161"/>
      <c r="R2" s="161"/>
      <c r="S2" s="161"/>
      <c r="T2" s="169">
        <v>44228</v>
      </c>
      <c r="U2" s="161"/>
      <c r="V2" s="161"/>
      <c r="W2" s="161"/>
      <c r="X2" s="169">
        <v>44256</v>
      </c>
      <c r="Y2" s="161"/>
      <c r="Z2" s="161"/>
      <c r="AA2" s="161"/>
      <c r="AB2" s="169">
        <v>44287</v>
      </c>
      <c r="AC2" s="161"/>
      <c r="AD2" s="161"/>
      <c r="AE2" s="161"/>
      <c r="AF2" s="169">
        <v>44317</v>
      </c>
      <c r="AG2" s="161"/>
      <c r="AH2" s="161"/>
      <c r="AI2" s="161"/>
      <c r="AJ2" s="169">
        <v>44348</v>
      </c>
      <c r="AK2" s="161"/>
      <c r="AL2" s="161"/>
      <c r="AM2" s="161"/>
      <c r="AN2" s="169">
        <v>44378</v>
      </c>
      <c r="AO2" s="161"/>
      <c r="AP2" s="161"/>
      <c r="AQ2" s="161"/>
      <c r="AR2" s="169">
        <v>44409</v>
      </c>
      <c r="AS2" s="161"/>
      <c r="AT2" s="161"/>
      <c r="AU2" s="161"/>
      <c r="AV2" s="169">
        <v>44440</v>
      </c>
      <c r="AW2" s="161"/>
      <c r="AX2" s="161"/>
      <c r="AY2" s="161"/>
      <c r="AZ2" s="169">
        <v>44470</v>
      </c>
      <c r="BA2" s="161"/>
      <c r="BB2" s="161"/>
      <c r="BC2" s="161"/>
      <c r="BD2" s="169">
        <v>44501</v>
      </c>
      <c r="BE2" s="161"/>
      <c r="BF2" s="161"/>
      <c r="BG2" s="161"/>
      <c r="BH2" s="169">
        <v>44531</v>
      </c>
      <c r="BI2" s="161"/>
      <c r="BJ2" s="161"/>
      <c r="BK2" s="161"/>
      <c r="BM2" s="145"/>
      <c r="BN2" s="145"/>
      <c r="BO2" s="169">
        <v>44197</v>
      </c>
      <c r="BP2" s="161"/>
      <c r="BQ2" s="161"/>
      <c r="BR2" s="161"/>
      <c r="BS2" s="169">
        <v>44228</v>
      </c>
      <c r="BT2" s="161"/>
      <c r="BU2" s="161"/>
      <c r="BV2" s="161"/>
      <c r="BW2" s="169">
        <v>44256</v>
      </c>
      <c r="BX2" s="161"/>
      <c r="BY2" s="161"/>
      <c r="BZ2" s="139"/>
      <c r="CA2" s="5"/>
      <c r="CB2" s="2"/>
      <c r="CC2" s="176">
        <v>44287</v>
      </c>
      <c r="CD2" s="177"/>
      <c r="CE2" s="177"/>
      <c r="CF2" s="178"/>
      <c r="CG2" s="176">
        <v>44317</v>
      </c>
      <c r="CH2" s="177"/>
      <c r="CI2" s="177"/>
      <c r="CJ2" s="178"/>
      <c r="CK2" s="176">
        <v>44348</v>
      </c>
      <c r="CL2" s="177"/>
      <c r="CM2" s="177"/>
      <c r="CN2" s="177"/>
      <c r="CO2" s="54"/>
      <c r="CP2" s="62"/>
      <c r="CQ2" s="176">
        <v>44378</v>
      </c>
      <c r="CR2" s="177"/>
      <c r="CS2" s="177"/>
      <c r="CT2" s="178"/>
      <c r="CU2" s="176">
        <v>44409</v>
      </c>
      <c r="CV2" s="177"/>
      <c r="CW2" s="177"/>
      <c r="CX2" s="178"/>
      <c r="CY2" s="176">
        <v>44440</v>
      </c>
      <c r="CZ2" s="177"/>
      <c r="DA2" s="177"/>
      <c r="DB2" s="178"/>
      <c r="DC2" s="62"/>
      <c r="DD2" s="62"/>
      <c r="DE2" s="176">
        <v>44470</v>
      </c>
      <c r="DF2" s="177"/>
      <c r="DG2" s="177"/>
      <c r="DH2" s="178"/>
      <c r="DI2" s="176">
        <v>44501</v>
      </c>
      <c r="DJ2" s="177"/>
      <c r="DK2" s="177"/>
      <c r="DL2" s="178"/>
      <c r="DM2" s="176">
        <v>44531</v>
      </c>
      <c r="DN2" s="177"/>
      <c r="DO2" s="177"/>
      <c r="DP2" s="178"/>
      <c r="DR2" s="146"/>
      <c r="DS2" s="147"/>
      <c r="DT2" s="147"/>
      <c r="DU2" s="147"/>
      <c r="DV2" s="147"/>
      <c r="DW2" s="147"/>
      <c r="DX2" s="147"/>
      <c r="DY2" s="147"/>
      <c r="DZ2" s="147"/>
      <c r="EA2" s="49"/>
      <c r="EB2" s="49"/>
      <c r="EC2" s="49"/>
      <c r="EE2" s="151"/>
      <c r="EF2" s="151"/>
      <c r="EG2" s="151"/>
      <c r="EH2" s="151"/>
      <c r="EI2" s="151"/>
      <c r="EJ2" s="151"/>
      <c r="EK2" s="151"/>
      <c r="EM2" s="156"/>
      <c r="EN2" s="156"/>
      <c r="EO2" s="156"/>
      <c r="EP2" s="156"/>
      <c r="EQ2" s="156"/>
      <c r="ER2" s="156"/>
      <c r="ES2" s="156"/>
      <c r="ET2" s="156"/>
      <c r="EU2" s="156"/>
      <c r="EV2" s="156"/>
      <c r="EW2" s="53"/>
      <c r="EX2" s="53"/>
      <c r="EY2" s="53"/>
      <c r="FA2" s="156"/>
      <c r="FB2" s="156"/>
      <c r="FC2" s="156"/>
      <c r="FD2" s="156"/>
      <c r="FE2" s="156"/>
      <c r="FF2" s="156"/>
      <c r="FG2" s="156"/>
      <c r="FH2" s="156"/>
      <c r="FI2" s="156"/>
      <c r="FJ2" s="156"/>
      <c r="FK2" s="53"/>
      <c r="FL2" s="53"/>
      <c r="FM2" s="53"/>
      <c r="FO2" s="147"/>
      <c r="FP2" s="147"/>
      <c r="FQ2" s="147"/>
      <c r="FR2" s="147"/>
      <c r="FS2" s="147"/>
      <c r="FT2" s="147"/>
      <c r="FU2" s="147"/>
      <c r="FV2" s="147"/>
      <c r="FW2" s="147"/>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DR1:DZ2"/>
    <mergeCell ref="EM1:EV2"/>
    <mergeCell ref="FA1:FJ2"/>
    <mergeCell ref="FO1:FW2"/>
    <mergeCell ref="CC2:CF2"/>
    <mergeCell ref="CG2:CJ2"/>
    <mergeCell ref="CK2:CN2"/>
    <mergeCell ref="CQ2:CT2"/>
    <mergeCell ref="CU2:CX2"/>
    <mergeCell ref="DM2:DP2"/>
    <mergeCell ref="EE1:EK2"/>
    <mergeCell ref="DE2:DH2"/>
    <mergeCell ref="DI2:DL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AR2:AU2"/>
    <mergeCell ref="AV2:AY2"/>
    <mergeCell ref="AB2:AE2"/>
    <mergeCell ref="AF2:AI2"/>
    <mergeCell ref="AJ2:AM2"/>
  </mergeCells>
  <pageMargins left="0.7" right="0.7" top="0.75" bottom="0.75" header="0.3" footer="0.3"/>
  <pageSetup orientation="portrait" r:id="rId1"/>
  <ignoredErrors>
    <ignoredError sqref="EM157:EM230 FA157:FA23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72" t="s">
        <v>233</v>
      </c>
      <c r="B1" s="172"/>
    </row>
    <row r="2" spans="1:150" x14ac:dyDescent="0.2">
      <c r="A2" s="173"/>
      <c r="B2" s="173"/>
    </row>
    <row r="3" spans="1:150" x14ac:dyDescent="0.2">
      <c r="A3" s="161" t="s">
        <v>35</v>
      </c>
      <c r="B3" s="161"/>
      <c r="C3" s="151" t="s">
        <v>10</v>
      </c>
      <c r="D3" s="151"/>
      <c r="E3" s="151"/>
      <c r="F3" s="151"/>
      <c r="G3" s="151"/>
      <c r="H3" s="151"/>
      <c r="I3" s="151"/>
      <c r="J3" s="151"/>
      <c r="K3" s="151"/>
      <c r="L3" s="151"/>
      <c r="N3" s="145" t="s">
        <v>11</v>
      </c>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BE3" s="145" t="s">
        <v>12</v>
      </c>
      <c r="BF3" s="145"/>
      <c r="BG3" s="145"/>
      <c r="BH3" s="145"/>
      <c r="BI3" s="145"/>
      <c r="BJ3" s="145"/>
      <c r="BK3" s="145"/>
      <c r="BL3" s="145"/>
      <c r="BM3" s="145"/>
      <c r="BN3" s="145"/>
      <c r="BO3" s="145"/>
      <c r="BP3" s="145"/>
      <c r="BQ3" s="145"/>
      <c r="BR3" s="145"/>
      <c r="BS3" s="145"/>
      <c r="BT3" s="145"/>
      <c r="BU3" s="145"/>
      <c r="BV3" s="145"/>
      <c r="BW3" s="145"/>
      <c r="BX3" s="145"/>
      <c r="BY3" s="145"/>
      <c r="BZ3" s="145"/>
      <c r="CA3" s="145"/>
      <c r="CB3" s="145"/>
      <c r="CC3" s="145"/>
      <c r="CD3" s="145"/>
      <c r="CE3" s="145"/>
      <c r="CF3" s="145"/>
      <c r="CT3" s="145" t="s">
        <v>188</v>
      </c>
      <c r="CU3" s="145"/>
      <c r="CV3" s="145"/>
      <c r="CW3" s="145"/>
      <c r="CX3" s="145"/>
      <c r="CY3" s="145"/>
      <c r="CZ3" s="145"/>
      <c r="DA3" s="145"/>
      <c r="DB3" s="145"/>
      <c r="DC3" s="145"/>
      <c r="DE3" s="151" t="s">
        <v>9</v>
      </c>
      <c r="DF3" s="151"/>
      <c r="DG3" s="151"/>
      <c r="DH3" s="151"/>
      <c r="DI3" s="151"/>
      <c r="DJ3" s="151"/>
      <c r="DK3" s="151"/>
      <c r="DM3" s="179" t="s">
        <v>13</v>
      </c>
      <c r="DN3" s="179"/>
      <c r="DO3" s="179"/>
      <c r="DP3" s="179"/>
      <c r="DQ3" s="179"/>
      <c r="DR3" s="179"/>
      <c r="DS3" s="179"/>
      <c r="DT3" s="179"/>
      <c r="DU3" s="179"/>
      <c r="DV3" s="179"/>
      <c r="DW3" s="180"/>
      <c r="DZ3" s="145" t="s">
        <v>15</v>
      </c>
      <c r="EA3" s="145"/>
      <c r="EB3" s="145"/>
      <c r="EC3" s="145"/>
      <c r="ED3" s="145"/>
      <c r="EE3" s="145"/>
      <c r="EF3" s="145"/>
      <c r="EG3" s="145"/>
      <c r="EH3" s="145"/>
      <c r="EI3" s="145"/>
      <c r="EK3" s="142" t="s">
        <v>14</v>
      </c>
      <c r="EL3" s="141"/>
      <c r="EM3" s="141"/>
      <c r="EN3" s="141"/>
      <c r="EO3" s="141"/>
      <c r="EP3" s="141"/>
      <c r="EQ3" s="141"/>
      <c r="ER3" s="141"/>
      <c r="ES3" s="141"/>
      <c r="ET3" s="141"/>
    </row>
    <row r="4" spans="1:150" x14ac:dyDescent="0.2">
      <c r="A4" s="161"/>
      <c r="B4" s="161"/>
      <c r="C4" s="151"/>
      <c r="D4" s="151"/>
      <c r="E4" s="151"/>
      <c r="F4" s="151"/>
      <c r="G4" s="151"/>
      <c r="H4" s="151"/>
      <c r="I4" s="151"/>
      <c r="J4" s="151"/>
      <c r="K4" s="151"/>
      <c r="L4" s="151"/>
      <c r="N4" s="169">
        <v>43891</v>
      </c>
      <c r="O4" s="161"/>
      <c r="P4" s="161"/>
      <c r="Q4" s="161"/>
      <c r="R4" s="169">
        <v>43922</v>
      </c>
      <c r="S4" s="161"/>
      <c r="T4" s="161"/>
      <c r="U4" s="161"/>
      <c r="V4" s="169">
        <v>43952</v>
      </c>
      <c r="W4" s="161"/>
      <c r="X4" s="161"/>
      <c r="Y4" s="161"/>
      <c r="Z4" s="169">
        <v>43983</v>
      </c>
      <c r="AA4" s="161"/>
      <c r="AB4" s="161"/>
      <c r="AC4" s="161"/>
      <c r="AD4" s="169">
        <v>44013</v>
      </c>
      <c r="AE4" s="161"/>
      <c r="AF4" s="161"/>
      <c r="AG4" s="161"/>
      <c r="AH4" s="169">
        <v>44044</v>
      </c>
      <c r="AI4" s="161"/>
      <c r="AJ4" s="161"/>
      <c r="AK4" s="161"/>
      <c r="AL4" s="169">
        <v>44075</v>
      </c>
      <c r="AM4" s="161"/>
      <c r="AN4" s="161"/>
      <c r="AO4" s="161"/>
      <c r="AP4" s="169">
        <v>44105</v>
      </c>
      <c r="AQ4" s="161"/>
      <c r="AR4" s="161"/>
      <c r="AS4" s="161"/>
      <c r="AT4" s="169">
        <v>44136</v>
      </c>
      <c r="AU4" s="161"/>
      <c r="AV4" s="161"/>
      <c r="AW4" s="161"/>
      <c r="AX4" s="169">
        <v>44166</v>
      </c>
      <c r="AY4" s="161"/>
      <c r="AZ4" s="161"/>
      <c r="BA4" s="161"/>
      <c r="BE4" s="169">
        <v>43891</v>
      </c>
      <c r="BF4" s="161"/>
      <c r="BG4" s="161"/>
      <c r="BH4" s="161"/>
      <c r="BI4" s="169">
        <v>43922</v>
      </c>
      <c r="BJ4" s="161"/>
      <c r="BK4" s="161"/>
      <c r="BL4" s="161"/>
      <c r="BM4" s="169">
        <v>43952</v>
      </c>
      <c r="BN4" s="161"/>
      <c r="BO4" s="161"/>
      <c r="BP4" s="161"/>
      <c r="BQ4" s="169">
        <v>43983</v>
      </c>
      <c r="BR4" s="161"/>
      <c r="BS4" s="161"/>
      <c r="BT4" s="161"/>
      <c r="BU4" s="169">
        <v>44013</v>
      </c>
      <c r="BV4" s="161"/>
      <c r="BW4" s="161"/>
      <c r="BX4" s="161"/>
      <c r="BY4" s="169">
        <v>44044</v>
      </c>
      <c r="BZ4" s="161"/>
      <c r="CA4" s="161"/>
      <c r="CB4" s="161"/>
      <c r="CC4" s="169">
        <v>44075</v>
      </c>
      <c r="CD4" s="161"/>
      <c r="CE4" s="161"/>
      <c r="CF4" s="161"/>
      <c r="CG4" s="169">
        <v>44105</v>
      </c>
      <c r="CH4" s="161"/>
      <c r="CI4" s="161"/>
      <c r="CJ4" s="161"/>
      <c r="CK4" s="169">
        <v>44136</v>
      </c>
      <c r="CL4" s="161"/>
      <c r="CM4" s="161"/>
      <c r="CN4" s="161"/>
      <c r="CO4" s="169">
        <v>44166</v>
      </c>
      <c r="CP4" s="161"/>
      <c r="CQ4" s="161"/>
      <c r="CR4" s="161"/>
      <c r="CT4" s="145"/>
      <c r="CU4" s="145"/>
      <c r="CV4" s="145"/>
      <c r="CW4" s="145"/>
      <c r="CX4" s="145"/>
      <c r="CY4" s="145"/>
      <c r="CZ4" s="145"/>
      <c r="DA4" s="145"/>
      <c r="DB4" s="145"/>
      <c r="DC4" s="145"/>
      <c r="DE4" s="151"/>
      <c r="DF4" s="151"/>
      <c r="DG4" s="151"/>
      <c r="DH4" s="151"/>
      <c r="DI4" s="151"/>
      <c r="DJ4" s="151"/>
      <c r="DK4" s="151"/>
      <c r="DM4" s="179"/>
      <c r="DN4" s="179"/>
      <c r="DO4" s="179"/>
      <c r="DP4" s="179"/>
      <c r="DQ4" s="179"/>
      <c r="DR4" s="179"/>
      <c r="DS4" s="179"/>
      <c r="DT4" s="179"/>
      <c r="DU4" s="179"/>
      <c r="DV4" s="179"/>
      <c r="DW4" s="180"/>
      <c r="DZ4" s="145"/>
      <c r="EA4" s="145"/>
      <c r="EB4" s="145"/>
      <c r="EC4" s="145"/>
      <c r="ED4" s="145"/>
      <c r="EE4" s="145"/>
      <c r="EF4" s="145"/>
      <c r="EG4" s="145"/>
      <c r="EH4" s="145"/>
      <c r="EI4" s="145"/>
      <c r="EK4" s="149"/>
      <c r="EL4" s="150"/>
      <c r="EM4" s="150"/>
      <c r="EN4" s="150"/>
      <c r="EO4" s="150"/>
      <c r="EP4" s="150"/>
      <c r="EQ4" s="150"/>
      <c r="ER4" s="150"/>
      <c r="ES4" s="150"/>
      <c r="ET4" s="150"/>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s>
  <pageMargins left="0.7" right="0.7" top="0.75" bottom="0.75" header="0.3" footer="0.3"/>
  <pageSetup orientation="portrait" r:id="rId1"/>
  <ignoredErrors>
    <ignoredError sqref="BC6:BC73 DM6:DW79 DY6:EI79"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72" t="s">
        <v>233</v>
      </c>
      <c r="B1" s="172"/>
    </row>
    <row r="2" spans="1:153" x14ac:dyDescent="0.2">
      <c r="A2" s="173"/>
      <c r="B2" s="173"/>
    </row>
    <row r="3" spans="1:153" x14ac:dyDescent="0.2">
      <c r="A3" s="145" t="s">
        <v>40</v>
      </c>
      <c r="B3" s="145"/>
      <c r="D3" s="151" t="s">
        <v>10</v>
      </c>
      <c r="E3" s="151"/>
      <c r="F3" s="151"/>
      <c r="G3" s="151"/>
      <c r="H3" s="151"/>
      <c r="I3" s="151"/>
      <c r="J3" s="151"/>
      <c r="K3" s="151"/>
      <c r="L3" s="151"/>
      <c r="M3" s="151"/>
      <c r="O3" s="145" t="s">
        <v>11</v>
      </c>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D3" s="139" t="s">
        <v>12</v>
      </c>
      <c r="BE3" s="183"/>
      <c r="BF3" s="183"/>
      <c r="BG3" s="183"/>
      <c r="BH3" s="183"/>
      <c r="BI3" s="183"/>
      <c r="BJ3" s="183"/>
      <c r="BK3" s="183"/>
      <c r="BL3" s="183"/>
      <c r="BM3" s="183"/>
      <c r="BN3" s="183"/>
      <c r="BO3" s="183"/>
      <c r="BP3" s="183"/>
      <c r="BQ3" s="183"/>
      <c r="BR3" s="183"/>
      <c r="BS3" s="183"/>
      <c r="BT3" s="183"/>
      <c r="BU3" s="183"/>
      <c r="BV3" s="183"/>
      <c r="BW3" s="183"/>
      <c r="BX3" s="183"/>
      <c r="BY3" s="183"/>
      <c r="BZ3" s="183"/>
      <c r="CA3" s="183"/>
      <c r="CB3" s="183"/>
      <c r="CC3" s="183"/>
      <c r="CD3" s="183"/>
      <c r="CE3" s="183"/>
      <c r="CF3" s="183"/>
      <c r="CG3" s="183"/>
      <c r="CH3" s="183"/>
      <c r="CI3" s="183"/>
      <c r="CJ3" s="183"/>
      <c r="CK3" s="183"/>
      <c r="CL3" s="183"/>
      <c r="CM3" s="183"/>
      <c r="CN3" s="183"/>
      <c r="CO3" s="183"/>
      <c r="CP3" s="183"/>
      <c r="CQ3" s="183"/>
      <c r="CU3" s="181" t="s">
        <v>8</v>
      </c>
      <c r="CV3" s="145"/>
      <c r="CW3" s="145"/>
      <c r="CX3" s="145"/>
      <c r="CY3" s="145"/>
      <c r="CZ3" s="145"/>
      <c r="DA3" s="145"/>
      <c r="DB3" s="145"/>
      <c r="DC3" s="145"/>
      <c r="DD3" s="145"/>
      <c r="DF3" s="151" t="s">
        <v>9</v>
      </c>
      <c r="DG3" s="151"/>
      <c r="DH3" s="151"/>
      <c r="DI3" s="151"/>
      <c r="DJ3" s="151"/>
      <c r="DK3" s="151"/>
      <c r="DL3" s="151"/>
      <c r="DM3" s="151"/>
      <c r="DN3" s="151"/>
      <c r="DO3" s="151"/>
      <c r="DR3" s="182" t="s">
        <v>13</v>
      </c>
      <c r="DS3" s="182"/>
      <c r="DT3" s="182"/>
      <c r="DU3" s="182"/>
      <c r="DV3" s="182"/>
      <c r="DW3" s="182"/>
      <c r="DX3" s="182"/>
      <c r="DY3" s="182"/>
      <c r="DZ3" s="182"/>
      <c r="EA3" s="182"/>
      <c r="EC3" s="145" t="s">
        <v>15</v>
      </c>
      <c r="ED3" s="145"/>
      <c r="EE3" s="145"/>
      <c r="EF3" s="145"/>
      <c r="EG3" s="145"/>
      <c r="EH3" s="145"/>
      <c r="EI3" s="145"/>
      <c r="EJ3" s="145"/>
      <c r="EK3" s="145"/>
      <c r="EL3" s="145"/>
      <c r="EN3" s="145" t="s">
        <v>180</v>
      </c>
      <c r="EO3" s="145"/>
      <c r="EP3" s="145"/>
      <c r="EQ3" s="145"/>
      <c r="ER3" s="145"/>
      <c r="ES3" s="145"/>
      <c r="ET3" s="145"/>
      <c r="EU3" s="145"/>
      <c r="EV3" s="145"/>
      <c r="EW3" s="145"/>
    </row>
    <row r="4" spans="1:153" x14ac:dyDescent="0.2">
      <c r="A4" s="145"/>
      <c r="B4" s="145"/>
      <c r="D4" s="151"/>
      <c r="E4" s="151"/>
      <c r="F4" s="151"/>
      <c r="G4" s="151"/>
      <c r="H4" s="151"/>
      <c r="I4" s="151"/>
      <c r="J4" s="151"/>
      <c r="K4" s="151"/>
      <c r="L4" s="151"/>
      <c r="M4" s="151"/>
      <c r="O4" s="169">
        <v>43525</v>
      </c>
      <c r="P4" s="161"/>
      <c r="Q4" s="161"/>
      <c r="R4" s="161"/>
      <c r="S4" s="169">
        <v>43556</v>
      </c>
      <c r="T4" s="161"/>
      <c r="U4" s="161"/>
      <c r="V4" s="161"/>
      <c r="W4" s="169">
        <v>43586</v>
      </c>
      <c r="X4" s="161"/>
      <c r="Y4" s="161"/>
      <c r="Z4" s="161"/>
      <c r="AA4" s="169">
        <v>43617</v>
      </c>
      <c r="AB4" s="161"/>
      <c r="AC4" s="161"/>
      <c r="AD4" s="161"/>
      <c r="AE4" s="169">
        <v>43647</v>
      </c>
      <c r="AF4" s="161"/>
      <c r="AG4" s="161"/>
      <c r="AH4" s="161"/>
      <c r="AI4" s="169">
        <v>43678</v>
      </c>
      <c r="AJ4" s="161"/>
      <c r="AK4" s="161"/>
      <c r="AL4" s="161"/>
      <c r="AM4" s="176">
        <v>43709</v>
      </c>
      <c r="AN4" s="177"/>
      <c r="AO4" s="177"/>
      <c r="AP4" s="178"/>
      <c r="AQ4" s="176">
        <v>43739</v>
      </c>
      <c r="AR4" s="177"/>
      <c r="AS4" s="177"/>
      <c r="AT4" s="178"/>
      <c r="AU4" s="176">
        <v>43770</v>
      </c>
      <c r="AV4" s="177"/>
      <c r="AW4" s="177"/>
      <c r="AX4" s="178"/>
      <c r="AY4" s="176">
        <v>43800</v>
      </c>
      <c r="AZ4" s="177"/>
      <c r="BA4" s="177"/>
      <c r="BB4" s="178"/>
      <c r="BF4" s="169">
        <v>43525</v>
      </c>
      <c r="BG4" s="161"/>
      <c r="BH4" s="161"/>
      <c r="BI4" s="161"/>
      <c r="BJ4" s="169">
        <v>43556</v>
      </c>
      <c r="BK4" s="161"/>
      <c r="BL4" s="161"/>
      <c r="BM4" s="161"/>
      <c r="BN4" s="169">
        <v>43586</v>
      </c>
      <c r="BO4" s="161"/>
      <c r="BP4" s="161"/>
      <c r="BQ4" s="161"/>
      <c r="BR4" s="169">
        <v>43617</v>
      </c>
      <c r="BS4" s="161"/>
      <c r="BT4" s="161"/>
      <c r="BU4" s="161"/>
      <c r="BV4" s="169">
        <v>43647</v>
      </c>
      <c r="BW4" s="161"/>
      <c r="BX4" s="161"/>
      <c r="BY4" s="161"/>
      <c r="BZ4" s="169">
        <v>43678</v>
      </c>
      <c r="CA4" s="161"/>
      <c r="CB4" s="161"/>
      <c r="CC4" s="161"/>
      <c r="CD4" s="176">
        <v>43709</v>
      </c>
      <c r="CE4" s="177"/>
      <c r="CF4" s="177"/>
      <c r="CG4" s="178"/>
      <c r="CH4" s="176">
        <v>43739</v>
      </c>
      <c r="CI4" s="177"/>
      <c r="CJ4" s="177"/>
      <c r="CK4" s="178"/>
      <c r="CL4" s="176">
        <v>43770</v>
      </c>
      <c r="CM4" s="177"/>
      <c r="CN4" s="177"/>
      <c r="CO4" s="178"/>
      <c r="CP4" s="176">
        <v>43800</v>
      </c>
      <c r="CQ4" s="177"/>
      <c r="CR4" s="177"/>
      <c r="CS4" s="178"/>
      <c r="CU4" s="181"/>
      <c r="CV4" s="145"/>
      <c r="CW4" s="145"/>
      <c r="CX4" s="145"/>
      <c r="CY4" s="145"/>
      <c r="CZ4" s="145"/>
      <c r="DA4" s="145"/>
      <c r="DB4" s="145"/>
      <c r="DC4" s="145"/>
      <c r="DD4" s="145"/>
      <c r="DF4" s="151"/>
      <c r="DG4" s="151"/>
      <c r="DH4" s="151"/>
      <c r="DI4" s="151"/>
      <c r="DJ4" s="151"/>
      <c r="DK4" s="151"/>
      <c r="DL4" s="151"/>
      <c r="DM4" s="151"/>
      <c r="DN4" s="151"/>
      <c r="DO4" s="151"/>
      <c r="DR4" s="182"/>
      <c r="DS4" s="182"/>
      <c r="DT4" s="182"/>
      <c r="DU4" s="182"/>
      <c r="DV4" s="182"/>
      <c r="DW4" s="182"/>
      <c r="DX4" s="182"/>
      <c r="DY4" s="182"/>
      <c r="DZ4" s="182"/>
      <c r="EA4" s="182"/>
      <c r="EC4" s="145"/>
      <c r="ED4" s="145"/>
      <c r="EE4" s="145"/>
      <c r="EF4" s="145"/>
      <c r="EG4" s="145"/>
      <c r="EH4" s="145"/>
      <c r="EI4" s="145"/>
      <c r="EJ4" s="145"/>
      <c r="EK4" s="145"/>
      <c r="EL4" s="145"/>
      <c r="EN4" s="145"/>
      <c r="EO4" s="145"/>
      <c r="EP4" s="145"/>
      <c r="EQ4" s="145"/>
      <c r="ER4" s="145"/>
      <c r="ES4" s="145"/>
      <c r="ET4" s="145"/>
      <c r="EU4" s="145"/>
      <c r="EV4" s="145"/>
      <c r="EW4" s="145"/>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I4:AL4"/>
    <mergeCell ref="DF3:DO4"/>
    <mergeCell ref="CP4:CS4"/>
    <mergeCell ref="EN3:EW4"/>
    <mergeCell ref="BV4:BY4"/>
    <mergeCell ref="BZ4:CC4"/>
    <mergeCell ref="DR3:EA4"/>
    <mergeCell ref="EC3:EL4"/>
    <mergeCell ref="BD3:CQ3"/>
    <mergeCell ref="O4:R4"/>
    <mergeCell ref="S4:V4"/>
    <mergeCell ref="W4:Z4"/>
    <mergeCell ref="AA4:AD4"/>
    <mergeCell ref="AE4:AH4"/>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2023-01-18T08:00:00+00:00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3.xml><?xml version="1.0" encoding="utf-8"?>
<?mso-contentType ?>
<SharedContentType xmlns="Microsoft.SharePoint.Taxonomy.ContentTypeSync" SourceId="1af0c028-e016-4365-948e-cc2e26d65303" ContentTypeId="0x0101006E56B4D1795A2E4DB2F0B01679ED314A"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5ABF27-0B38-4D8E-B33A-3080B2148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9EF620-541F-4F67-9791-B6B2B7A74BD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c463f71-b30c-4ab2-9473-d307f9d35888"/>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074CA25-5521-49EC-AD71-144B3EE87468}">
  <ds:schemaRefs>
    <ds:schemaRef ds:uri="Microsoft.SharePoint.Taxonomy.ContentTypeSync"/>
  </ds:schemaRefs>
</ds:datastoreItem>
</file>

<file path=customXml/itemProps4.xml><?xml version="1.0" encoding="utf-8"?>
<ds:datastoreItem xmlns:ds="http://schemas.openxmlformats.org/officeDocument/2006/customXml" ds:itemID="{CEC6BB95-F79B-404B-B0A4-B7823A2FE0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32</vt:i4>
      </vt:variant>
    </vt:vector>
  </HeadingPairs>
  <TitlesOfParts>
    <vt:vector size="32" baseType="lpstr">
      <vt:lpstr>1. General 2022</vt:lpstr>
      <vt:lpstr>General 2021</vt:lpstr>
      <vt:lpstr>General 2020</vt:lpstr>
      <vt:lpstr>General 2019</vt:lpstr>
      <vt:lpstr>2. Disconnections 2022</vt:lpstr>
      <vt:lpstr>Disconnections 2021</vt:lpstr>
      <vt:lpstr>Disconnections 2020</vt:lpstr>
      <vt:lpstr>Disconnections 2019</vt:lpstr>
      <vt:lpstr>3. Fees 2022</vt:lpstr>
      <vt:lpstr>Fees 2021</vt:lpstr>
      <vt:lpstr>Fees 2020</vt:lpstr>
      <vt:lpstr>Fees 2019</vt:lpstr>
      <vt:lpstr>4. Payment Arrangements 2022</vt:lpstr>
      <vt:lpstr> Payment Arrangements 2021</vt:lpstr>
      <vt:lpstr>Payment Arrangements 2020</vt:lpstr>
      <vt:lpstr>Payment Arrangements 2019</vt:lpstr>
      <vt:lpstr>5. Medical Certificates 2022</vt:lpstr>
      <vt:lpstr>Medical Certificates 2021</vt:lpstr>
      <vt:lpstr>Medical Certificates 2020</vt:lpstr>
      <vt:lpstr>Medical Certificates 2019</vt:lpstr>
      <vt:lpstr>6. Deposits 2022</vt:lpstr>
      <vt:lpstr> Deposits 2021</vt:lpstr>
      <vt:lpstr>Deposits 2020</vt:lpstr>
      <vt:lpstr>Deposits 2019</vt:lpstr>
      <vt:lpstr>7. Bill Assistance 2022</vt:lpstr>
      <vt:lpstr>Bill Assistance 2021</vt:lpstr>
      <vt:lpstr>Bill Assistance 2020</vt:lpstr>
      <vt:lpstr>Bill Assistance 2019</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Microsoft Office User</cp:lastModifiedBy>
  <dcterms:created xsi:type="dcterms:W3CDTF">2020-11-12T18:23:50Z</dcterms:created>
  <dcterms:modified xsi:type="dcterms:W3CDTF">2023-06-09T18:32:24Z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IsEFSEC">
    <vt:bool>false</vt:bool>
  </property>
</Properties>
</file>