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onnin\Desktop\Local DataScience@Syracuse\IST736 Project\"/>
    </mc:Choice>
  </mc:AlternateContent>
  <bookViews>
    <workbookView xWindow="0" yWindow="0" windowWidth="16800" windowHeight="9585" firstSheet="1" activeTab="3"/>
  </bookViews>
  <sheets>
    <sheet name="TopicsByPlatformReview_keys2" sheetId="1" state="hidden" r:id="rId1"/>
    <sheet name="5 Topics" sheetId="3" r:id="rId2"/>
    <sheet name="10 Topics" sheetId="2" r:id="rId3"/>
    <sheet name="Final Topics" sheetId="4" r:id="rId4"/>
  </sheets>
  <calcPr calcId="152511"/>
</workbook>
</file>

<file path=xl/calcChain.xml><?xml version="1.0" encoding="utf-8"?>
<calcChain xmlns="http://schemas.openxmlformats.org/spreadsheetml/2006/main">
  <c r="E13" i="3" l="1"/>
  <c r="E1" i="3"/>
  <c r="E13" i="2"/>
  <c r="E1" i="2"/>
  <c r="F14" i="3" l="1"/>
  <c r="F2" i="3"/>
  <c r="F14" i="2"/>
  <c r="F2" i="2"/>
  <c r="G2" i="3" l="1"/>
  <c r="F1" i="3"/>
  <c r="G14" i="3"/>
  <c r="F13" i="3"/>
  <c r="G2" i="2"/>
  <c r="F1" i="2"/>
  <c r="G14" i="2"/>
  <c r="F13" i="2"/>
  <c r="H14" i="3" l="1"/>
  <c r="G13" i="3"/>
  <c r="H2" i="3"/>
  <c r="G1" i="3"/>
  <c r="H14" i="2"/>
  <c r="G13" i="2"/>
  <c r="H2" i="2"/>
  <c r="G1" i="2"/>
  <c r="I2" i="3" l="1"/>
  <c r="I1" i="3" s="1"/>
  <c r="H1" i="3"/>
  <c r="I14" i="3"/>
  <c r="I13" i="3" s="1"/>
  <c r="H13" i="3"/>
  <c r="I2" i="2"/>
  <c r="H1" i="2"/>
  <c r="I14" i="2"/>
  <c r="H13" i="2"/>
  <c r="J14" i="2" l="1"/>
  <c r="I13" i="2"/>
  <c r="J2" i="2"/>
  <c r="I1" i="2"/>
  <c r="K2" i="2" l="1"/>
  <c r="J1" i="2"/>
  <c r="K14" i="2"/>
  <c r="J13" i="2"/>
  <c r="L14" i="2" l="1"/>
  <c r="K13" i="2"/>
  <c r="L2" i="2"/>
  <c r="K1" i="2"/>
  <c r="M2" i="2" l="1"/>
  <c r="L1" i="2"/>
  <c r="M14" i="2"/>
  <c r="L13" i="2"/>
  <c r="N14" i="2" l="1"/>
  <c r="N13" i="2" s="1"/>
  <c r="M13" i="2"/>
  <c r="N2" i="2"/>
  <c r="N1" i="2" s="1"/>
  <c r="M1" i="2"/>
</calcChain>
</file>

<file path=xl/sharedStrings.xml><?xml version="1.0" encoding="utf-8"?>
<sst xmlns="http://schemas.openxmlformats.org/spreadsheetml/2006/main" count="273" uniqueCount="113">
  <si>
    <t xml:space="preserve">i'm app don't phone show watching make account find screen good fine doesn't give apps great episode issue apple list </t>
  </si>
  <si>
    <t xml:space="preserve">add movies season back put shows thing watch avatar show movie everbest it's seasons amazing bring series time make watching </t>
  </si>
  <si>
    <t xml:space="preserve">update shows watch back it's ads show interface screen commercials fix version find can't hate episode user live horrible terrible </t>
  </si>
  <si>
    <t xml:space="preserve">season added year stream big adding picture game low totally access services android waiting choice anytime clear days customer runs </t>
  </si>
  <si>
    <t xml:space="preserve">app good great movies love nice shows awesome watch it's easy video amazing movie content series quality excellent works selection </t>
  </si>
  <si>
    <t xml:space="preserve">chromecast support video movies app videos watch cast download movie shows apple downloaded content buy ads membership useless google bad </t>
  </si>
  <si>
    <t xml:space="preserve">update app fix watch shows open crashes back won't ipad it's time can't movies crashing show updated iphone download movie </t>
  </si>
  <si>
    <t xml:space="preserve">love app great good shows watch it's awesome movies amazing cool favorite anime works nice free don't ads cable movie </t>
  </si>
  <si>
    <t xml:space="preserve">sign month shows provider streaming chromecast episode trial log issues cable free works constantly buffering cancel thrones account subscription freezes </t>
  </si>
  <si>
    <t xml:space="preserve">app watch can't time work it's service play won't doesn't video content subscription money error fix pay free screen minutes </t>
  </si>
  <si>
    <t>file:/C:/mallet/sample-data/TextMiningProject/by_review_platform/low_primeReviews.txt</t>
  </si>
  <si>
    <t>file:/C:/mallet/sample-data/TextMiningProject/by_review_platform/low_netflixReviews.txt</t>
  </si>
  <si>
    <t>file:/C:/mallet/sample-data/TextMiningProject/by_review_platform/low_huluReviews.txt</t>
  </si>
  <si>
    <t>file:/C:/mallet/sample-data/TextMiningProject/by_review_platform/low_hbonowReviews.txt</t>
  </si>
  <si>
    <t>file:/C:/mallet/sample-data/TextMiningProject/by_review_platform/high_primeReviews.txt</t>
  </si>
  <si>
    <t>file:/C:/mallet/sample-data/TextMiningProject/by_review_platform/high_netflixReviews.txt</t>
  </si>
  <si>
    <t>file:/C:/mallet/sample-data/TextMiningProject/by_review_platform/high_huluReviews.txt</t>
  </si>
  <si>
    <t>file:/C:/mallet/sample-data/TextMiningProject/by_review_platform/high_hbonowReviews.txt</t>
  </si>
  <si>
    <t>Review</t>
  </si>
  <si>
    <t>Platform</t>
  </si>
  <si>
    <t>High</t>
  </si>
  <si>
    <t>HBONow</t>
  </si>
  <si>
    <t>Hulu</t>
  </si>
  <si>
    <t>Netflix</t>
  </si>
  <si>
    <t>Prime</t>
  </si>
  <si>
    <t>Low</t>
  </si>
  <si>
    <t>STOPWORDS2</t>
  </si>
  <si>
    <t>Topic</t>
  </si>
  <si>
    <t>Topic Weight</t>
  </si>
  <si>
    <t>Interpretation</t>
  </si>
  <si>
    <t>Terms</t>
  </si>
  <si>
    <t xml:space="preserve">love great watch it's good cool works cable ads stuff live stars enjoy don't game problem month price family wait </t>
  </si>
  <si>
    <t xml:space="preserve">update fix crashes open watch ipad i'm crashing updated iphone back download it's latest works bug mode fixed won't ios </t>
  </si>
  <si>
    <t xml:space="preserve">month sign chromecast works subscription streaming provider constantly trial freezes free terrible crashes episode worst work sucks buffering cable game </t>
  </si>
  <si>
    <t xml:space="preserve">app good love great awesome nice easy amazing it's watch series content excellent watching quality selection works time download free </t>
  </si>
  <si>
    <t xml:space="preserve">add films absolutely screen season seasons nice upload option online aap data offline include give back forward wifi pls brilliant </t>
  </si>
  <si>
    <t xml:space="preserve">watch it's app don't i'm phone can't service pay update make free streaming money bad screen apps apple device internet </t>
  </si>
  <si>
    <t xml:space="preserve">update back ads interface screen commercials find episode hate fix version watching horrible terrible i'm subscription it's live episodes navigate </t>
  </si>
  <si>
    <t xml:space="preserve">app time work play doesn't won't can't fix error i've watching back load account issue open start episode times log </t>
  </si>
  <si>
    <t xml:space="preserve">chromecast app support cast download content downloaded useless buy apple membership worst waste ads doesn't google quality fire stick money </t>
  </si>
  <si>
    <t>Filename</t>
  </si>
  <si>
    <t xml:space="preserve">app watch shows it's update show back can't i'm time screen don't find episode phone subscription watching service ads fix </t>
  </si>
  <si>
    <t xml:space="preserve">app chromecast video support watch can't work doesn't movies streaming time cast content play don't free money movie service videos </t>
  </si>
  <si>
    <t xml:space="preserve">app update fix watch can't open time shows crashes won't show i'm it's back ipad work movies watching phone don't </t>
  </si>
  <si>
    <t xml:space="preserve">app good great love movies nice shows awesome watch it's easy video amazing movie content quality series excellent works watching </t>
  </si>
  <si>
    <t xml:space="preserve">love shows app great good watch it's movies add awesome amazing show thing don't season favorite put back cool i'm </t>
  </si>
  <si>
    <t xml:space="preserve">love app great good watch it's add awesome amazing thing don't favorite season put cool back watching avatar i'm people </t>
  </si>
  <si>
    <t xml:space="preserve">app watch it's update back i'm can't screen time don't find episode phone watching ads service subscription fix interface version </t>
  </si>
  <si>
    <t xml:space="preserve">app update fix watch time can't open won't crashes i'm it's back ipad work phone play crashing iphone watching screen </t>
  </si>
  <si>
    <t xml:space="preserve">app chromecast support watch can't work doesn't time streaming content cast don't free play service money it's subscription sign apple </t>
  </si>
  <si>
    <t xml:space="preserve">app good great love nice awesome watch it's easy amazing content quality series excellent works watching selection download free time </t>
  </si>
  <si>
    <t>Great content (Variety)</t>
  </si>
  <si>
    <t>Casting &amp; download issues</t>
  </si>
  <si>
    <t>Apple device crash</t>
  </si>
  <si>
    <t>Subscription cost</t>
  </si>
  <si>
    <t>Good Price + Live programming</t>
  </si>
  <si>
    <t>IOS crashing</t>
  </si>
  <si>
    <t>High quality content</t>
  </si>
  <si>
    <t xml:space="preserve"> add watch  back season favorite avatar watching don't anime time seasons </t>
  </si>
  <si>
    <t>Key Terms</t>
  </si>
  <si>
    <t xml:space="preserve">phone account find screen episode issue apple </t>
  </si>
  <si>
    <t xml:space="preserve">movies season avatar everbest seasons series time </t>
  </si>
  <si>
    <t xml:space="preserve">update ads interface screen commercials fix version episode live </t>
  </si>
  <si>
    <t xml:space="preserve">movies easy video content series quality selection </t>
  </si>
  <si>
    <t xml:space="preserve">chromecast support video movies cast download content ads membership </t>
  </si>
  <si>
    <t xml:space="preserve">update open crashes ipad time movies iphone download </t>
  </si>
  <si>
    <t xml:space="preserve">movies favorite anime free ads cable </t>
  </si>
  <si>
    <t xml:space="preserve">sign-in free-trial provider streaming chromecast episode log-in issues cable buffering cancel thrones account subscription freezes </t>
  </si>
  <si>
    <t xml:space="preserve">chromecast subscription streaming provider trial freezes free crashes buffering cable game </t>
  </si>
  <si>
    <t>films screen season upload option online data offline wifi</t>
  </si>
  <si>
    <t>season favorite avatar anime time</t>
  </si>
  <si>
    <t xml:space="preserve">phone service streaming money screen apple device internet </t>
  </si>
  <si>
    <t xml:space="preserve">ads interface screen commercials episode version subscription live navigate </t>
  </si>
  <si>
    <t>error load account issue episode times</t>
  </si>
  <si>
    <t xml:space="preserve">chromecast support cast download content buy apple membership waste ads google quality fire stick money </t>
  </si>
  <si>
    <t>Great content (avatars + anime)</t>
  </si>
  <si>
    <t>cable ads live stars game problem price family</t>
  </si>
  <si>
    <t xml:space="preserve">crashes ipad iphone download latest bug mode fixed ios </t>
  </si>
  <si>
    <t>Streaming on apple devices</t>
  </si>
  <si>
    <t>Option for offline viewing</t>
  </si>
  <si>
    <t xml:space="preserve">easy series content quality selection time download free </t>
  </si>
  <si>
    <t>Buffering and crashing with free trial (Game of Thrones)</t>
  </si>
  <si>
    <t>Issues with free trial (Game of Thrones + Buffering)</t>
  </si>
  <si>
    <t>Interface + commercials</t>
  </si>
  <si>
    <t>Sign-in issues</t>
  </si>
  <si>
    <t>Content and avatar selection</t>
  </si>
  <si>
    <t xml:space="preserve">season stream picture access services android choice customer </t>
  </si>
  <si>
    <t>Streaming on Android</t>
  </si>
  <si>
    <t>Sign-in on Apple devices</t>
  </si>
  <si>
    <t>Favorite shows + Anime</t>
  </si>
  <si>
    <t xml:space="preserve">service video content subscription money error screen </t>
  </si>
  <si>
    <t>time screen find episode phone subscription service ads</t>
  </si>
  <si>
    <t xml:space="preserve">chromecast video support movies streaming cast content play free money service </t>
  </si>
  <si>
    <t xml:space="preserve">crashes ipad movies phone </t>
  </si>
  <si>
    <t>movies easy video content quality series</t>
  </si>
  <si>
    <t xml:space="preserve">screen time find episode phone ads service subscription interface version </t>
  </si>
  <si>
    <t xml:space="preserve">crashes ipad phone iphone screen </t>
  </si>
  <si>
    <t xml:space="preserve">chromecast support work streaming content cast free service money subscription apple </t>
  </si>
  <si>
    <t>content quality series selection download free</t>
  </si>
  <si>
    <t>Time to find episodes + Ads</t>
  </si>
  <si>
    <t>Casting support</t>
  </si>
  <si>
    <t>IOS Crash</t>
  </si>
  <si>
    <t>Content quality</t>
  </si>
  <si>
    <t>movies season favorite</t>
  </si>
  <si>
    <t>Favorite shows</t>
  </si>
  <si>
    <t xml:space="preserve">favorite season avatar people </t>
  </si>
  <si>
    <t>Favorite shows + avatar selection</t>
  </si>
  <si>
    <t>Interface to find content</t>
  </si>
  <si>
    <t>Content selection quality</t>
  </si>
  <si>
    <t>Stopwords #1</t>
  </si>
  <si>
    <t>Stopwords #2</t>
  </si>
  <si>
    <t>(netflix, hbo, go, now, hulu, prime, amazon)</t>
  </si>
  <si>
    <t>(netflix, hbo, go, now, hulu, prime, amazon, movie, movies, show, shows, video, videos)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</si>
</sst>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DEFE7"/>
        <bgColor indexed="64"/>
      </patternFill>
    </fill>
    <fill>
      <patternFill patternType="solid">
        <fgColor rgb="FFECF4FA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tted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9" fontId="0" fillId="0" borderId="0" xfId="42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16" fillId="33" borderId="0" xfId="0" applyFont="1" applyFill="1"/>
    <xf numFmtId="0" fontId="0" fillId="0" borderId="0" xfId="0" applyAlignment="1">
      <alignment horizontal="center" textRotation="90"/>
    </xf>
    <xf numFmtId="0" fontId="0" fillId="35" borderId="0" xfId="0" applyFill="1"/>
    <xf numFmtId="0" fontId="0" fillId="3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left"/>
    </xf>
    <xf numFmtId="0" fontId="0" fillId="36" borderId="0" xfId="0" applyFill="1"/>
    <xf numFmtId="0" fontId="18" fillId="36" borderId="0" xfId="0" applyFont="1" applyFill="1" applyAlignment="1">
      <alignment horizontal="left" vertical="center"/>
    </xf>
    <xf numFmtId="0" fontId="0" fillId="36" borderId="0" xfId="0" applyFill="1" applyAlignment="1">
      <alignment horizontal="center" vertical="center"/>
    </xf>
    <xf numFmtId="0" fontId="18" fillId="35" borderId="0" xfId="0" applyFont="1" applyFill="1" applyAlignment="1">
      <alignment horizontal="left" vertic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37" borderId="0" xfId="0" applyFill="1" applyAlignment="1">
      <alignment horizontal="center"/>
    </xf>
    <xf numFmtId="0" fontId="0" fillId="37" borderId="0" xfId="0" applyFill="1" applyAlignment="1">
      <alignment horizontal="left"/>
    </xf>
    <xf numFmtId="0" fontId="0" fillId="38" borderId="0" xfId="0" applyFill="1" applyAlignment="1">
      <alignment horizontal="center"/>
    </xf>
    <xf numFmtId="0" fontId="0" fillId="38" borderId="0" xfId="0" applyFill="1" applyAlignment="1">
      <alignment horizontal="left"/>
    </xf>
    <xf numFmtId="0" fontId="0" fillId="35" borderId="10" xfId="0" applyFill="1" applyBorder="1" applyAlignment="1">
      <alignment horizontal="left"/>
    </xf>
    <xf numFmtId="0" fontId="0" fillId="38" borderId="10" xfId="0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2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ECF4FA"/>
      <color rgb="FFFDE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sqref="A1:D11"/>
    </sheetView>
  </sheetViews>
  <sheetFormatPr defaultRowHeight="15" x14ac:dyDescent="0.25"/>
  <cols>
    <col min="2" max="2" width="12.5703125" bestFit="1" customWidth="1"/>
    <col min="3" max="3" width="13.7109375" bestFit="1" customWidth="1"/>
  </cols>
  <sheetData>
    <row r="1" spans="1:4" x14ac:dyDescent="0.25">
      <c r="A1" t="s">
        <v>27</v>
      </c>
      <c r="B1" t="s">
        <v>28</v>
      </c>
      <c r="C1" t="s">
        <v>29</v>
      </c>
      <c r="D1" t="s">
        <v>30</v>
      </c>
    </row>
    <row r="2" spans="1:4" x14ac:dyDescent="0.25">
      <c r="A2">
        <v>0</v>
      </c>
      <c r="B2">
        <v>1.63978</v>
      </c>
      <c r="D2" t="s">
        <v>0</v>
      </c>
    </row>
    <row r="3" spans="1:4" x14ac:dyDescent="0.25">
      <c r="A3">
        <v>1</v>
      </c>
      <c r="B3">
        <v>0.28420000000000001</v>
      </c>
      <c r="D3" t="s">
        <v>1</v>
      </c>
    </row>
    <row r="4" spans="1:4" x14ac:dyDescent="0.25">
      <c r="A4">
        <v>2</v>
      </c>
      <c r="B4">
        <v>0.47200999999999999</v>
      </c>
      <c r="D4" t="s">
        <v>2</v>
      </c>
    </row>
    <row r="5" spans="1:4" x14ac:dyDescent="0.25">
      <c r="A5">
        <v>3</v>
      </c>
      <c r="B5">
        <v>0.69874000000000003</v>
      </c>
      <c r="D5" t="s">
        <v>3</v>
      </c>
    </row>
    <row r="6" spans="1:4" x14ac:dyDescent="0.25">
      <c r="A6">
        <v>4</v>
      </c>
      <c r="B6">
        <v>0.39279999999999998</v>
      </c>
      <c r="D6" t="s">
        <v>4</v>
      </c>
    </row>
    <row r="7" spans="1:4" x14ac:dyDescent="0.25">
      <c r="A7">
        <v>5</v>
      </c>
      <c r="B7">
        <v>0.19822999999999999</v>
      </c>
      <c r="D7" t="s">
        <v>5</v>
      </c>
    </row>
    <row r="8" spans="1:4" x14ac:dyDescent="0.25">
      <c r="A8">
        <v>6</v>
      </c>
      <c r="B8">
        <v>0.69872999999999996</v>
      </c>
      <c r="D8" t="s">
        <v>6</v>
      </c>
    </row>
    <row r="9" spans="1:4" x14ac:dyDescent="0.25">
      <c r="A9">
        <v>7</v>
      </c>
      <c r="B9">
        <v>0.47194999999999998</v>
      </c>
      <c r="D9" t="s">
        <v>7</v>
      </c>
    </row>
    <row r="10" spans="1:4" x14ac:dyDescent="0.25">
      <c r="A10">
        <v>8</v>
      </c>
      <c r="B10">
        <v>0.38030999999999998</v>
      </c>
      <c r="D10" t="s">
        <v>8</v>
      </c>
    </row>
    <row r="11" spans="1:4" x14ac:dyDescent="0.25">
      <c r="A11">
        <v>9</v>
      </c>
      <c r="B11">
        <v>1.0477099999999999</v>
      </c>
      <c r="D1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workbookViewId="0">
      <selection activeCell="A22" activeCellId="1" sqref="A10:I10 A22:I22"/>
    </sheetView>
  </sheetViews>
  <sheetFormatPr defaultRowHeight="15" x14ac:dyDescent="0.25"/>
  <cols>
    <col min="1" max="1" width="4" customWidth="1"/>
    <col min="2" max="2" width="87.7109375" hidden="1" customWidth="1"/>
    <col min="5" max="9" width="4.5703125" bestFit="1" customWidth="1"/>
    <col min="11" max="11" width="5.7109375" style="2" bestFit="1" customWidth="1"/>
    <col min="12" max="12" width="12.5703125" style="2" bestFit="1" customWidth="1"/>
    <col min="13" max="13" width="30.85546875" style="2" bestFit="1" customWidth="1"/>
    <col min="14" max="14" width="72.5703125" customWidth="1"/>
    <col min="15" max="15" width="80.7109375" style="9" bestFit="1" customWidth="1"/>
  </cols>
  <sheetData>
    <row r="1" spans="1:15" ht="135.75" x14ac:dyDescent="0.25">
      <c r="E1" s="6" t="str">
        <f>INDEX($M$3:$M$7,MATCH(E2,$K$3:$K$7,0))</f>
        <v>Time to find episodes + Ads</v>
      </c>
      <c r="F1" s="6" t="str">
        <f t="shared" ref="F1:I1" si="0">INDEX($M$3:$M$7,MATCH(F2,$K$3:$K$7,0))</f>
        <v>Casting support</v>
      </c>
      <c r="G1" s="6" t="str">
        <f t="shared" si="0"/>
        <v>IOS Crash</v>
      </c>
      <c r="H1" s="6" t="str">
        <f t="shared" si="0"/>
        <v>Content quality</v>
      </c>
      <c r="I1" s="6" t="str">
        <f t="shared" si="0"/>
        <v>Favorite shows</v>
      </c>
    </row>
    <row r="2" spans="1:15" x14ac:dyDescent="0.25">
      <c r="A2" s="3"/>
      <c r="B2" s="3" t="s">
        <v>40</v>
      </c>
      <c r="C2" s="3" t="s">
        <v>18</v>
      </c>
      <c r="D2" s="3" t="s">
        <v>19</v>
      </c>
      <c r="E2" s="4">
        <v>0</v>
      </c>
      <c r="F2" s="4">
        <f>E2+1</f>
        <v>1</v>
      </c>
      <c r="G2" s="4">
        <f t="shared" ref="G2:I2" si="1">F2+1</f>
        <v>2</v>
      </c>
      <c r="H2" s="4">
        <f t="shared" si="1"/>
        <v>3</v>
      </c>
      <c r="I2" s="4">
        <f t="shared" si="1"/>
        <v>4</v>
      </c>
      <c r="K2" s="4" t="s">
        <v>27</v>
      </c>
      <c r="L2" s="4" t="s">
        <v>28</v>
      </c>
      <c r="M2" s="4" t="s">
        <v>29</v>
      </c>
      <c r="N2" s="4" t="s">
        <v>30</v>
      </c>
      <c r="O2" s="23" t="s">
        <v>59</v>
      </c>
    </row>
    <row r="3" spans="1:15" x14ac:dyDescent="0.25">
      <c r="A3">
        <v>0</v>
      </c>
      <c r="B3" t="s">
        <v>17</v>
      </c>
      <c r="C3" t="s">
        <v>20</v>
      </c>
      <c r="D3" t="s">
        <v>21</v>
      </c>
      <c r="E3" s="1">
        <v>7.7038106884202096E-2</v>
      </c>
      <c r="F3" s="1">
        <v>0.197568808584758</v>
      </c>
      <c r="G3" s="1">
        <v>4.4518394218903599E-2</v>
      </c>
      <c r="H3" s="1">
        <v>0.37226829669574402</v>
      </c>
      <c r="I3" s="1">
        <v>0.30860639361638997</v>
      </c>
      <c r="K3" s="2">
        <v>0</v>
      </c>
      <c r="L3" s="2">
        <v>0.96236999999999995</v>
      </c>
      <c r="M3" s="2" t="s">
        <v>99</v>
      </c>
      <c r="N3" t="s">
        <v>41</v>
      </c>
      <c r="O3" s="24" t="s">
        <v>91</v>
      </c>
    </row>
    <row r="4" spans="1:15" x14ac:dyDescent="0.25">
      <c r="A4">
        <v>1</v>
      </c>
      <c r="B4" t="s">
        <v>16</v>
      </c>
      <c r="C4" t="s">
        <v>20</v>
      </c>
      <c r="D4" t="s">
        <v>22</v>
      </c>
      <c r="E4" s="1">
        <v>0.221344931607313</v>
      </c>
      <c r="F4" s="1">
        <v>2.12530935198997E-2</v>
      </c>
      <c r="G4" s="1">
        <v>3.8271497488236002E-2</v>
      </c>
      <c r="H4" s="1">
        <v>0.21195799184349801</v>
      </c>
      <c r="I4" s="1">
        <v>0.50717248554105199</v>
      </c>
      <c r="K4" s="2">
        <v>1</v>
      </c>
      <c r="L4" s="2">
        <v>0.72662000000000004</v>
      </c>
      <c r="M4" s="2" t="s">
        <v>100</v>
      </c>
      <c r="N4" t="s">
        <v>42</v>
      </c>
      <c r="O4" s="24" t="s">
        <v>92</v>
      </c>
    </row>
    <row r="5" spans="1:15" x14ac:dyDescent="0.25">
      <c r="A5">
        <v>2</v>
      </c>
      <c r="B5" t="s">
        <v>15</v>
      </c>
      <c r="C5" t="s">
        <v>20</v>
      </c>
      <c r="D5" t="s">
        <v>23</v>
      </c>
      <c r="E5" s="1">
        <v>4.81814473223399E-2</v>
      </c>
      <c r="F5" s="1">
        <v>1.1768668612804701E-2</v>
      </c>
      <c r="G5" s="1">
        <v>0.16913642788667399</v>
      </c>
      <c r="H5" s="1">
        <v>0.12058754844733301</v>
      </c>
      <c r="I5" s="1">
        <v>0.65032590773084598</v>
      </c>
      <c r="K5" s="2">
        <v>2</v>
      </c>
      <c r="L5" s="2">
        <v>0.82123000000000002</v>
      </c>
      <c r="M5" s="2" t="s">
        <v>101</v>
      </c>
      <c r="N5" t="s">
        <v>43</v>
      </c>
      <c r="O5" s="24" t="s">
        <v>93</v>
      </c>
    </row>
    <row r="6" spans="1:15" x14ac:dyDescent="0.25">
      <c r="A6">
        <v>3</v>
      </c>
      <c r="B6" t="s">
        <v>14</v>
      </c>
      <c r="C6" t="s">
        <v>20</v>
      </c>
      <c r="D6" t="s">
        <v>24</v>
      </c>
      <c r="E6" s="1">
        <v>4.7591570453302E-2</v>
      </c>
      <c r="F6" s="1">
        <v>4.6589774470072197E-2</v>
      </c>
      <c r="G6" s="1">
        <v>2.4101809478394399E-2</v>
      </c>
      <c r="H6" s="1">
        <v>0.79822414900684902</v>
      </c>
      <c r="I6" s="1">
        <v>8.3492696591381907E-2</v>
      </c>
      <c r="K6" s="2">
        <v>3</v>
      </c>
      <c r="L6" s="2">
        <v>0.60943000000000003</v>
      </c>
      <c r="M6" s="2" t="s">
        <v>102</v>
      </c>
      <c r="N6" t="s">
        <v>44</v>
      </c>
      <c r="O6" s="24" t="s">
        <v>94</v>
      </c>
    </row>
    <row r="7" spans="1:15" x14ac:dyDescent="0.25">
      <c r="A7">
        <v>4</v>
      </c>
      <c r="B7" t="s">
        <v>13</v>
      </c>
      <c r="C7" t="s">
        <v>25</v>
      </c>
      <c r="D7" t="s">
        <v>21</v>
      </c>
      <c r="E7" s="1">
        <v>0.378473683119113</v>
      </c>
      <c r="F7" s="1">
        <v>0.45100679315202402</v>
      </c>
      <c r="G7" s="1">
        <v>0.160378853243831</v>
      </c>
      <c r="H7" s="1">
        <v>9.68676258465824E-3</v>
      </c>
      <c r="I7" s="1">
        <v>4.5390790037176302E-4</v>
      </c>
      <c r="K7" s="2">
        <v>4</v>
      </c>
      <c r="L7" s="2">
        <v>0.49629000000000001</v>
      </c>
      <c r="M7" s="2" t="s">
        <v>104</v>
      </c>
      <c r="N7" t="s">
        <v>45</v>
      </c>
      <c r="O7" s="24" t="s">
        <v>103</v>
      </c>
    </row>
    <row r="8" spans="1:15" x14ac:dyDescent="0.25">
      <c r="A8">
        <v>5</v>
      </c>
      <c r="B8" t="s">
        <v>12</v>
      </c>
      <c r="C8" t="s">
        <v>25</v>
      </c>
      <c r="D8" t="s">
        <v>22</v>
      </c>
      <c r="E8" s="1">
        <v>0.76378880442766395</v>
      </c>
      <c r="F8" s="1">
        <v>7.2291509994634504E-2</v>
      </c>
      <c r="G8" s="1">
        <v>0.15063942520842899</v>
      </c>
      <c r="H8" s="1">
        <v>4.4252843129599902E-3</v>
      </c>
      <c r="I8" s="1">
        <v>8.8549760563112808E-3</v>
      </c>
    </row>
    <row r="9" spans="1:15" x14ac:dyDescent="0.25">
      <c r="A9">
        <v>6</v>
      </c>
      <c r="B9" t="s">
        <v>11</v>
      </c>
      <c r="C9" t="s">
        <v>25</v>
      </c>
      <c r="D9" t="s">
        <v>23</v>
      </c>
      <c r="E9" s="1">
        <v>0.14336681438287799</v>
      </c>
      <c r="F9" s="1">
        <v>9.5028013585954405E-2</v>
      </c>
      <c r="G9" s="1">
        <v>0.70826190846063797</v>
      </c>
      <c r="H9" s="1">
        <v>9.3759709405295301E-3</v>
      </c>
      <c r="I9" s="1">
        <v>4.3967292629999398E-2</v>
      </c>
    </row>
    <row r="10" spans="1:15" x14ac:dyDescent="0.25">
      <c r="A10">
        <v>7</v>
      </c>
      <c r="B10" t="s">
        <v>10</v>
      </c>
      <c r="C10" t="s">
        <v>25</v>
      </c>
      <c r="D10" t="s">
        <v>24</v>
      </c>
      <c r="E10" s="1">
        <v>0.14541722656525299</v>
      </c>
      <c r="F10" s="1">
        <v>0.59855513135157101</v>
      </c>
      <c r="G10" s="1">
        <v>0.192983224873499</v>
      </c>
      <c r="H10" s="1">
        <v>6.05086084743914E-2</v>
      </c>
      <c r="I10" s="1">
        <v>2.53580873528398E-3</v>
      </c>
    </row>
    <row r="13" spans="1:15" ht="162" x14ac:dyDescent="0.25">
      <c r="E13" s="6" t="str">
        <f>INDEX($M$15:$M$19,MATCH(E14,$K$15:$K$19,0))</f>
        <v>Favorite shows + avatar selection</v>
      </c>
      <c r="F13" s="6" t="str">
        <f t="shared" ref="F13:I13" si="2">INDEX($M$15:$M$19,MATCH(F14,$K$15:$K$19,0))</f>
        <v>Interface to find content</v>
      </c>
      <c r="G13" s="6" t="str">
        <f t="shared" si="2"/>
        <v>IOS Crash</v>
      </c>
      <c r="H13" s="6" t="str">
        <f t="shared" si="2"/>
        <v>Casting support</v>
      </c>
      <c r="I13" s="6" t="str">
        <f t="shared" si="2"/>
        <v>Content selection quality</v>
      </c>
    </row>
    <row r="14" spans="1:15" x14ac:dyDescent="0.25">
      <c r="A14" s="3"/>
      <c r="B14" s="5" t="s">
        <v>26</v>
      </c>
      <c r="C14" s="3" t="s">
        <v>18</v>
      </c>
      <c r="D14" s="3" t="s">
        <v>19</v>
      </c>
      <c r="E14" s="4">
        <v>0</v>
      </c>
      <c r="F14" s="4">
        <f>E14+1</f>
        <v>1</v>
      </c>
      <c r="G14" s="4">
        <f t="shared" ref="G14:I14" si="3">F14+1</f>
        <v>2</v>
      </c>
      <c r="H14" s="4">
        <f t="shared" si="3"/>
        <v>3</v>
      </c>
      <c r="I14" s="4">
        <f t="shared" si="3"/>
        <v>4</v>
      </c>
      <c r="K14" s="4" t="s">
        <v>27</v>
      </c>
      <c r="L14" s="4" t="s">
        <v>28</v>
      </c>
      <c r="M14" s="4" t="s">
        <v>29</v>
      </c>
      <c r="N14" s="4" t="s">
        <v>30</v>
      </c>
      <c r="O14" s="23" t="s">
        <v>59</v>
      </c>
    </row>
    <row r="15" spans="1:15" x14ac:dyDescent="0.25">
      <c r="A15">
        <v>0</v>
      </c>
      <c r="B15" t="s">
        <v>17</v>
      </c>
      <c r="C15" t="s">
        <v>20</v>
      </c>
      <c r="D15" t="s">
        <v>21</v>
      </c>
      <c r="E15" s="1">
        <v>0.30974547771350502</v>
      </c>
      <c r="F15" s="1">
        <v>7.3089032253227201E-2</v>
      </c>
      <c r="G15" s="1">
        <v>4.06756126660811E-2</v>
      </c>
      <c r="H15" s="1">
        <v>0.20391621580945801</v>
      </c>
      <c r="I15" s="1">
        <v>0.37257366155772698</v>
      </c>
      <c r="K15" s="2">
        <v>0</v>
      </c>
      <c r="L15" s="2">
        <v>0.43385000000000001</v>
      </c>
      <c r="M15" s="2" t="s">
        <v>106</v>
      </c>
      <c r="N15" t="s">
        <v>46</v>
      </c>
      <c r="O15" s="24" t="s">
        <v>105</v>
      </c>
    </row>
    <row r="16" spans="1:15" x14ac:dyDescent="0.25">
      <c r="A16">
        <v>1</v>
      </c>
      <c r="B16" t="s">
        <v>16</v>
      </c>
      <c r="C16" t="s">
        <v>20</v>
      </c>
      <c r="D16" t="s">
        <v>22</v>
      </c>
      <c r="E16" s="1">
        <v>0.48788547244771602</v>
      </c>
      <c r="F16" s="1">
        <v>0.21370415296129899</v>
      </c>
      <c r="G16" s="1">
        <v>4.11028241708482E-2</v>
      </c>
      <c r="H16" s="1">
        <v>3.1398569010726497E-2</v>
      </c>
      <c r="I16" s="1">
        <v>0.22590898140940799</v>
      </c>
      <c r="K16" s="2">
        <v>1</v>
      </c>
      <c r="L16" s="2">
        <v>0.95367999999999997</v>
      </c>
      <c r="M16" s="2" t="s">
        <v>107</v>
      </c>
      <c r="N16" t="s">
        <v>47</v>
      </c>
      <c r="O16" s="24" t="s">
        <v>95</v>
      </c>
    </row>
    <row r="17" spans="1:15" x14ac:dyDescent="0.25">
      <c r="A17">
        <v>2</v>
      </c>
      <c r="B17" t="s">
        <v>15</v>
      </c>
      <c r="C17" t="s">
        <v>20</v>
      </c>
      <c r="D17" t="s">
        <v>23</v>
      </c>
      <c r="E17" s="1">
        <v>0.64380369597587095</v>
      </c>
      <c r="F17" s="1">
        <v>4.68185969218885E-2</v>
      </c>
      <c r="G17" s="1">
        <v>0.17447623349286301</v>
      </c>
      <c r="H17" s="1">
        <v>1.4077053249571E-2</v>
      </c>
      <c r="I17" s="1">
        <v>0.12082442035980499</v>
      </c>
      <c r="K17" s="2">
        <v>2</v>
      </c>
      <c r="L17" s="2">
        <v>0.85216000000000003</v>
      </c>
      <c r="M17" s="2" t="s">
        <v>101</v>
      </c>
      <c r="N17" t="s">
        <v>48</v>
      </c>
      <c r="O17" s="24" t="s">
        <v>96</v>
      </c>
    </row>
    <row r="18" spans="1:15" x14ac:dyDescent="0.25">
      <c r="A18">
        <v>3</v>
      </c>
      <c r="B18" t="s">
        <v>14</v>
      </c>
      <c r="C18" t="s">
        <v>20</v>
      </c>
      <c r="D18" t="s">
        <v>24</v>
      </c>
      <c r="E18" s="1">
        <v>8.3222424209564702E-2</v>
      </c>
      <c r="F18" s="1">
        <v>4.7547962921222403E-2</v>
      </c>
      <c r="G18" s="1">
        <v>2.63907032337042E-2</v>
      </c>
      <c r="H18" s="1">
        <v>4.8267835355785403E-2</v>
      </c>
      <c r="I18" s="1">
        <v>0.79457107427972296</v>
      </c>
      <c r="K18" s="2">
        <v>3</v>
      </c>
      <c r="L18" s="2">
        <v>0.80015999999999998</v>
      </c>
      <c r="M18" s="2" t="s">
        <v>100</v>
      </c>
      <c r="N18" t="s">
        <v>49</v>
      </c>
      <c r="O18" s="24" t="s">
        <v>97</v>
      </c>
    </row>
    <row r="19" spans="1:15" x14ac:dyDescent="0.25">
      <c r="A19">
        <v>4</v>
      </c>
      <c r="B19" t="s">
        <v>13</v>
      </c>
      <c r="C19" t="s">
        <v>25</v>
      </c>
      <c r="D19" t="s">
        <v>21</v>
      </c>
      <c r="E19" s="1">
        <v>1.4053389114381999E-5</v>
      </c>
      <c r="F19" s="1">
        <v>0.32645678563068797</v>
      </c>
      <c r="G19" s="1">
        <v>0.15760130152624199</v>
      </c>
      <c r="H19" s="1">
        <v>0.50341533446224096</v>
      </c>
      <c r="I19" s="1">
        <v>1.2512524991713601E-2</v>
      </c>
      <c r="K19" s="2">
        <v>4</v>
      </c>
      <c r="L19" s="2">
        <v>0.63636000000000004</v>
      </c>
      <c r="M19" s="2" t="s">
        <v>108</v>
      </c>
      <c r="N19" t="s">
        <v>50</v>
      </c>
      <c r="O19" s="24" t="s">
        <v>98</v>
      </c>
    </row>
    <row r="20" spans="1:15" x14ac:dyDescent="0.25">
      <c r="A20">
        <v>5</v>
      </c>
      <c r="B20" t="s">
        <v>12</v>
      </c>
      <c r="C20" t="s">
        <v>25</v>
      </c>
      <c r="D20" t="s">
        <v>22</v>
      </c>
      <c r="E20" s="1">
        <v>6.2138909812744E-3</v>
      </c>
      <c r="F20" s="1">
        <v>0.75177884626465996</v>
      </c>
      <c r="G20" s="1">
        <v>0.14960650671334</v>
      </c>
      <c r="H20" s="1">
        <v>8.5028695653830796E-2</v>
      </c>
      <c r="I20" s="1">
        <v>7.3720603868941501E-3</v>
      </c>
    </row>
    <row r="21" spans="1:15" x14ac:dyDescent="0.25">
      <c r="A21">
        <v>6</v>
      </c>
      <c r="B21" t="s">
        <v>11</v>
      </c>
      <c r="C21" t="s">
        <v>25</v>
      </c>
      <c r="D21" t="s">
        <v>23</v>
      </c>
      <c r="E21" s="1">
        <v>4.2194264342581202E-2</v>
      </c>
      <c r="F21" s="1">
        <v>0.12840495061739399</v>
      </c>
      <c r="G21" s="1">
        <v>0.71246274125725595</v>
      </c>
      <c r="H21" s="1">
        <v>0.106872244059514</v>
      </c>
      <c r="I21" s="1">
        <v>1.0065799723253501E-2</v>
      </c>
    </row>
    <row r="22" spans="1:15" x14ac:dyDescent="0.25">
      <c r="A22">
        <v>7</v>
      </c>
      <c r="B22" t="s">
        <v>10</v>
      </c>
      <c r="C22" t="s">
        <v>25</v>
      </c>
      <c r="D22" t="s">
        <v>24</v>
      </c>
      <c r="E22" s="1">
        <v>2.6624030595866501E-3</v>
      </c>
      <c r="F22" s="1">
        <v>0.139542361511756</v>
      </c>
      <c r="G22" s="1">
        <v>0.199361725531113</v>
      </c>
      <c r="H22" s="1">
        <v>0.60393198553557004</v>
      </c>
      <c r="I22" s="1">
        <v>5.4501524361973301E-2</v>
      </c>
    </row>
  </sheetData>
  <conditionalFormatting sqref="E3:I3">
    <cfRule type="top10" dxfId="31" priority="16" rank="1"/>
  </conditionalFormatting>
  <conditionalFormatting sqref="E4:I4">
    <cfRule type="top10" dxfId="30" priority="15" rank="1"/>
  </conditionalFormatting>
  <conditionalFormatting sqref="E5:I5">
    <cfRule type="top10" dxfId="29" priority="14" rank="1"/>
  </conditionalFormatting>
  <conditionalFormatting sqref="E6:I6">
    <cfRule type="top10" dxfId="28" priority="13" rank="1"/>
  </conditionalFormatting>
  <conditionalFormatting sqref="E7:I7">
    <cfRule type="top10" dxfId="27" priority="12" rank="1"/>
  </conditionalFormatting>
  <conditionalFormatting sqref="E8:I8">
    <cfRule type="top10" dxfId="26" priority="11" rank="1"/>
  </conditionalFormatting>
  <conditionalFormatting sqref="E9:I9">
    <cfRule type="top10" dxfId="25" priority="10" rank="1"/>
  </conditionalFormatting>
  <conditionalFormatting sqref="E10:I10">
    <cfRule type="top10" dxfId="24" priority="9" rank="1"/>
  </conditionalFormatting>
  <conditionalFormatting sqref="E15:I15">
    <cfRule type="top10" dxfId="23" priority="8" rank="1"/>
  </conditionalFormatting>
  <conditionalFormatting sqref="E16:I16">
    <cfRule type="top10" dxfId="22" priority="7" rank="1"/>
  </conditionalFormatting>
  <conditionalFormatting sqref="E17:I17">
    <cfRule type="top10" dxfId="21" priority="6" rank="1"/>
  </conditionalFormatting>
  <conditionalFormatting sqref="E18:I18">
    <cfRule type="top10" dxfId="20" priority="5" rank="1"/>
  </conditionalFormatting>
  <conditionalFormatting sqref="E19:I19">
    <cfRule type="top10" dxfId="19" priority="4" rank="1"/>
  </conditionalFormatting>
  <conditionalFormatting sqref="E20:I20">
    <cfRule type="top10" dxfId="18" priority="3" rank="1"/>
  </conditionalFormatting>
  <conditionalFormatting sqref="E21:I21">
    <cfRule type="top10" dxfId="17" priority="2" rank="1"/>
  </conditionalFormatting>
  <conditionalFormatting sqref="E22:I22">
    <cfRule type="top10" dxfId="16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showGridLines="0" topLeftCell="A4" workbookViewId="0">
      <selection activeCell="A10" activeCellId="1" sqref="A22:N22 A10:N10"/>
    </sheetView>
  </sheetViews>
  <sheetFormatPr defaultRowHeight="15" x14ac:dyDescent="0.25"/>
  <cols>
    <col min="1" max="1" width="5.7109375" customWidth="1"/>
    <col min="2" max="2" width="87.7109375" hidden="1" customWidth="1"/>
    <col min="3" max="3" width="7.5703125" bestFit="1" customWidth="1"/>
    <col min="4" max="4" width="9" bestFit="1" customWidth="1"/>
    <col min="5" max="14" width="4.5703125" style="2" bestFit="1" customWidth="1"/>
    <col min="17" max="17" width="5.7109375" bestFit="1" customWidth="1"/>
    <col min="18" max="18" width="12.5703125" bestFit="1" customWidth="1"/>
    <col min="19" max="19" width="41.28515625" bestFit="1" customWidth="1"/>
    <col min="20" max="20" width="50" customWidth="1"/>
    <col min="21" max="21" width="119.140625" style="9" bestFit="1" customWidth="1"/>
  </cols>
  <sheetData>
    <row r="1" spans="1:21" ht="216.75" x14ac:dyDescent="0.25">
      <c r="E1" s="6" t="str">
        <f>INDEX($S$3:$S$12,MATCH(E2,$Q$3:$Q$12,0))</f>
        <v>Sign-in on Apple devices</v>
      </c>
      <c r="F1" s="6" t="str">
        <f t="shared" ref="F1:N1" si="0">INDEX($S$3:$S$12,MATCH(F2,$Q$3:$Q$12,0))</f>
        <v>Content and avatar selection</v>
      </c>
      <c r="G1" s="6" t="str">
        <f t="shared" si="0"/>
        <v>Interface + commercials</v>
      </c>
      <c r="H1" s="6" t="str">
        <f t="shared" si="0"/>
        <v>Streaming on Android</v>
      </c>
      <c r="I1" s="6" t="str">
        <f t="shared" si="0"/>
        <v>Great content (Variety)</v>
      </c>
      <c r="J1" s="6" t="str">
        <f t="shared" si="0"/>
        <v>Casting &amp; download issues</v>
      </c>
      <c r="K1" s="6" t="str">
        <f t="shared" si="0"/>
        <v>Apple device crash</v>
      </c>
      <c r="L1" s="6" t="str">
        <f t="shared" si="0"/>
        <v>Favorite shows + Anime</v>
      </c>
      <c r="M1" s="6" t="str">
        <f t="shared" si="0"/>
        <v>Issues with free trial (Game of Thrones + Buffering)</v>
      </c>
      <c r="N1" s="6" t="str">
        <f t="shared" si="0"/>
        <v>Subscription cost</v>
      </c>
    </row>
    <row r="2" spans="1:21" x14ac:dyDescent="0.25">
      <c r="A2" s="3"/>
      <c r="B2" s="3"/>
      <c r="C2" s="3" t="s">
        <v>18</v>
      </c>
      <c r="D2" s="3" t="s">
        <v>19</v>
      </c>
      <c r="E2" s="4">
        <v>0</v>
      </c>
      <c r="F2" s="4">
        <f>E2+1</f>
        <v>1</v>
      </c>
      <c r="G2" s="4">
        <f t="shared" ref="G2:N2" si="1">F2+1</f>
        <v>2</v>
      </c>
      <c r="H2" s="4">
        <f t="shared" si="1"/>
        <v>3</v>
      </c>
      <c r="I2" s="4">
        <f t="shared" si="1"/>
        <v>4</v>
      </c>
      <c r="J2" s="4">
        <f t="shared" si="1"/>
        <v>5</v>
      </c>
      <c r="K2" s="4">
        <f t="shared" si="1"/>
        <v>6</v>
      </c>
      <c r="L2" s="4">
        <f t="shared" si="1"/>
        <v>7</v>
      </c>
      <c r="M2" s="4">
        <f t="shared" si="1"/>
        <v>8</v>
      </c>
      <c r="N2" s="4">
        <f t="shared" si="1"/>
        <v>9</v>
      </c>
      <c r="Q2" s="3" t="s">
        <v>27</v>
      </c>
      <c r="R2" s="3" t="s">
        <v>28</v>
      </c>
      <c r="S2" s="3" t="s">
        <v>29</v>
      </c>
      <c r="T2" s="3" t="s">
        <v>30</v>
      </c>
      <c r="U2" s="23" t="s">
        <v>59</v>
      </c>
    </row>
    <row r="3" spans="1:21" x14ac:dyDescent="0.25">
      <c r="A3">
        <v>0</v>
      </c>
      <c r="B3" t="s">
        <v>17</v>
      </c>
      <c r="C3" t="s">
        <v>20</v>
      </c>
      <c r="D3" t="s">
        <v>21</v>
      </c>
      <c r="E3" s="1">
        <v>0.15716983560318601</v>
      </c>
      <c r="F3" s="1">
        <v>2.6825617401137298E-3</v>
      </c>
      <c r="G3" s="1">
        <v>2.4222426011722702E-3</v>
      </c>
      <c r="H3" s="1">
        <v>8.3834668864346498E-2</v>
      </c>
      <c r="I3" s="1">
        <v>0.132774858986065</v>
      </c>
      <c r="J3" s="1">
        <v>2.9498356135175402E-3</v>
      </c>
      <c r="K3" s="1">
        <v>1.39780626451892E-2</v>
      </c>
      <c r="L3" s="1">
        <v>0.40797295137226902</v>
      </c>
      <c r="M3" s="1">
        <v>0.121575097399724</v>
      </c>
      <c r="N3" s="1">
        <v>7.4639885174415499E-2</v>
      </c>
      <c r="Q3">
        <v>0</v>
      </c>
      <c r="R3">
        <v>1.63978</v>
      </c>
      <c r="S3" t="s">
        <v>88</v>
      </c>
      <c r="T3" t="s">
        <v>0</v>
      </c>
      <c r="U3" s="24" t="s">
        <v>60</v>
      </c>
    </row>
    <row r="4" spans="1:21" x14ac:dyDescent="0.25">
      <c r="A4">
        <v>1</v>
      </c>
      <c r="B4" t="s">
        <v>16</v>
      </c>
      <c r="C4" t="s">
        <v>20</v>
      </c>
      <c r="D4" t="s">
        <v>22</v>
      </c>
      <c r="E4" s="1">
        <v>0.15143238962456099</v>
      </c>
      <c r="F4" s="1">
        <v>3.4081560030743398E-2</v>
      </c>
      <c r="G4" s="1">
        <v>8.3903448714659698E-2</v>
      </c>
      <c r="H4" s="1">
        <v>5.7023480274628897E-2</v>
      </c>
      <c r="I4" s="1">
        <v>4.1877071441118602E-2</v>
      </c>
      <c r="J4" s="1">
        <v>5.85000231968535E-4</v>
      </c>
      <c r="K4" s="1">
        <v>2.1787118507801701E-2</v>
      </c>
      <c r="L4" s="1">
        <v>0.56082246438885097</v>
      </c>
      <c r="M4" s="1">
        <v>9.0297152761467398E-3</v>
      </c>
      <c r="N4" s="1">
        <v>3.9457751509519197E-2</v>
      </c>
      <c r="Q4">
        <v>1</v>
      </c>
      <c r="R4">
        <v>0.28420000000000001</v>
      </c>
      <c r="S4" t="s">
        <v>85</v>
      </c>
      <c r="T4" t="s">
        <v>1</v>
      </c>
      <c r="U4" s="24" t="s">
        <v>61</v>
      </c>
    </row>
    <row r="5" spans="1:21" x14ac:dyDescent="0.25">
      <c r="A5">
        <v>2</v>
      </c>
      <c r="B5" t="s">
        <v>15</v>
      </c>
      <c r="C5" t="s">
        <v>20</v>
      </c>
      <c r="D5" t="s">
        <v>23</v>
      </c>
      <c r="E5" s="1">
        <v>0.15245116361479399</v>
      </c>
      <c r="F5" s="1">
        <v>0.32933441771613298</v>
      </c>
      <c r="G5" s="1">
        <v>1.97132534323425E-3</v>
      </c>
      <c r="H5" s="1">
        <v>4.3446492033517303E-2</v>
      </c>
      <c r="I5" s="1">
        <v>6.2198965525837702E-2</v>
      </c>
      <c r="J5" s="1">
        <v>2.88457629713068E-6</v>
      </c>
      <c r="K5" s="1">
        <v>8.0800275638886601E-2</v>
      </c>
      <c r="L5" s="1">
        <v>0.30323170054197501</v>
      </c>
      <c r="M5" s="1">
        <v>7.1855914891365302E-4</v>
      </c>
      <c r="N5" s="1">
        <v>2.5844215860408502E-2</v>
      </c>
      <c r="Q5">
        <v>2</v>
      </c>
      <c r="R5">
        <v>0.47200999999999999</v>
      </c>
      <c r="S5" t="s">
        <v>83</v>
      </c>
      <c r="T5" t="s">
        <v>2</v>
      </c>
      <c r="U5" s="24" t="s">
        <v>62</v>
      </c>
    </row>
    <row r="6" spans="1:21" x14ac:dyDescent="0.25">
      <c r="A6">
        <v>3</v>
      </c>
      <c r="B6" t="s">
        <v>14</v>
      </c>
      <c r="C6" t="s">
        <v>20</v>
      </c>
      <c r="D6" t="s">
        <v>24</v>
      </c>
      <c r="E6" s="1">
        <v>0.111479425900464</v>
      </c>
      <c r="F6" s="1">
        <v>1.11153265923381E-2</v>
      </c>
      <c r="G6" s="1">
        <v>5.1587911903553897E-3</v>
      </c>
      <c r="H6" s="1">
        <v>8.8778579439123401E-2</v>
      </c>
      <c r="I6" s="1">
        <v>0.63153454106043705</v>
      </c>
      <c r="J6" s="1">
        <v>3.10786794813563E-2</v>
      </c>
      <c r="K6" s="1">
        <v>1.0487676035671901E-2</v>
      </c>
      <c r="L6" s="1">
        <v>9.3497286084130396E-2</v>
      </c>
      <c r="M6" s="1">
        <v>5.2317984863618199E-3</v>
      </c>
      <c r="N6" s="1">
        <v>1.16378957297603E-2</v>
      </c>
      <c r="Q6">
        <v>3</v>
      </c>
      <c r="R6">
        <v>0.69874000000000003</v>
      </c>
      <c r="S6" t="s">
        <v>87</v>
      </c>
      <c r="T6" t="s">
        <v>3</v>
      </c>
      <c r="U6" s="24" t="s">
        <v>86</v>
      </c>
    </row>
    <row r="7" spans="1:21" x14ac:dyDescent="0.25">
      <c r="A7">
        <v>4</v>
      </c>
      <c r="B7" t="s">
        <v>13</v>
      </c>
      <c r="C7" t="s">
        <v>25</v>
      </c>
      <c r="D7" t="s">
        <v>21</v>
      </c>
      <c r="E7" s="1">
        <v>0.23366150280440601</v>
      </c>
      <c r="F7" s="1">
        <v>2.7159181299799901E-6</v>
      </c>
      <c r="G7" s="1">
        <v>3.9185986978476701E-2</v>
      </c>
      <c r="H7" s="1">
        <v>1.59086229300625E-2</v>
      </c>
      <c r="I7" s="1">
        <v>1.21742391368351E-3</v>
      </c>
      <c r="J7" s="1">
        <v>1.68383093464454E-3</v>
      </c>
      <c r="K7" s="1">
        <v>4.57056576737917E-2</v>
      </c>
      <c r="L7" s="1">
        <v>1.7652636400426999E-4</v>
      </c>
      <c r="M7" s="1">
        <v>0.20970098392998199</v>
      </c>
      <c r="N7" s="1">
        <v>0.452756748552817</v>
      </c>
      <c r="Q7">
        <v>4</v>
      </c>
      <c r="R7">
        <v>0.39279999999999998</v>
      </c>
      <c r="S7" t="s">
        <v>51</v>
      </c>
      <c r="T7" t="s">
        <v>4</v>
      </c>
      <c r="U7" s="24" t="s">
        <v>63</v>
      </c>
    </row>
    <row r="8" spans="1:21" x14ac:dyDescent="0.25">
      <c r="A8">
        <v>5</v>
      </c>
      <c r="B8" t="s">
        <v>12</v>
      </c>
      <c r="C8" t="s">
        <v>25</v>
      </c>
      <c r="D8" t="s">
        <v>22</v>
      </c>
      <c r="E8" s="1">
        <v>0.29997534649361302</v>
      </c>
      <c r="F8" s="1">
        <v>9.1873052223449998E-4</v>
      </c>
      <c r="G8" s="1">
        <v>0.34221196826309702</v>
      </c>
      <c r="H8" s="1">
        <v>2.3173872893109199E-2</v>
      </c>
      <c r="I8" s="1">
        <v>1.17058046411133E-5</v>
      </c>
      <c r="J8" s="1">
        <v>6.8393692247902596E-7</v>
      </c>
      <c r="K8" s="1">
        <v>5.2155451440407598E-2</v>
      </c>
      <c r="L8" s="1">
        <v>7.92325978126396E-3</v>
      </c>
      <c r="M8" s="1">
        <v>8.5267265008641298E-3</v>
      </c>
      <c r="N8" s="1">
        <v>0.26510225436384599</v>
      </c>
      <c r="Q8">
        <v>5</v>
      </c>
      <c r="R8">
        <v>0.19822999999999999</v>
      </c>
      <c r="S8" t="s">
        <v>52</v>
      </c>
      <c r="T8" t="s">
        <v>5</v>
      </c>
      <c r="U8" s="24" t="s">
        <v>64</v>
      </c>
    </row>
    <row r="9" spans="1:21" x14ac:dyDescent="0.25">
      <c r="A9">
        <v>6</v>
      </c>
      <c r="B9" t="s">
        <v>11</v>
      </c>
      <c r="C9" t="s">
        <v>25</v>
      </c>
      <c r="D9" t="s">
        <v>23</v>
      </c>
      <c r="E9" s="1">
        <v>0.22707707263934901</v>
      </c>
      <c r="F9" s="1">
        <v>2.9536473610860599E-2</v>
      </c>
      <c r="G9" s="1">
        <v>1.6960146450727999E-2</v>
      </c>
      <c r="H9" s="1">
        <v>2.5894886231047898E-2</v>
      </c>
      <c r="I9" s="1">
        <v>1.1570871200235601E-3</v>
      </c>
      <c r="J9" s="1">
        <v>1.2017665433197201E-2</v>
      </c>
      <c r="K9" s="1">
        <v>0.45434389949453002</v>
      </c>
      <c r="L9" s="1">
        <v>1.17678801207542E-2</v>
      </c>
      <c r="M9" s="1">
        <v>2.8017615727594699E-3</v>
      </c>
      <c r="N9" s="1">
        <v>0.218443127326749</v>
      </c>
      <c r="Q9">
        <v>6</v>
      </c>
      <c r="R9">
        <v>0.69872999999999996</v>
      </c>
      <c r="S9" t="s">
        <v>53</v>
      </c>
      <c r="T9" t="s">
        <v>6</v>
      </c>
      <c r="U9" s="24" t="s">
        <v>65</v>
      </c>
    </row>
    <row r="10" spans="1:21" x14ac:dyDescent="0.25">
      <c r="A10">
        <v>7</v>
      </c>
      <c r="B10" t="s">
        <v>10</v>
      </c>
      <c r="C10" t="s">
        <v>25</v>
      </c>
      <c r="D10" t="s">
        <v>24</v>
      </c>
      <c r="E10" s="1">
        <v>0.20368347605432199</v>
      </c>
      <c r="F10" s="1">
        <v>2.7614887998943802E-3</v>
      </c>
      <c r="G10" s="1">
        <v>2.5960172731065701E-2</v>
      </c>
      <c r="H10" s="1">
        <v>3.7778154160005503E-2</v>
      </c>
      <c r="I10" s="1">
        <v>1.3220705908721099E-2</v>
      </c>
      <c r="J10" s="1">
        <v>0.372277886443312</v>
      </c>
      <c r="K10" s="1">
        <v>6.2115082829175397E-2</v>
      </c>
      <c r="L10" s="1">
        <v>3.2006097204852999E-4</v>
      </c>
      <c r="M10" s="1">
        <v>9.0503869739116498E-3</v>
      </c>
      <c r="N10" s="1">
        <v>0.27283258512754299</v>
      </c>
      <c r="Q10">
        <v>7</v>
      </c>
      <c r="R10">
        <v>0.47194999999999998</v>
      </c>
      <c r="S10" t="s">
        <v>89</v>
      </c>
      <c r="T10" t="s">
        <v>7</v>
      </c>
      <c r="U10" s="24" t="s">
        <v>66</v>
      </c>
    </row>
    <row r="11" spans="1:21" x14ac:dyDescent="0.25">
      <c r="Q11">
        <v>8</v>
      </c>
      <c r="R11">
        <v>0.38030999999999998</v>
      </c>
      <c r="S11" t="s">
        <v>82</v>
      </c>
      <c r="T11" t="s">
        <v>8</v>
      </c>
      <c r="U11" s="24" t="s">
        <v>67</v>
      </c>
    </row>
    <row r="12" spans="1:21" x14ac:dyDescent="0.25">
      <c r="Q12">
        <v>9</v>
      </c>
      <c r="R12">
        <v>1.0477099999999999</v>
      </c>
      <c r="S12" t="s">
        <v>54</v>
      </c>
      <c r="T12" t="s">
        <v>9</v>
      </c>
      <c r="U12" s="24" t="s">
        <v>90</v>
      </c>
    </row>
    <row r="13" spans="1:21" ht="179.25" x14ac:dyDescent="0.25">
      <c r="E13" s="6" t="str">
        <f>INDEX($S$15:$S$24,MATCH(E14,$Q$15:$Q$24,0))</f>
        <v>Good Price + Live programming</v>
      </c>
      <c r="F13" s="6" t="str">
        <f t="shared" ref="F13:N13" si="2">INDEX($S$15:$S$24,MATCH(F14,$Q$15:$Q$24,0))</f>
        <v>IOS crashing</v>
      </c>
      <c r="G13" s="6" t="str">
        <f t="shared" si="2"/>
        <v>Buffering and crashing with free trial (Game of Thrones)</v>
      </c>
      <c r="H13" s="6" t="str">
        <f t="shared" si="2"/>
        <v>High quality content</v>
      </c>
      <c r="I13" s="6" t="str">
        <f t="shared" si="2"/>
        <v>Option for offline viewing</v>
      </c>
      <c r="J13" s="6" t="str">
        <f t="shared" si="2"/>
        <v>Great content (avatars + anime)</v>
      </c>
      <c r="K13" s="6" t="str">
        <f t="shared" si="2"/>
        <v>Streaming on apple devices</v>
      </c>
      <c r="L13" s="6" t="str">
        <f t="shared" si="2"/>
        <v>Interface + commercials</v>
      </c>
      <c r="M13" s="6" t="str">
        <f t="shared" si="2"/>
        <v>Sign-in issues</v>
      </c>
      <c r="N13" s="6" t="str">
        <f t="shared" si="2"/>
        <v>Casting &amp; download issues</v>
      </c>
    </row>
    <row r="14" spans="1:21" x14ac:dyDescent="0.25">
      <c r="A14" s="3"/>
      <c r="B14" s="3" t="s">
        <v>26</v>
      </c>
      <c r="C14" s="3" t="s">
        <v>18</v>
      </c>
      <c r="D14" s="3" t="s">
        <v>19</v>
      </c>
      <c r="E14" s="4">
        <v>0</v>
      </c>
      <c r="F14" s="4">
        <f>E14+1</f>
        <v>1</v>
      </c>
      <c r="G14" s="4">
        <f t="shared" ref="G14:N14" si="3">F14+1</f>
        <v>2</v>
      </c>
      <c r="H14" s="4">
        <f t="shared" si="3"/>
        <v>3</v>
      </c>
      <c r="I14" s="4">
        <f t="shared" si="3"/>
        <v>4</v>
      </c>
      <c r="J14" s="4">
        <f t="shared" si="3"/>
        <v>5</v>
      </c>
      <c r="K14" s="4">
        <f t="shared" si="3"/>
        <v>6</v>
      </c>
      <c r="L14" s="4">
        <f t="shared" si="3"/>
        <v>7</v>
      </c>
      <c r="M14" s="4">
        <f t="shared" si="3"/>
        <v>8</v>
      </c>
      <c r="N14" s="4">
        <f t="shared" si="3"/>
        <v>9</v>
      </c>
      <c r="Q14" s="3" t="s">
        <v>27</v>
      </c>
      <c r="R14" s="3" t="s">
        <v>28</v>
      </c>
      <c r="S14" s="3" t="s">
        <v>29</v>
      </c>
      <c r="T14" s="3" t="s">
        <v>30</v>
      </c>
      <c r="U14" s="23" t="s">
        <v>59</v>
      </c>
    </row>
    <row r="15" spans="1:21" x14ac:dyDescent="0.25">
      <c r="A15">
        <v>0</v>
      </c>
      <c r="B15" t="s">
        <v>17</v>
      </c>
      <c r="C15" t="s">
        <v>20</v>
      </c>
      <c r="D15" t="s">
        <v>21</v>
      </c>
      <c r="E15" s="1">
        <v>0.261338167294702</v>
      </c>
      <c r="F15" s="1">
        <v>1.1742356445055901E-2</v>
      </c>
      <c r="G15" s="1">
        <v>0.11934854068508099</v>
      </c>
      <c r="H15" s="1">
        <v>0.332383437118483</v>
      </c>
      <c r="I15" s="1">
        <v>1.4118815547707799E-5</v>
      </c>
      <c r="J15" s="1">
        <v>6.2105568049272697E-2</v>
      </c>
      <c r="K15" s="1">
        <v>0.15727229491219599</v>
      </c>
      <c r="L15" s="1">
        <v>2.1040796493889099E-3</v>
      </c>
      <c r="M15" s="1">
        <v>5.1035586101773903E-2</v>
      </c>
      <c r="N15" s="1">
        <v>2.6558509284955599E-3</v>
      </c>
      <c r="Q15">
        <v>0</v>
      </c>
      <c r="R15">
        <v>0.99982000000000004</v>
      </c>
      <c r="S15" t="s">
        <v>55</v>
      </c>
      <c r="T15" t="s">
        <v>31</v>
      </c>
      <c r="U15" s="24" t="s">
        <v>76</v>
      </c>
    </row>
    <row r="16" spans="1:21" x14ac:dyDescent="0.25">
      <c r="A16">
        <v>1</v>
      </c>
      <c r="B16" t="s">
        <v>16</v>
      </c>
      <c r="C16" t="s">
        <v>20</v>
      </c>
      <c r="D16" t="s">
        <v>22</v>
      </c>
      <c r="E16" s="1">
        <v>0.26509424160664902</v>
      </c>
      <c r="F16" s="1">
        <v>1.31325895574017E-2</v>
      </c>
      <c r="G16" s="1">
        <v>7.1780930033728402E-3</v>
      </c>
      <c r="H16" s="1">
        <v>0.22816126978996801</v>
      </c>
      <c r="I16" s="1">
        <v>7.6420169440698997E-5</v>
      </c>
      <c r="J16" s="1">
        <v>0.22017313754193801</v>
      </c>
      <c r="K16" s="1">
        <v>0.15138492799337799</v>
      </c>
      <c r="L16" s="1">
        <v>7.5336267119444605E-2</v>
      </c>
      <c r="M16" s="1">
        <v>3.9457912917076302E-2</v>
      </c>
      <c r="N16" s="1">
        <v>5.1403013291954501E-6</v>
      </c>
      <c r="Q16">
        <v>1</v>
      </c>
      <c r="R16">
        <v>0.53971000000000002</v>
      </c>
      <c r="S16" t="s">
        <v>56</v>
      </c>
      <c r="T16" t="s">
        <v>32</v>
      </c>
      <c r="U16" s="24" t="s">
        <v>77</v>
      </c>
    </row>
    <row r="17" spans="1:21" x14ac:dyDescent="0.25">
      <c r="A17">
        <v>2</v>
      </c>
      <c r="B17" t="s">
        <v>15</v>
      </c>
      <c r="C17" t="s">
        <v>20</v>
      </c>
      <c r="D17" t="s">
        <v>23</v>
      </c>
      <c r="E17" s="1">
        <v>0.12851305890474299</v>
      </c>
      <c r="F17" s="1">
        <v>6.72496430843042E-2</v>
      </c>
      <c r="G17" s="1">
        <v>1.15181339504067E-4</v>
      </c>
      <c r="H17" s="1">
        <v>7.7203492451925204E-2</v>
      </c>
      <c r="I17" s="1">
        <v>3.8507004987909002E-2</v>
      </c>
      <c r="J17" s="1">
        <v>0.51094652449637301</v>
      </c>
      <c r="K17" s="1">
        <v>0.11796163430288401</v>
      </c>
      <c r="L17" s="1">
        <v>2.9297259882527498E-3</v>
      </c>
      <c r="M17" s="1">
        <v>5.6570373189119103E-2</v>
      </c>
      <c r="N17" s="1">
        <v>3.3612549833418398E-6</v>
      </c>
      <c r="Q17">
        <v>2</v>
      </c>
      <c r="R17">
        <v>0.37086000000000002</v>
      </c>
      <c r="S17" t="s">
        <v>81</v>
      </c>
      <c r="T17" t="s">
        <v>33</v>
      </c>
      <c r="U17" s="24" t="s">
        <v>68</v>
      </c>
    </row>
    <row r="18" spans="1:21" x14ac:dyDescent="0.25">
      <c r="A18">
        <v>3</v>
      </c>
      <c r="B18" t="s">
        <v>14</v>
      </c>
      <c r="C18" t="s">
        <v>20</v>
      </c>
      <c r="D18" t="s">
        <v>24</v>
      </c>
      <c r="E18" s="1">
        <v>9.7382681664359594E-2</v>
      </c>
      <c r="F18" s="1">
        <v>5.2759538490634904E-3</v>
      </c>
      <c r="G18" s="1">
        <v>3.8231037868894902E-3</v>
      </c>
      <c r="H18" s="1">
        <v>0.628143873178865</v>
      </c>
      <c r="I18" s="1">
        <v>9.2718766289023799E-2</v>
      </c>
      <c r="J18" s="1">
        <v>1.54328355966632E-2</v>
      </c>
      <c r="K18" s="1">
        <v>0.117379009273301</v>
      </c>
      <c r="L18" s="1">
        <v>6.9761101184620004E-3</v>
      </c>
      <c r="M18" s="1">
        <v>1.53160327461342E-2</v>
      </c>
      <c r="N18" s="1">
        <v>1.7551633497237599E-2</v>
      </c>
      <c r="Q18">
        <v>3</v>
      </c>
      <c r="R18">
        <v>0.52132999999999996</v>
      </c>
      <c r="S18" t="s">
        <v>57</v>
      </c>
      <c r="T18" t="s">
        <v>34</v>
      </c>
      <c r="U18" s="24" t="s">
        <v>80</v>
      </c>
    </row>
    <row r="19" spans="1:21" x14ac:dyDescent="0.25">
      <c r="A19">
        <v>4</v>
      </c>
      <c r="B19" t="s">
        <v>13</v>
      </c>
      <c r="C19" t="s">
        <v>25</v>
      </c>
      <c r="D19" t="s">
        <v>21</v>
      </c>
      <c r="E19" s="1">
        <v>2.03270550611141E-2</v>
      </c>
      <c r="F19" s="1">
        <v>1.17369613272429E-2</v>
      </c>
      <c r="G19" s="1">
        <v>0.241438889061623</v>
      </c>
      <c r="H19" s="1">
        <v>4.9251588883526803E-3</v>
      </c>
      <c r="I19" s="1">
        <v>1.93900750952078E-6</v>
      </c>
      <c r="J19" s="1">
        <v>2.4891897954629998E-6</v>
      </c>
      <c r="K19" s="1">
        <v>0.31784085110107402</v>
      </c>
      <c r="L19" s="1">
        <v>3.1828244787248897E-2</v>
      </c>
      <c r="M19" s="1">
        <v>0.368583600813853</v>
      </c>
      <c r="N19" s="1">
        <v>3.3148107621848201E-3</v>
      </c>
      <c r="Q19">
        <v>4</v>
      </c>
      <c r="R19">
        <v>0.19783999999999999</v>
      </c>
      <c r="S19" t="s">
        <v>79</v>
      </c>
      <c r="T19" t="s">
        <v>35</v>
      </c>
      <c r="U19" s="24" t="s">
        <v>69</v>
      </c>
    </row>
    <row r="20" spans="1:21" x14ac:dyDescent="0.25">
      <c r="A20">
        <v>5</v>
      </c>
      <c r="B20" t="s">
        <v>12</v>
      </c>
      <c r="C20" t="s">
        <v>25</v>
      </c>
      <c r="D20" t="s">
        <v>22</v>
      </c>
      <c r="E20" s="1">
        <v>4.0503055286426899E-2</v>
      </c>
      <c r="F20" s="1">
        <v>2.09643492869395E-2</v>
      </c>
      <c r="G20" s="1">
        <v>1.5741002401167801E-2</v>
      </c>
      <c r="H20" s="1">
        <v>6.4845373101832205E-4</v>
      </c>
      <c r="I20" s="1">
        <v>2.1048079958890199E-3</v>
      </c>
      <c r="J20" s="1">
        <v>8.3070830881942299E-5</v>
      </c>
      <c r="K20" s="1">
        <v>0.34208891494071098</v>
      </c>
      <c r="L20" s="1">
        <v>0.31079427102174401</v>
      </c>
      <c r="M20" s="1">
        <v>0.26462783368699599</v>
      </c>
      <c r="N20" s="1">
        <v>2.4442408182245002E-3</v>
      </c>
      <c r="Q20">
        <v>5</v>
      </c>
      <c r="R20">
        <v>0.25397999999999998</v>
      </c>
      <c r="S20" t="s">
        <v>75</v>
      </c>
      <c r="T20" t="s">
        <v>58</v>
      </c>
      <c r="U20" s="24" t="s">
        <v>70</v>
      </c>
    </row>
    <row r="21" spans="1:21" x14ac:dyDescent="0.25">
      <c r="A21">
        <v>6</v>
      </c>
      <c r="B21" t="s">
        <v>11</v>
      </c>
      <c r="C21" t="s">
        <v>25</v>
      </c>
      <c r="D21" t="s">
        <v>23</v>
      </c>
      <c r="E21" s="1">
        <v>4.0714891896349997E-2</v>
      </c>
      <c r="F21" s="1">
        <v>0.32953936692074498</v>
      </c>
      <c r="G21" s="1">
        <v>4.56362877871711E-3</v>
      </c>
      <c r="H21" s="1">
        <v>8.5535702455965797E-4</v>
      </c>
      <c r="I21" s="1">
        <v>9.4455724060016396E-3</v>
      </c>
      <c r="J21" s="1">
        <v>1.7649295605718301E-2</v>
      </c>
      <c r="K21" s="1">
        <v>0.22940378760416899</v>
      </c>
      <c r="L21" s="1">
        <v>1.2995787438023E-2</v>
      </c>
      <c r="M21" s="1">
        <v>0.34506466124568402</v>
      </c>
      <c r="N21" s="1">
        <v>9.7676510800316294E-3</v>
      </c>
      <c r="Q21">
        <v>6</v>
      </c>
      <c r="R21">
        <v>1.77728</v>
      </c>
      <c r="S21" t="s">
        <v>78</v>
      </c>
      <c r="T21" t="s">
        <v>36</v>
      </c>
      <c r="U21" s="24" t="s">
        <v>71</v>
      </c>
    </row>
    <row r="22" spans="1:21" x14ac:dyDescent="0.25">
      <c r="A22">
        <v>7</v>
      </c>
      <c r="B22" t="s">
        <v>10</v>
      </c>
      <c r="C22" t="s">
        <v>25</v>
      </c>
      <c r="D22" t="s">
        <v>24</v>
      </c>
      <c r="E22" s="1">
        <v>2.40654776148236E-2</v>
      </c>
      <c r="F22" s="1">
        <v>2.9501375879072499E-2</v>
      </c>
      <c r="G22" s="1">
        <v>2.53006284092488E-2</v>
      </c>
      <c r="H22" s="1">
        <v>5.07907384549376E-3</v>
      </c>
      <c r="I22" s="1">
        <v>2.7426799542035901E-2</v>
      </c>
      <c r="J22" s="1">
        <v>2.9216292591184801E-6</v>
      </c>
      <c r="K22" s="1">
        <v>0.34956808621476498</v>
      </c>
      <c r="L22" s="1">
        <v>2.3047222359310601E-2</v>
      </c>
      <c r="M22" s="1">
        <v>0.20451212629833601</v>
      </c>
      <c r="N22" s="1">
        <v>0.31149628820765402</v>
      </c>
      <c r="Q22">
        <v>7</v>
      </c>
      <c r="R22">
        <v>0.48341000000000001</v>
      </c>
      <c r="S22" t="s">
        <v>83</v>
      </c>
      <c r="T22" t="s">
        <v>37</v>
      </c>
      <c r="U22" s="24" t="s">
        <v>72</v>
      </c>
    </row>
    <row r="23" spans="1:21" x14ac:dyDescent="0.25">
      <c r="Q23">
        <v>8</v>
      </c>
      <c r="R23">
        <v>1.13591</v>
      </c>
      <c r="S23" t="s">
        <v>84</v>
      </c>
      <c r="T23" t="s">
        <v>38</v>
      </c>
      <c r="U23" s="24" t="s">
        <v>73</v>
      </c>
    </row>
    <row r="24" spans="1:21" x14ac:dyDescent="0.25">
      <c r="Q24">
        <v>9</v>
      </c>
      <c r="R24">
        <v>0.21510000000000001</v>
      </c>
      <c r="S24" t="s">
        <v>52</v>
      </c>
      <c r="T24" t="s">
        <v>39</v>
      </c>
      <c r="U24" s="24" t="s">
        <v>74</v>
      </c>
    </row>
  </sheetData>
  <conditionalFormatting sqref="E3:N3">
    <cfRule type="top10" dxfId="15" priority="16" rank="1"/>
  </conditionalFormatting>
  <conditionalFormatting sqref="E4:N4">
    <cfRule type="top10" dxfId="14" priority="15" rank="1"/>
  </conditionalFormatting>
  <conditionalFormatting sqref="E5:N5">
    <cfRule type="top10" dxfId="13" priority="14" rank="1"/>
  </conditionalFormatting>
  <conditionalFormatting sqref="E6:N6">
    <cfRule type="top10" dxfId="12" priority="13" rank="1"/>
  </conditionalFormatting>
  <conditionalFormatting sqref="E7:N7">
    <cfRule type="top10" dxfId="11" priority="12" rank="1"/>
  </conditionalFormatting>
  <conditionalFormatting sqref="E8:N8">
    <cfRule type="top10" dxfId="10" priority="11" rank="1"/>
  </conditionalFormatting>
  <conditionalFormatting sqref="E9:N9">
    <cfRule type="top10" dxfId="9" priority="10" rank="1"/>
  </conditionalFormatting>
  <conditionalFormatting sqref="E10:N10">
    <cfRule type="top10" dxfId="8" priority="9" rank="1"/>
  </conditionalFormatting>
  <conditionalFormatting sqref="E15:N15">
    <cfRule type="top10" dxfId="7" priority="8" rank="1"/>
  </conditionalFormatting>
  <conditionalFormatting sqref="E16:N16">
    <cfRule type="top10" dxfId="6" priority="7" rank="1"/>
  </conditionalFormatting>
  <conditionalFormatting sqref="E17:N17">
    <cfRule type="top10" dxfId="5" priority="6" rank="1"/>
  </conditionalFormatting>
  <conditionalFormatting sqref="E18:N18">
    <cfRule type="top10" dxfId="4" priority="5" rank="1"/>
  </conditionalFormatting>
  <conditionalFormatting sqref="E19:N19">
    <cfRule type="top10" dxfId="3" priority="4" rank="1"/>
  </conditionalFormatting>
  <conditionalFormatting sqref="E20:N20">
    <cfRule type="top10" dxfId="2" priority="3" rank="1"/>
  </conditionalFormatting>
  <conditionalFormatting sqref="E21:N21">
    <cfRule type="top10" dxfId="1" priority="2" rank="1"/>
  </conditionalFormatting>
  <conditionalFormatting sqref="E22:N22">
    <cfRule type="top10" dxfId="0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showGridLines="0" tabSelected="1" workbookViewId="0">
      <selection activeCell="B34" sqref="B34"/>
    </sheetView>
  </sheetViews>
  <sheetFormatPr defaultRowHeight="15" x14ac:dyDescent="0.25"/>
  <cols>
    <col min="1" max="1" width="12.85546875" style="2" bestFit="1" customWidth="1"/>
    <col min="2" max="2" width="77" style="9" bestFit="1" customWidth="1"/>
    <col min="4" max="4" width="12.85546875" style="2" bestFit="1" customWidth="1"/>
    <col min="5" max="5" width="77" style="9" bestFit="1" customWidth="1"/>
  </cols>
  <sheetData>
    <row r="1" spans="1:5" x14ac:dyDescent="0.25">
      <c r="A1" s="15" t="s">
        <v>109</v>
      </c>
      <c r="B1" s="14" t="s">
        <v>111</v>
      </c>
      <c r="D1" s="8" t="s">
        <v>110</v>
      </c>
      <c r="E1" s="16" t="s">
        <v>112</v>
      </c>
    </row>
    <row r="2" spans="1:5" ht="8.25" customHeight="1" x14ac:dyDescent="0.25">
      <c r="A2"/>
      <c r="B2"/>
      <c r="D2"/>
      <c r="E2"/>
    </row>
    <row r="3" spans="1:5" x14ac:dyDescent="0.25">
      <c r="A3" s="11" t="s">
        <v>28</v>
      </c>
      <c r="B3" s="12" t="s">
        <v>29</v>
      </c>
      <c r="D3" s="8" t="s">
        <v>28</v>
      </c>
      <c r="E3" s="10" t="s">
        <v>29</v>
      </c>
    </row>
    <row r="4" spans="1:5" x14ac:dyDescent="0.25">
      <c r="A4" s="19">
        <v>0.96236999999999995</v>
      </c>
      <c r="B4" s="20" t="s">
        <v>99</v>
      </c>
      <c r="D4" s="21">
        <v>0.95367999999999997</v>
      </c>
      <c r="E4" s="22" t="s">
        <v>107</v>
      </c>
    </row>
    <row r="5" spans="1:5" x14ac:dyDescent="0.25">
      <c r="A5" s="17">
        <v>0.82123000000000002</v>
      </c>
      <c r="B5" s="18" t="s">
        <v>101</v>
      </c>
      <c r="D5" s="17">
        <v>0.85216000000000003</v>
      </c>
      <c r="E5" s="18" t="s">
        <v>101</v>
      </c>
    </row>
    <row r="6" spans="1:5" x14ac:dyDescent="0.25">
      <c r="A6" s="19">
        <v>0.72662000000000004</v>
      </c>
      <c r="B6" s="20" t="s">
        <v>100</v>
      </c>
      <c r="D6" s="21">
        <v>0.80015999999999998</v>
      </c>
      <c r="E6" s="22" t="s">
        <v>100</v>
      </c>
    </row>
    <row r="7" spans="1:5" x14ac:dyDescent="0.25">
      <c r="A7" s="17">
        <v>0.60943000000000003</v>
      </c>
      <c r="B7" s="18" t="s">
        <v>102</v>
      </c>
      <c r="D7" s="17">
        <v>0.63636000000000004</v>
      </c>
      <c r="E7" s="18" t="s">
        <v>108</v>
      </c>
    </row>
    <row r="8" spans="1:5" x14ac:dyDescent="0.25">
      <c r="A8" s="19">
        <v>0.49629000000000001</v>
      </c>
      <c r="B8" s="20" t="s">
        <v>104</v>
      </c>
      <c r="D8" s="21">
        <v>0.43385000000000001</v>
      </c>
      <c r="E8" s="22" t="s">
        <v>106</v>
      </c>
    </row>
    <row r="12" spans="1:5" x14ac:dyDescent="0.25">
      <c r="A12" s="11" t="s">
        <v>28</v>
      </c>
      <c r="B12" s="13" t="s">
        <v>29</v>
      </c>
      <c r="D12" s="8" t="s">
        <v>28</v>
      </c>
      <c r="E12" s="7" t="s">
        <v>29</v>
      </c>
    </row>
    <row r="13" spans="1:5" x14ac:dyDescent="0.25">
      <c r="A13" s="19">
        <v>1.63978</v>
      </c>
      <c r="B13" s="20" t="s">
        <v>88</v>
      </c>
      <c r="D13" s="21">
        <v>1.77728</v>
      </c>
      <c r="E13" s="22" t="s">
        <v>78</v>
      </c>
    </row>
    <row r="14" spans="1:5" x14ac:dyDescent="0.25">
      <c r="A14" s="17">
        <v>1.0477099999999999</v>
      </c>
      <c r="B14" s="18" t="s">
        <v>54</v>
      </c>
      <c r="D14" s="17">
        <v>1.13591</v>
      </c>
      <c r="E14" s="18" t="s">
        <v>84</v>
      </c>
    </row>
    <row r="15" spans="1:5" x14ac:dyDescent="0.25">
      <c r="A15" s="19">
        <v>0.69874000000000003</v>
      </c>
      <c r="B15" s="20" t="s">
        <v>87</v>
      </c>
      <c r="D15" s="21">
        <v>0.99982000000000004</v>
      </c>
      <c r="E15" s="22" t="s">
        <v>55</v>
      </c>
    </row>
    <row r="16" spans="1:5" x14ac:dyDescent="0.25">
      <c r="A16" s="17">
        <v>0.69872999999999996</v>
      </c>
      <c r="B16" s="18" t="s">
        <v>53</v>
      </c>
      <c r="D16" s="17">
        <v>0.53971000000000002</v>
      </c>
      <c r="E16" s="18" t="s">
        <v>56</v>
      </c>
    </row>
    <row r="17" spans="1:5" x14ac:dyDescent="0.25">
      <c r="A17" s="19">
        <v>0.47200999999999999</v>
      </c>
      <c r="B17" s="20" t="s">
        <v>83</v>
      </c>
      <c r="D17" s="21">
        <v>0.52132999999999996</v>
      </c>
      <c r="E17" s="22" t="s">
        <v>57</v>
      </c>
    </row>
    <row r="18" spans="1:5" x14ac:dyDescent="0.25">
      <c r="A18" s="17">
        <v>0.47194999999999998</v>
      </c>
      <c r="B18" s="18" t="s">
        <v>89</v>
      </c>
      <c r="D18" s="17">
        <v>0.48341000000000001</v>
      </c>
      <c r="E18" s="18" t="s">
        <v>83</v>
      </c>
    </row>
    <row r="19" spans="1:5" x14ac:dyDescent="0.25">
      <c r="A19" s="19">
        <v>0.39279999999999998</v>
      </c>
      <c r="B19" s="20" t="s">
        <v>51</v>
      </c>
      <c r="D19" s="21">
        <v>0.37086000000000002</v>
      </c>
      <c r="E19" s="22" t="s">
        <v>81</v>
      </c>
    </row>
    <row r="20" spans="1:5" x14ac:dyDescent="0.25">
      <c r="A20" s="17">
        <v>0.38030999999999998</v>
      </c>
      <c r="B20" s="18" t="s">
        <v>82</v>
      </c>
      <c r="D20" s="17">
        <v>0.25397999999999998</v>
      </c>
      <c r="E20" s="18" t="s">
        <v>75</v>
      </c>
    </row>
    <row r="21" spans="1:5" x14ac:dyDescent="0.25">
      <c r="A21" s="19">
        <v>0.28420000000000001</v>
      </c>
      <c r="B21" s="20" t="s">
        <v>85</v>
      </c>
      <c r="D21" s="21">
        <v>0.21510000000000001</v>
      </c>
      <c r="E21" s="22" t="s">
        <v>52</v>
      </c>
    </row>
    <row r="22" spans="1:5" x14ac:dyDescent="0.25">
      <c r="A22" s="17">
        <v>0.19822999999999999</v>
      </c>
      <c r="B22" s="18" t="s">
        <v>52</v>
      </c>
      <c r="D22" s="17">
        <v>0.19783999999999999</v>
      </c>
      <c r="E22" s="18" t="s">
        <v>79</v>
      </c>
    </row>
    <row r="25" spans="1:5" x14ac:dyDescent="0.25">
      <c r="D25"/>
      <c r="E25"/>
    </row>
    <row r="26" spans="1:5" x14ac:dyDescent="0.25">
      <c r="D26"/>
      <c r="E26"/>
    </row>
    <row r="27" spans="1:5" x14ac:dyDescent="0.25">
      <c r="D27"/>
      <c r="E27"/>
    </row>
    <row r="28" spans="1:5" x14ac:dyDescent="0.25">
      <c r="D28"/>
      <c r="E28"/>
    </row>
    <row r="29" spans="1:5" x14ac:dyDescent="0.25">
      <c r="D29"/>
      <c r="E29"/>
    </row>
    <row r="30" spans="1:5" x14ac:dyDescent="0.25">
      <c r="D30"/>
      <c r="E30"/>
    </row>
    <row r="31" spans="1:5" x14ac:dyDescent="0.25">
      <c r="D31"/>
      <c r="E31"/>
    </row>
    <row r="32" spans="1:5" x14ac:dyDescent="0.25">
      <c r="D32"/>
      <c r="E32"/>
    </row>
    <row r="33" spans="4:5" x14ac:dyDescent="0.25">
      <c r="D33"/>
      <c r="E33"/>
    </row>
    <row r="34" spans="4:5" x14ac:dyDescent="0.25">
      <c r="D34"/>
      <c r="E34"/>
    </row>
    <row r="35" spans="4:5" x14ac:dyDescent="0.25">
      <c r="D35"/>
      <c r="E35"/>
    </row>
    <row r="36" spans="4:5" x14ac:dyDescent="0.25">
      <c r="D36"/>
      <c r="E36"/>
    </row>
    <row r="37" spans="4:5" x14ac:dyDescent="0.25">
      <c r="D37"/>
      <c r="E37"/>
    </row>
    <row r="38" spans="4:5" x14ac:dyDescent="0.25">
      <c r="D38"/>
      <c r="E38"/>
    </row>
  </sheetData>
  <sortState ref="A12:B21">
    <sortCondition descending="1" ref="A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TopicsByPlatformReview_keys2</vt:lpstr>
      <vt:lpstr>5 Topics</vt:lpstr>
      <vt:lpstr>10 Topics</vt:lpstr>
      <vt:lpstr>Final Topics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Bonnin</dc:creator>
  <cp:lastModifiedBy>Pedro Bonnin</cp:lastModifiedBy>
  <dcterms:created xsi:type="dcterms:W3CDTF">2018-09-25T01:05:33Z</dcterms:created>
  <dcterms:modified xsi:type="dcterms:W3CDTF">2018-09-26T00:37:35Z</dcterms:modified>
</cp:coreProperties>
</file>