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G:\My Drive\Pablo\Educacion\Aprendizaje Continuo\Codigos utiles\R\Proyectos R\Critical-Minerals-EV\Data\"/>
    </mc:Choice>
  </mc:AlternateContent>
  <xr:revisionPtr revIDLastSave="0" documentId="13_ncr:1_{50294535-6143-41AF-AF79-D6A30882314A}" xr6:coauthVersionLast="47" xr6:coauthVersionMax="47" xr10:uidLastSave="{00000000-0000-0000-0000-000000000000}"/>
  <bookViews>
    <workbookView xWindow="-108" yWindow="-108" windowWidth="23256" windowHeight="13896" firstSheet="1" activeTab="1" xr2:uid="{00000000-000D-0000-FFFF-FFFF00000000}"/>
  </bookViews>
  <sheets>
    <sheet name="Charging_Session_Data_Descripti" sheetId="1" r:id="rId1"/>
    <sheet name="Royalty" sheetId="6" r:id="rId2"/>
    <sheet name="Sheet4" sheetId="5" r:id="rId3"/>
    <sheet name="Cor Tax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6" l="1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</calcChain>
</file>

<file path=xl/sharedStrings.xml><?xml version="1.0" encoding="utf-8"?>
<sst xmlns="http://schemas.openxmlformats.org/spreadsheetml/2006/main" count="747" uniqueCount="334">
  <si>
    <t>Vars</t>
  </si>
  <si>
    <t>Type</t>
  </si>
  <si>
    <t>Description</t>
  </si>
  <si>
    <t>charger</t>
  </si>
  <si>
    <t>num</t>
  </si>
  <si>
    <t>Charger ID</t>
  </si>
  <si>
    <t>session</t>
  </si>
  <si>
    <t>Session ID</t>
  </si>
  <si>
    <t>start_date</t>
  </si>
  <si>
    <t>Date</t>
  </si>
  <si>
    <t>Start date of the charging session</t>
  </si>
  <si>
    <t>start_time</t>
  </si>
  <si>
    <t>chr</t>
  </si>
  <si>
    <t>Start time of the charging session</t>
  </si>
  <si>
    <t>end_date</t>
  </si>
  <si>
    <t>End date of the charging session</t>
  </si>
  <si>
    <t>end_time</t>
  </si>
  <si>
    <t>End time of the charging session</t>
  </si>
  <si>
    <t>energy</t>
  </si>
  <si>
    <t>Energy consumed during the session (kWh)</t>
  </si>
  <si>
    <t>maxpower</t>
  </si>
  <si>
    <t>logi</t>
  </si>
  <si>
    <t>Indicates if the maximum power was reached (True/False)</t>
  </si>
  <si>
    <t>chargerlevel</t>
  </si>
  <si>
    <t>Level of the charger (e.g., Level 2)</t>
  </si>
  <si>
    <t>lati</t>
  </si>
  <si>
    <t>Latitude of the charging location</t>
  </si>
  <si>
    <t>longi</t>
  </si>
  <si>
    <t>Longitude of the charging location</t>
  </si>
  <si>
    <t>address</t>
  </si>
  <si>
    <t>Address of the charging location</t>
  </si>
  <si>
    <t>port.x</t>
  </si>
  <si>
    <t>Port number used for charging</t>
  </si>
  <si>
    <t>property</t>
  </si>
  <si>
    <t>Property type of the charging location</t>
  </si>
  <si>
    <t>duration</t>
  </si>
  <si>
    <t>Duration of the charging session (seconds)</t>
  </si>
  <si>
    <t>Royalty Rates Original</t>
  </si>
  <si>
    <t>Royalty Based Original</t>
  </si>
  <si>
    <t>Royalty Sources</t>
  </si>
  <si>
    <t>Corporate Tax Rate</t>
  </si>
  <si>
    <t>WGI</t>
  </si>
  <si>
    <t>EoDB</t>
  </si>
  <si>
    <t>Compound Index</t>
  </si>
  <si>
    <t>France</t>
  </si>
  <si>
    <t>62.5€/Li2O</t>
  </si>
  <si>
    <t>Unit</t>
  </si>
  <si>
    <t>https://www.legifrance.gouv.fr/codes/section_lc/LEGITEXT000006069577/LEGISCTA000006191913/</t>
  </si>
  <si>
    <t>Spain</t>
  </si>
  <si>
    <t>N/A</t>
  </si>
  <si>
    <t>Revenue</t>
  </si>
  <si>
    <t>https://naturalresources.gr/Articles/Spanish%20Mining%20Taxation%20and%20Regulation.pdf</t>
  </si>
  <si>
    <t>Czech Republic</t>
  </si>
  <si>
    <t>https://english.radio.cz/greenpeace-calls-hike-czech-lithium-mining-royalties-row-continues-8179746</t>
  </si>
  <si>
    <t>Germany</t>
  </si>
  <si>
    <t>https://www.gesetze-im-internet.de/englisch_bbergg/englisch_bbergg.html</t>
  </si>
  <si>
    <t>Chile</t>
  </si>
  <si>
    <t>8%-26%</t>
  </si>
  <si>
    <t>Profit</t>
  </si>
  <si>
    <t>a.https://www.reuters.com/markets/commodities/chile-miners-facing-higher-taxes-seek-faster-permits-lower-energy-costs-2023-07-13/ b.Lithium Production in Chile and Argentina_Inverted Roles, Wilson Center, 2023 c.Chile’s New Mining Royalty Law: What It Means
for Foreign Investors,Jonesday,July 2023</t>
  </si>
  <si>
    <t>Afghanistan</t>
  </si>
  <si>
    <t>chrome-extension://efaidnbmnnnibpcajpcglclefindmkaj/https://policy.asiapacificenergy.org/sites/default/files/Mining%20Regulations%202019%20.pdf</t>
  </si>
  <si>
    <t>Mexico</t>
  </si>
  <si>
    <t>a. https://publications.iadb.org/en/taxation-mining-industry-latin-america-and-caribbean-analysis-and-policyb.https://www.bizlatinhub.com/mexico-mining-destination/</t>
  </si>
  <si>
    <t>Russia</t>
  </si>
  <si>
    <t>https://www.miningweekly.com/article/russia-submits-proposed-mining-tax-changes-to-the-parliament-2021-09-30</t>
  </si>
  <si>
    <t>Australia</t>
  </si>
  <si>
    <t xml:space="preserve">Submission to the Western Australian Government Lithium Royalty Rate ASSOCIATION OF MINING AND EXPLORATION COMPANIES April 2019 </t>
  </si>
  <si>
    <t>China</t>
  </si>
  <si>
    <t>2-10%</t>
  </si>
  <si>
    <t>https://www.mee.gov.cn/ywgz/fgbz/fl/202303/t20230314_1019553.shtml</t>
  </si>
  <si>
    <t>Ethiopia</t>
  </si>
  <si>
    <t>http://www.mom.gov.et/index.php/mining/legislation-and-regulations/</t>
  </si>
  <si>
    <t>Ghana</t>
  </si>
  <si>
    <t>https://www.mincom.gov.gh/wp-content/uploads/2021/06/Overview-of-Minerals-and-Mining-Act-2006-Act-703.pdf#:~:text=Currently%20the%20rate%20is%205%25%20of%20the%20total,24%29%20Corporate%20Income%20Taxes%3A%2035%25%20for%20mining%20companies</t>
  </si>
  <si>
    <t>Serbia</t>
  </si>
  <si>
    <t>https://emerging-europe.com/news/as-serbia-prepares-to-mine-lithium-activists-warn-of-high-environmental-cost/</t>
  </si>
  <si>
    <t>Zimbabwe</t>
  </si>
  <si>
    <t>https://www.reuters.com/markets/commodities/zimbabwes-new-mineral-royalty-policy-comes-into-force-2022-11-08/</t>
  </si>
  <si>
    <t>Bolivia</t>
  </si>
  <si>
    <t>3-6%</t>
  </si>
  <si>
    <t>a.https://www.dentons.com/en/insights/newsletters/2022/january/17/dentons-global-mining-guide/dentons-global-mining-guide-2022/bolivia b.https://www.bnamericas.com/en/news/bolivia-seeks-consensus-on-lithium-royalties</t>
  </si>
  <si>
    <t>Peru</t>
  </si>
  <si>
    <t>3%-20.4%</t>
  </si>
  <si>
    <t>a. chrome-extension://efaidnbmnnnibpcajpcglclefindmkaj/https://cdn.www.gob.pe/uploads/document/file/292934/EY_Perus_Mining_and_Metals_Business_and_Investment_Guide_2019-2020.pdf b.https://www.bizlatinhub.com/peru-mining-fiscal-system/#peruvian-fiscal-system-%e2%80%93-mining-taxes</t>
  </si>
  <si>
    <t>DR Congo</t>
  </si>
  <si>
    <t>chrome-extension://efaidnbmnnnibpcajpcglclefindmkaj/https://pubs.usgs.gov/myb/vol3/2019/myb3-2019-congo-kinshasa.pdf</t>
  </si>
  <si>
    <t>Argentina</t>
  </si>
  <si>
    <t>S&amp;P Global Market Intelligence. 2023. “Argentina’s lithium incentives push industry prospects above neighbors.”  Argentina’s lithium incentives push industry prospects above neighbors | S&amp;P Global Market Intelligence (spglobal.com).</t>
  </si>
  <si>
    <t>Mali</t>
  </si>
  <si>
    <t>chrome-extension://efaidnbmnnnibpcajpcglclefindmkaj/https://www.afdb.org/fileadmin/uploads/afdb/Documents/Publications/AEB%20VOL%203%20Issue%206%20avril%202012%20Bis_AEB%20VOL%203%20Issue%206%20avril%202012%20bis_01.pdf</t>
  </si>
  <si>
    <t>Portugal</t>
  </si>
  <si>
    <t>https://www.lexology.com/library/detail.aspx?g=aa59a994-40fa-4eaf-96eb-7149be70dc17</t>
  </si>
  <si>
    <t>Tanzania</t>
  </si>
  <si>
    <t>https://www.dentons.com/en/insights/newsletters/2022/january/17/dentons-global-mining-guide/dentons-global-mining-guide-2022/tanzania#:~:text=The%20royalty%20payable%20for%20metallic,industrial%20minerals%20is%20three%20percent.</t>
  </si>
  <si>
    <t>Brazil</t>
  </si>
  <si>
    <t>1.5-3%</t>
  </si>
  <si>
    <t>https://publications.iadb.org/en/taxation-mining-industry-latin-america-and-caribbean-analysis-and-policy</t>
  </si>
  <si>
    <t>Namibia</t>
  </si>
  <si>
    <t>https://chamberofmines.org.na/mining-tax-regime/</t>
  </si>
  <si>
    <t>Austria</t>
  </si>
  <si>
    <t>https://mining.com.au/european-lithium-nearly-doubles-footprint-at-wolfsberg-lithium-project-in-austria/</t>
  </si>
  <si>
    <t>Finland</t>
  </si>
  <si>
    <t>https://www.reuters.com/markets/europe/finland-plans-new-tax-mining-2022-09-27/#:~:text=Finland%20has%20thus%20far%20not%20collected%20taxes%20on,extracted%20tonne%20for%20other%20minerals%2C%20the%20ministry%20said.</t>
  </si>
  <si>
    <t>Canada</t>
  </si>
  <si>
    <t>https://laws-lois.justice.gc.ca/eng/regulations/SOR-2014-69/page-5.html#h-813547 ,chrome-extension://efaidnbmnnnibpcajpcglclefindmkaj/https://piedmontlithium.com/wp-content/uploads/1904874-1.pdf</t>
  </si>
  <si>
    <t>United Kingdom</t>
  </si>
  <si>
    <t>https://www.lexology.com/library/detail.aspx?g=e1baf6c6-8109-4a00-abe6-ed8c48f2b8df</t>
  </si>
  <si>
    <t>United States</t>
  </si>
  <si>
    <t>https://www.doi.gov/ocl/mining-law-reform</t>
  </si>
  <si>
    <t>Country</t>
  </si>
  <si>
    <t>Royalty Rate</t>
  </si>
  <si>
    <t>Adj. Default Spread</t>
  </si>
  <si>
    <t>Equity Risk Premium</t>
  </si>
  <si>
    <t>Country Risk Premium</t>
  </si>
  <si>
    <t>Moody's rating</t>
  </si>
  <si>
    <t>Sovereign CDS Spread</t>
  </si>
  <si>
    <t>Abu Dhabi</t>
  </si>
  <si>
    <t>Aa2</t>
  </si>
  <si>
    <t>Albania</t>
  </si>
  <si>
    <t>B1</t>
  </si>
  <si>
    <t>NA</t>
  </si>
  <si>
    <t>Algeria</t>
  </si>
  <si>
    <t>NR</t>
  </si>
  <si>
    <t>Andorra (Principality of)</t>
  </si>
  <si>
    <t>Baa2</t>
  </si>
  <si>
    <t>Angola</t>
  </si>
  <si>
    <t>B3</t>
  </si>
  <si>
    <t>Anguilla</t>
  </si>
  <si>
    <t>Antigua &amp; Barbuda</t>
  </si>
  <si>
    <t>Ca</t>
  </si>
  <si>
    <t>Armenia</t>
  </si>
  <si>
    <t>Ba3</t>
  </si>
  <si>
    <t>Aruba</t>
  </si>
  <si>
    <t>Aaa</t>
  </si>
  <si>
    <t>Aa1</t>
  </si>
  <si>
    <t>Azerbaijan</t>
  </si>
  <si>
    <t>Ba1</t>
  </si>
  <si>
    <t>Bahamas</t>
  </si>
  <si>
    <t>Bahrain</t>
  </si>
  <si>
    <t>B2</t>
  </si>
  <si>
    <t>Bangladesh</t>
  </si>
  <si>
    <t>Barbados</t>
  </si>
  <si>
    <t>Belarus</t>
  </si>
  <si>
    <t>C</t>
  </si>
  <si>
    <t>Belgium</t>
  </si>
  <si>
    <t>Aa3</t>
  </si>
  <si>
    <t>Belize</t>
  </si>
  <si>
    <t>Caa2</t>
  </si>
  <si>
    <t>Benin</t>
  </si>
  <si>
    <t>Bermuda</t>
  </si>
  <si>
    <t>A2</t>
  </si>
  <si>
    <t>Caa1</t>
  </si>
  <si>
    <t>Bosnia and Herzegovina</t>
  </si>
  <si>
    <t>Botswana</t>
  </si>
  <si>
    <t>A3</t>
  </si>
  <si>
    <t>Ba2</t>
  </si>
  <si>
    <t>British Virgin Islands</t>
  </si>
  <si>
    <t>Brunei</t>
  </si>
  <si>
    <t>Bulgaria</t>
  </si>
  <si>
    <t>Baa1</t>
  </si>
  <si>
    <t>Burkina Faso</t>
  </si>
  <si>
    <t>Cambodia</t>
  </si>
  <si>
    <t>Cameroon</t>
  </si>
  <si>
    <t>Cape Verde</t>
  </si>
  <si>
    <t>Cayman Islands</t>
  </si>
  <si>
    <t>Channel Islands</t>
  </si>
  <si>
    <t>A1</t>
  </si>
  <si>
    <t>Colombia</t>
  </si>
  <si>
    <t>Congo (Republic of)</t>
  </si>
  <si>
    <t>Cook Islands</t>
  </si>
  <si>
    <t>Costa Rica</t>
  </si>
  <si>
    <t>Croatia</t>
  </si>
  <si>
    <t>Cuba</t>
  </si>
  <si>
    <t>Curaçao</t>
  </si>
  <si>
    <t>Cyprus</t>
  </si>
  <si>
    <t>Denmark</t>
  </si>
  <si>
    <t>Dominican Republic</t>
  </si>
  <si>
    <t>Ecuador</t>
  </si>
  <si>
    <t>Caa3</t>
  </si>
  <si>
    <t>Egypt</t>
  </si>
  <si>
    <t>El Salvador</t>
  </si>
  <si>
    <t>Estonia</t>
  </si>
  <si>
    <t>Falkland Islands</t>
  </si>
  <si>
    <t>Fiji</t>
  </si>
  <si>
    <t>French Guiana</t>
  </si>
  <si>
    <t>Gabon</t>
  </si>
  <si>
    <t>Gambia</t>
  </si>
  <si>
    <t>Georgia</t>
  </si>
  <si>
    <t>Gibraltar</t>
  </si>
  <si>
    <t>Greece</t>
  </si>
  <si>
    <t>Greenland</t>
  </si>
  <si>
    <t>Guatemala</t>
  </si>
  <si>
    <t>Guernsey (States of)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</si>
  <si>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</si>
  <si>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</si>
  <si>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</si>
  <si>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</si>
  <si>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</si>
  <si>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</si>
  <si>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</si>
  <si>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</si>
  <si>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</si>
  <si>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Baa3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</si>
  <si>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</si>
  <si>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</si>
  <si>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</si>
  <si>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</si>
  <si>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</si>
  <si>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</si>
  <si>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</si>
  <si>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</si>
  <si>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</si>
  <si>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</si>
  <si>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 (States of)</t>
  </si>
  <si>
    <t>Jordan</t>
  </si>
  <si>
    <t>Kazakhstan</t>
  </si>
  <si>
    <t>Kenya</t>
  </si>
  <si>
    <t>Korea, D.P.R.</t>
  </si>
  <si>
    <t>Kuwait</t>
  </si>
  <si>
    <t>Kyrgyzstan</t>
  </si>
  <si>
    <t>Laos</t>
  </si>
  <si>
    <t>Latvia</t>
  </si>
  <si>
    <t>Lebanon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</si>
  <si>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</si>
  <si>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</si>
  <si>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</si>
  <si>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</si>
  <si>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</si>
  <si>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</si>
  <si>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</si>
  <si>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</si>
  <si>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</si>
  <si>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</si>
  <si>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</si>
  <si>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Malta</t>
  </si>
  <si>
    <t>Martinique</t>
  </si>
  <si>
    <t>Mauritius</t>
  </si>
  <si>
    <t>Monaco</t>
  </si>
  <si>
    <t>Moldova</t>
  </si>
  <si>
    <t>Mongolia</t>
  </si>
  <si>
    <t>Montenegro</t>
  </si>
  <si>
    <t>Montserrat</t>
  </si>
  <si>
    <t>Morocco</t>
  </si>
  <si>
    <t>Mozambique</t>
  </si>
  <si>
    <t>Myanmar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</si>
  <si>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</si>
  <si>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</si>
  <si>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</si>
  <si>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</si>
  <si>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</si>
  <si>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</si>
  <si>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</si>
  <si>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</si>
  <si>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</si>
  <si>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Palestinian Authority</t>
  </si>
  <si>
    <t>Panama</t>
  </si>
  <si>
    <t>Papua New Guinea</t>
  </si>
  <si>
    <t>Paraguay</t>
  </si>
  <si>
    <t>Philippines</t>
  </si>
  <si>
    <t>Poland</t>
  </si>
  <si>
    <t>Qatar</t>
  </si>
  <si>
    <t>Ras Al Khaimah (Emirate of)</t>
  </si>
  <si>
    <t>Reunion</t>
  </si>
  <si>
    <t>Romania</t>
  </si>
  <si>
    <t>Rwanda</t>
  </si>
  <si>
    <t>Saint Lucia</t>
  </si>
  <si>
    <t>Saudi Arabia</t>
  </si>
  <si>
    <t>Senegal</t>
  </si>
  <si>
    <t>Sharjah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</si>
  <si>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</si>
  <si>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</si>
  <si>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</si>
  <si>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</si>
  <si>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</si>
  <si>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</si>
  <si>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</si>
  <si>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</si>
  <si>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Sri Lanka</t>
  </si>
  <si>
    <t>St. Maarten</t>
  </si>
  <si>
    <t>St. Vincent &amp; the Grenadines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</si>
  <si>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</si>
  <si>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</si>
  <si>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</si>
  <si>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</si>
  <si>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</si>
  <si>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</si>
  <si>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</si>
  <si>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</si>
  <si>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Thailand</t>
  </si>
  <si>
    <t>Togo</t>
  </si>
  <si>
    <t>Trinidad &amp;' Tobago</t>
  </si>
  <si>
    <t>Tunisia</t>
  </si>
  <si>
    <t>Turkey</t>
  </si>
  <si>
    <t>Turks &amp; Caicos Islands</t>
  </si>
  <si>
    <t>Uganda</t>
  </si>
  <si>
    <t>Ukraine</t>
  </si>
  <si>
    <t>United Arab Emirates</t>
  </si>
  <si>
    <t>Uruguay</t>
  </si>
  <si>
    <t>Uzbekistan</t>
  </si>
  <si>
    <t>Venezuela</t>
  </si>
  <si>
    <t>Vietnam</t>
  </si>
  <si>
    <t>Yemen</t>
  </si>
  <si>
    <t>Zambia</t>
  </si>
  <si>
    <t>Royalty_Rate</t>
  </si>
  <si>
    <t>Royalty_Based</t>
  </si>
  <si>
    <t>Corporate_Tax_Rate</t>
  </si>
  <si>
    <t>£2.03/ tonne ore rock</t>
  </si>
  <si>
    <t>Alaska</t>
  </si>
  <si>
    <t>Arizona</t>
  </si>
  <si>
    <t>Arkansas</t>
  </si>
  <si>
    <t>California</t>
  </si>
  <si>
    <t>Maine</t>
  </si>
  <si>
    <t>Nevada</t>
  </si>
  <si>
    <t>North Carolina</t>
  </si>
  <si>
    <t>South Dakota</t>
  </si>
  <si>
    <t>Utah</t>
  </si>
  <si>
    <t>Wyoming</t>
  </si>
  <si>
    <t>Unit(per Liter)</t>
  </si>
  <si>
    <t>Unit(per metric ton extracted)</t>
  </si>
  <si>
    <t>3%-7%</t>
  </si>
  <si>
    <t>$400;$600;$800</t>
  </si>
  <si>
    <t>0.9%-3.5%</t>
  </si>
  <si>
    <t>5%, 1.96%</t>
  </si>
  <si>
    <t>7%-12%</t>
  </si>
  <si>
    <t>https://azdor.gov/business/transaction-privilege-tax/model-city-tax-code/rate-and-code-updates</t>
  </si>
  <si>
    <t>https://www.dfa.arkansas.gov/excise-tax/miscellaneous-tax/brine</t>
  </si>
  <si>
    <t>https://www.cdtfa.ca.gov/formspubs/l879.pdf</t>
  </si>
  <si>
    <t>https://www.maine.gov/revenue/sites/maine.gov.revenue/files/inline-files/Maine%E2%80%99sTaxationofMetallicMineralMiningBusinessActivity.pdf</t>
  </si>
  <si>
    <t>https://www.cdtfa.ca.gov/taxes-and-fees/LithiumTaxStudy.pdf</t>
  </si>
  <si>
    <t>https://www.ncdor.gov/documents/important-notices/information-2015-tax-severance-energy-minerals-effective-july-1-2015/open</t>
  </si>
  <si>
    <t>https://mylrc.sdlegislature.gov/api/Documents/IssueMemo/252629.pdf?Year=2023</t>
  </si>
  <si>
    <t>https://le.utah.gov/xcode/Title59/Chapter5/C59-5-P2_1800010118000101.pdf</t>
  </si>
  <si>
    <t>https://efiling.energy.ca.gov/GetDocument.aspx?tn=243574&amp;DocumentContentId=77421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</si>
</sst>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 tint="0.499984740745262"/>
      <name val="Calibri"/>
      <family val="2"/>
      <scheme val="minor"/>
    </font>
    <font>
      <sz val="11"/>
      <color theme="1"/>
      <name val="Times New Roman Regular"/>
      <charset val="134"/>
    </font>
    <font>
      <u/>
      <sz val="11"/>
      <color rgb="FF0563C1"/>
      <name val="Calibri"/>
      <family val="2"/>
    </font>
    <font>
      <u/>
      <sz val="11"/>
      <color rgb="FF0000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/>
    <xf numFmtId="10" fontId="4" fillId="3" borderId="4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0" fontId="4" fillId="3" borderId="3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9" fontId="7" fillId="0" borderId="1" xfId="0" applyNumberFormat="1" applyFont="1" applyBorder="1" applyAlignment="1">
      <alignment horizontal="left" vertical="center"/>
    </xf>
    <xf numFmtId="10" fontId="0" fillId="0" borderId="1" xfId="0" applyNumberFormat="1" applyBorder="1">
      <alignment vertical="center"/>
    </xf>
    <xf numFmtId="0" fontId="5" fillId="0" borderId="6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8" xfId="0" applyFont="1" applyBorder="1">
      <alignment vertical="center"/>
    </xf>
    <xf numFmtId="0" fontId="2" fillId="0" borderId="1" xfId="0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1" fillId="0" borderId="0" xfId="0" applyFont="1">
      <alignment vertical="center"/>
    </xf>
    <xf numFmtId="9" fontId="1" fillId="0" borderId="0" xfId="0" applyNumberFormat="1" applyFont="1">
      <alignment vertical="center"/>
    </xf>
    <xf numFmtId="10" fontId="1" fillId="0" borderId="0" xfId="0" applyNumberFormat="1" applyFont="1" applyAlignment="1">
      <alignment horizontal="right" vertical="center"/>
    </xf>
    <xf numFmtId="10" fontId="1" fillId="0" borderId="0" xfId="0" applyNumberFormat="1" applyFont="1" applyAlignment="1">
      <alignment horizontal="left" vertical="center"/>
    </xf>
    <xf numFmtId="164" fontId="1" fillId="0" borderId="0" xfId="0" applyNumberFormat="1" applyFont="1">
      <alignment vertical="center"/>
    </xf>
    <xf numFmtId="164" fontId="1" fillId="0" borderId="0" xfId="0" applyNumberFormat="1" applyFont="1" applyAlignment="1">
      <alignment horizontal="left" vertical="center"/>
    </xf>
    <xf numFmtId="165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0" fontId="1" fillId="0" borderId="0" xfId="0" applyNumberFormat="1" applyFont="1">
      <alignment vertical="center"/>
    </xf>
    <xf numFmtId="9" fontId="1" fillId="0" borderId="0" xfId="0" applyNumberFormat="1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.utah.gov/xcode/Title59/Chapter5/C59-5-P2_1800010118000101.pdf" TargetMode="External"/><Relationship Id="rId3" Type="http://schemas.openxmlformats.org/officeDocument/2006/relationships/hyperlink" Target="https://www.cdtfa.ca.gov/formspubs/l879.pdf" TargetMode="External"/><Relationship Id="rId7" Type="http://schemas.openxmlformats.org/officeDocument/2006/relationships/hyperlink" Target="https://mylrc.sdlegislature.gov/api/Documents/IssueMemo/252629.pdf?Year=2023" TargetMode="External"/><Relationship Id="rId2" Type="http://schemas.openxmlformats.org/officeDocument/2006/relationships/hyperlink" Target="https://www.dfa.arkansas.gov/excise-tax/miscellaneous-tax/brine" TargetMode="External"/><Relationship Id="rId1" Type="http://schemas.openxmlformats.org/officeDocument/2006/relationships/hyperlink" Target="https://azdor.gov/business/transaction-privilege-tax/model-city-tax-code/rate-and-code-updates" TargetMode="External"/><Relationship Id="rId6" Type="http://schemas.openxmlformats.org/officeDocument/2006/relationships/hyperlink" Target="https://www.ncdor.gov/documents/important-notices/information-2015-tax-severance-energy-minerals-effective-july-1-2015/open" TargetMode="External"/><Relationship Id="rId5" Type="http://schemas.openxmlformats.org/officeDocument/2006/relationships/hyperlink" Target="https://www.cdtfa.ca.gov/taxes-and-fees/LithiumTaxStudy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aine.gov/revenue/sites/maine.gov.revenue/files/inline-files/Maine%E2%80%99sTaxationofMetallicMineralMiningBusinessActivity.pdf" TargetMode="External"/><Relationship Id="rId9" Type="http://schemas.openxmlformats.org/officeDocument/2006/relationships/hyperlink" Target="https://efiling.energy.ca.gov/GetDocument.aspx?tn=243574&amp;DocumentContentId=774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M4" sqref="M4"/>
    </sheetView>
  </sheetViews>
  <sheetFormatPr defaultColWidth="8.44140625" defaultRowHeight="14.4"/>
  <cols>
    <col min="3" max="3" width="50.44140625" customWidth="1"/>
  </cols>
  <sheetData>
    <row r="1" spans="1:3">
      <c r="A1" s="20" t="s">
        <v>0</v>
      </c>
      <c r="B1" s="20" t="s">
        <v>1</v>
      </c>
      <c r="C1" s="20" t="s">
        <v>2</v>
      </c>
    </row>
    <row r="2" spans="1:3" ht="15">
      <c r="A2" s="21" t="s">
        <v>3</v>
      </c>
      <c r="B2" s="21" t="s">
        <v>4</v>
      </c>
      <c r="C2" s="21" t="s">
        <v>5</v>
      </c>
    </row>
    <row r="3" spans="1:3" ht="15">
      <c r="A3" s="21" t="s">
        <v>6</v>
      </c>
      <c r="B3" s="21" t="s">
        <v>4</v>
      </c>
      <c r="C3" s="21" t="s">
        <v>7</v>
      </c>
    </row>
    <row r="4" spans="1:3" ht="15">
      <c r="A4" s="21" t="s">
        <v>8</v>
      </c>
      <c r="B4" s="21" t="s">
        <v>9</v>
      </c>
      <c r="C4" s="21" t="s">
        <v>10</v>
      </c>
    </row>
    <row r="5" spans="1:3" ht="15">
      <c r="A5" s="21" t="s">
        <v>11</v>
      </c>
      <c r="B5" s="21" t="s">
        <v>12</v>
      </c>
      <c r="C5" s="21" t="s">
        <v>13</v>
      </c>
    </row>
    <row r="6" spans="1:3" ht="15">
      <c r="A6" s="21" t="s">
        <v>14</v>
      </c>
      <c r="B6" s="21" t="s">
        <v>9</v>
      </c>
      <c r="C6" s="21" t="s">
        <v>15</v>
      </c>
    </row>
    <row r="7" spans="1:3" ht="15">
      <c r="A7" s="21" t="s">
        <v>16</v>
      </c>
      <c r="B7" s="21" t="s">
        <v>12</v>
      </c>
      <c r="C7" s="21" t="s">
        <v>17</v>
      </c>
    </row>
    <row r="8" spans="1:3" ht="15">
      <c r="A8" s="21" t="s">
        <v>18</v>
      </c>
      <c r="B8" s="21" t="s">
        <v>4</v>
      </c>
      <c r="C8" s="21" t="s">
        <v>19</v>
      </c>
    </row>
    <row r="9" spans="1:3" ht="15">
      <c r="A9" s="21" t="s">
        <v>20</v>
      </c>
      <c r="B9" s="21" t="s">
        <v>21</v>
      </c>
      <c r="C9" s="21" t="s">
        <v>22</v>
      </c>
    </row>
    <row r="10" spans="1:3" ht="15">
      <c r="A10" s="21" t="s">
        <v>23</v>
      </c>
      <c r="B10" s="21" t="s">
        <v>12</v>
      </c>
      <c r="C10" s="21" t="s">
        <v>24</v>
      </c>
    </row>
    <row r="11" spans="1:3" ht="15">
      <c r="A11" s="21" t="s">
        <v>25</v>
      </c>
      <c r="B11" s="21" t="s">
        <v>4</v>
      </c>
      <c r="C11" s="21" t="s">
        <v>26</v>
      </c>
    </row>
    <row r="12" spans="1:3" ht="15">
      <c r="A12" s="21" t="s">
        <v>27</v>
      </c>
      <c r="B12" s="21" t="s">
        <v>4</v>
      </c>
      <c r="C12" s="21" t="s">
        <v>28</v>
      </c>
    </row>
    <row r="13" spans="1:3" ht="15">
      <c r="A13" s="21" t="s">
        <v>29</v>
      </c>
      <c r="B13" s="21" t="s">
        <v>12</v>
      </c>
      <c r="C13" s="21" t="s">
        <v>30</v>
      </c>
    </row>
    <row r="14" spans="1:3" ht="15">
      <c r="A14" s="21" t="s">
        <v>31</v>
      </c>
      <c r="B14" s="21" t="s">
        <v>4</v>
      </c>
      <c r="C14" s="21" t="s">
        <v>32</v>
      </c>
    </row>
    <row r="15" spans="1:3" ht="15">
      <c r="A15" s="21" t="s">
        <v>33</v>
      </c>
      <c r="B15" s="21" t="s">
        <v>12</v>
      </c>
      <c r="C15" s="21" t="s">
        <v>34</v>
      </c>
    </row>
    <row r="16" spans="1:3" ht="15">
      <c r="A16" s="22" t="s">
        <v>35</v>
      </c>
      <c r="B16" s="22" t="s">
        <v>4</v>
      </c>
      <c r="C16" s="22" t="s">
        <v>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"/>
  <sheetViews>
    <sheetView tabSelected="1" zoomScale="97" zoomScaleNormal="97" workbookViewId="0">
      <pane ySplit="1" topLeftCell="A13" activePane="bottomLeft" state="frozen"/>
      <selection pane="bottomLeft" activeCell="B32" sqref="B32"/>
    </sheetView>
  </sheetViews>
  <sheetFormatPr defaultColWidth="9" defaultRowHeight="14.4"/>
  <cols>
    <col min="1" max="1" width="14.6640625" customWidth="1"/>
    <col min="2" max="2" width="33" customWidth="1"/>
    <col min="3" max="4" width="24.5546875" customWidth="1"/>
    <col min="5" max="5" width="21.6640625" customWidth="1"/>
    <col min="6" max="6" width="35.88671875" customWidth="1"/>
    <col min="7" max="7" width="19.88671875" customWidth="1"/>
    <col min="8" max="10" width="13.88671875"/>
  </cols>
  <sheetData>
    <row r="1" spans="1:10" ht="15.6">
      <c r="A1" s="9" t="s">
        <v>110</v>
      </c>
      <c r="B1" s="12" t="s">
        <v>304</v>
      </c>
      <c r="C1" s="13" t="s">
        <v>37</v>
      </c>
      <c r="D1" s="12" t="s">
        <v>305</v>
      </c>
      <c r="E1" s="13" t="s">
        <v>38</v>
      </c>
      <c r="F1" s="12" t="s">
        <v>39</v>
      </c>
      <c r="G1" s="12" t="s">
        <v>306</v>
      </c>
      <c r="H1" s="12" t="s">
        <v>41</v>
      </c>
      <c r="I1" s="12" t="s">
        <v>42</v>
      </c>
      <c r="J1" t="s">
        <v>43</v>
      </c>
    </row>
    <row r="2" spans="1:10" ht="15.6">
      <c r="A2" s="5" t="s">
        <v>44</v>
      </c>
      <c r="B2" s="14" t="s">
        <v>45</v>
      </c>
      <c r="C2" s="11">
        <v>0.02</v>
      </c>
      <c r="D2" s="15" t="s">
        <v>46</v>
      </c>
      <c r="E2" s="15" t="s">
        <v>46</v>
      </c>
      <c r="F2" s="18" t="s">
        <v>47</v>
      </c>
      <c r="G2" s="19">
        <v>0.25</v>
      </c>
      <c r="H2" s="5">
        <v>0.33452412486076399</v>
      </c>
      <c r="I2" s="5">
        <v>0.95882527241999405</v>
      </c>
      <c r="J2">
        <f>0.3*H2+0.7*I2</f>
        <v>0.77153492815222502</v>
      </c>
    </row>
    <row r="3" spans="1:10" ht="15.6">
      <c r="A3" s="5" t="s">
        <v>48</v>
      </c>
      <c r="B3" s="16">
        <v>0</v>
      </c>
      <c r="C3" s="16" t="s">
        <v>49</v>
      </c>
      <c r="D3" s="17" t="s">
        <v>50</v>
      </c>
      <c r="E3" s="17" t="s">
        <v>50</v>
      </c>
      <c r="F3" s="18" t="s">
        <v>51</v>
      </c>
      <c r="G3" s="19">
        <v>0.25</v>
      </c>
      <c r="H3" s="5">
        <v>0.26532697677612299</v>
      </c>
      <c r="I3" s="5">
        <v>1.03889332854273</v>
      </c>
      <c r="J3">
        <f t="shared" ref="J3:J29" si="0">0.3*H3+0.7*I3</f>
        <v>0.8068234230127479</v>
      </c>
    </row>
    <row r="4" spans="1:10" ht="15.6">
      <c r="A4" s="5" t="s">
        <v>52</v>
      </c>
      <c r="B4" s="11">
        <v>0.1</v>
      </c>
      <c r="C4" s="11">
        <v>0.1</v>
      </c>
      <c r="D4" s="17" t="s">
        <v>50</v>
      </c>
      <c r="E4" s="16" t="s">
        <v>49</v>
      </c>
      <c r="F4" s="18" t="s">
        <v>53</v>
      </c>
      <c r="G4" s="19">
        <v>0.19</v>
      </c>
      <c r="H4" s="5">
        <v>0.81544137001037598</v>
      </c>
      <c r="I4" s="5">
        <v>0.92243070145511596</v>
      </c>
      <c r="J4">
        <f t="shared" si="0"/>
        <v>0.89033390202169382</v>
      </c>
    </row>
    <row r="5" spans="1:10" ht="15.6">
      <c r="A5" s="5" t="s">
        <v>54</v>
      </c>
      <c r="B5" s="11">
        <v>0.1</v>
      </c>
      <c r="C5" s="11">
        <v>0.1</v>
      </c>
      <c r="D5" s="17" t="s">
        <v>50</v>
      </c>
      <c r="E5" s="17" t="s">
        <v>50</v>
      </c>
      <c r="F5" s="18" t="s">
        <v>55</v>
      </c>
      <c r="G5" s="19">
        <v>0.3</v>
      </c>
      <c r="H5" s="5">
        <v>0.61475914716720603</v>
      </c>
      <c r="I5" s="5">
        <v>1.1699137840162901</v>
      </c>
      <c r="J5">
        <f t="shared" si="0"/>
        <v>1.0033673929615647</v>
      </c>
    </row>
    <row r="6" spans="1:10" ht="15.6">
      <c r="A6" s="5" t="s">
        <v>56</v>
      </c>
      <c r="B6" s="11">
        <v>0.08</v>
      </c>
      <c r="C6" s="11" t="s">
        <v>57</v>
      </c>
      <c r="D6" s="17" t="s">
        <v>58</v>
      </c>
      <c r="E6" s="17" t="s">
        <v>58</v>
      </c>
      <c r="F6" s="18" t="s">
        <v>59</v>
      </c>
      <c r="G6" s="19">
        <v>0.27</v>
      </c>
      <c r="H6" s="5">
        <v>0.118578858673573</v>
      </c>
      <c r="I6" s="5">
        <v>0.65311087631501596</v>
      </c>
      <c r="J6">
        <f t="shared" si="0"/>
        <v>0.49275127102258309</v>
      </c>
    </row>
    <row r="7" spans="1:10" ht="15.6">
      <c r="A7" s="5" t="s">
        <v>60</v>
      </c>
      <c r="B7" s="11">
        <v>7.4999999999999997E-2</v>
      </c>
      <c r="C7" s="11">
        <v>7.4999999999999997E-2</v>
      </c>
      <c r="D7" s="17" t="s">
        <v>50</v>
      </c>
      <c r="E7" s="17" t="s">
        <v>50</v>
      </c>
      <c r="F7" s="18" t="s">
        <v>61</v>
      </c>
      <c r="G7" s="19">
        <v>0.2</v>
      </c>
      <c r="H7" s="5">
        <v>-2.5508017539978001</v>
      </c>
      <c r="I7" s="5">
        <v>-1.42137966868305</v>
      </c>
      <c r="J7">
        <f t="shared" si="0"/>
        <v>-1.760206294277475</v>
      </c>
    </row>
    <row r="8" spans="1:10" ht="15.6">
      <c r="A8" s="5" t="s">
        <v>62</v>
      </c>
      <c r="B8" s="11">
        <v>7.4999999999999997E-2</v>
      </c>
      <c r="C8" s="11">
        <v>7.4999999999999997E-2</v>
      </c>
      <c r="D8" s="17" t="s">
        <v>58</v>
      </c>
      <c r="E8" s="17" t="s">
        <v>58</v>
      </c>
      <c r="F8" s="18" t="s">
        <v>63</v>
      </c>
      <c r="G8" s="19">
        <v>0.3</v>
      </c>
      <c r="H8" s="5">
        <v>-0.69195973873138406</v>
      </c>
      <c r="I8" s="5">
        <v>0.63855304792906498</v>
      </c>
      <c r="J8">
        <f t="shared" si="0"/>
        <v>0.23939921193093025</v>
      </c>
    </row>
    <row r="9" spans="1:10" ht="15.6">
      <c r="A9" s="5" t="s">
        <v>64</v>
      </c>
      <c r="B9" s="11">
        <v>0.06</v>
      </c>
      <c r="C9" s="11">
        <v>0.06</v>
      </c>
      <c r="D9" s="17" t="s">
        <v>50</v>
      </c>
      <c r="E9" s="17" t="s">
        <v>50</v>
      </c>
      <c r="F9" s="18" t="s">
        <v>65</v>
      </c>
      <c r="G9" s="19">
        <v>0.25</v>
      </c>
      <c r="H9" s="5">
        <v>-0.91899544000625599</v>
      </c>
      <c r="I9" s="5">
        <v>1.0607300711216501</v>
      </c>
      <c r="J9">
        <f t="shared" si="0"/>
        <v>0.46681241778327826</v>
      </c>
    </row>
    <row r="10" spans="1:10" ht="15.6">
      <c r="A10" s="5" t="s">
        <v>66</v>
      </c>
      <c r="B10" s="11">
        <v>0.05</v>
      </c>
      <c r="C10" s="11">
        <v>0.05</v>
      </c>
      <c r="D10" s="17" t="s">
        <v>50</v>
      </c>
      <c r="E10" s="17" t="s">
        <v>50</v>
      </c>
      <c r="F10" s="18" t="s">
        <v>67</v>
      </c>
      <c r="G10" s="19">
        <v>0.3</v>
      </c>
      <c r="H10" s="5">
        <v>0.93357205390930198</v>
      </c>
      <c r="I10" s="5">
        <v>1.2790974969109199</v>
      </c>
      <c r="J10">
        <f t="shared" si="0"/>
        <v>1.1754398640104344</v>
      </c>
    </row>
    <row r="11" spans="1:10" ht="15.6">
      <c r="A11" s="5" t="s">
        <v>68</v>
      </c>
      <c r="B11" s="11">
        <v>0.05</v>
      </c>
      <c r="C11" s="11" t="s">
        <v>69</v>
      </c>
      <c r="D11" s="17" t="s">
        <v>50</v>
      </c>
      <c r="E11" s="17" t="s">
        <v>50</v>
      </c>
      <c r="F11" s="18" t="s">
        <v>70</v>
      </c>
      <c r="G11" s="19">
        <v>0.25</v>
      </c>
      <c r="H11" s="5">
        <v>-0.44107362627983099</v>
      </c>
      <c r="I11" s="5">
        <v>1.03889332854273</v>
      </c>
      <c r="J11">
        <f t="shared" si="0"/>
        <v>0.59490324209596168</v>
      </c>
    </row>
    <row r="12" spans="1:10" ht="15.6">
      <c r="A12" s="5" t="s">
        <v>71</v>
      </c>
      <c r="B12" s="11">
        <v>0.05</v>
      </c>
      <c r="C12" s="11">
        <v>0.05</v>
      </c>
      <c r="D12" s="17" t="s">
        <v>50</v>
      </c>
      <c r="E12" s="17" t="s">
        <v>50</v>
      </c>
      <c r="F12" s="18" t="s">
        <v>72</v>
      </c>
      <c r="G12" s="19">
        <v>0.3</v>
      </c>
      <c r="H12" s="5">
        <v>-2.0380675792694101</v>
      </c>
      <c r="I12" s="5">
        <v>-1.1375020151569999</v>
      </c>
      <c r="J12">
        <f t="shared" si="0"/>
        <v>-1.4076716843907229</v>
      </c>
    </row>
    <row r="13" spans="1:10" ht="15.6">
      <c r="A13" s="5" t="s">
        <v>73</v>
      </c>
      <c r="B13" s="11">
        <v>0.05</v>
      </c>
      <c r="C13" s="11">
        <v>0.05</v>
      </c>
      <c r="D13" s="17" t="s">
        <v>50</v>
      </c>
      <c r="E13" s="17" t="s">
        <v>50</v>
      </c>
      <c r="F13" s="18" t="s">
        <v>74</v>
      </c>
      <c r="G13" s="19">
        <v>0.25</v>
      </c>
      <c r="H13" s="5">
        <v>-6.5912969410419506E-2</v>
      </c>
      <c r="I13" s="5">
        <v>-0.264032311999919</v>
      </c>
      <c r="J13">
        <f t="shared" si="0"/>
        <v>-0.20459650922306916</v>
      </c>
    </row>
    <row r="14" spans="1:10" ht="15.6">
      <c r="A14" s="5" t="s">
        <v>75</v>
      </c>
      <c r="B14" s="11">
        <v>0.05</v>
      </c>
      <c r="C14" s="11">
        <v>0.05</v>
      </c>
      <c r="D14" s="17" t="s">
        <v>50</v>
      </c>
      <c r="E14" s="17" t="s">
        <v>50</v>
      </c>
      <c r="F14" s="18" t="s">
        <v>76</v>
      </c>
      <c r="G14" s="19">
        <v>0.15</v>
      </c>
      <c r="H14" s="5">
        <v>-0.172904297709465</v>
      </c>
      <c r="I14" s="5">
        <v>0.878757216297262</v>
      </c>
      <c r="J14">
        <f t="shared" si="0"/>
        <v>0.56325876209524395</v>
      </c>
    </row>
    <row r="15" spans="1:10" ht="15.6">
      <c r="A15" s="5" t="s">
        <v>77</v>
      </c>
      <c r="B15" s="11">
        <v>0.05</v>
      </c>
      <c r="C15" s="11">
        <v>0.05</v>
      </c>
      <c r="D15" s="17" t="s">
        <v>50</v>
      </c>
      <c r="E15" s="16" t="s">
        <v>49</v>
      </c>
      <c r="F15" s="18" t="s">
        <v>78</v>
      </c>
      <c r="G15" s="19">
        <v>0.25</v>
      </c>
      <c r="H15" s="5">
        <v>-0.88449990749359098</v>
      </c>
      <c r="I15" s="5">
        <v>-0.66437259261358195</v>
      </c>
      <c r="J15">
        <f t="shared" si="0"/>
        <v>-0.73041078707758467</v>
      </c>
    </row>
    <row r="16" spans="1:10" ht="15.6">
      <c r="A16" s="5" t="s">
        <v>79</v>
      </c>
      <c r="B16" s="11">
        <v>4.4999999999999998E-2</v>
      </c>
      <c r="C16" s="11" t="s">
        <v>80</v>
      </c>
      <c r="D16" s="17" t="s">
        <v>50</v>
      </c>
      <c r="E16" s="17" t="s">
        <v>50</v>
      </c>
      <c r="F16" s="18" t="s">
        <v>81</v>
      </c>
      <c r="G16" s="19">
        <v>0.25</v>
      </c>
      <c r="H16" s="5">
        <v>-0.28326094150543202</v>
      </c>
      <c r="I16" s="5">
        <v>-0.8681821900169</v>
      </c>
      <c r="J16">
        <f t="shared" si="0"/>
        <v>-0.69270581546345955</v>
      </c>
    </row>
    <row r="17" spans="1:10" ht="15.6">
      <c r="A17" s="5" t="s">
        <v>82</v>
      </c>
      <c r="B17" s="11">
        <v>0.04</v>
      </c>
      <c r="C17" s="11" t="s">
        <v>83</v>
      </c>
      <c r="D17" s="17" t="s">
        <v>58</v>
      </c>
      <c r="E17" s="17" t="s">
        <v>58</v>
      </c>
      <c r="F17" s="18" t="s">
        <v>84</v>
      </c>
      <c r="G17" s="19">
        <v>0.29499999999999998</v>
      </c>
      <c r="H17" s="5">
        <v>-0.44633838534355202</v>
      </c>
      <c r="I17" s="5">
        <v>0.36923322278896498</v>
      </c>
      <c r="J17">
        <f t="shared" si="0"/>
        <v>0.12456174034920989</v>
      </c>
    </row>
    <row r="18" spans="1:10" ht="15.6">
      <c r="A18" s="5" t="s">
        <v>85</v>
      </c>
      <c r="B18" s="11">
        <v>3.5000000000000003E-2</v>
      </c>
      <c r="C18" s="11">
        <v>3.5000000000000003E-2</v>
      </c>
      <c r="D18" s="17" t="s">
        <v>50</v>
      </c>
      <c r="E18" s="17" t="s">
        <v>50</v>
      </c>
      <c r="F18" s="18" t="s">
        <v>86</v>
      </c>
      <c r="G18" s="19">
        <v>0.3</v>
      </c>
      <c r="H18" s="5">
        <v>-1.9777462482452399</v>
      </c>
      <c r="I18" s="5">
        <v>-1.9964138899281301</v>
      </c>
      <c r="J18">
        <f t="shared" si="0"/>
        <v>-1.990813597423263</v>
      </c>
    </row>
    <row r="19" spans="1:10" ht="15.6">
      <c r="A19" s="5" t="s">
        <v>87</v>
      </c>
      <c r="B19" s="11">
        <v>0.03</v>
      </c>
      <c r="C19" s="11">
        <v>0.03</v>
      </c>
      <c r="D19" s="17" t="s">
        <v>50</v>
      </c>
      <c r="E19" s="17" t="s">
        <v>50</v>
      </c>
      <c r="F19" s="18" t="s">
        <v>88</v>
      </c>
      <c r="G19" s="19">
        <v>0.35</v>
      </c>
      <c r="H19" s="5">
        <v>-9.1632818803191202E-3</v>
      </c>
      <c r="I19" s="5">
        <v>-0.336821453929676</v>
      </c>
      <c r="J19">
        <f t="shared" si="0"/>
        <v>-0.23852400231486889</v>
      </c>
    </row>
    <row r="20" spans="1:10" ht="15.6">
      <c r="A20" s="5" t="s">
        <v>89</v>
      </c>
      <c r="B20" s="11">
        <v>0.03</v>
      </c>
      <c r="C20" s="11">
        <v>0.03</v>
      </c>
      <c r="D20" s="17" t="s">
        <v>50</v>
      </c>
      <c r="E20" s="16" t="s">
        <v>49</v>
      </c>
      <c r="F20" s="18" t="s">
        <v>90</v>
      </c>
      <c r="G20" s="19">
        <v>0.26860000000000001</v>
      </c>
      <c r="H20" s="5">
        <v>-2.47940897941589</v>
      </c>
      <c r="I20" s="5">
        <v>-0.78083521970119196</v>
      </c>
      <c r="J20">
        <f t="shared" si="0"/>
        <v>-1.2904073476156013</v>
      </c>
    </row>
    <row r="21" spans="1:10" ht="15.6">
      <c r="A21" s="5" t="s">
        <v>91</v>
      </c>
      <c r="B21" s="11">
        <v>0.03</v>
      </c>
      <c r="C21" s="11">
        <v>0.03</v>
      </c>
      <c r="D21" s="17" t="s">
        <v>50</v>
      </c>
      <c r="E21" s="17" t="s">
        <v>50</v>
      </c>
      <c r="F21" s="18" t="s">
        <v>92</v>
      </c>
      <c r="G21" s="19">
        <v>0.21</v>
      </c>
      <c r="H21" s="5">
        <v>0.86071968078613303</v>
      </c>
      <c r="I21" s="5">
        <v>0.93698852984106795</v>
      </c>
      <c r="J21">
        <f t="shared" si="0"/>
        <v>0.91410787512458747</v>
      </c>
    </row>
    <row r="22" spans="1:10" ht="15.6">
      <c r="A22" s="5" t="s">
        <v>93</v>
      </c>
      <c r="B22" s="11">
        <v>0.03</v>
      </c>
      <c r="C22" s="11">
        <v>0.03</v>
      </c>
      <c r="D22" s="17" t="s">
        <v>50</v>
      </c>
      <c r="E22" s="17" t="s">
        <v>50</v>
      </c>
      <c r="F22" s="18" t="s">
        <v>94</v>
      </c>
      <c r="G22" s="19">
        <v>0.3</v>
      </c>
      <c r="H22" s="5">
        <v>-0.26585996150970498</v>
      </c>
      <c r="I22" s="5">
        <v>-0.66437259261358195</v>
      </c>
      <c r="J22">
        <f t="shared" si="0"/>
        <v>-0.54481880328241883</v>
      </c>
    </row>
    <row r="23" spans="1:10" ht="15.6">
      <c r="A23" s="5" t="s">
        <v>95</v>
      </c>
      <c r="B23" s="11">
        <v>2.2499999999999999E-2</v>
      </c>
      <c r="C23" s="11" t="s">
        <v>96</v>
      </c>
      <c r="D23" s="17" t="s">
        <v>50</v>
      </c>
      <c r="E23" s="17" t="s">
        <v>50</v>
      </c>
      <c r="F23" s="18" t="s">
        <v>97</v>
      </c>
      <c r="G23" s="19">
        <v>0.34</v>
      </c>
      <c r="H23" s="5">
        <v>-0.33146589994430498</v>
      </c>
      <c r="I23" s="5">
        <v>-0.3295425397367</v>
      </c>
      <c r="J23">
        <f t="shared" si="0"/>
        <v>-0.33011954779898145</v>
      </c>
    </row>
    <row r="24" spans="1:10" ht="15.6">
      <c r="A24" s="5" t="s">
        <v>98</v>
      </c>
      <c r="B24" s="11">
        <v>0.02</v>
      </c>
      <c r="C24" s="11">
        <v>0.02</v>
      </c>
      <c r="D24" s="17" t="s">
        <v>50</v>
      </c>
      <c r="E24" s="16" t="s">
        <v>49</v>
      </c>
      <c r="F24" s="18" t="s">
        <v>99</v>
      </c>
      <c r="G24" s="19">
        <v>0.32</v>
      </c>
      <c r="H24" s="5">
        <v>0.55630606412887595</v>
      </c>
      <c r="I24" s="5">
        <v>-0.16212751329826</v>
      </c>
      <c r="J24">
        <f t="shared" si="0"/>
        <v>5.3402559929880786E-2</v>
      </c>
    </row>
    <row r="25" spans="1:10" ht="15.6">
      <c r="A25" s="5" t="s">
        <v>100</v>
      </c>
      <c r="B25" s="11">
        <v>0.01</v>
      </c>
      <c r="C25" s="11">
        <v>0.01</v>
      </c>
      <c r="D25" s="17" t="s">
        <v>50</v>
      </c>
      <c r="E25" s="17" t="s">
        <v>50</v>
      </c>
      <c r="F25" s="18" t="s">
        <v>101</v>
      </c>
      <c r="G25" s="19">
        <v>0.24</v>
      </c>
      <c r="H25" s="5">
        <v>0.63799536228179898</v>
      </c>
      <c r="I25" s="5">
        <v>1.0971246420865299</v>
      </c>
      <c r="J25">
        <f t="shared" si="0"/>
        <v>0.95938585814511068</v>
      </c>
    </row>
    <row r="26" spans="1:10" ht="15.6">
      <c r="A26" s="5" t="s">
        <v>102</v>
      </c>
      <c r="B26" s="11">
        <v>6.0000000000000001E-3</v>
      </c>
      <c r="C26" s="11">
        <v>6.0000000000000001E-3</v>
      </c>
      <c r="D26" s="17" t="s">
        <v>50</v>
      </c>
      <c r="E26" s="17" t="s">
        <v>50</v>
      </c>
      <c r="F26" s="18" t="s">
        <v>103</v>
      </c>
      <c r="G26" s="19">
        <v>0.2</v>
      </c>
      <c r="H26" s="5">
        <v>0.89149171113967896</v>
      </c>
      <c r="I26" s="5">
        <v>1.20630835498117</v>
      </c>
      <c r="J26">
        <f t="shared" si="0"/>
        <v>1.1118633618287226</v>
      </c>
    </row>
    <row r="27" spans="1:10" ht="15.6">
      <c r="A27" s="5" t="s">
        <v>104</v>
      </c>
      <c r="B27" s="11">
        <v>0</v>
      </c>
      <c r="C27" s="11">
        <v>0</v>
      </c>
      <c r="D27" s="17" t="s">
        <v>50</v>
      </c>
      <c r="E27" s="17" t="s">
        <v>50</v>
      </c>
      <c r="F27" s="18" t="s">
        <v>105</v>
      </c>
      <c r="G27" s="19">
        <v>0.26500000000000001</v>
      </c>
      <c r="H27" s="5">
        <v>0.77281403541564897</v>
      </c>
      <c r="I27" s="5">
        <v>1.16263486982331</v>
      </c>
      <c r="J27">
        <f t="shared" si="0"/>
        <v>1.0456886195010116</v>
      </c>
    </row>
    <row r="28" spans="1:10" ht="15.6">
      <c r="A28" s="5" t="s">
        <v>106</v>
      </c>
      <c r="B28" s="24" t="s">
        <v>307</v>
      </c>
      <c r="C28" s="24" t="s">
        <v>307</v>
      </c>
      <c r="D28" s="17" t="s">
        <v>46</v>
      </c>
      <c r="E28" s="16" t="s">
        <v>49</v>
      </c>
      <c r="F28" s="18" t="s">
        <v>107</v>
      </c>
      <c r="G28" s="19">
        <v>0.25</v>
      </c>
      <c r="H28" s="5">
        <v>0.50393909215927102</v>
      </c>
      <c r="I28" s="5">
        <v>1.4465125233493701</v>
      </c>
      <c r="J28">
        <f t="shared" si="0"/>
        <v>1.1637404939923404</v>
      </c>
    </row>
    <row r="29" spans="1:10" ht="15.6">
      <c r="A29" s="23" t="s">
        <v>108</v>
      </c>
      <c r="B29" s="11">
        <v>0</v>
      </c>
      <c r="C29" s="11">
        <v>0</v>
      </c>
      <c r="D29" s="16" t="s">
        <v>49</v>
      </c>
      <c r="E29" s="16" t="s">
        <v>49</v>
      </c>
      <c r="F29" s="18" t="s">
        <v>109</v>
      </c>
      <c r="G29" s="19">
        <v>0.25</v>
      </c>
      <c r="H29" s="5">
        <v>-3.6005027592182201E-2</v>
      </c>
      <c r="I29" s="5">
        <v>1.4829070943142399</v>
      </c>
      <c r="J29">
        <f t="shared" si="0"/>
        <v>1.0272334577423132</v>
      </c>
    </row>
    <row r="30" spans="1:10">
      <c r="A30" s="23" t="s">
        <v>308</v>
      </c>
      <c r="B30" s="26">
        <v>0.05</v>
      </c>
      <c r="C30" s="25" t="s">
        <v>320</v>
      </c>
      <c r="D30" s="25" t="s">
        <v>58</v>
      </c>
    </row>
    <row r="31" spans="1:10">
      <c r="A31" s="23" t="s">
        <v>309</v>
      </c>
      <c r="B31" s="27">
        <v>2.5000000000000001E-2</v>
      </c>
      <c r="C31" s="28">
        <v>2.5000000000000001E-2</v>
      </c>
      <c r="D31" s="25" t="s">
        <v>50</v>
      </c>
      <c r="F31" s="35" t="s">
        <v>325</v>
      </c>
    </row>
    <row r="32" spans="1:10">
      <c r="A32" s="23" t="s">
        <v>310</v>
      </c>
      <c r="B32" s="29">
        <v>1.73E-5</v>
      </c>
      <c r="C32" s="30">
        <v>1.73E-5</v>
      </c>
      <c r="D32" s="25" t="s">
        <v>46</v>
      </c>
      <c r="E32" s="25" t="s">
        <v>318</v>
      </c>
      <c r="F32" s="35" t="s">
        <v>326</v>
      </c>
    </row>
    <row r="33" spans="1:6">
      <c r="A33" s="23" t="s">
        <v>311</v>
      </c>
      <c r="B33" s="31">
        <v>400</v>
      </c>
      <c r="C33" s="32" t="s">
        <v>321</v>
      </c>
      <c r="D33" s="25" t="s">
        <v>46</v>
      </c>
      <c r="E33" s="25" t="s">
        <v>319</v>
      </c>
      <c r="F33" s="36" t="s">
        <v>327</v>
      </c>
    </row>
    <row r="34" spans="1:6">
      <c r="A34" s="23" t="s">
        <v>312</v>
      </c>
      <c r="B34" s="33">
        <v>2.1999999999999999E-2</v>
      </c>
      <c r="C34" s="32" t="s">
        <v>322</v>
      </c>
      <c r="D34" s="25" t="s">
        <v>50</v>
      </c>
      <c r="F34" s="35" t="s">
        <v>328</v>
      </c>
    </row>
    <row r="35" spans="1:6">
      <c r="A35" s="23" t="s">
        <v>313</v>
      </c>
      <c r="B35" s="33">
        <v>1.9599999999999999E-2</v>
      </c>
      <c r="C35" s="32" t="s">
        <v>323</v>
      </c>
      <c r="D35" s="25" t="s">
        <v>50</v>
      </c>
      <c r="F35" s="35" t="s">
        <v>329</v>
      </c>
    </row>
    <row r="36" spans="1:6">
      <c r="A36" s="23" t="s">
        <v>314</v>
      </c>
      <c r="B36" s="26">
        <v>0</v>
      </c>
      <c r="C36" s="32" t="s">
        <v>49</v>
      </c>
      <c r="D36" s="25" t="s">
        <v>50</v>
      </c>
      <c r="F36" s="35" t="s">
        <v>330</v>
      </c>
    </row>
    <row r="37" spans="1:6">
      <c r="A37" s="23" t="s">
        <v>315</v>
      </c>
      <c r="B37" s="26">
        <v>0</v>
      </c>
      <c r="C37" s="34">
        <v>0</v>
      </c>
      <c r="D37" s="25" t="s">
        <v>50</v>
      </c>
      <c r="F37" s="35" t="s">
        <v>331</v>
      </c>
    </row>
    <row r="38" spans="1:6">
      <c r="A38" s="23" t="s">
        <v>316</v>
      </c>
      <c r="B38" s="33">
        <v>2.5999999999999999E-2</v>
      </c>
      <c r="C38" s="28">
        <v>2.5999999999999999E-2</v>
      </c>
      <c r="D38" s="25" t="s">
        <v>50</v>
      </c>
      <c r="F38" s="35" t="s">
        <v>332</v>
      </c>
    </row>
    <row r="39" spans="1:6">
      <c r="A39" s="23" t="s">
        <v>317</v>
      </c>
      <c r="B39" s="26">
        <v>7.0000000000000007E-2</v>
      </c>
      <c r="C39" s="25" t="s">
        <v>324</v>
      </c>
      <c r="D39" s="25" t="s">
        <v>50</v>
      </c>
      <c r="F39" s="35" t="s">
        <v>333</v>
      </c>
    </row>
  </sheetData>
  <sortState xmlns:xlrd2="http://schemas.microsoft.com/office/spreadsheetml/2017/richdata2" ref="A2:E29">
    <sortCondition descending="1" ref="B2"/>
  </sortState>
  <hyperlinks>
    <hyperlink ref="F31" r:id="rId1" xr:uid="{56A55F4E-5206-4CB7-8439-FFAC4F02C15C}"/>
    <hyperlink ref="F32" r:id="rId2" xr:uid="{51ECAF4D-D65B-46A9-8B48-C83F81F5D78A}"/>
    <hyperlink ref="F33" r:id="rId3" xr:uid="{ECE8CA7D-1086-4A04-A50A-F44C280CFD68}"/>
    <hyperlink ref="F34" r:id="rId4" xr:uid="{F934B195-DA73-4CA4-BFB3-D4D53B79312C}"/>
    <hyperlink ref="F35" r:id="rId5" xr:uid="{1D628BEC-24D7-4B87-92E1-92EDB4E73975}"/>
    <hyperlink ref="F36" r:id="rId6" xr:uid="{0BF58BAE-D738-4507-B3C0-28C98832F6C6}"/>
    <hyperlink ref="F37" r:id="rId7" xr:uid="{63AA0902-5372-4ED4-87BD-AA5D66595DE7}"/>
    <hyperlink ref="F38" r:id="rId8" xr:uid="{394A09EC-1D8E-45DF-A612-A068A0425C86}"/>
    <hyperlink ref="F39" r:id="rId9" xr:uid="{50214B51-181E-4CB1-95D3-06804144B4B2}"/>
  </hyperlinks>
  <pageMargins left="0.75" right="0.75" top="1" bottom="1" header="0.5" footer="0.5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"/>
  <sheetViews>
    <sheetView workbookViewId="0">
      <selection activeCell="D30" sqref="D30"/>
    </sheetView>
  </sheetViews>
  <sheetFormatPr defaultColWidth="9" defaultRowHeight="14.4"/>
  <cols>
    <col min="1" max="1" width="14.6640625" customWidth="1"/>
    <col min="2" max="2" width="33" customWidth="1"/>
  </cols>
  <sheetData>
    <row r="1" spans="1:2" ht="15.6">
      <c r="A1" s="9" t="s">
        <v>110</v>
      </c>
      <c r="B1" s="10" t="s">
        <v>111</v>
      </c>
    </row>
    <row r="2" spans="1:2" ht="15.6">
      <c r="A2" s="5" t="s">
        <v>104</v>
      </c>
      <c r="B2" s="11">
        <v>0</v>
      </c>
    </row>
    <row r="3" spans="1:2" ht="15.6">
      <c r="A3" s="5" t="s">
        <v>106</v>
      </c>
      <c r="B3" s="11">
        <v>0</v>
      </c>
    </row>
    <row r="4" spans="1:2" ht="15.6">
      <c r="A4" s="5" t="s">
        <v>108</v>
      </c>
      <c r="B4" s="11">
        <v>0</v>
      </c>
    </row>
    <row r="5" spans="1:2" ht="15.6">
      <c r="A5" s="5" t="s">
        <v>102</v>
      </c>
      <c r="B5" s="11">
        <v>6.0000000000000001E-3</v>
      </c>
    </row>
    <row r="6" spans="1:2" ht="15.6">
      <c r="A6" s="5" t="s">
        <v>100</v>
      </c>
      <c r="B6" s="11">
        <v>0.01</v>
      </c>
    </row>
    <row r="7" spans="1:2" ht="15.6">
      <c r="A7" s="5" t="s">
        <v>44</v>
      </c>
      <c r="B7" s="11">
        <v>0.02</v>
      </c>
    </row>
    <row r="8" spans="1:2" ht="15.6">
      <c r="A8" s="5" t="s">
        <v>98</v>
      </c>
      <c r="B8" s="11">
        <v>0.02</v>
      </c>
    </row>
    <row r="9" spans="1:2" ht="15.6">
      <c r="A9" s="5" t="s">
        <v>48</v>
      </c>
      <c r="B9" s="11">
        <v>0.02</v>
      </c>
    </row>
    <row r="10" spans="1:2" ht="15.6">
      <c r="A10" s="5" t="s">
        <v>95</v>
      </c>
      <c r="B10" s="11">
        <v>2.2499999999999999E-2</v>
      </c>
    </row>
    <row r="11" spans="1:2" ht="15.6">
      <c r="A11" s="5" t="s">
        <v>87</v>
      </c>
      <c r="B11" s="11">
        <v>0.03</v>
      </c>
    </row>
    <row r="12" spans="1:2" ht="15.6">
      <c r="A12" s="5" t="s">
        <v>89</v>
      </c>
      <c r="B12" s="11">
        <v>0.03</v>
      </c>
    </row>
    <row r="13" spans="1:2" ht="15.6">
      <c r="A13" s="5" t="s">
        <v>91</v>
      </c>
      <c r="B13" s="11">
        <v>0.03</v>
      </c>
    </row>
    <row r="14" spans="1:2" ht="15.6">
      <c r="A14" s="5" t="s">
        <v>93</v>
      </c>
      <c r="B14" s="11">
        <v>0.03</v>
      </c>
    </row>
    <row r="15" spans="1:2" ht="15.6">
      <c r="A15" s="5" t="s">
        <v>85</v>
      </c>
      <c r="B15" s="11">
        <v>3.5000000000000003E-2</v>
      </c>
    </row>
    <row r="16" spans="1:2" ht="15.6">
      <c r="A16" s="5" t="s">
        <v>82</v>
      </c>
      <c r="B16" s="11">
        <v>0.04</v>
      </c>
    </row>
    <row r="17" spans="1:2" ht="15.6">
      <c r="A17" s="5" t="s">
        <v>79</v>
      </c>
      <c r="B17" s="11">
        <v>4.4999999999999998E-2</v>
      </c>
    </row>
    <row r="18" spans="1:2" ht="15.6">
      <c r="A18" s="5" t="s">
        <v>66</v>
      </c>
      <c r="B18" s="11">
        <v>0.05</v>
      </c>
    </row>
    <row r="19" spans="1:2" ht="15.6">
      <c r="A19" s="5" t="s">
        <v>68</v>
      </c>
      <c r="B19" s="11">
        <v>0.05</v>
      </c>
    </row>
    <row r="20" spans="1:2" ht="15.6">
      <c r="A20" s="5" t="s">
        <v>71</v>
      </c>
      <c r="B20" s="11">
        <v>0.05</v>
      </c>
    </row>
    <row r="21" spans="1:2" ht="15.6">
      <c r="A21" s="5" t="s">
        <v>73</v>
      </c>
      <c r="B21" s="11">
        <v>0.05</v>
      </c>
    </row>
    <row r="22" spans="1:2" ht="15.6">
      <c r="A22" s="5" t="s">
        <v>75</v>
      </c>
      <c r="B22" s="11">
        <v>0.05</v>
      </c>
    </row>
    <row r="23" spans="1:2" ht="15.6">
      <c r="A23" s="5" t="s">
        <v>77</v>
      </c>
      <c r="B23" s="11">
        <v>0.05</v>
      </c>
    </row>
    <row r="24" spans="1:2" ht="15.6">
      <c r="A24" s="5" t="s">
        <v>64</v>
      </c>
      <c r="B24" s="11">
        <v>0.06</v>
      </c>
    </row>
    <row r="25" spans="1:2" ht="15.6">
      <c r="A25" s="5" t="s">
        <v>60</v>
      </c>
      <c r="B25" s="11">
        <v>7.4999999999999997E-2</v>
      </c>
    </row>
    <row r="26" spans="1:2" ht="15.6">
      <c r="A26" s="5" t="s">
        <v>62</v>
      </c>
      <c r="B26" s="11">
        <v>7.4999999999999997E-2</v>
      </c>
    </row>
    <row r="27" spans="1:2" ht="15.6">
      <c r="A27" s="5" t="s">
        <v>56</v>
      </c>
      <c r="B27" s="11">
        <v>0.08</v>
      </c>
    </row>
    <row r="28" spans="1:2" ht="15.6">
      <c r="A28" s="5" t="s">
        <v>52</v>
      </c>
      <c r="B28" s="11">
        <v>0.1</v>
      </c>
    </row>
    <row r="29" spans="1:2" ht="15.6">
      <c r="A29" s="5" t="s">
        <v>54</v>
      </c>
      <c r="B29" s="11">
        <v>0.1</v>
      </c>
    </row>
  </sheetData>
  <sortState xmlns:xlrd2="http://schemas.microsoft.com/office/spreadsheetml/2017/richdata2" ref="A2:B29">
    <sortCondition ref="B2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2"/>
  <sheetViews>
    <sheetView workbookViewId="0">
      <selection activeCell="A41" sqref="A41"/>
    </sheetView>
  </sheetViews>
  <sheetFormatPr defaultColWidth="9" defaultRowHeight="14.4"/>
  <sheetData>
    <row r="1" spans="1:7">
      <c r="A1" s="1" t="s">
        <v>110</v>
      </c>
      <c r="B1" s="2" t="s">
        <v>112</v>
      </c>
      <c r="C1" s="2" t="s">
        <v>113</v>
      </c>
      <c r="D1" s="2" t="s">
        <v>114</v>
      </c>
      <c r="E1" s="2" t="s">
        <v>40</v>
      </c>
      <c r="F1" s="7" t="s">
        <v>115</v>
      </c>
      <c r="G1" s="2" t="s">
        <v>116</v>
      </c>
    </row>
    <row r="2" spans="1:7">
      <c r="A2" s="3" t="s">
        <v>117</v>
      </c>
      <c r="B2" s="4">
        <v>5.4000000000000003E-3</v>
      </c>
      <c r="C2" s="4">
        <v>5.3199999999999997E-2</v>
      </c>
      <c r="D2" s="4">
        <v>7.1999999999999998E-3</v>
      </c>
      <c r="E2" s="4">
        <v>0.15</v>
      </c>
      <c r="F2" s="8" t="s">
        <v>118</v>
      </c>
      <c r="G2" s="4">
        <v>7.4999999999999997E-3</v>
      </c>
    </row>
    <row r="3" spans="1:7">
      <c r="A3" s="3" t="s">
        <v>119</v>
      </c>
      <c r="B3" s="4">
        <v>4.9000000000000002E-2</v>
      </c>
      <c r="C3" s="4">
        <v>0.1118</v>
      </c>
      <c r="D3" s="4">
        <v>6.5799999999999997E-2</v>
      </c>
      <c r="E3" s="4">
        <v>0.15</v>
      </c>
      <c r="F3" s="8" t="s">
        <v>120</v>
      </c>
      <c r="G3" s="8" t="s">
        <v>121</v>
      </c>
    </row>
    <row r="4" spans="1:7">
      <c r="A4" s="3" t="s">
        <v>122</v>
      </c>
      <c r="B4" s="4">
        <v>4.9000000000000002E-2</v>
      </c>
      <c r="C4" s="4">
        <v>0.1118</v>
      </c>
      <c r="D4" s="4">
        <v>6.5799999999999997E-2</v>
      </c>
      <c r="E4" s="4">
        <v>0.26</v>
      </c>
      <c r="F4" s="8" t="s">
        <v>123</v>
      </c>
      <c r="G4" s="4">
        <v>1.7000000000000001E-2</v>
      </c>
    </row>
    <row r="5" spans="1:7">
      <c r="A5" s="3" t="s">
        <v>124</v>
      </c>
      <c r="B5" s="4">
        <v>2.07E-2</v>
      </c>
      <c r="C5" s="4">
        <v>7.3800000000000004E-2</v>
      </c>
      <c r="D5" s="4">
        <v>2.7799999999999998E-2</v>
      </c>
      <c r="E5" s="4">
        <v>0.1898</v>
      </c>
      <c r="F5" s="8" t="s">
        <v>125</v>
      </c>
      <c r="G5" s="8" t="s">
        <v>121</v>
      </c>
    </row>
    <row r="6" spans="1:7">
      <c r="A6" s="3" t="s">
        <v>126</v>
      </c>
      <c r="B6" s="4">
        <v>7.0800000000000002E-2</v>
      </c>
      <c r="C6" s="4">
        <v>0.1411</v>
      </c>
      <c r="D6" s="4">
        <v>9.5100000000000004E-2</v>
      </c>
      <c r="E6" s="4">
        <v>0.25</v>
      </c>
      <c r="F6" s="8" t="s">
        <v>127</v>
      </c>
      <c r="G6" s="4">
        <v>7.8200000000000006E-2</v>
      </c>
    </row>
    <row r="7" spans="1:7">
      <c r="A7" s="3" t="s">
        <v>128</v>
      </c>
      <c r="B7" s="4">
        <v>0.10539999999999999</v>
      </c>
      <c r="C7" s="4">
        <v>0.1875</v>
      </c>
      <c r="D7" s="4">
        <v>0.1875</v>
      </c>
      <c r="E7" s="4">
        <v>0.27250000000000002</v>
      </c>
      <c r="F7" s="8" t="s">
        <v>123</v>
      </c>
      <c r="G7" s="8" t="s">
        <v>121</v>
      </c>
    </row>
    <row r="8" spans="1:7">
      <c r="A8" s="3" t="s">
        <v>129</v>
      </c>
      <c r="B8" s="4">
        <v>0.10539999999999999</v>
      </c>
      <c r="C8" s="4">
        <v>0.1875</v>
      </c>
      <c r="D8" s="4">
        <v>0.1875</v>
      </c>
      <c r="E8" s="4">
        <v>0.27250000000000002</v>
      </c>
      <c r="F8" s="8" t="s">
        <v>123</v>
      </c>
      <c r="G8" s="8" t="s">
        <v>121</v>
      </c>
    </row>
    <row r="9" spans="1:7">
      <c r="A9" s="3" t="s">
        <v>87</v>
      </c>
      <c r="B9" s="4">
        <v>0.13070000000000001</v>
      </c>
      <c r="C9" s="4">
        <v>0.2215</v>
      </c>
      <c r="D9" s="4">
        <v>0.17549999999999999</v>
      </c>
      <c r="E9" s="4">
        <v>0.35</v>
      </c>
      <c r="F9" s="8" t="s">
        <v>130</v>
      </c>
      <c r="G9" s="4">
        <v>0.46189999999999998</v>
      </c>
    </row>
    <row r="10" spans="1:7">
      <c r="A10" s="3" t="s">
        <v>131</v>
      </c>
      <c r="B10" s="4">
        <v>3.9199999999999999E-2</v>
      </c>
      <c r="C10" s="4">
        <v>9.8599999999999993E-2</v>
      </c>
      <c r="D10" s="4">
        <v>5.2600000000000001E-2</v>
      </c>
      <c r="E10" s="4">
        <v>0.18</v>
      </c>
      <c r="F10" s="8" t="s">
        <v>132</v>
      </c>
      <c r="G10" s="8" t="s">
        <v>121</v>
      </c>
    </row>
    <row r="11" spans="1:7">
      <c r="A11" s="3" t="s">
        <v>133</v>
      </c>
      <c r="B11" s="4">
        <v>2.07E-2</v>
      </c>
      <c r="C11" s="4">
        <v>7.3800000000000004E-2</v>
      </c>
      <c r="D11" s="4">
        <v>2.7799999999999998E-2</v>
      </c>
      <c r="E11" s="4">
        <v>0.25</v>
      </c>
      <c r="F11" s="8" t="s">
        <v>125</v>
      </c>
      <c r="G11" s="8" t="s">
        <v>121</v>
      </c>
    </row>
    <row r="12" spans="1:7">
      <c r="A12" s="3" t="s">
        <v>66</v>
      </c>
      <c r="B12" s="4">
        <v>0</v>
      </c>
      <c r="C12" s="4">
        <v>4.5999999999999999E-2</v>
      </c>
      <c r="D12" s="4">
        <v>0</v>
      </c>
      <c r="E12" s="4">
        <v>0.3</v>
      </c>
      <c r="F12" s="8" t="s">
        <v>134</v>
      </c>
      <c r="G12" s="4">
        <v>2.5999999999999999E-3</v>
      </c>
    </row>
    <row r="13" spans="1:7">
      <c r="A13" s="3" t="s">
        <v>100</v>
      </c>
      <c r="B13" s="4">
        <v>4.4000000000000003E-3</v>
      </c>
      <c r="C13" s="4">
        <v>5.1799999999999999E-2</v>
      </c>
      <c r="D13" s="4">
        <v>5.7999999999999996E-3</v>
      </c>
      <c r="E13" s="4">
        <v>0.24</v>
      </c>
      <c r="F13" s="8" t="s">
        <v>135</v>
      </c>
      <c r="G13" s="4">
        <v>2.7000000000000001E-3</v>
      </c>
    </row>
    <row r="14" spans="1:7">
      <c r="A14" s="3" t="s">
        <v>136</v>
      </c>
      <c r="B14" s="4">
        <v>2.7300000000000001E-2</v>
      </c>
      <c r="C14" s="4">
        <v>8.2600000000000007E-2</v>
      </c>
      <c r="D14" s="4">
        <v>3.6600000000000001E-2</v>
      </c>
      <c r="E14" s="4">
        <v>0.2</v>
      </c>
      <c r="F14" s="8" t="s">
        <v>137</v>
      </c>
      <c r="G14" s="8" t="s">
        <v>121</v>
      </c>
    </row>
    <row r="15" spans="1:7">
      <c r="A15" s="3" t="s">
        <v>138</v>
      </c>
      <c r="B15" s="4">
        <v>4.9000000000000002E-2</v>
      </c>
      <c r="C15" s="4">
        <v>0.1118</v>
      </c>
      <c r="D15" s="4">
        <v>6.5799999999999997E-2</v>
      </c>
      <c r="E15" s="4">
        <v>0</v>
      </c>
      <c r="F15" s="8" t="s">
        <v>120</v>
      </c>
      <c r="G15" s="8" t="s">
        <v>121</v>
      </c>
    </row>
    <row r="16" spans="1:7">
      <c r="A16" s="3" t="s">
        <v>139</v>
      </c>
      <c r="B16" s="4">
        <v>5.9900000000000002E-2</v>
      </c>
      <c r="C16" s="4">
        <v>0.12640000000000001</v>
      </c>
      <c r="D16" s="4">
        <v>8.0399999999999999E-2</v>
      </c>
      <c r="E16" s="4">
        <v>0</v>
      </c>
      <c r="F16" s="8" t="s">
        <v>140</v>
      </c>
      <c r="G16" s="4">
        <v>2.7400000000000001E-2</v>
      </c>
    </row>
    <row r="17" spans="1:7">
      <c r="A17" s="3" t="s">
        <v>141</v>
      </c>
      <c r="B17" s="4">
        <v>4.9000000000000002E-2</v>
      </c>
      <c r="C17" s="4">
        <v>0.1118</v>
      </c>
      <c r="D17" s="4">
        <v>6.5799999999999997E-2</v>
      </c>
      <c r="E17" s="4">
        <v>0.3</v>
      </c>
      <c r="F17" s="8" t="s">
        <v>120</v>
      </c>
      <c r="G17" s="8" t="s">
        <v>121</v>
      </c>
    </row>
    <row r="18" spans="1:7">
      <c r="A18" s="3" t="s">
        <v>142</v>
      </c>
      <c r="B18" s="4">
        <v>7.0800000000000002E-2</v>
      </c>
      <c r="C18" s="4">
        <v>0.1411</v>
      </c>
      <c r="D18" s="4">
        <v>9.5100000000000004E-2</v>
      </c>
      <c r="E18" s="4">
        <v>5.5E-2</v>
      </c>
      <c r="F18" s="8" t="s">
        <v>127</v>
      </c>
      <c r="G18" s="8" t="s">
        <v>121</v>
      </c>
    </row>
    <row r="19" spans="1:7">
      <c r="A19" s="3" t="s">
        <v>143</v>
      </c>
      <c r="B19" s="4">
        <v>0.17499999999999999</v>
      </c>
      <c r="C19" s="4">
        <v>0.28089999999999998</v>
      </c>
      <c r="D19" s="4">
        <v>0.2349</v>
      </c>
      <c r="E19" s="4">
        <v>0.18</v>
      </c>
      <c r="F19" s="8" t="s">
        <v>144</v>
      </c>
      <c r="G19" s="8" t="s">
        <v>121</v>
      </c>
    </row>
    <row r="20" spans="1:7">
      <c r="A20" s="3" t="s">
        <v>145</v>
      </c>
      <c r="B20" s="4">
        <v>6.4999999999999997E-3</v>
      </c>
      <c r="C20" s="4">
        <v>5.4800000000000001E-2</v>
      </c>
      <c r="D20" s="4">
        <v>8.8000000000000005E-3</v>
      </c>
      <c r="E20" s="4">
        <v>0.25</v>
      </c>
      <c r="F20" s="8" t="s">
        <v>146</v>
      </c>
      <c r="G20" s="4">
        <v>3.3E-3</v>
      </c>
    </row>
    <row r="21" spans="1:7">
      <c r="A21" s="3" t="s">
        <v>147</v>
      </c>
      <c r="B21" s="4">
        <v>9.8100000000000007E-2</v>
      </c>
      <c r="C21" s="4">
        <v>0.1777</v>
      </c>
      <c r="D21" s="4">
        <v>0.13170000000000001</v>
      </c>
      <c r="E21" s="4">
        <v>0.2853</v>
      </c>
      <c r="F21" s="8" t="s">
        <v>148</v>
      </c>
      <c r="G21" s="8" t="s">
        <v>121</v>
      </c>
    </row>
    <row r="22" spans="1:7">
      <c r="A22" s="3" t="s">
        <v>149</v>
      </c>
      <c r="B22" s="4">
        <v>4.9000000000000002E-2</v>
      </c>
      <c r="C22" s="4">
        <v>0.1118</v>
      </c>
      <c r="D22" s="4">
        <v>6.5799999999999997E-2</v>
      </c>
      <c r="E22" s="4">
        <v>0.3</v>
      </c>
      <c r="F22" s="8" t="s">
        <v>120</v>
      </c>
      <c r="G22" s="8" t="s">
        <v>121</v>
      </c>
    </row>
    <row r="23" spans="1:7">
      <c r="A23" s="3" t="s">
        <v>150</v>
      </c>
      <c r="B23" s="4">
        <v>9.1999999999999998E-3</v>
      </c>
      <c r="C23" s="4">
        <v>5.8400000000000001E-2</v>
      </c>
      <c r="D23" s="4">
        <v>1.24E-2</v>
      </c>
      <c r="E23" s="4">
        <v>0</v>
      </c>
      <c r="F23" s="8" t="s">
        <v>151</v>
      </c>
      <c r="G23" s="8" t="s">
        <v>121</v>
      </c>
    </row>
    <row r="24" spans="1:7">
      <c r="A24" s="3" t="s">
        <v>79</v>
      </c>
      <c r="B24" s="4">
        <v>8.1699999999999995E-2</v>
      </c>
      <c r="C24" s="4">
        <v>0.15570000000000001</v>
      </c>
      <c r="D24" s="4">
        <v>0.10970000000000001</v>
      </c>
      <c r="E24" s="4">
        <v>0.25</v>
      </c>
      <c r="F24" s="8" t="s">
        <v>152</v>
      </c>
      <c r="G24" s="8" t="s">
        <v>121</v>
      </c>
    </row>
    <row r="25" spans="1:7">
      <c r="A25" s="3" t="s">
        <v>153</v>
      </c>
      <c r="B25" s="4">
        <v>7.0800000000000002E-2</v>
      </c>
      <c r="C25" s="4">
        <v>0.1411</v>
      </c>
      <c r="D25" s="4">
        <v>9.5100000000000004E-2</v>
      </c>
      <c r="E25" s="4">
        <v>0.1</v>
      </c>
      <c r="F25" s="8" t="s">
        <v>127</v>
      </c>
      <c r="G25" s="8" t="s">
        <v>121</v>
      </c>
    </row>
    <row r="26" spans="1:7">
      <c r="A26" s="3" t="s">
        <v>154</v>
      </c>
      <c r="B26" s="4">
        <v>1.3100000000000001E-2</v>
      </c>
      <c r="C26" s="4">
        <v>6.3500000000000001E-2</v>
      </c>
      <c r="D26" s="4">
        <v>1.7500000000000002E-2</v>
      </c>
      <c r="E26" s="4">
        <v>0.22</v>
      </c>
      <c r="F26" s="8" t="s">
        <v>155</v>
      </c>
      <c r="G26" s="8" t="s">
        <v>121</v>
      </c>
    </row>
    <row r="27" spans="1:7">
      <c r="A27" s="3" t="s">
        <v>95</v>
      </c>
      <c r="B27" s="4">
        <v>3.2800000000000003E-2</v>
      </c>
      <c r="C27" s="4">
        <v>0.09</v>
      </c>
      <c r="D27" s="4">
        <v>4.3999999999999997E-2</v>
      </c>
      <c r="E27" s="4">
        <v>0.34</v>
      </c>
      <c r="F27" s="8" t="s">
        <v>156</v>
      </c>
      <c r="G27" s="4">
        <v>2.3900000000000001E-2</v>
      </c>
    </row>
    <row r="28" spans="1:7">
      <c r="A28" s="3" t="s">
        <v>157</v>
      </c>
      <c r="B28" s="4">
        <v>3.2800000000000003E-2</v>
      </c>
      <c r="C28" s="4">
        <v>0.09</v>
      </c>
      <c r="D28" s="4">
        <v>4.3999999999999997E-2</v>
      </c>
      <c r="E28" s="4">
        <v>0.34</v>
      </c>
      <c r="F28" s="8" t="s">
        <v>156</v>
      </c>
      <c r="G28" s="8" t="s">
        <v>121</v>
      </c>
    </row>
    <row r="29" spans="1:7">
      <c r="A29" s="3" t="s">
        <v>158</v>
      </c>
      <c r="B29" s="4">
        <v>6.4999999999999997E-3</v>
      </c>
      <c r="C29" s="4">
        <v>5.4800000000000001E-2</v>
      </c>
      <c r="D29" s="4">
        <v>8.8000000000000005E-3</v>
      </c>
      <c r="E29" s="4">
        <v>0.185</v>
      </c>
      <c r="F29" s="8" t="s">
        <v>123</v>
      </c>
      <c r="G29" s="8" t="s">
        <v>121</v>
      </c>
    </row>
    <row r="30" spans="1:7">
      <c r="A30" s="3" t="s">
        <v>159</v>
      </c>
      <c r="B30" s="4">
        <v>1.7399999999999999E-2</v>
      </c>
      <c r="C30" s="4">
        <v>6.9400000000000003E-2</v>
      </c>
      <c r="D30" s="4">
        <v>2.3400000000000001E-2</v>
      </c>
      <c r="E30" s="4">
        <v>0.1</v>
      </c>
      <c r="F30" s="8" t="s">
        <v>160</v>
      </c>
      <c r="G30" s="4">
        <v>1.47E-2</v>
      </c>
    </row>
    <row r="31" spans="1:7">
      <c r="A31" s="3" t="s">
        <v>161</v>
      </c>
      <c r="B31" s="4">
        <v>8.1699999999999995E-2</v>
      </c>
      <c r="C31" s="4">
        <v>0.15570000000000001</v>
      </c>
      <c r="D31" s="4">
        <v>0.10970000000000001</v>
      </c>
      <c r="E31" s="4">
        <v>0.28000000000000003</v>
      </c>
      <c r="F31" s="8" t="s">
        <v>152</v>
      </c>
      <c r="G31" s="8" t="s">
        <v>121</v>
      </c>
    </row>
    <row r="32" spans="1:7">
      <c r="A32" s="3" t="s">
        <v>162</v>
      </c>
      <c r="B32" s="4">
        <v>5.9900000000000002E-2</v>
      </c>
      <c r="C32" s="4">
        <v>0.12640000000000001</v>
      </c>
      <c r="D32" s="4">
        <v>8.0399999999999999E-2</v>
      </c>
      <c r="E32" s="4">
        <v>0.2</v>
      </c>
      <c r="F32" s="8" t="s">
        <v>140</v>
      </c>
      <c r="G32" s="8" t="s">
        <v>121</v>
      </c>
    </row>
    <row r="33" spans="1:7">
      <c r="A33" s="3" t="s">
        <v>163</v>
      </c>
      <c r="B33" s="4">
        <v>8.1699999999999995E-2</v>
      </c>
      <c r="C33" s="4">
        <v>0.15570000000000001</v>
      </c>
      <c r="D33" s="4">
        <v>0.10970000000000001</v>
      </c>
      <c r="E33" s="4">
        <v>0.33</v>
      </c>
      <c r="F33" s="8" t="s">
        <v>152</v>
      </c>
      <c r="G33" s="4">
        <v>9.1399999999999995E-2</v>
      </c>
    </row>
    <row r="34" spans="1:7">
      <c r="A34" s="3" t="s">
        <v>104</v>
      </c>
      <c r="B34" s="4">
        <v>0</v>
      </c>
      <c r="C34" s="4">
        <v>4.5999999999999999E-2</v>
      </c>
      <c r="D34" s="4">
        <v>0</v>
      </c>
      <c r="E34" s="4">
        <v>0.26500000000000001</v>
      </c>
      <c r="F34" s="8" t="s">
        <v>134</v>
      </c>
      <c r="G34" s="4">
        <v>4.4000000000000003E-3</v>
      </c>
    </row>
    <row r="35" spans="1:7">
      <c r="A35" s="3" t="s">
        <v>164</v>
      </c>
      <c r="B35" s="4">
        <v>7.0800000000000002E-2</v>
      </c>
      <c r="C35" s="4">
        <v>0.1411</v>
      </c>
      <c r="D35" s="4">
        <v>9.5100000000000004E-2</v>
      </c>
      <c r="E35" s="4">
        <v>0</v>
      </c>
      <c r="F35" s="8" t="s">
        <v>127</v>
      </c>
      <c r="G35" s="8" t="s">
        <v>121</v>
      </c>
    </row>
    <row r="36" spans="1:7">
      <c r="A36" s="3" t="s">
        <v>165</v>
      </c>
      <c r="B36" s="4">
        <v>6.4999999999999997E-3</v>
      </c>
      <c r="C36" s="4">
        <v>5.4800000000000001E-2</v>
      </c>
      <c r="D36" s="4">
        <v>8.8000000000000005E-3</v>
      </c>
      <c r="E36" s="4">
        <v>0</v>
      </c>
      <c r="F36" s="8" t="s">
        <v>146</v>
      </c>
      <c r="G36" s="8" t="s">
        <v>121</v>
      </c>
    </row>
    <row r="37" spans="1:7">
      <c r="A37" s="3" t="s">
        <v>166</v>
      </c>
      <c r="B37" s="4">
        <v>9.5999999999999992E-3</v>
      </c>
      <c r="C37" s="4">
        <v>5.8900000000000001E-2</v>
      </c>
      <c r="D37" s="4">
        <v>5.8900000000000001E-2</v>
      </c>
      <c r="E37" s="4">
        <v>0.24709999999999999</v>
      </c>
      <c r="F37" s="8" t="s">
        <v>123</v>
      </c>
      <c r="G37" s="8" t="s">
        <v>121</v>
      </c>
    </row>
    <row r="38" spans="1:7">
      <c r="A38" s="3" t="s">
        <v>56</v>
      </c>
      <c r="B38" s="4">
        <v>9.1999999999999998E-3</v>
      </c>
      <c r="C38" s="4">
        <v>5.8400000000000001E-2</v>
      </c>
      <c r="D38" s="4">
        <v>1.24E-2</v>
      </c>
      <c r="E38" s="4">
        <v>0.27</v>
      </c>
      <c r="F38" s="8" t="s">
        <v>151</v>
      </c>
      <c r="G38" s="4">
        <v>1.15E-2</v>
      </c>
    </row>
    <row r="39" spans="1:7">
      <c r="A39" s="3" t="s">
        <v>68</v>
      </c>
      <c r="B39" s="4">
        <v>7.7000000000000002E-3</v>
      </c>
      <c r="C39" s="4">
        <v>5.6300000000000003E-2</v>
      </c>
      <c r="D39" s="4">
        <v>1.03E-2</v>
      </c>
      <c r="E39" s="4">
        <v>0.25</v>
      </c>
      <c r="F39" s="8" t="s">
        <v>167</v>
      </c>
      <c r="G39" s="4">
        <v>9.9000000000000008E-3</v>
      </c>
    </row>
    <row r="40" spans="1:7">
      <c r="A40" s="3" t="s">
        <v>168</v>
      </c>
      <c r="B40" s="4">
        <v>2.07E-2</v>
      </c>
      <c r="C40" s="4">
        <v>7.3800000000000004E-2</v>
      </c>
      <c r="D40" s="4">
        <v>2.7799999999999998E-2</v>
      </c>
      <c r="E40" s="4">
        <v>0.35</v>
      </c>
      <c r="F40" s="8" t="s">
        <v>125</v>
      </c>
      <c r="G40" s="4">
        <v>2.7400000000000001E-2</v>
      </c>
    </row>
    <row r="41" spans="1:7">
      <c r="A41" s="5" t="s">
        <v>85</v>
      </c>
      <c r="B41" s="4">
        <v>7.0800000000000002E-2</v>
      </c>
      <c r="C41" s="4">
        <v>0.1411</v>
      </c>
      <c r="D41" s="4">
        <v>9.5100000000000004E-2</v>
      </c>
      <c r="E41" s="4">
        <v>0.3</v>
      </c>
      <c r="F41" s="8" t="s">
        <v>127</v>
      </c>
      <c r="G41" s="8" t="s">
        <v>121</v>
      </c>
    </row>
    <row r="42" spans="1:7">
      <c r="A42" s="3" t="s">
        <v>169</v>
      </c>
      <c r="B42" s="4">
        <v>9.8100000000000007E-2</v>
      </c>
      <c r="C42" s="4">
        <v>0.1777</v>
      </c>
      <c r="D42" s="4">
        <v>0.13170000000000001</v>
      </c>
      <c r="E42" s="4">
        <v>0.28000000000000003</v>
      </c>
      <c r="F42" s="8" t="s">
        <v>148</v>
      </c>
      <c r="G42" s="8" t="s">
        <v>121</v>
      </c>
    </row>
    <row r="43" spans="1:7">
      <c r="A43" s="3" t="s">
        <v>170</v>
      </c>
      <c r="B43" s="4">
        <v>4.9000000000000002E-2</v>
      </c>
      <c r="C43" s="4">
        <v>0.1118</v>
      </c>
      <c r="D43" s="4">
        <v>6.5799999999999997E-2</v>
      </c>
      <c r="E43" s="4">
        <v>0.2974</v>
      </c>
      <c r="F43" s="8" t="s">
        <v>120</v>
      </c>
      <c r="G43" s="8" t="s">
        <v>121</v>
      </c>
    </row>
    <row r="44" spans="1:7">
      <c r="A44" s="3" t="s">
        <v>171</v>
      </c>
      <c r="B44" s="4">
        <v>4.9000000000000002E-2</v>
      </c>
      <c r="C44" s="4">
        <v>0.1118</v>
      </c>
      <c r="D44" s="4">
        <v>6.5799999999999997E-2</v>
      </c>
      <c r="E44" s="4">
        <v>0.3</v>
      </c>
      <c r="F44" s="8" t="s">
        <v>120</v>
      </c>
      <c r="G44" s="4">
        <v>3.1099999999999999E-2</v>
      </c>
    </row>
    <row r="45" spans="1:7">
      <c r="A45" s="3" t="s">
        <v>172</v>
      </c>
      <c r="B45" s="4">
        <v>2.07E-2</v>
      </c>
      <c r="C45" s="4">
        <v>7.3800000000000004E-2</v>
      </c>
      <c r="D45" s="4">
        <v>2.7799999999999998E-2</v>
      </c>
      <c r="E45" s="4">
        <v>0.18</v>
      </c>
      <c r="F45" s="8" t="s">
        <v>125</v>
      </c>
      <c r="G45" s="4">
        <v>1.34E-2</v>
      </c>
    </row>
    <row r="46" spans="1:7">
      <c r="A46" s="3" t="s">
        <v>173</v>
      </c>
      <c r="B46" s="4">
        <v>0.13070000000000001</v>
      </c>
      <c r="C46" s="4">
        <v>0.2215</v>
      </c>
      <c r="D46" s="4">
        <v>0.17549999999999999</v>
      </c>
      <c r="E46" s="4">
        <v>0.2853</v>
      </c>
      <c r="F46" s="8" t="s">
        <v>130</v>
      </c>
      <c r="G46" s="8" t="s">
        <v>121</v>
      </c>
    </row>
    <row r="47" spans="1:7">
      <c r="A47" s="6" t="s">
        <v>174</v>
      </c>
      <c r="B47" s="4">
        <v>2.07E-2</v>
      </c>
      <c r="C47" s="4">
        <v>7.3800000000000004E-2</v>
      </c>
      <c r="D47" s="4">
        <v>2.7799999999999998E-2</v>
      </c>
      <c r="E47" s="4">
        <v>0.22</v>
      </c>
      <c r="F47" s="8" t="s">
        <v>125</v>
      </c>
      <c r="G47" s="8" t="s">
        <v>121</v>
      </c>
    </row>
    <row r="48" spans="1:7">
      <c r="A48" s="3" t="s">
        <v>175</v>
      </c>
      <c r="B48" s="4">
        <v>2.07E-2</v>
      </c>
      <c r="C48" s="4">
        <v>7.3800000000000004E-2</v>
      </c>
      <c r="D48" s="4">
        <v>2.7799999999999998E-2</v>
      </c>
      <c r="E48" s="4">
        <v>0.125</v>
      </c>
      <c r="F48" s="8" t="s">
        <v>125</v>
      </c>
      <c r="G48" s="4">
        <v>1.11E-2</v>
      </c>
    </row>
    <row r="49" spans="1:7">
      <c r="A49" s="3" t="s">
        <v>52</v>
      </c>
      <c r="B49" s="4">
        <v>6.4999999999999997E-3</v>
      </c>
      <c r="C49" s="4">
        <v>5.4800000000000001E-2</v>
      </c>
      <c r="D49" s="4">
        <v>8.8000000000000005E-3</v>
      </c>
      <c r="E49" s="4">
        <v>0.19</v>
      </c>
      <c r="F49" s="8" t="s">
        <v>146</v>
      </c>
      <c r="G49" s="4">
        <v>5.5999999999999999E-3</v>
      </c>
    </row>
    <row r="50" spans="1:7">
      <c r="A50" s="3" t="s">
        <v>176</v>
      </c>
      <c r="B50" s="4">
        <v>0</v>
      </c>
      <c r="C50" s="4">
        <v>4.5999999999999999E-2</v>
      </c>
      <c r="D50" s="4">
        <v>0</v>
      </c>
      <c r="E50" s="4">
        <v>0.22</v>
      </c>
      <c r="F50" s="8" t="s">
        <v>134</v>
      </c>
      <c r="G50" s="4">
        <v>2.3999999999999998E-3</v>
      </c>
    </row>
    <row r="51" spans="1:7">
      <c r="A51" s="3" t="s">
        <v>177</v>
      </c>
      <c r="B51" s="4">
        <v>3.9199999999999999E-2</v>
      </c>
      <c r="C51" s="4">
        <v>9.8599999999999993E-2</v>
      </c>
      <c r="D51" s="4">
        <v>5.2600000000000001E-2</v>
      </c>
      <c r="E51" s="4">
        <v>0.27</v>
      </c>
      <c r="F51" s="8" t="s">
        <v>132</v>
      </c>
      <c r="G51" s="8" t="s">
        <v>121</v>
      </c>
    </row>
    <row r="52" spans="1:7">
      <c r="A52" s="3" t="s">
        <v>178</v>
      </c>
      <c r="B52" s="4">
        <v>0.109</v>
      </c>
      <c r="C52" s="4">
        <v>0.1923</v>
      </c>
      <c r="D52" s="4">
        <v>0.14630000000000001</v>
      </c>
      <c r="E52" s="4">
        <v>0.25</v>
      </c>
      <c r="F52" s="8" t="s">
        <v>179</v>
      </c>
      <c r="G52" s="4">
        <v>0.52739999999999998</v>
      </c>
    </row>
    <row r="53" spans="1:7">
      <c r="A53" s="3" t="s">
        <v>180</v>
      </c>
      <c r="B53" s="4">
        <v>8.1699999999999995E-2</v>
      </c>
      <c r="C53" s="4">
        <v>0.15570000000000001</v>
      </c>
      <c r="D53" s="4">
        <v>0.10970000000000001</v>
      </c>
      <c r="E53" s="4">
        <v>0.22500000000000001</v>
      </c>
      <c r="F53" s="8" t="s">
        <v>152</v>
      </c>
      <c r="G53" s="4">
        <v>0.1013</v>
      </c>
    </row>
    <row r="54" spans="1:7">
      <c r="A54" s="3" t="s">
        <v>181</v>
      </c>
      <c r="B54" s="4">
        <v>0.109</v>
      </c>
      <c r="C54" s="4">
        <v>0.1923</v>
      </c>
      <c r="D54" s="4">
        <v>0.14630000000000001</v>
      </c>
      <c r="E54" s="4">
        <v>0.3</v>
      </c>
      <c r="F54" s="8" t="s">
        <v>179</v>
      </c>
      <c r="G54" s="4">
        <v>8.4000000000000005E-2</v>
      </c>
    </row>
    <row r="55" spans="1:7">
      <c r="A55" s="3" t="s">
        <v>182</v>
      </c>
      <c r="B55" s="4">
        <v>7.7000000000000002E-3</v>
      </c>
      <c r="C55" s="4">
        <v>5.6300000000000003E-2</v>
      </c>
      <c r="D55" s="4">
        <v>1.03E-2</v>
      </c>
      <c r="E55" s="4">
        <v>0.2</v>
      </c>
      <c r="F55" s="8" t="s">
        <v>167</v>
      </c>
      <c r="G55" s="4">
        <v>6.0000000000000001E-3</v>
      </c>
    </row>
    <row r="56" spans="1:7">
      <c r="A56" s="3" t="s">
        <v>71</v>
      </c>
      <c r="B56" s="4">
        <v>9.8100000000000007E-2</v>
      </c>
      <c r="C56" s="4">
        <v>0.1777</v>
      </c>
      <c r="D56" s="4">
        <v>0.13170000000000001</v>
      </c>
      <c r="E56" s="4">
        <v>0.3</v>
      </c>
      <c r="F56" s="8" t="s">
        <v>148</v>
      </c>
      <c r="G56" s="4">
        <v>0.3231</v>
      </c>
    </row>
    <row r="57" spans="1:7">
      <c r="A57" s="3" t="s">
        <v>183</v>
      </c>
      <c r="B57" s="4">
        <v>4.2900000000000001E-2</v>
      </c>
      <c r="C57" s="4">
        <v>0.1036</v>
      </c>
      <c r="D57" s="4">
        <v>0.1036</v>
      </c>
      <c r="E57" s="4">
        <v>0.316</v>
      </c>
      <c r="F57" s="8" t="s">
        <v>123</v>
      </c>
      <c r="G57" s="8" t="s">
        <v>121</v>
      </c>
    </row>
    <row r="58" spans="1:7">
      <c r="A58" s="3" t="s">
        <v>184</v>
      </c>
      <c r="B58" s="4">
        <v>4.9000000000000002E-2</v>
      </c>
      <c r="C58" s="4">
        <v>0.1118</v>
      </c>
      <c r="D58" s="4">
        <v>6.5799999999999997E-2</v>
      </c>
      <c r="E58" s="4">
        <v>0.2</v>
      </c>
      <c r="F58" s="8" t="s">
        <v>120</v>
      </c>
      <c r="G58" s="8" t="s">
        <v>121</v>
      </c>
    </row>
    <row r="59" spans="1:7">
      <c r="A59" s="3" t="s">
        <v>102</v>
      </c>
      <c r="B59" s="4">
        <v>4.4000000000000003E-3</v>
      </c>
      <c r="C59" s="4">
        <v>5.1799999999999999E-2</v>
      </c>
      <c r="D59" s="4">
        <v>5.7999999999999996E-3</v>
      </c>
      <c r="E59" s="4">
        <v>0.2</v>
      </c>
      <c r="F59" s="8" t="s">
        <v>135</v>
      </c>
      <c r="G59" s="4">
        <v>3.3999999999999998E-3</v>
      </c>
    </row>
    <row r="60" spans="1:7">
      <c r="A60" s="3" t="s">
        <v>44</v>
      </c>
      <c r="B60" s="4">
        <v>5.4000000000000003E-3</v>
      </c>
      <c r="C60" s="4">
        <v>5.3199999999999997E-2</v>
      </c>
      <c r="D60" s="4">
        <v>7.1999999999999998E-3</v>
      </c>
      <c r="E60" s="4">
        <v>0.25</v>
      </c>
      <c r="F60" s="8" t="s">
        <v>118</v>
      </c>
      <c r="G60" s="4">
        <v>4.3E-3</v>
      </c>
    </row>
    <row r="61" spans="1:7">
      <c r="A61" s="3" t="s">
        <v>185</v>
      </c>
      <c r="B61" s="4">
        <v>4.2900000000000001E-2</v>
      </c>
      <c r="C61" s="4">
        <v>0.1036</v>
      </c>
      <c r="D61" s="4">
        <v>0.1036</v>
      </c>
      <c r="E61" s="4">
        <v>0.316</v>
      </c>
      <c r="F61" s="8" t="s">
        <v>123</v>
      </c>
      <c r="G61" s="8" t="s">
        <v>121</v>
      </c>
    </row>
    <row r="62" spans="1:7">
      <c r="A62" s="3" t="s">
        <v>186</v>
      </c>
      <c r="B62" s="4">
        <v>8.1699999999999995E-2</v>
      </c>
      <c r="C62" s="4">
        <v>0.15570000000000001</v>
      </c>
      <c r="D62" s="4">
        <v>0.10970000000000001</v>
      </c>
      <c r="E62" s="4">
        <v>0.3</v>
      </c>
      <c r="F62" s="8" t="s">
        <v>152</v>
      </c>
      <c r="G62" s="4">
        <v>6.8500000000000005E-2</v>
      </c>
    </row>
    <row r="63" spans="1:7">
      <c r="A63" s="3" t="s">
        <v>187</v>
      </c>
      <c r="B63" s="4">
        <v>4.9000000000000002E-2</v>
      </c>
      <c r="C63" s="4">
        <v>0.1118</v>
      </c>
      <c r="D63" s="4">
        <v>6.5799999999999997E-2</v>
      </c>
      <c r="E63" s="4">
        <v>0.31</v>
      </c>
      <c r="F63" s="8" t="s">
        <v>123</v>
      </c>
      <c r="G63" s="8" t="s">
        <v>121</v>
      </c>
    </row>
    <row r="64" spans="1:7">
      <c r="A64" s="3" t="s">
        <v>188</v>
      </c>
      <c r="B64" s="4">
        <v>3.2800000000000003E-2</v>
      </c>
      <c r="C64" s="4">
        <v>0.09</v>
      </c>
      <c r="D64" s="4">
        <v>4.3999999999999997E-2</v>
      </c>
      <c r="E64" s="4">
        <v>0.15</v>
      </c>
      <c r="F64" s="8" t="s">
        <v>156</v>
      </c>
      <c r="G64" s="8" t="s">
        <v>121</v>
      </c>
    </row>
    <row r="65" spans="1:7">
      <c r="A65" s="3" t="s">
        <v>54</v>
      </c>
      <c r="B65" s="4">
        <v>0</v>
      </c>
      <c r="C65" s="4">
        <v>4.5999999999999999E-2</v>
      </c>
      <c r="D65" s="4">
        <v>0</v>
      </c>
      <c r="E65" s="4">
        <v>0.3</v>
      </c>
      <c r="F65" s="8" t="s">
        <v>134</v>
      </c>
      <c r="G65" s="4">
        <v>2.8999999999999998E-3</v>
      </c>
    </row>
    <row r="66" spans="1:7">
      <c r="A66" s="3" t="s">
        <v>73</v>
      </c>
      <c r="B66" s="4">
        <v>0.109</v>
      </c>
      <c r="C66" s="4">
        <v>0.1923</v>
      </c>
      <c r="D66" s="4">
        <v>0.14630000000000001</v>
      </c>
      <c r="E66" s="4">
        <v>0.25</v>
      </c>
      <c r="F66" s="8" t="s">
        <v>179</v>
      </c>
      <c r="G66" s="8" t="s">
        <v>121</v>
      </c>
    </row>
    <row r="67" spans="1:7">
      <c r="A67" s="3" t="s">
        <v>189</v>
      </c>
      <c r="B67" s="4">
        <v>9.5999999999999992E-3</v>
      </c>
      <c r="C67" s="4">
        <v>5.8900000000000001E-2</v>
      </c>
      <c r="D67" s="4">
        <v>5.8900000000000001E-2</v>
      </c>
      <c r="E67" s="4">
        <v>0.24709999999999999</v>
      </c>
      <c r="F67" s="8" t="s">
        <v>123</v>
      </c>
      <c r="G67" s="8" t="s">
        <v>121</v>
      </c>
    </row>
    <row r="68" spans="1:7">
      <c r="A68" s="3" t="s">
        <v>190</v>
      </c>
      <c r="B68" s="4">
        <v>2.7300000000000001E-2</v>
      </c>
      <c r="C68" s="4">
        <v>8.2600000000000007E-2</v>
      </c>
      <c r="D68" s="4">
        <v>3.6600000000000001E-2</v>
      </c>
      <c r="E68" s="4">
        <v>0.22</v>
      </c>
      <c r="F68" s="8" t="s">
        <v>137</v>
      </c>
      <c r="G68" s="4">
        <v>1.2800000000000001E-2</v>
      </c>
    </row>
    <row r="69" spans="1:7">
      <c r="A69" s="3" t="s">
        <v>191</v>
      </c>
      <c r="B69" s="4">
        <v>0</v>
      </c>
      <c r="C69" s="8" t="s">
        <v>121</v>
      </c>
      <c r="D69" s="8" t="s">
        <v>121</v>
      </c>
      <c r="E69" s="4">
        <v>0</v>
      </c>
      <c r="F69" s="8" t="s">
        <v>123</v>
      </c>
      <c r="G69" s="8" t="s">
        <v>121</v>
      </c>
    </row>
    <row r="70" spans="1:7">
      <c r="A70" s="3" t="s">
        <v>192</v>
      </c>
      <c r="B70" s="4">
        <v>2.7300000000000001E-2</v>
      </c>
      <c r="C70" s="4">
        <v>8.2600000000000007E-2</v>
      </c>
      <c r="D70" s="4">
        <v>3.6600000000000001E-2</v>
      </c>
      <c r="E70" s="4">
        <v>0.25</v>
      </c>
      <c r="F70" s="8" t="s">
        <v>137</v>
      </c>
      <c r="G70" s="8" t="s">
        <v>121</v>
      </c>
    </row>
    <row r="71" spans="1:7">
      <c r="A71" s="3" t="s">
        <v>193</v>
      </c>
      <c r="B71" s="4">
        <v>7.7000000000000002E-3</v>
      </c>
      <c r="C71" s="4">
        <v>5.6300000000000003E-2</v>
      </c>
      <c r="D71" s="4">
        <v>1.03E-2</v>
      </c>
      <c r="E71" s="4">
        <v>0</v>
      </c>
      <c r="F71" s="8" t="s">
        <v>167</v>
      </c>
      <c r="G71" s="8" t="s">
        <v>121</v>
      </c>
    </row>
    <row r="72" spans="1:7">
      <c r="A72" s="3" t="s">
        <v>194</v>
      </c>
      <c r="B72" s="4">
        <v>9.8100000000000007E-2</v>
      </c>
      <c r="C72" s="4">
        <v>0.1777</v>
      </c>
      <c r="D72" s="4">
        <v>0.13170000000000001</v>
      </c>
      <c r="E72" s="4">
        <v>0.29149999999999998</v>
      </c>
      <c r="F72" s="8" t="s">
        <v>123</v>
      </c>
      <c r="G72" s="8" t="s">
        <v>121</v>
      </c>
    </row>
    <row r="73" spans="1:7">
      <c r="A73" s="3" t="s">
        <v>195</v>
      </c>
      <c r="B73" s="4">
        <v>5.9900000000000002E-2</v>
      </c>
      <c r="C73" s="4">
        <v>0.12640000000000001</v>
      </c>
      <c r="D73" s="4">
        <v>8.0399999999999999E-2</v>
      </c>
      <c r="E73" s="4">
        <v>0.29149999999999998</v>
      </c>
      <c r="F73" s="8" t="s">
        <v>123</v>
      </c>
      <c r="G73" s="8" t="s">
        <v>121</v>
      </c>
    </row>
    <row r="74" spans="1:7">
      <c r="A74" s="3" t="s">
        <v>196</v>
      </c>
      <c r="B74" s="4">
        <v>1.7399999999999999E-2</v>
      </c>
      <c r="C74" s="4">
        <v>6.9400000000000003E-2</v>
      </c>
      <c r="D74" s="4">
        <v>2.3400000000000001E-2</v>
      </c>
      <c r="E74" s="4">
        <v>0.18640000000000001</v>
      </c>
      <c r="F74" s="8" t="s">
        <v>123</v>
      </c>
      <c r="G74" s="8" t="s">
        <v>121</v>
      </c>
    </row>
    <row r="75" spans="1:7">
      <c r="A75" s="3" t="s">
        <v>197</v>
      </c>
      <c r="B75" s="4">
        <v>0.109</v>
      </c>
      <c r="C75" s="4">
        <v>0.1923</v>
      </c>
      <c r="D75" s="4">
        <v>0.14630000000000001</v>
      </c>
      <c r="E75" s="4">
        <v>0.18640000000000001</v>
      </c>
      <c r="F75" s="8" t="s">
        <v>123</v>
      </c>
      <c r="G75" s="8" t="s">
        <v>121</v>
      </c>
    </row>
    <row r="76" spans="1:7">
      <c r="A76" s="3" t="s">
        <v>198</v>
      </c>
      <c r="B76" s="4">
        <v>4.9000000000000002E-2</v>
      </c>
      <c r="C76" s="4">
        <v>0.1118</v>
      </c>
      <c r="D76" s="4">
        <v>6.5799999999999997E-2</v>
      </c>
      <c r="E76" s="4">
        <v>0.25</v>
      </c>
      <c r="F76" s="8" t="s">
        <v>120</v>
      </c>
      <c r="G76" s="8" t="s">
        <v>121</v>
      </c>
    </row>
    <row r="77" spans="1:7">
      <c r="A77" s="3" t="s">
        <v>199</v>
      </c>
      <c r="B77" s="4">
        <v>6.4999999999999997E-3</v>
      </c>
      <c r="C77" s="4">
        <v>5.4800000000000001E-2</v>
      </c>
      <c r="D77" s="4">
        <v>8.8000000000000005E-3</v>
      </c>
      <c r="E77" s="4">
        <v>0.16500000000000001</v>
      </c>
      <c r="F77" s="8" t="s">
        <v>146</v>
      </c>
      <c r="G77" s="4">
        <v>6.0000000000000001E-3</v>
      </c>
    </row>
    <row r="78" spans="1:7">
      <c r="A78" s="3" t="s">
        <v>200</v>
      </c>
      <c r="B78" s="4">
        <v>2.07E-2</v>
      </c>
      <c r="C78" s="4">
        <v>7.3800000000000004E-2</v>
      </c>
      <c r="D78" s="4">
        <v>2.7799999999999998E-2</v>
      </c>
      <c r="E78" s="4">
        <v>0.09</v>
      </c>
      <c r="F78" s="8" t="s">
        <v>125</v>
      </c>
      <c r="G78" s="4">
        <v>1.95E-2</v>
      </c>
    </row>
    <row r="79" spans="1:7">
      <c r="A79" s="3" t="s">
        <v>201</v>
      </c>
      <c r="B79" s="4">
        <v>9.1999999999999998E-3</v>
      </c>
      <c r="C79" s="4">
        <v>5.8400000000000001E-2</v>
      </c>
      <c r="D79" s="4">
        <v>1.24E-2</v>
      </c>
      <c r="E79" s="4">
        <v>0.2</v>
      </c>
      <c r="F79" s="8" t="s">
        <v>151</v>
      </c>
      <c r="G79" s="4">
        <v>8.8000000000000005E-3</v>
      </c>
    </row>
    <row r="80" spans="1:7">
      <c r="A80" s="3" t="s">
        <v>202</v>
      </c>
      <c r="B80" s="4">
        <v>2.3900000000000001E-2</v>
      </c>
      <c r="C80" s="4">
        <v>7.8100000000000003E-2</v>
      </c>
      <c r="D80" s="4">
        <v>3.2099999999999997E-2</v>
      </c>
      <c r="E80" s="4">
        <v>0.3</v>
      </c>
      <c r="F80" s="8" t="s">
        <v>203</v>
      </c>
      <c r="G80" s="4">
        <v>9.9000000000000008E-3</v>
      </c>
    </row>
    <row r="81" spans="1:7">
      <c r="A81" s="3" t="s">
        <v>204</v>
      </c>
      <c r="B81" s="4">
        <v>2.07E-2</v>
      </c>
      <c r="C81" s="4">
        <v>7.3800000000000004E-2</v>
      </c>
      <c r="D81" s="4">
        <v>2.7799999999999998E-2</v>
      </c>
      <c r="E81" s="4">
        <v>0.22</v>
      </c>
      <c r="F81" s="8" t="s">
        <v>125</v>
      </c>
      <c r="G81" s="4">
        <v>1.32E-2</v>
      </c>
    </row>
    <row r="82" spans="1:7">
      <c r="A82" s="3" t="s">
        <v>205</v>
      </c>
      <c r="B82" s="4">
        <v>7.0800000000000002E-2</v>
      </c>
      <c r="C82" s="4">
        <v>0.1411</v>
      </c>
      <c r="D82" s="4">
        <v>9.5100000000000004E-2</v>
      </c>
      <c r="E82" s="4">
        <v>0.20230000000000001</v>
      </c>
      <c r="F82" s="8" t="s">
        <v>123</v>
      </c>
      <c r="G82" s="8" t="s">
        <v>121</v>
      </c>
    </row>
    <row r="83" spans="1:7">
      <c r="A83" s="3" t="s">
        <v>206</v>
      </c>
      <c r="B83" s="4">
        <v>8.1699999999999995E-2</v>
      </c>
      <c r="C83" s="4">
        <v>0.15570000000000001</v>
      </c>
      <c r="D83" s="4">
        <v>0.10970000000000001</v>
      </c>
      <c r="E83" s="4">
        <v>0.15</v>
      </c>
      <c r="F83" s="8" t="s">
        <v>152</v>
      </c>
      <c r="G83" s="4">
        <v>5.1400000000000001E-2</v>
      </c>
    </row>
    <row r="84" spans="1:7">
      <c r="A84" s="3" t="s">
        <v>207</v>
      </c>
      <c r="B84" s="4">
        <v>6.4999999999999997E-3</v>
      </c>
      <c r="C84" s="4">
        <v>5.4800000000000001E-2</v>
      </c>
      <c r="D84" s="4">
        <v>8.8000000000000005E-3</v>
      </c>
      <c r="E84" s="4">
        <v>0.125</v>
      </c>
      <c r="F84" s="8" t="s">
        <v>146</v>
      </c>
      <c r="G84" s="4">
        <v>4.1000000000000003E-3</v>
      </c>
    </row>
    <row r="85" spans="1:7">
      <c r="A85" s="3" t="s">
        <v>208</v>
      </c>
      <c r="B85" s="4">
        <v>6.4999999999999997E-3</v>
      </c>
      <c r="C85" s="4">
        <v>5.4800000000000001E-2</v>
      </c>
      <c r="D85" s="4">
        <v>8.8000000000000005E-3</v>
      </c>
      <c r="E85" s="4">
        <v>0</v>
      </c>
      <c r="F85" s="8" t="s">
        <v>146</v>
      </c>
      <c r="G85" s="8" t="s">
        <v>121</v>
      </c>
    </row>
    <row r="86" spans="1:7">
      <c r="A86" s="3" t="s">
        <v>209</v>
      </c>
      <c r="B86" s="4">
        <v>7.7000000000000002E-3</v>
      </c>
      <c r="C86" s="4">
        <v>5.6300000000000003E-2</v>
      </c>
      <c r="D86" s="4">
        <v>1.03E-2</v>
      </c>
      <c r="E86" s="4">
        <v>0.23</v>
      </c>
      <c r="F86" s="8" t="s">
        <v>167</v>
      </c>
      <c r="G86" s="4">
        <v>1.5699999999999999E-2</v>
      </c>
    </row>
    <row r="87" spans="1:7">
      <c r="A87" s="3" t="s">
        <v>210</v>
      </c>
      <c r="B87" s="4">
        <v>2.3900000000000001E-2</v>
      </c>
      <c r="C87" s="4">
        <v>7.8100000000000003E-2</v>
      </c>
      <c r="D87" s="4">
        <v>3.2099999999999997E-2</v>
      </c>
      <c r="E87" s="4">
        <v>0.24</v>
      </c>
      <c r="F87" s="8" t="s">
        <v>203</v>
      </c>
      <c r="G87" s="4">
        <v>1.34E-2</v>
      </c>
    </row>
    <row r="88" spans="1:7">
      <c r="A88" s="3" t="s">
        <v>211</v>
      </c>
      <c r="B88" s="4">
        <v>3.9199999999999999E-2</v>
      </c>
      <c r="C88" s="4">
        <v>9.8599999999999993E-2</v>
      </c>
      <c r="D88" s="4">
        <v>5.2600000000000001E-2</v>
      </c>
      <c r="E88" s="4">
        <v>0.25</v>
      </c>
      <c r="F88" s="8" t="s">
        <v>132</v>
      </c>
      <c r="G88" s="8" t="s">
        <v>121</v>
      </c>
    </row>
    <row r="89" spans="1:7">
      <c r="A89" s="3" t="s">
        <v>212</v>
      </c>
      <c r="B89" s="4">
        <v>4.9000000000000002E-2</v>
      </c>
      <c r="C89" s="4">
        <v>0.1118</v>
      </c>
      <c r="D89" s="4">
        <v>6.5799999999999997E-2</v>
      </c>
      <c r="E89" s="4">
        <v>0.25</v>
      </c>
      <c r="F89" s="8" t="s">
        <v>120</v>
      </c>
      <c r="G89" s="8" t="s">
        <v>121</v>
      </c>
    </row>
    <row r="90" spans="1:7">
      <c r="A90" s="3" t="s">
        <v>213</v>
      </c>
      <c r="B90" s="4">
        <v>7.7000000000000002E-3</v>
      </c>
      <c r="C90" s="4">
        <v>5.6300000000000003E-2</v>
      </c>
      <c r="D90" s="4">
        <v>1.03E-2</v>
      </c>
      <c r="E90" s="4">
        <v>0.30620000000000003</v>
      </c>
      <c r="F90" s="8" t="s">
        <v>167</v>
      </c>
      <c r="G90" s="4">
        <v>4.3E-3</v>
      </c>
    </row>
    <row r="91" spans="1:7">
      <c r="A91" s="3" t="s">
        <v>214</v>
      </c>
      <c r="B91" s="4">
        <v>6.4999999999999997E-3</v>
      </c>
      <c r="C91" s="4">
        <v>5.4800000000000001E-2</v>
      </c>
      <c r="D91" s="4">
        <v>8.8000000000000005E-3</v>
      </c>
      <c r="E91" s="4">
        <v>0</v>
      </c>
      <c r="F91" s="8" t="s">
        <v>146</v>
      </c>
      <c r="G91" s="8" t="s">
        <v>121</v>
      </c>
    </row>
    <row r="92" spans="1:7">
      <c r="A92" s="3" t="s">
        <v>215</v>
      </c>
      <c r="B92" s="4">
        <v>4.9000000000000002E-2</v>
      </c>
      <c r="C92" s="4">
        <v>0.1118</v>
      </c>
      <c r="D92" s="4">
        <v>6.5799999999999997E-2</v>
      </c>
      <c r="E92" s="4">
        <v>0.2</v>
      </c>
      <c r="F92" s="8" t="s">
        <v>120</v>
      </c>
      <c r="G92" s="8" t="s">
        <v>121</v>
      </c>
    </row>
    <row r="93" spans="1:7">
      <c r="A93" s="3" t="s">
        <v>216</v>
      </c>
      <c r="B93" s="4">
        <v>2.07E-2</v>
      </c>
      <c r="C93" s="4">
        <v>7.3800000000000004E-2</v>
      </c>
      <c r="D93" s="4">
        <v>2.7799999999999998E-2</v>
      </c>
      <c r="E93" s="4">
        <v>0.2</v>
      </c>
      <c r="F93" s="8" t="s">
        <v>125</v>
      </c>
      <c r="G93" s="4">
        <v>1.7600000000000001E-2</v>
      </c>
    </row>
    <row r="94" spans="1:7">
      <c r="A94" s="3" t="s">
        <v>217</v>
      </c>
      <c r="B94" s="4">
        <v>7.0800000000000002E-2</v>
      </c>
      <c r="C94" s="4">
        <v>0.1411</v>
      </c>
      <c r="D94" s="4">
        <v>9.5100000000000004E-2</v>
      </c>
      <c r="E94" s="4">
        <v>0.3</v>
      </c>
      <c r="F94" s="8" t="s">
        <v>127</v>
      </c>
      <c r="G94" s="4">
        <v>7.0400000000000004E-2</v>
      </c>
    </row>
    <row r="95" spans="1:7">
      <c r="A95" s="3" t="s">
        <v>218</v>
      </c>
      <c r="B95" s="4">
        <v>0.17499999999999999</v>
      </c>
      <c r="C95" s="4">
        <v>0.28089999999999998</v>
      </c>
      <c r="D95" s="4">
        <v>0.2349</v>
      </c>
      <c r="E95" s="4">
        <v>0.23100000000000001</v>
      </c>
      <c r="F95" s="8" t="s">
        <v>123</v>
      </c>
      <c r="G95" s="8" t="s">
        <v>121</v>
      </c>
    </row>
    <row r="96" spans="1:7">
      <c r="A96" s="3" t="s">
        <v>219</v>
      </c>
      <c r="B96" s="4">
        <v>7.7000000000000002E-3</v>
      </c>
      <c r="C96" s="4">
        <v>5.6300000000000003E-2</v>
      </c>
      <c r="D96" s="4">
        <v>1.03E-2</v>
      </c>
      <c r="E96" s="4">
        <v>0.15</v>
      </c>
      <c r="F96" s="8" t="s">
        <v>167</v>
      </c>
      <c r="G96" s="4">
        <v>8.3000000000000001E-3</v>
      </c>
    </row>
    <row r="97" spans="1:7">
      <c r="A97" s="3" t="s">
        <v>220</v>
      </c>
      <c r="B97" s="4">
        <v>7.0800000000000002E-2</v>
      </c>
      <c r="C97" s="4">
        <v>0.1411</v>
      </c>
      <c r="D97" s="4">
        <v>9.5100000000000004E-2</v>
      </c>
      <c r="E97" s="4">
        <v>0.1</v>
      </c>
      <c r="F97" s="8" t="s">
        <v>127</v>
      </c>
      <c r="G97" s="8" t="s">
        <v>121</v>
      </c>
    </row>
    <row r="98" spans="1:7">
      <c r="A98" s="3" t="s">
        <v>221</v>
      </c>
      <c r="B98" s="4">
        <v>0.109</v>
      </c>
      <c r="C98" s="4">
        <v>0.1923</v>
      </c>
      <c r="D98" s="4">
        <v>0.14630000000000001</v>
      </c>
      <c r="E98" s="4">
        <v>0.26860000000000001</v>
      </c>
      <c r="F98" s="8" t="s">
        <v>179</v>
      </c>
      <c r="G98" s="8" t="s">
        <v>121</v>
      </c>
    </row>
    <row r="99" spans="1:7">
      <c r="A99" s="3" t="s">
        <v>222</v>
      </c>
      <c r="B99" s="4">
        <v>1.3100000000000001E-2</v>
      </c>
      <c r="C99" s="4">
        <v>6.3500000000000001E-2</v>
      </c>
      <c r="D99" s="4">
        <v>1.7500000000000002E-2</v>
      </c>
      <c r="E99" s="4">
        <v>0.2</v>
      </c>
      <c r="F99" s="8" t="s">
        <v>155</v>
      </c>
      <c r="G99" s="4">
        <v>9.4000000000000004E-3</v>
      </c>
    </row>
    <row r="100" spans="1:7">
      <c r="A100" s="3" t="s">
        <v>223</v>
      </c>
      <c r="B100" s="4">
        <v>0.17499999999999999</v>
      </c>
      <c r="C100" s="4">
        <v>0.28089999999999998</v>
      </c>
      <c r="D100" s="4">
        <v>0.2349</v>
      </c>
      <c r="E100" s="4">
        <v>0.17</v>
      </c>
      <c r="F100" s="8" t="s">
        <v>144</v>
      </c>
      <c r="G100" s="8" t="s">
        <v>121</v>
      </c>
    </row>
    <row r="101" spans="1:7">
      <c r="A101" s="3" t="s">
        <v>224</v>
      </c>
      <c r="B101" s="4">
        <v>0.13070000000000001</v>
      </c>
      <c r="C101" s="4">
        <v>0.2215</v>
      </c>
      <c r="D101" s="4">
        <v>0.17549999999999999</v>
      </c>
      <c r="E101" s="4">
        <v>0.29149999999999998</v>
      </c>
      <c r="F101" s="8" t="s">
        <v>123</v>
      </c>
      <c r="G101" s="8" t="s">
        <v>121</v>
      </c>
    </row>
    <row r="102" spans="1:7">
      <c r="A102" s="3" t="s">
        <v>225</v>
      </c>
      <c r="B102" s="4">
        <v>2.07E-2</v>
      </c>
      <c r="C102" s="4">
        <v>7.3800000000000004E-2</v>
      </c>
      <c r="D102" s="4">
        <v>2.7799999999999998E-2</v>
      </c>
      <c r="E102" s="4">
        <v>0.2</v>
      </c>
      <c r="F102" s="8" t="s">
        <v>123</v>
      </c>
      <c r="G102" s="8" t="s">
        <v>121</v>
      </c>
    </row>
    <row r="103" spans="1:7">
      <c r="A103" s="3" t="s">
        <v>226</v>
      </c>
      <c r="B103" s="4">
        <v>0</v>
      </c>
      <c r="C103" s="4">
        <v>4.5999999999999999E-2</v>
      </c>
      <c r="D103" s="4">
        <v>0</v>
      </c>
      <c r="E103" s="4">
        <v>0.125</v>
      </c>
      <c r="F103" s="8" t="s">
        <v>134</v>
      </c>
      <c r="G103" s="8" t="s">
        <v>121</v>
      </c>
    </row>
    <row r="104" spans="1:7">
      <c r="A104" s="3" t="s">
        <v>227</v>
      </c>
      <c r="B104" s="4">
        <v>9.1999999999999998E-3</v>
      </c>
      <c r="C104" s="4">
        <v>5.8400000000000001E-2</v>
      </c>
      <c r="D104" s="4">
        <v>1.24E-2</v>
      </c>
      <c r="E104" s="4">
        <v>0.15</v>
      </c>
      <c r="F104" s="8" t="s">
        <v>151</v>
      </c>
      <c r="G104" s="4">
        <v>8.9999999999999993E-3</v>
      </c>
    </row>
    <row r="105" spans="1:7">
      <c r="A105" s="3" t="s">
        <v>228</v>
      </c>
      <c r="B105" s="4">
        <v>0</v>
      </c>
      <c r="C105" s="4">
        <v>4.5999999999999999E-2</v>
      </c>
      <c r="D105" s="4">
        <v>0</v>
      </c>
      <c r="E105" s="4">
        <v>0.24940000000000001</v>
      </c>
      <c r="F105" s="8" t="s">
        <v>134</v>
      </c>
      <c r="G105" s="8" t="s">
        <v>121</v>
      </c>
    </row>
    <row r="106" spans="1:7">
      <c r="A106" s="3" t="s">
        <v>229</v>
      </c>
      <c r="B106" s="4">
        <v>6.4999999999999997E-3</v>
      </c>
      <c r="C106" s="4">
        <v>5.4800000000000001E-2</v>
      </c>
      <c r="D106" s="4">
        <v>8.8000000000000005E-3</v>
      </c>
      <c r="E106" s="4">
        <v>0.26860000000000001</v>
      </c>
      <c r="F106" s="8" t="s">
        <v>146</v>
      </c>
      <c r="G106" s="8" t="s">
        <v>121</v>
      </c>
    </row>
    <row r="107" spans="1:7">
      <c r="A107" s="3" t="s">
        <v>230</v>
      </c>
      <c r="B107" s="4">
        <v>3.9199999999999999E-2</v>
      </c>
      <c r="C107" s="4">
        <v>9.8599999999999993E-2</v>
      </c>
      <c r="D107" s="4">
        <v>5.2600000000000001E-2</v>
      </c>
      <c r="E107" s="4">
        <v>0.1</v>
      </c>
      <c r="F107" s="8" t="s">
        <v>132</v>
      </c>
      <c r="G107" s="8" t="s">
        <v>121</v>
      </c>
    </row>
    <row r="108" spans="1:7">
      <c r="A108" s="3" t="s">
        <v>231</v>
      </c>
      <c r="B108" s="4">
        <v>7.0800000000000002E-2</v>
      </c>
      <c r="C108" s="4">
        <v>0.1411</v>
      </c>
      <c r="D108" s="4">
        <v>9.5100000000000004E-2</v>
      </c>
      <c r="E108" s="4">
        <v>0.2</v>
      </c>
      <c r="F108" s="8" t="s">
        <v>123</v>
      </c>
      <c r="G108" s="8" t="s">
        <v>121</v>
      </c>
    </row>
    <row r="109" spans="1:7">
      <c r="A109" s="3" t="s">
        <v>232</v>
      </c>
      <c r="B109" s="4">
        <v>0.13070000000000001</v>
      </c>
      <c r="C109" s="4">
        <v>0.2215</v>
      </c>
      <c r="D109" s="4">
        <v>0.17549999999999999</v>
      </c>
      <c r="E109" s="4">
        <v>0.3</v>
      </c>
      <c r="F109" s="8" t="s">
        <v>123</v>
      </c>
      <c r="G109" s="8" t="s">
        <v>121</v>
      </c>
    </row>
    <row r="110" spans="1:7">
      <c r="A110" s="3" t="s">
        <v>233</v>
      </c>
      <c r="B110" s="4">
        <v>1.3100000000000001E-2</v>
      </c>
      <c r="C110" s="4">
        <v>6.3500000000000001E-2</v>
      </c>
      <c r="D110" s="4">
        <v>1.7500000000000002E-2</v>
      </c>
      <c r="E110" s="4">
        <v>0.24</v>
      </c>
      <c r="F110" s="8" t="s">
        <v>155</v>
      </c>
      <c r="G110" s="4">
        <v>8.6E-3</v>
      </c>
    </row>
    <row r="111" spans="1:7">
      <c r="A111" s="3" t="s">
        <v>234</v>
      </c>
      <c r="B111" s="4">
        <v>8.1699999999999995E-2</v>
      </c>
      <c r="C111" s="4">
        <v>0.15570000000000001</v>
      </c>
      <c r="D111" s="4">
        <v>0.10970000000000001</v>
      </c>
      <c r="E111" s="4">
        <v>0.26860000000000001</v>
      </c>
      <c r="F111" s="8" t="s">
        <v>152</v>
      </c>
      <c r="G111" s="8" t="s">
        <v>121</v>
      </c>
    </row>
    <row r="112" spans="1:7">
      <c r="A112" s="3" t="s">
        <v>89</v>
      </c>
      <c r="B112" s="4">
        <v>9.8100000000000007E-2</v>
      </c>
      <c r="C112" s="4">
        <v>0.1777</v>
      </c>
      <c r="D112" s="4">
        <v>0.13170000000000001</v>
      </c>
      <c r="E112" s="4">
        <v>0.26860000000000001</v>
      </c>
      <c r="F112" s="8" t="s">
        <v>148</v>
      </c>
      <c r="G112" s="8" t="s">
        <v>121</v>
      </c>
    </row>
    <row r="113" spans="1:7">
      <c r="A113" s="3" t="s">
        <v>235</v>
      </c>
      <c r="B113" s="4">
        <v>9.1999999999999998E-3</v>
      </c>
      <c r="C113" s="4">
        <v>5.8400000000000001E-2</v>
      </c>
      <c r="D113" s="4">
        <v>1.24E-2</v>
      </c>
      <c r="E113" s="4">
        <v>0.35</v>
      </c>
      <c r="F113" s="8" t="s">
        <v>151</v>
      </c>
      <c r="G113" s="8" t="s">
        <v>121</v>
      </c>
    </row>
    <row r="114" spans="1:7">
      <c r="A114" s="3" t="s">
        <v>236</v>
      </c>
      <c r="B114" s="4">
        <v>0</v>
      </c>
      <c r="C114" s="8" t="s">
        <v>121</v>
      </c>
      <c r="D114" s="8" t="s">
        <v>121</v>
      </c>
      <c r="E114" s="4">
        <v>0</v>
      </c>
      <c r="F114" s="8" t="s">
        <v>123</v>
      </c>
      <c r="G114" s="8" t="s">
        <v>121</v>
      </c>
    </row>
    <row r="115" spans="1:7">
      <c r="A115" s="3" t="s">
        <v>237</v>
      </c>
      <c r="B115" s="4">
        <v>2.3900000000000001E-2</v>
      </c>
      <c r="C115" s="4">
        <v>7.8100000000000003E-2</v>
      </c>
      <c r="D115" s="4">
        <v>3.2099999999999997E-2</v>
      </c>
      <c r="E115" s="4">
        <v>0.15</v>
      </c>
      <c r="F115" s="8" t="s">
        <v>203</v>
      </c>
      <c r="G115" s="8" t="s">
        <v>121</v>
      </c>
    </row>
    <row r="116" spans="1:7">
      <c r="A116" s="3" t="s">
        <v>62</v>
      </c>
      <c r="B116" s="4">
        <v>2.07E-2</v>
      </c>
      <c r="C116" s="4">
        <v>7.3800000000000004E-2</v>
      </c>
      <c r="D116" s="4">
        <v>2.7799999999999998E-2</v>
      </c>
      <c r="E116" s="4">
        <v>0.3</v>
      </c>
      <c r="F116" s="8" t="s">
        <v>125</v>
      </c>
      <c r="G116" s="4">
        <v>1.6799999999999999E-2</v>
      </c>
    </row>
    <row r="117" spans="1:7">
      <c r="A117" s="3" t="s">
        <v>238</v>
      </c>
      <c r="B117" s="4">
        <v>9.5999999999999992E-3</v>
      </c>
      <c r="C117" s="4">
        <v>5.8900000000000001E-2</v>
      </c>
      <c r="D117" s="4">
        <v>5.8900000000000001E-2</v>
      </c>
      <c r="E117" s="4">
        <v>0.24709999999999999</v>
      </c>
      <c r="F117" s="8" t="s">
        <v>123</v>
      </c>
      <c r="G117" s="8" t="s">
        <v>121</v>
      </c>
    </row>
    <row r="118" spans="1:7">
      <c r="A118" s="3" t="s">
        <v>239</v>
      </c>
      <c r="B118" s="4">
        <v>7.0800000000000002E-2</v>
      </c>
      <c r="C118" s="4">
        <v>0.1411</v>
      </c>
      <c r="D118" s="4">
        <v>9.5100000000000004E-2</v>
      </c>
      <c r="E118" s="4">
        <v>0.12</v>
      </c>
      <c r="F118" s="8" t="s">
        <v>127</v>
      </c>
      <c r="G118" s="8" t="s">
        <v>121</v>
      </c>
    </row>
    <row r="119" spans="1:7">
      <c r="A119" s="3" t="s">
        <v>240</v>
      </c>
      <c r="B119" s="4">
        <v>7.0800000000000002E-2</v>
      </c>
      <c r="C119" s="4">
        <v>0.1411</v>
      </c>
      <c r="D119" s="4">
        <v>9.5100000000000004E-2</v>
      </c>
      <c r="E119" s="4">
        <v>0.25</v>
      </c>
      <c r="F119" s="8" t="s">
        <v>127</v>
      </c>
      <c r="G119" s="4">
        <v>4.02E-2</v>
      </c>
    </row>
    <row r="120" spans="1:7">
      <c r="A120" s="3" t="s">
        <v>241</v>
      </c>
      <c r="B120" s="4">
        <v>4.9000000000000002E-2</v>
      </c>
      <c r="C120" s="4">
        <v>0.1118</v>
      </c>
      <c r="D120" s="4">
        <v>6.5799999999999997E-2</v>
      </c>
      <c r="E120" s="4">
        <v>0.15</v>
      </c>
      <c r="F120" s="8" t="s">
        <v>120</v>
      </c>
      <c r="G120" s="8" t="s">
        <v>121</v>
      </c>
    </row>
    <row r="121" spans="1:7">
      <c r="A121" s="3" t="s">
        <v>242</v>
      </c>
      <c r="B121" s="4">
        <v>2.3900000000000001E-2</v>
      </c>
      <c r="C121" s="4">
        <v>7.8100000000000003E-2</v>
      </c>
      <c r="D121" s="4">
        <v>3.2099999999999997E-2</v>
      </c>
      <c r="E121" s="4">
        <v>0.2853</v>
      </c>
      <c r="F121" s="8" t="s">
        <v>203</v>
      </c>
      <c r="G121" s="8" t="s">
        <v>121</v>
      </c>
    </row>
    <row r="122" spans="1:7">
      <c r="A122" s="3" t="s">
        <v>243</v>
      </c>
      <c r="B122" s="4">
        <v>2.7300000000000001E-2</v>
      </c>
      <c r="C122" s="4">
        <v>8.2600000000000007E-2</v>
      </c>
      <c r="D122" s="4">
        <v>3.6600000000000001E-2</v>
      </c>
      <c r="E122" s="4">
        <v>0.32</v>
      </c>
      <c r="F122" s="8" t="s">
        <v>137</v>
      </c>
      <c r="G122" s="4">
        <v>1.9E-2</v>
      </c>
    </row>
    <row r="123" spans="1:7">
      <c r="A123" s="3" t="s">
        <v>244</v>
      </c>
      <c r="B123" s="4">
        <v>9.8100000000000007E-2</v>
      </c>
      <c r="C123" s="4">
        <v>0.1777</v>
      </c>
      <c r="D123" s="4">
        <v>0.13170000000000001</v>
      </c>
      <c r="E123" s="4">
        <v>0.32</v>
      </c>
      <c r="F123" s="8" t="s">
        <v>148</v>
      </c>
      <c r="G123" s="8" t="s">
        <v>121</v>
      </c>
    </row>
    <row r="124" spans="1:7">
      <c r="A124" s="3" t="s">
        <v>245</v>
      </c>
      <c r="B124" s="4">
        <v>0.109</v>
      </c>
      <c r="C124" s="4">
        <v>0.1923</v>
      </c>
      <c r="D124" s="4">
        <v>0.14630000000000001</v>
      </c>
      <c r="E124" s="4">
        <v>0.25</v>
      </c>
      <c r="F124" s="8" t="s">
        <v>123</v>
      </c>
      <c r="G124" s="8" t="s">
        <v>121</v>
      </c>
    </row>
    <row r="125" spans="1:7">
      <c r="A125" s="3" t="s">
        <v>98</v>
      </c>
      <c r="B125" s="4">
        <v>4.9000000000000002E-2</v>
      </c>
      <c r="C125" s="4">
        <v>0.1118</v>
      </c>
      <c r="D125" s="4">
        <v>6.5799999999999997E-2</v>
      </c>
      <c r="E125" s="4">
        <v>0.32</v>
      </c>
      <c r="F125" s="8" t="s">
        <v>120</v>
      </c>
      <c r="G125" s="4">
        <v>2.1000000000000001E-2</v>
      </c>
    </row>
    <row r="126" spans="1:7">
      <c r="A126" s="3" t="s">
        <v>246</v>
      </c>
      <c r="B126" s="4">
        <v>0</v>
      </c>
      <c r="C126" s="4">
        <v>4.5999999999999999E-2</v>
      </c>
      <c r="D126" s="4">
        <v>0</v>
      </c>
      <c r="E126" s="4">
        <v>0.25800000000000001</v>
      </c>
      <c r="F126" s="8" t="s">
        <v>134</v>
      </c>
      <c r="G126" s="4">
        <v>2.3999999999999998E-3</v>
      </c>
    </row>
    <row r="127" spans="1:7">
      <c r="A127" s="3" t="s">
        <v>247</v>
      </c>
      <c r="B127" s="4">
        <v>0.10539999999999999</v>
      </c>
      <c r="C127" s="4">
        <v>0.1875</v>
      </c>
      <c r="D127" s="4">
        <v>0.1875</v>
      </c>
      <c r="E127" s="4">
        <v>0.27250000000000002</v>
      </c>
      <c r="F127" s="8" t="s">
        <v>123</v>
      </c>
      <c r="G127" s="8" t="s">
        <v>121</v>
      </c>
    </row>
    <row r="128" spans="1:7">
      <c r="A128" s="3" t="s">
        <v>248</v>
      </c>
      <c r="B128" s="4">
        <v>0</v>
      </c>
      <c r="C128" s="4">
        <v>4.5999999999999999E-2</v>
      </c>
      <c r="D128" s="4">
        <v>0</v>
      </c>
      <c r="E128" s="4">
        <v>0.28000000000000003</v>
      </c>
      <c r="F128" s="8" t="s">
        <v>134</v>
      </c>
      <c r="G128" s="4">
        <v>2.8999999999999998E-3</v>
      </c>
    </row>
    <row r="129" spans="1:7">
      <c r="A129" s="3" t="s">
        <v>249</v>
      </c>
      <c r="B129" s="4">
        <v>7.0800000000000002E-2</v>
      </c>
      <c r="C129" s="4">
        <v>0.1411</v>
      </c>
      <c r="D129" s="4">
        <v>9.5100000000000004E-2</v>
      </c>
      <c r="E129" s="4">
        <v>0.3</v>
      </c>
      <c r="F129" s="8" t="s">
        <v>127</v>
      </c>
      <c r="G129" s="4">
        <v>4.8899999999999999E-2</v>
      </c>
    </row>
    <row r="130" spans="1:7">
      <c r="A130" s="3" t="s">
        <v>250</v>
      </c>
      <c r="B130" s="4">
        <v>9.8100000000000007E-2</v>
      </c>
      <c r="C130" s="4">
        <v>0.1777</v>
      </c>
      <c r="D130" s="4">
        <v>0.13170000000000001</v>
      </c>
      <c r="E130" s="4">
        <v>0.26860000000000001</v>
      </c>
      <c r="F130" s="8" t="s">
        <v>148</v>
      </c>
      <c r="G130" s="8" t="s">
        <v>121</v>
      </c>
    </row>
    <row r="131" spans="1:7">
      <c r="A131" s="3" t="s">
        <v>251</v>
      </c>
      <c r="B131" s="4">
        <v>8.1699999999999995E-2</v>
      </c>
      <c r="C131" s="4">
        <v>0.15570000000000001</v>
      </c>
      <c r="D131" s="4">
        <v>0.10970000000000001</v>
      </c>
      <c r="E131" s="4">
        <v>0.3</v>
      </c>
      <c r="F131" s="8" t="s">
        <v>152</v>
      </c>
      <c r="G131" s="4">
        <v>6.4399999999999999E-2</v>
      </c>
    </row>
    <row r="132" spans="1:7">
      <c r="A132" s="3" t="s">
        <v>252</v>
      </c>
      <c r="B132" s="4">
        <v>0</v>
      </c>
      <c r="C132" s="4">
        <v>4.5999999999999999E-2</v>
      </c>
      <c r="D132" s="4">
        <v>0</v>
      </c>
      <c r="E132" s="4">
        <v>0.22</v>
      </c>
      <c r="F132" s="8" t="s">
        <v>134</v>
      </c>
      <c r="G132" s="4">
        <v>2.3999999999999998E-3</v>
      </c>
    </row>
    <row r="133" spans="1:7">
      <c r="A133" s="3" t="s">
        <v>253</v>
      </c>
      <c r="B133" s="4">
        <v>2.7300000000000001E-2</v>
      </c>
      <c r="C133" s="4">
        <v>8.2600000000000007E-2</v>
      </c>
      <c r="D133" s="4">
        <v>3.6600000000000001E-2</v>
      </c>
      <c r="E133" s="4">
        <v>0.15</v>
      </c>
      <c r="F133" s="8" t="s">
        <v>137</v>
      </c>
      <c r="G133" s="4">
        <v>1.9199999999999998E-2</v>
      </c>
    </row>
    <row r="134" spans="1:7">
      <c r="A134" s="3" t="s">
        <v>254</v>
      </c>
      <c r="B134" s="4">
        <v>0.109</v>
      </c>
      <c r="C134" s="4">
        <v>0.1923</v>
      </c>
      <c r="D134" s="4">
        <v>0.14630000000000001</v>
      </c>
      <c r="E134" s="4">
        <v>0.28999999999999998</v>
      </c>
      <c r="F134" s="8" t="s">
        <v>179</v>
      </c>
      <c r="G134" s="4">
        <v>0.41039999999999999</v>
      </c>
    </row>
    <row r="135" spans="1:7">
      <c r="A135" s="3" t="s">
        <v>255</v>
      </c>
      <c r="B135" s="4">
        <v>1.61E-2</v>
      </c>
      <c r="C135" s="4">
        <v>6.7599999999999993E-2</v>
      </c>
      <c r="D135" s="4">
        <v>6.7599999999999993E-2</v>
      </c>
      <c r="E135" s="4">
        <v>0.18759999999999999</v>
      </c>
      <c r="F135" s="8" t="s">
        <v>123</v>
      </c>
      <c r="G135" s="8" t="s">
        <v>121</v>
      </c>
    </row>
    <row r="136" spans="1:7">
      <c r="A136" s="3" t="s">
        <v>256</v>
      </c>
      <c r="B136" s="4">
        <v>2.07E-2</v>
      </c>
      <c r="C136" s="4">
        <v>7.3800000000000004E-2</v>
      </c>
      <c r="D136" s="4">
        <v>2.7799999999999998E-2</v>
      </c>
      <c r="E136" s="4">
        <v>0.25</v>
      </c>
      <c r="F136" s="8" t="s">
        <v>125</v>
      </c>
      <c r="G136" s="4">
        <v>2.3099999999999999E-2</v>
      </c>
    </row>
    <row r="137" spans="1:7">
      <c r="A137" s="3" t="s">
        <v>257</v>
      </c>
      <c r="B137" s="4">
        <v>5.9900000000000002E-2</v>
      </c>
      <c r="C137" s="4">
        <v>0.12640000000000001</v>
      </c>
      <c r="D137" s="4">
        <v>8.0399999999999999E-2</v>
      </c>
      <c r="E137" s="4">
        <v>0.3</v>
      </c>
      <c r="F137" s="8" t="s">
        <v>140</v>
      </c>
      <c r="G137" s="8" t="s">
        <v>121</v>
      </c>
    </row>
    <row r="138" spans="1:7">
      <c r="A138" s="3" t="s">
        <v>258</v>
      </c>
      <c r="B138" s="4">
        <v>2.7300000000000001E-2</v>
      </c>
      <c r="C138" s="4">
        <v>8.2600000000000007E-2</v>
      </c>
      <c r="D138" s="4">
        <v>3.6600000000000001E-2</v>
      </c>
      <c r="E138" s="4">
        <v>0.1</v>
      </c>
      <c r="F138" s="8" t="s">
        <v>137</v>
      </c>
      <c r="G138" s="8" t="s">
        <v>121</v>
      </c>
    </row>
    <row r="139" spans="1:7">
      <c r="A139" s="3" t="s">
        <v>82</v>
      </c>
      <c r="B139" s="4">
        <v>1.7399999999999999E-2</v>
      </c>
      <c r="C139" s="4">
        <v>6.9400000000000003E-2</v>
      </c>
      <c r="D139" s="4">
        <v>2.3400000000000001E-2</v>
      </c>
      <c r="E139" s="4">
        <v>0.29499999999999998</v>
      </c>
      <c r="F139" s="8" t="s">
        <v>160</v>
      </c>
      <c r="G139" s="4">
        <v>1.37E-2</v>
      </c>
    </row>
    <row r="140" spans="1:7">
      <c r="A140" s="3" t="s">
        <v>259</v>
      </c>
      <c r="B140" s="4">
        <v>2.07E-2</v>
      </c>
      <c r="C140" s="4">
        <v>7.3800000000000004E-2</v>
      </c>
      <c r="D140" s="4">
        <v>2.7799999999999998E-2</v>
      </c>
      <c r="E140" s="4">
        <v>0.25</v>
      </c>
      <c r="F140" s="8" t="s">
        <v>125</v>
      </c>
      <c r="G140" s="4">
        <v>1.18E-2</v>
      </c>
    </row>
    <row r="141" spans="1:7">
      <c r="A141" s="3" t="s">
        <v>260</v>
      </c>
      <c r="B141" s="4">
        <v>9.1999999999999998E-3</v>
      </c>
      <c r="C141" s="4">
        <v>5.8400000000000001E-2</v>
      </c>
      <c r="D141" s="4">
        <v>1.24E-2</v>
      </c>
      <c r="E141" s="4">
        <v>0.19</v>
      </c>
      <c r="F141" s="8" t="s">
        <v>151</v>
      </c>
      <c r="G141" s="4">
        <v>1.06E-2</v>
      </c>
    </row>
    <row r="142" spans="1:7">
      <c r="A142" s="3" t="s">
        <v>91</v>
      </c>
      <c r="B142" s="4">
        <v>1.3100000000000001E-2</v>
      </c>
      <c r="C142" s="4">
        <v>6.3500000000000001E-2</v>
      </c>
      <c r="D142" s="4">
        <v>1.7500000000000002E-2</v>
      </c>
      <c r="E142" s="4">
        <v>0.21</v>
      </c>
      <c r="F142" s="8" t="s">
        <v>155</v>
      </c>
      <c r="G142" s="4">
        <v>7.4999999999999997E-3</v>
      </c>
    </row>
    <row r="143" spans="1:7">
      <c r="A143" s="3" t="s">
        <v>261</v>
      </c>
      <c r="B143" s="4">
        <v>6.4999999999999997E-3</v>
      </c>
      <c r="C143" s="4">
        <v>5.4800000000000001E-2</v>
      </c>
      <c r="D143" s="4">
        <v>8.8000000000000005E-3</v>
      </c>
      <c r="E143" s="4">
        <v>0.1</v>
      </c>
      <c r="F143" s="8" t="s">
        <v>146</v>
      </c>
      <c r="G143" s="4">
        <v>8.3000000000000001E-3</v>
      </c>
    </row>
    <row r="144" spans="1:7">
      <c r="A144" s="3" t="s">
        <v>262</v>
      </c>
      <c r="B144" s="4">
        <v>1.3100000000000001E-2</v>
      </c>
      <c r="C144" s="4">
        <v>6.3500000000000001E-2</v>
      </c>
      <c r="D144" s="4">
        <v>1.7500000000000002E-2</v>
      </c>
      <c r="E144" s="4">
        <v>0</v>
      </c>
      <c r="F144" s="8" t="s">
        <v>155</v>
      </c>
      <c r="G144" s="8" t="s">
        <v>121</v>
      </c>
    </row>
    <row r="145" spans="1:7">
      <c r="A145" s="3" t="s">
        <v>263</v>
      </c>
      <c r="B145" s="4">
        <v>1.2500000000000001E-2</v>
      </c>
      <c r="C145" s="4">
        <v>6.2799999999999995E-2</v>
      </c>
      <c r="D145" s="4">
        <v>6.2799999999999995E-2</v>
      </c>
      <c r="E145" s="4">
        <v>0.2576</v>
      </c>
      <c r="F145" s="8" t="s">
        <v>123</v>
      </c>
      <c r="G145" s="8" t="s">
        <v>121</v>
      </c>
    </row>
    <row r="146" spans="1:7">
      <c r="A146" s="3" t="s">
        <v>264</v>
      </c>
      <c r="B146" s="4">
        <v>2.3900000000000001E-2</v>
      </c>
      <c r="C146" s="4">
        <v>7.8100000000000003E-2</v>
      </c>
      <c r="D146" s="4">
        <v>3.2099999999999997E-2</v>
      </c>
      <c r="E146" s="4">
        <v>0.16</v>
      </c>
      <c r="F146" s="8" t="s">
        <v>203</v>
      </c>
      <c r="G146" s="4">
        <v>2.3099999999999999E-2</v>
      </c>
    </row>
    <row r="147" spans="1:7">
      <c r="A147" s="3" t="s">
        <v>64</v>
      </c>
      <c r="B147" s="4">
        <v>4.9000000000000002E-2</v>
      </c>
      <c r="C147" s="4">
        <v>0.1118</v>
      </c>
      <c r="D147" s="4">
        <v>6.5799999999999997E-2</v>
      </c>
      <c r="E147" s="4">
        <v>0.25</v>
      </c>
      <c r="F147" s="8" t="s">
        <v>123</v>
      </c>
      <c r="G147" s="8" t="s">
        <v>121</v>
      </c>
    </row>
    <row r="148" spans="1:7">
      <c r="A148" s="3" t="s">
        <v>265</v>
      </c>
      <c r="B148" s="4">
        <v>5.9900000000000002E-2</v>
      </c>
      <c r="C148" s="4">
        <v>0.12640000000000001</v>
      </c>
      <c r="D148" s="4">
        <v>8.0399999999999999E-2</v>
      </c>
      <c r="E148" s="4">
        <v>0.3</v>
      </c>
      <c r="F148" s="8" t="s">
        <v>140</v>
      </c>
      <c r="G148" s="4">
        <v>5.5300000000000002E-2</v>
      </c>
    </row>
    <row r="149" spans="1:7">
      <c r="A149" s="3" t="s">
        <v>266</v>
      </c>
      <c r="B149" s="4">
        <v>0.10539999999999999</v>
      </c>
      <c r="C149" s="4">
        <v>0.1875</v>
      </c>
      <c r="D149" s="4">
        <v>0.1875</v>
      </c>
      <c r="E149" s="4">
        <v>0.27250000000000002</v>
      </c>
      <c r="F149" s="8" t="s">
        <v>123</v>
      </c>
      <c r="G149" s="8" t="s">
        <v>121</v>
      </c>
    </row>
    <row r="150" spans="1:7">
      <c r="A150" s="3" t="s">
        <v>267</v>
      </c>
      <c r="B150" s="4">
        <v>7.7000000000000002E-3</v>
      </c>
      <c r="C150" s="4">
        <v>5.6300000000000003E-2</v>
      </c>
      <c r="D150" s="4">
        <v>1.03E-2</v>
      </c>
      <c r="E150" s="4">
        <v>0.2</v>
      </c>
      <c r="F150" s="8" t="s">
        <v>167</v>
      </c>
      <c r="G150" s="4">
        <v>8.5000000000000006E-3</v>
      </c>
    </row>
    <row r="151" spans="1:7">
      <c r="A151" s="3" t="s">
        <v>268</v>
      </c>
      <c r="B151" s="4">
        <v>3.9199999999999999E-2</v>
      </c>
      <c r="C151" s="4">
        <v>9.8599999999999993E-2</v>
      </c>
      <c r="D151" s="4">
        <v>5.2600000000000001E-2</v>
      </c>
      <c r="E151" s="4">
        <v>0.3</v>
      </c>
      <c r="F151" s="8" t="s">
        <v>132</v>
      </c>
      <c r="G151" s="4">
        <v>6.8900000000000003E-2</v>
      </c>
    </row>
    <row r="152" spans="1:7">
      <c r="A152" s="3" t="s">
        <v>75</v>
      </c>
      <c r="B152" s="4">
        <v>3.2800000000000003E-2</v>
      </c>
      <c r="C152" s="4">
        <v>0.09</v>
      </c>
      <c r="D152" s="4">
        <v>4.3999999999999997E-2</v>
      </c>
      <c r="E152" s="4">
        <v>0.15</v>
      </c>
      <c r="F152" s="8" t="s">
        <v>156</v>
      </c>
      <c r="G152" s="4">
        <v>2.86E-2</v>
      </c>
    </row>
    <row r="153" spans="1:7">
      <c r="A153" s="3" t="s">
        <v>269</v>
      </c>
      <c r="B153" s="4">
        <v>2.7300000000000001E-2</v>
      </c>
      <c r="C153" s="4">
        <v>8.2600000000000007E-2</v>
      </c>
      <c r="D153" s="4">
        <v>3.6600000000000001E-2</v>
      </c>
      <c r="E153" s="4">
        <v>0</v>
      </c>
      <c r="F153" s="8" t="s">
        <v>137</v>
      </c>
      <c r="G153" s="8" t="s">
        <v>121</v>
      </c>
    </row>
    <row r="154" spans="1:7">
      <c r="A154" s="3" t="s">
        <v>270</v>
      </c>
      <c r="B154" s="4">
        <v>0.109</v>
      </c>
      <c r="C154" s="4">
        <v>0.1923</v>
      </c>
      <c r="D154" s="4">
        <v>0.14630000000000001</v>
      </c>
      <c r="E154" s="4">
        <v>0.3</v>
      </c>
      <c r="F154" s="8" t="s">
        <v>123</v>
      </c>
      <c r="G154" s="8" t="s">
        <v>121</v>
      </c>
    </row>
    <row r="155" spans="1:7">
      <c r="A155" s="3" t="s">
        <v>271</v>
      </c>
      <c r="B155" s="4">
        <v>0</v>
      </c>
      <c r="C155" s="4">
        <v>4.5999999999999999E-2</v>
      </c>
      <c r="D155" s="4">
        <v>0</v>
      </c>
      <c r="E155" s="4">
        <v>0.17</v>
      </c>
      <c r="F155" s="8" t="s">
        <v>134</v>
      </c>
      <c r="G155" s="8" t="s">
        <v>121</v>
      </c>
    </row>
    <row r="156" spans="1:7">
      <c r="A156" s="3" t="s">
        <v>272</v>
      </c>
      <c r="B156" s="4">
        <v>9.1999999999999998E-3</v>
      </c>
      <c r="C156" s="4">
        <v>5.8400000000000001E-2</v>
      </c>
      <c r="D156" s="4">
        <v>1.24E-2</v>
      </c>
      <c r="E156" s="4">
        <v>0.21</v>
      </c>
      <c r="F156" s="8" t="s">
        <v>151</v>
      </c>
      <c r="G156" s="4">
        <v>6.0000000000000001E-3</v>
      </c>
    </row>
    <row r="157" spans="1:7">
      <c r="A157" s="3" t="s">
        <v>273</v>
      </c>
      <c r="B157" s="4">
        <v>1.3100000000000001E-2</v>
      </c>
      <c r="C157" s="4">
        <v>6.3500000000000001E-2</v>
      </c>
      <c r="D157" s="4">
        <v>1.7500000000000002E-2</v>
      </c>
      <c r="E157" s="4">
        <v>0.19</v>
      </c>
      <c r="F157" s="8" t="s">
        <v>155</v>
      </c>
      <c r="G157" s="4">
        <v>7.6E-3</v>
      </c>
    </row>
    <row r="158" spans="1:7">
      <c r="A158" s="3" t="s">
        <v>274</v>
      </c>
      <c r="B158" s="4">
        <v>8.1699999999999995E-2</v>
      </c>
      <c r="C158" s="4">
        <v>0.15570000000000001</v>
      </c>
      <c r="D158" s="4">
        <v>0.10970000000000001</v>
      </c>
      <c r="E158" s="4">
        <v>0.3</v>
      </c>
      <c r="F158" s="8" t="s">
        <v>152</v>
      </c>
      <c r="G158" s="8" t="s">
        <v>121</v>
      </c>
    </row>
    <row r="159" spans="1:7">
      <c r="A159" s="3" t="s">
        <v>275</v>
      </c>
      <c r="B159" s="4">
        <v>0.13070000000000001</v>
      </c>
      <c r="C159" s="4">
        <v>0.2215</v>
      </c>
      <c r="D159" s="4">
        <v>0.17549999999999999</v>
      </c>
      <c r="E159" s="4">
        <v>0.29149999999999998</v>
      </c>
      <c r="F159" s="8" t="s">
        <v>123</v>
      </c>
      <c r="G159" s="8" t="s">
        <v>121</v>
      </c>
    </row>
    <row r="160" spans="1:7">
      <c r="A160" s="3" t="s">
        <v>276</v>
      </c>
      <c r="B160" s="4">
        <v>3.2800000000000003E-2</v>
      </c>
      <c r="C160" s="4">
        <v>0.09</v>
      </c>
      <c r="D160" s="4">
        <v>4.3999999999999997E-2</v>
      </c>
      <c r="E160" s="4">
        <v>0.27</v>
      </c>
      <c r="F160" s="8" t="s">
        <v>156</v>
      </c>
      <c r="G160" s="4">
        <v>3.1600000000000003E-2</v>
      </c>
    </row>
    <row r="161" spans="1:7">
      <c r="A161" s="3" t="s">
        <v>277</v>
      </c>
      <c r="B161" s="4">
        <v>5.4000000000000003E-3</v>
      </c>
      <c r="C161" s="4">
        <v>5.3199999999999997E-2</v>
      </c>
      <c r="D161" s="4">
        <v>7.1999999999999998E-3</v>
      </c>
      <c r="E161" s="4">
        <v>0.25</v>
      </c>
      <c r="F161" s="8" t="s">
        <v>118</v>
      </c>
      <c r="G161" s="8" t="s">
        <v>121</v>
      </c>
    </row>
    <row r="162" spans="1:7">
      <c r="A162" s="3" t="s">
        <v>48</v>
      </c>
      <c r="B162" s="4">
        <v>1.7399999999999999E-2</v>
      </c>
      <c r="C162" s="4">
        <v>6.9400000000000003E-2</v>
      </c>
      <c r="D162" s="4">
        <v>2.3400000000000001E-2</v>
      </c>
      <c r="E162" s="4">
        <v>0.25</v>
      </c>
      <c r="F162" s="8" t="s">
        <v>160</v>
      </c>
      <c r="G162" s="4">
        <v>7.7999999999999996E-3</v>
      </c>
    </row>
    <row r="163" spans="1:7">
      <c r="A163" s="3" t="s">
        <v>278</v>
      </c>
      <c r="B163" s="4">
        <v>0.13070000000000001</v>
      </c>
      <c r="C163" s="4">
        <v>0.2215</v>
      </c>
      <c r="D163" s="4">
        <v>0.17549999999999999</v>
      </c>
      <c r="E163" s="4">
        <v>0.24</v>
      </c>
      <c r="F163" s="8" t="s">
        <v>130</v>
      </c>
      <c r="G163" s="4">
        <v>0.59360000000000002</v>
      </c>
    </row>
    <row r="164" spans="1:7">
      <c r="A164" s="3" t="s">
        <v>279</v>
      </c>
      <c r="B164" s="4">
        <v>3.2800000000000003E-2</v>
      </c>
      <c r="C164" s="4">
        <v>0.09</v>
      </c>
      <c r="D164" s="4">
        <v>4.3999999999999997E-2</v>
      </c>
      <c r="E164" s="4">
        <v>0.2853</v>
      </c>
      <c r="F164" s="8" t="s">
        <v>156</v>
      </c>
      <c r="G164" s="8" t="s">
        <v>121</v>
      </c>
    </row>
    <row r="165" spans="1:7">
      <c r="A165" s="3" t="s">
        <v>280</v>
      </c>
      <c r="B165" s="4">
        <v>7.0800000000000002E-2</v>
      </c>
      <c r="C165" s="4">
        <v>0.1411</v>
      </c>
      <c r="D165" s="4">
        <v>9.5100000000000004E-2</v>
      </c>
      <c r="E165" s="4">
        <v>0.2853</v>
      </c>
      <c r="F165" s="8" t="s">
        <v>127</v>
      </c>
      <c r="G165" s="8" t="s">
        <v>121</v>
      </c>
    </row>
    <row r="166" spans="1:7">
      <c r="A166" s="3" t="s">
        <v>281</v>
      </c>
      <c r="B166" s="4">
        <v>0.17499999999999999</v>
      </c>
      <c r="C166" s="4">
        <v>0.28089999999999998</v>
      </c>
      <c r="D166" s="4">
        <v>0.2349</v>
      </c>
      <c r="E166" s="4">
        <v>0.35</v>
      </c>
      <c r="F166" s="8" t="s">
        <v>123</v>
      </c>
      <c r="G166" s="8" t="s">
        <v>121</v>
      </c>
    </row>
    <row r="167" spans="1:7">
      <c r="A167" s="3" t="s">
        <v>282</v>
      </c>
      <c r="B167" s="4">
        <v>0.109</v>
      </c>
      <c r="C167" s="4">
        <v>0.1923</v>
      </c>
      <c r="D167" s="4">
        <v>0.14630000000000001</v>
      </c>
      <c r="E167" s="4">
        <v>0.36</v>
      </c>
      <c r="F167" s="8" t="s">
        <v>179</v>
      </c>
      <c r="G167" s="8" t="s">
        <v>121</v>
      </c>
    </row>
    <row r="168" spans="1:7">
      <c r="A168" s="3" t="s">
        <v>283</v>
      </c>
      <c r="B168" s="4">
        <v>7.0800000000000002E-2</v>
      </c>
      <c r="C168" s="4">
        <v>0.1411</v>
      </c>
      <c r="D168" s="4">
        <v>9.5100000000000004E-2</v>
      </c>
      <c r="E168" s="4">
        <v>0.27500000000000002</v>
      </c>
      <c r="F168" s="8" t="s">
        <v>127</v>
      </c>
      <c r="G168" s="8" t="s">
        <v>121</v>
      </c>
    </row>
    <row r="169" spans="1:7">
      <c r="A169" s="3" t="s">
        <v>284</v>
      </c>
      <c r="B169" s="4">
        <v>0</v>
      </c>
      <c r="C169" s="4">
        <v>4.5999999999999999E-2</v>
      </c>
      <c r="D169" s="4">
        <v>0</v>
      </c>
      <c r="E169" s="4">
        <v>0.20599999999999999</v>
      </c>
      <c r="F169" s="8" t="s">
        <v>134</v>
      </c>
      <c r="G169" s="4">
        <v>2.8E-3</v>
      </c>
    </row>
    <row r="170" spans="1:7">
      <c r="A170" s="3" t="s">
        <v>285</v>
      </c>
      <c r="B170" s="4">
        <v>0</v>
      </c>
      <c r="C170" s="4">
        <v>4.5999999999999999E-2</v>
      </c>
      <c r="D170" s="4">
        <v>0</v>
      </c>
      <c r="E170" s="4">
        <v>0.14599999999999999</v>
      </c>
      <c r="F170" s="8" t="s">
        <v>134</v>
      </c>
      <c r="G170" s="4">
        <v>2.2000000000000001E-3</v>
      </c>
    </row>
    <row r="171" spans="1:7">
      <c r="A171" s="3" t="s">
        <v>286</v>
      </c>
      <c r="B171" s="4">
        <v>0.17499999999999999</v>
      </c>
      <c r="C171" s="4">
        <v>0.28089999999999998</v>
      </c>
      <c r="D171" s="4">
        <v>0.2349</v>
      </c>
      <c r="E171" s="4">
        <v>0.28000000000000003</v>
      </c>
      <c r="F171" s="8" t="s">
        <v>123</v>
      </c>
      <c r="G171" s="8" t="s">
        <v>121</v>
      </c>
    </row>
    <row r="172" spans="1:7">
      <c r="A172" s="3" t="s">
        <v>287</v>
      </c>
      <c r="B172" s="4">
        <v>6.4999999999999997E-3</v>
      </c>
      <c r="C172" s="4">
        <v>5.4800000000000001E-2</v>
      </c>
      <c r="D172" s="4">
        <v>8.8000000000000005E-3</v>
      </c>
      <c r="E172" s="4">
        <v>0.2</v>
      </c>
      <c r="F172" s="8" t="s">
        <v>146</v>
      </c>
      <c r="G172" s="8" t="s">
        <v>121</v>
      </c>
    </row>
    <row r="173" spans="1:7">
      <c r="A173" s="3" t="s">
        <v>288</v>
      </c>
      <c r="B173" s="4">
        <v>7.0800000000000002E-2</v>
      </c>
      <c r="C173" s="4">
        <v>0.1411</v>
      </c>
      <c r="D173" s="4">
        <v>9.5100000000000004E-2</v>
      </c>
      <c r="E173" s="4">
        <v>0.18</v>
      </c>
      <c r="F173" s="8" t="s">
        <v>127</v>
      </c>
      <c r="G173" s="8" t="s">
        <v>121</v>
      </c>
    </row>
    <row r="174" spans="1:7">
      <c r="A174" s="3" t="s">
        <v>93</v>
      </c>
      <c r="B174" s="4">
        <v>5.9900000000000002E-2</v>
      </c>
      <c r="C174" s="4">
        <v>0.12640000000000001</v>
      </c>
      <c r="D174" s="4">
        <v>8.0399999999999999E-2</v>
      </c>
      <c r="E174" s="4">
        <v>0.3</v>
      </c>
      <c r="F174" s="8" t="s">
        <v>140</v>
      </c>
      <c r="G174" s="8" t="s">
        <v>121</v>
      </c>
    </row>
    <row r="175" spans="1:7">
      <c r="A175" s="3" t="s">
        <v>289</v>
      </c>
      <c r="B175" s="4">
        <v>1.7399999999999999E-2</v>
      </c>
      <c r="C175" s="4">
        <v>6.9400000000000003E-2</v>
      </c>
      <c r="D175" s="4">
        <v>2.3400000000000001E-2</v>
      </c>
      <c r="E175" s="4">
        <v>0.2</v>
      </c>
      <c r="F175" s="8" t="s">
        <v>160</v>
      </c>
      <c r="G175" s="4">
        <v>6.4999999999999997E-3</v>
      </c>
    </row>
    <row r="176" spans="1:7">
      <c r="A176" s="3" t="s">
        <v>290</v>
      </c>
      <c r="B176" s="4">
        <v>7.0800000000000002E-2</v>
      </c>
      <c r="C176" s="4">
        <v>0.1411</v>
      </c>
      <c r="D176" s="4">
        <v>9.5100000000000004E-2</v>
      </c>
      <c r="E176" s="4">
        <v>0.26860000000000001</v>
      </c>
      <c r="F176" s="8" t="s">
        <v>127</v>
      </c>
      <c r="G176" s="8" t="s">
        <v>121</v>
      </c>
    </row>
    <row r="177" spans="1:7">
      <c r="A177" s="3" t="s">
        <v>291</v>
      </c>
      <c r="B177" s="4">
        <v>3.2800000000000003E-2</v>
      </c>
      <c r="C177" s="4">
        <v>0.09</v>
      </c>
      <c r="D177" s="4">
        <v>4.3999999999999997E-2</v>
      </c>
      <c r="E177" s="4">
        <v>0.3</v>
      </c>
      <c r="F177" s="8" t="s">
        <v>156</v>
      </c>
      <c r="G177" s="8" t="s">
        <v>121</v>
      </c>
    </row>
    <row r="178" spans="1:7">
      <c r="A178" s="3" t="s">
        <v>292</v>
      </c>
      <c r="B178" s="4">
        <v>9.8100000000000007E-2</v>
      </c>
      <c r="C178" s="4">
        <v>0.1777</v>
      </c>
      <c r="D178" s="4">
        <v>0.13170000000000001</v>
      </c>
      <c r="E178" s="4">
        <v>0.15</v>
      </c>
      <c r="F178" s="8" t="s">
        <v>148</v>
      </c>
      <c r="G178" s="4">
        <v>9.7799999999999998E-2</v>
      </c>
    </row>
    <row r="179" spans="1:7">
      <c r="A179" s="3" t="s">
        <v>293</v>
      </c>
      <c r="B179" s="4">
        <v>7.0800000000000002E-2</v>
      </c>
      <c r="C179" s="4">
        <v>0.1411</v>
      </c>
      <c r="D179" s="4">
        <v>9.5100000000000004E-2</v>
      </c>
      <c r="E179" s="4">
        <v>0.25</v>
      </c>
      <c r="F179" s="8" t="s">
        <v>127</v>
      </c>
      <c r="G179" s="4">
        <v>3.8600000000000002E-2</v>
      </c>
    </row>
    <row r="180" spans="1:7">
      <c r="A180" s="6" t="s">
        <v>294</v>
      </c>
      <c r="B180" s="4">
        <v>1.7399999999999999E-2</v>
      </c>
      <c r="C180" s="4">
        <v>6.9400000000000003E-2</v>
      </c>
      <c r="D180" s="4">
        <v>2.3400000000000001E-2</v>
      </c>
      <c r="E180" s="4">
        <v>0</v>
      </c>
      <c r="F180" s="8" t="s">
        <v>160</v>
      </c>
      <c r="G180" s="8" t="s">
        <v>121</v>
      </c>
    </row>
    <row r="181" spans="1:7">
      <c r="A181" s="3" t="s">
        <v>295</v>
      </c>
      <c r="B181" s="4">
        <v>5.9900000000000002E-2</v>
      </c>
      <c r="C181" s="4">
        <v>0.12640000000000001</v>
      </c>
      <c r="D181" s="4">
        <v>8.0399999999999999E-2</v>
      </c>
      <c r="E181" s="4">
        <v>0.3</v>
      </c>
      <c r="F181" s="8" t="s">
        <v>140</v>
      </c>
      <c r="G181" s="8" t="s">
        <v>121</v>
      </c>
    </row>
    <row r="182" spans="1:7">
      <c r="A182" s="3" t="s">
        <v>296</v>
      </c>
      <c r="B182" s="4">
        <v>0.13070000000000001</v>
      </c>
      <c r="C182" s="4">
        <v>0.2215</v>
      </c>
      <c r="D182" s="4">
        <v>0.17549999999999999</v>
      </c>
      <c r="E182" s="4">
        <v>0.18</v>
      </c>
      <c r="F182" s="8" t="s">
        <v>130</v>
      </c>
      <c r="G182" s="8" t="s">
        <v>121</v>
      </c>
    </row>
    <row r="183" spans="1:7">
      <c r="A183" s="3" t="s">
        <v>297</v>
      </c>
      <c r="B183" s="4">
        <v>5.4000000000000003E-3</v>
      </c>
      <c r="C183" s="4">
        <v>5.3199999999999997E-2</v>
      </c>
      <c r="D183" s="4">
        <v>7.1999999999999998E-3</v>
      </c>
      <c r="E183" s="4">
        <v>0.25</v>
      </c>
      <c r="F183" s="8" t="s">
        <v>118</v>
      </c>
      <c r="G183" s="8" t="s">
        <v>121</v>
      </c>
    </row>
    <row r="184" spans="1:7">
      <c r="A184" s="3" t="s">
        <v>106</v>
      </c>
      <c r="B184" s="4">
        <v>6.4999999999999997E-3</v>
      </c>
      <c r="C184" s="4">
        <v>5.4800000000000001E-2</v>
      </c>
      <c r="D184" s="4">
        <v>8.8000000000000005E-3</v>
      </c>
      <c r="E184" s="4">
        <v>0.25</v>
      </c>
      <c r="F184" s="8" t="s">
        <v>146</v>
      </c>
      <c r="G184" s="4">
        <v>5.1000000000000004E-3</v>
      </c>
    </row>
    <row r="185" spans="1:7">
      <c r="A185" s="3" t="s">
        <v>108</v>
      </c>
      <c r="B185" s="4">
        <v>0</v>
      </c>
      <c r="C185" s="4">
        <v>4.5999999999999999E-2</v>
      </c>
      <c r="D185" s="4">
        <v>0</v>
      </c>
      <c r="E185" s="4">
        <v>0.25</v>
      </c>
      <c r="F185" s="8" t="s">
        <v>134</v>
      </c>
      <c r="G185" s="4">
        <v>5.7999999999999996E-3</v>
      </c>
    </row>
    <row r="186" spans="1:7">
      <c r="A186" s="3" t="s">
        <v>298</v>
      </c>
      <c r="B186" s="4">
        <v>2.07E-2</v>
      </c>
      <c r="C186" s="4">
        <v>7.3800000000000004E-2</v>
      </c>
      <c r="D186" s="4">
        <v>2.7799999999999998E-2</v>
      </c>
      <c r="E186" s="4">
        <v>0.25</v>
      </c>
      <c r="F186" s="8" t="s">
        <v>125</v>
      </c>
      <c r="G186" s="4">
        <v>1.14E-2</v>
      </c>
    </row>
    <row r="187" spans="1:7">
      <c r="A187" s="3" t="s">
        <v>299</v>
      </c>
      <c r="B187" s="4">
        <v>3.9199999999999999E-2</v>
      </c>
      <c r="C187" s="4">
        <v>9.8599999999999993E-2</v>
      </c>
      <c r="D187" s="4">
        <v>5.2600000000000001E-2</v>
      </c>
      <c r="E187" s="4">
        <v>0.15</v>
      </c>
      <c r="F187" s="8" t="s">
        <v>132</v>
      </c>
      <c r="G187" s="8" t="s">
        <v>121</v>
      </c>
    </row>
    <row r="188" spans="1:7">
      <c r="A188" s="3" t="s">
        <v>300</v>
      </c>
      <c r="B188" s="4">
        <v>0.17499999999999999</v>
      </c>
      <c r="C188" s="4">
        <v>0.28089999999999998</v>
      </c>
      <c r="D188" s="4">
        <v>0.2349</v>
      </c>
      <c r="E188" s="4">
        <v>0.34</v>
      </c>
      <c r="F188" s="8" t="s">
        <v>144</v>
      </c>
      <c r="G188" s="4">
        <v>0.1125</v>
      </c>
    </row>
    <row r="189" spans="1:7">
      <c r="A189" s="3" t="s">
        <v>301</v>
      </c>
      <c r="B189" s="4">
        <v>3.2800000000000003E-2</v>
      </c>
      <c r="C189" s="4">
        <v>0.09</v>
      </c>
      <c r="D189" s="4">
        <v>4.3999999999999997E-2</v>
      </c>
      <c r="E189" s="4">
        <v>0.2</v>
      </c>
      <c r="F189" s="8" t="s">
        <v>156</v>
      </c>
      <c r="G189" s="4">
        <v>1.84E-2</v>
      </c>
    </row>
    <row r="190" spans="1:7">
      <c r="A190" s="3" t="s">
        <v>302</v>
      </c>
      <c r="B190" s="4">
        <v>0.109</v>
      </c>
      <c r="C190" s="4">
        <v>0.1923</v>
      </c>
      <c r="D190" s="4">
        <v>0.14630000000000001</v>
      </c>
      <c r="E190" s="4">
        <v>0.2</v>
      </c>
      <c r="F190" s="8" t="s">
        <v>123</v>
      </c>
      <c r="G190" s="8" t="s">
        <v>121</v>
      </c>
    </row>
    <row r="191" spans="1:7">
      <c r="A191" s="3" t="s">
        <v>303</v>
      </c>
      <c r="B191" s="4">
        <v>0.109</v>
      </c>
      <c r="C191" s="4">
        <v>0.1923</v>
      </c>
      <c r="D191" s="4">
        <v>0.14630000000000001</v>
      </c>
      <c r="E191" s="4">
        <v>0.35</v>
      </c>
      <c r="F191" s="8" t="s">
        <v>179</v>
      </c>
      <c r="G191" s="8" t="s">
        <v>121</v>
      </c>
    </row>
    <row r="192" spans="1:7">
      <c r="A192" s="3" t="s">
        <v>77</v>
      </c>
      <c r="B192" s="4">
        <v>9.8100000000000007E-2</v>
      </c>
      <c r="C192" s="4">
        <v>0.1777</v>
      </c>
      <c r="D192" s="4">
        <v>0.13170000000000001</v>
      </c>
      <c r="E192" s="4">
        <v>0.25</v>
      </c>
      <c r="F192" s="8" t="s">
        <v>123</v>
      </c>
      <c r="G192" s="8" t="s">
        <v>121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Charging_Session_Data_Descripti</vt:lpstr>
      <vt:lpstr>Royalty</vt:lpstr>
      <vt:lpstr>Sheet4</vt:lpstr>
      <vt:lpstr>Cor 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Busch</cp:lastModifiedBy>
  <dcterms:created xsi:type="dcterms:W3CDTF">2024-06-08T03:41:00Z</dcterms:created>
  <dcterms:modified xsi:type="dcterms:W3CDTF">2024-07-04T15:35:47Z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1033-5.5.1.7991</vt:lpwstr>
  </property>
  <property fmtid="{D5CDD505-2E9C-101B-9397-08002B2CF9AE}" pid="3" name="ICV">
    <vt:lpwstr>FEDA39D9A58F7EBEB55274665DD73F03_43</vt:lpwstr>
  </property>
</Properties>
</file>