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vid-19\"/>
    </mc:Choice>
  </mc:AlternateContent>
  <bookViews>
    <workbookView xWindow="0" yWindow="0" windowWidth="24000" windowHeight="13545"/>
  </bookViews>
  <sheets>
    <sheet name="RT PROVISIONAL PRIORITY DATA 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2" l="1"/>
  <c r="G115" i="2"/>
  <c r="G88" i="2"/>
  <c r="G64" i="2"/>
  <c r="G48" i="2" l="1"/>
  <c r="G33" i="2"/>
</calcChain>
</file>

<file path=xl/sharedStrings.xml><?xml version="1.0" encoding="utf-8"?>
<sst xmlns="http://schemas.openxmlformats.org/spreadsheetml/2006/main" count="631" uniqueCount="167">
  <si>
    <t>Date TRF Submitted</t>
  </si>
  <si>
    <t>12.3.20</t>
  </si>
  <si>
    <t>13.3.20</t>
  </si>
  <si>
    <t>16.3.20</t>
  </si>
  <si>
    <t>18.3.20</t>
  </si>
  <si>
    <t>19.3.20</t>
  </si>
  <si>
    <t>Radical</t>
  </si>
  <si>
    <t>MM</t>
  </si>
  <si>
    <t>SLH</t>
  </si>
  <si>
    <t>WK</t>
  </si>
  <si>
    <t>PALL</t>
  </si>
  <si>
    <t>n/a</t>
  </si>
  <si>
    <t>JA</t>
  </si>
  <si>
    <t>N/A</t>
  </si>
  <si>
    <t>JMCK</t>
  </si>
  <si>
    <t>LP Breast</t>
  </si>
  <si>
    <t>JP</t>
  </si>
  <si>
    <t>MP Breast</t>
  </si>
  <si>
    <t>SJC</t>
  </si>
  <si>
    <t>MP Breast (Bilateral)</t>
  </si>
  <si>
    <t xml:space="preserve"># Fractions </t>
  </si>
  <si>
    <t>PB</t>
  </si>
  <si>
    <t>AR</t>
  </si>
  <si>
    <t>MD</t>
  </si>
  <si>
    <t>BOB</t>
  </si>
  <si>
    <t>LP Lung</t>
  </si>
  <si>
    <t>JD</t>
  </si>
  <si>
    <t>ZV</t>
  </si>
  <si>
    <t>EP</t>
  </si>
  <si>
    <t>BC</t>
  </si>
  <si>
    <t>MC</t>
  </si>
  <si>
    <t>JOR</t>
  </si>
  <si>
    <t>HG</t>
  </si>
  <si>
    <t>YF</t>
  </si>
  <si>
    <t xml:space="preserve">SLH </t>
  </si>
  <si>
    <t>HP CERVIX</t>
  </si>
  <si>
    <t>RG</t>
  </si>
  <si>
    <t>HP LYMPHOMA</t>
  </si>
  <si>
    <t>ES</t>
  </si>
  <si>
    <t>DG</t>
  </si>
  <si>
    <t>MF</t>
  </si>
  <si>
    <t>HP Cervix</t>
  </si>
  <si>
    <t>EV</t>
  </si>
  <si>
    <t>SS</t>
  </si>
  <si>
    <t>FB</t>
  </si>
  <si>
    <t>LP PCI</t>
  </si>
  <si>
    <t>SCLC MP</t>
  </si>
  <si>
    <t>MP BREAST</t>
  </si>
  <si>
    <t>Patient</t>
  </si>
  <si>
    <t xml:space="preserve">TOTAL </t>
  </si>
  <si>
    <t>13.3.30</t>
  </si>
  <si>
    <t>CC</t>
  </si>
  <si>
    <t>MB</t>
  </si>
  <si>
    <t>CRG</t>
  </si>
  <si>
    <t>JF</t>
  </si>
  <si>
    <t>AC</t>
  </si>
  <si>
    <t>CNL</t>
  </si>
  <si>
    <t>MJ</t>
  </si>
  <si>
    <t>SM</t>
  </si>
  <si>
    <t>FC</t>
  </si>
  <si>
    <t>BREAST LP</t>
  </si>
  <si>
    <t>EM</t>
  </si>
  <si>
    <t>DOF</t>
  </si>
  <si>
    <t>PH</t>
  </si>
  <si>
    <t>MP ENDOMETRIAL</t>
  </si>
  <si>
    <t>CW</t>
  </si>
  <si>
    <t>CK</t>
  </si>
  <si>
    <t>PROSTATE LP</t>
  </si>
  <si>
    <t>DLM</t>
  </si>
  <si>
    <t>BI</t>
  </si>
  <si>
    <t>DR</t>
  </si>
  <si>
    <t>CAT B 2 SITES LP</t>
  </si>
  <si>
    <t>PF</t>
  </si>
  <si>
    <t>JL</t>
  </si>
  <si>
    <t>COC</t>
  </si>
  <si>
    <t>Pre-op Sarcoma HP</t>
  </si>
  <si>
    <t>NSCLC HP</t>
  </si>
  <si>
    <t>JOD</t>
  </si>
  <si>
    <t>JM</t>
  </si>
  <si>
    <t>KOB</t>
  </si>
  <si>
    <t>ND</t>
  </si>
  <si>
    <t>PAED MP</t>
  </si>
  <si>
    <t>HN MP</t>
  </si>
  <si>
    <t>PS</t>
  </si>
  <si>
    <t>NF</t>
  </si>
  <si>
    <t>NA</t>
  </si>
  <si>
    <t xml:space="preserve">HN MP </t>
  </si>
  <si>
    <t>HN HP</t>
  </si>
  <si>
    <t>AL</t>
  </si>
  <si>
    <t>JK</t>
  </si>
  <si>
    <t>KD</t>
  </si>
  <si>
    <t>KW</t>
  </si>
  <si>
    <t>SCLCA MP</t>
  </si>
  <si>
    <t>PCI LP</t>
  </si>
  <si>
    <t>SC</t>
  </si>
  <si>
    <t>CAT C 2 SITES</t>
  </si>
  <si>
    <t>VB</t>
  </si>
  <si>
    <t>LP ENDOMETRIAL</t>
  </si>
  <si>
    <t>DON</t>
  </si>
  <si>
    <t>HN</t>
  </si>
  <si>
    <t>AHB</t>
  </si>
  <si>
    <t>BREAST MP</t>
  </si>
  <si>
    <t>TMCC</t>
  </si>
  <si>
    <t>GI HP</t>
  </si>
  <si>
    <t>LG</t>
  </si>
  <si>
    <t>GI MP</t>
  </si>
  <si>
    <t>DM</t>
  </si>
  <si>
    <t>NB</t>
  </si>
  <si>
    <t>Gynae MP</t>
  </si>
  <si>
    <t>GS</t>
  </si>
  <si>
    <t>CAT B HP</t>
  </si>
  <si>
    <t>ED</t>
  </si>
  <si>
    <t>MS</t>
  </si>
  <si>
    <t>MT</t>
  </si>
  <si>
    <t>TOR</t>
  </si>
  <si>
    <t>SMCG</t>
  </si>
  <si>
    <t>LMCL</t>
  </si>
  <si>
    <t>RF</t>
  </si>
  <si>
    <t xml:space="preserve">CAT C </t>
  </si>
  <si>
    <t>CAT D X 3 SITES</t>
  </si>
  <si>
    <t>AB</t>
  </si>
  <si>
    <t>JT</t>
  </si>
  <si>
    <t>SB</t>
  </si>
  <si>
    <t>AT</t>
  </si>
  <si>
    <t>CAT C HP</t>
  </si>
  <si>
    <t>MW</t>
  </si>
  <si>
    <t>CAT D LP</t>
  </si>
  <si>
    <t>CAT C LP</t>
  </si>
  <si>
    <t>CAT A HP</t>
  </si>
  <si>
    <t>CAT C 2 SITES LP</t>
  </si>
  <si>
    <t>CAT A 2 SITES HP</t>
  </si>
  <si>
    <t>Cat A HP</t>
  </si>
  <si>
    <t>CAT D 2 SITES LP</t>
  </si>
  <si>
    <t>CAT C x 3 sites LP</t>
  </si>
  <si>
    <t>GD</t>
  </si>
  <si>
    <t>PK</t>
  </si>
  <si>
    <t>RV</t>
  </si>
  <si>
    <t>PD</t>
  </si>
  <si>
    <t>Total # Fractions</t>
  </si>
  <si>
    <t>Lymphoma HP</t>
  </si>
  <si>
    <t>Oesaphagus HP</t>
  </si>
  <si>
    <t>Prostate LP</t>
  </si>
  <si>
    <t>OESAPHAGUS HP</t>
  </si>
  <si>
    <t>SABR LP</t>
  </si>
  <si>
    <t>MOR</t>
  </si>
  <si>
    <t>FOB</t>
  </si>
  <si>
    <t>BH</t>
  </si>
  <si>
    <t>RD</t>
  </si>
  <si>
    <t>CM</t>
  </si>
  <si>
    <t>DC</t>
  </si>
  <si>
    <t>AK</t>
  </si>
  <si>
    <t>EC</t>
  </si>
  <si>
    <t>SRS BRAIN MET</t>
  </si>
  <si>
    <t>BM</t>
  </si>
  <si>
    <t>BREAST Bilat MP</t>
  </si>
  <si>
    <t>RL</t>
  </si>
  <si>
    <t>Suggested Priority</t>
  </si>
  <si>
    <t>Pall HP</t>
  </si>
  <si>
    <t>PALL LP</t>
  </si>
  <si>
    <t>RADICAL HP</t>
  </si>
  <si>
    <t>RADICAL LP</t>
  </si>
  <si>
    <t>RADICAL MP</t>
  </si>
  <si>
    <t>???</t>
  </si>
  <si>
    <t>PALL HP</t>
  </si>
  <si>
    <t>??</t>
  </si>
  <si>
    <t>Rt Breast MP</t>
  </si>
  <si>
    <t>Treatment Request Forms submitted to CBO 12.3.20-19.3.20 (Inclusive) with an RTT=Now(Excluding Brachy+RAI) Stratified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</si>
</sst>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8" borderId="0" xfId="0" applyFill="1"/>
    <xf numFmtId="0" fontId="1" fillId="8" borderId="0" xfId="0" applyFont="1" applyFill="1"/>
    <xf numFmtId="0" fontId="2" fillId="8" borderId="0" xfId="0" applyFont="1" applyFill="1"/>
    <xf numFmtId="0" fontId="1" fillId="7" borderId="0" xfId="0" applyFont="1" applyFill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zoomScaleNormal="100" workbookViewId="0">
      <selection activeCell="I17" sqref="I17"/>
    </sheetView>
  </sheetViews>
  <sheetFormatPr defaultRowHeight="15" x14ac:dyDescent="0.25"/>
  <cols>
    <col min="1" max="1" width="18.85546875" customWidth="1"/>
    <col min="2" max="2" width="13.42578125" customWidth="1"/>
    <col min="3" max="3" width="19.85546875" customWidth="1"/>
    <col min="4" max="4" width="28.140625" customWidth="1"/>
    <col min="5" max="5" width="18.140625" customWidth="1"/>
    <col min="6" max="6" width="11.28515625" customWidth="1"/>
    <col min="7" max="7" width="15.85546875" customWidth="1"/>
    <col min="8" max="8" width="23.42578125" customWidth="1"/>
  </cols>
  <sheetData>
    <row r="1" spans="1:7" x14ac:dyDescent="0.25">
      <c r="A1" s="11" t="s">
        <v>166</v>
      </c>
      <c r="B1" s="12"/>
      <c r="C1" s="12"/>
      <c r="D1" s="12"/>
      <c r="E1" s="12"/>
      <c r="F1" s="12"/>
      <c r="G1" s="12"/>
    </row>
    <row r="2" spans="1:7" x14ac:dyDescent="0.25">
      <c r="A2" s="10" t="s">
        <v>0</v>
      </c>
      <c r="B2" s="10" t="s">
        <v>48</v>
      </c>
      <c r="C2" s="10" t="s">
        <v>10</v>
      </c>
      <c r="D2" s="10" t="s">
        <v>6</v>
      </c>
      <c r="E2" s="10" t="s">
        <v>156</v>
      </c>
      <c r="F2" s="10"/>
      <c r="G2" s="10" t="s">
        <v>20</v>
      </c>
    </row>
    <row r="3" spans="1:7" x14ac:dyDescent="0.25">
      <c r="A3" t="s">
        <v>1</v>
      </c>
      <c r="B3" t="s">
        <v>7</v>
      </c>
      <c r="C3" t="s">
        <v>131</v>
      </c>
      <c r="D3" t="s">
        <v>11</v>
      </c>
      <c r="E3" t="s">
        <v>157</v>
      </c>
      <c r="F3" s="3" t="s">
        <v>18</v>
      </c>
      <c r="G3">
        <v>5</v>
      </c>
    </row>
    <row r="4" spans="1:7" x14ac:dyDescent="0.25">
      <c r="A4" t="s">
        <v>1</v>
      </c>
      <c r="B4" t="s">
        <v>9</v>
      </c>
      <c r="C4" t="s">
        <v>127</v>
      </c>
      <c r="D4" t="s">
        <v>13</v>
      </c>
      <c r="E4" t="s">
        <v>158</v>
      </c>
      <c r="F4" s="3" t="s">
        <v>18</v>
      </c>
      <c r="G4">
        <v>1</v>
      </c>
    </row>
    <row r="5" spans="1:7" x14ac:dyDescent="0.25">
      <c r="A5" t="s">
        <v>1</v>
      </c>
      <c r="B5" t="s">
        <v>12</v>
      </c>
      <c r="C5" t="s">
        <v>13</v>
      </c>
      <c r="D5" t="s">
        <v>139</v>
      </c>
      <c r="E5" t="s">
        <v>159</v>
      </c>
      <c r="F5" s="3" t="s">
        <v>18</v>
      </c>
      <c r="G5">
        <v>12</v>
      </c>
    </row>
    <row r="6" spans="1:7" x14ac:dyDescent="0.25">
      <c r="A6" t="s">
        <v>1</v>
      </c>
      <c r="B6" t="s">
        <v>14</v>
      </c>
      <c r="C6" t="s">
        <v>13</v>
      </c>
      <c r="D6" t="s">
        <v>15</v>
      </c>
      <c r="E6" t="s">
        <v>160</v>
      </c>
      <c r="F6" s="3" t="s">
        <v>18</v>
      </c>
      <c r="G6">
        <v>15</v>
      </c>
    </row>
    <row r="7" spans="1:7" x14ac:dyDescent="0.25">
      <c r="A7" t="s">
        <v>1</v>
      </c>
      <c r="B7" t="s">
        <v>16</v>
      </c>
      <c r="C7" t="s">
        <v>13</v>
      </c>
      <c r="D7" t="s">
        <v>19</v>
      </c>
      <c r="E7" t="s">
        <v>161</v>
      </c>
      <c r="F7" s="3" t="s">
        <v>18</v>
      </c>
      <c r="G7">
        <v>30</v>
      </c>
    </row>
    <row r="8" spans="1:7" x14ac:dyDescent="0.25">
      <c r="A8" t="s">
        <v>1</v>
      </c>
      <c r="B8" t="s">
        <v>21</v>
      </c>
      <c r="C8" t="s">
        <v>13</v>
      </c>
      <c r="D8" t="s">
        <v>140</v>
      </c>
      <c r="E8" t="s">
        <v>159</v>
      </c>
      <c r="F8" s="3" t="s">
        <v>18</v>
      </c>
      <c r="G8">
        <v>25</v>
      </c>
    </row>
    <row r="9" spans="1:7" x14ac:dyDescent="0.25">
      <c r="A9" t="s">
        <v>1</v>
      </c>
      <c r="B9" t="s">
        <v>22</v>
      </c>
      <c r="C9" t="s">
        <v>13</v>
      </c>
      <c r="D9" t="s">
        <v>139</v>
      </c>
      <c r="E9" t="s">
        <v>159</v>
      </c>
      <c r="F9" s="3" t="s">
        <v>18</v>
      </c>
      <c r="G9">
        <v>12</v>
      </c>
    </row>
    <row r="10" spans="1:7" x14ac:dyDescent="0.25">
      <c r="A10" t="s">
        <v>1</v>
      </c>
      <c r="B10" t="s">
        <v>23</v>
      </c>
      <c r="C10" t="s">
        <v>13</v>
      </c>
      <c r="D10" t="s">
        <v>17</v>
      </c>
      <c r="E10" t="s">
        <v>161</v>
      </c>
      <c r="F10" s="3" t="s">
        <v>18</v>
      </c>
      <c r="G10">
        <v>15</v>
      </c>
    </row>
    <row r="11" spans="1:7" x14ac:dyDescent="0.25">
      <c r="A11" t="s">
        <v>1</v>
      </c>
      <c r="B11" t="s">
        <v>24</v>
      </c>
      <c r="C11" t="s">
        <v>13</v>
      </c>
      <c r="D11" t="s">
        <v>25</v>
      </c>
      <c r="E11" t="s">
        <v>160</v>
      </c>
      <c r="F11" s="3" t="s">
        <v>18</v>
      </c>
      <c r="G11">
        <v>20</v>
      </c>
    </row>
    <row r="12" spans="1:7" x14ac:dyDescent="0.25">
      <c r="A12" t="s">
        <v>1</v>
      </c>
      <c r="B12" t="s">
        <v>26</v>
      </c>
      <c r="C12" t="s">
        <v>13</v>
      </c>
      <c r="D12" t="s">
        <v>141</v>
      </c>
      <c r="E12" t="s">
        <v>160</v>
      </c>
      <c r="F12" s="3" t="s">
        <v>18</v>
      </c>
      <c r="G12">
        <v>33</v>
      </c>
    </row>
    <row r="13" spans="1:7" x14ac:dyDescent="0.25">
      <c r="A13" t="s">
        <v>1</v>
      </c>
      <c r="B13" t="s">
        <v>27</v>
      </c>
      <c r="C13" t="s">
        <v>132</v>
      </c>
      <c r="D13" t="s">
        <v>13</v>
      </c>
      <c r="E13" t="s">
        <v>158</v>
      </c>
      <c r="F13" s="3" t="s">
        <v>18</v>
      </c>
      <c r="G13">
        <v>2</v>
      </c>
    </row>
    <row r="14" spans="1:7" x14ac:dyDescent="0.25">
      <c r="A14" t="s">
        <v>1</v>
      </c>
      <c r="B14" t="s">
        <v>54</v>
      </c>
      <c r="C14" t="s">
        <v>13</v>
      </c>
      <c r="D14" t="s">
        <v>139</v>
      </c>
      <c r="E14" t="s">
        <v>159</v>
      </c>
      <c r="F14" s="3" t="s">
        <v>18</v>
      </c>
      <c r="G14">
        <v>15</v>
      </c>
    </row>
    <row r="15" spans="1:7" x14ac:dyDescent="0.25">
      <c r="A15" t="s">
        <v>1</v>
      </c>
      <c r="B15" t="s">
        <v>56</v>
      </c>
      <c r="C15" t="s">
        <v>13</v>
      </c>
      <c r="D15" t="s">
        <v>17</v>
      </c>
      <c r="E15" t="s">
        <v>161</v>
      </c>
      <c r="F15" s="3" t="s">
        <v>18</v>
      </c>
      <c r="G15">
        <v>15</v>
      </c>
    </row>
    <row r="16" spans="1:7" x14ac:dyDescent="0.25">
      <c r="A16" t="s">
        <v>1</v>
      </c>
      <c r="B16" t="s">
        <v>55</v>
      </c>
      <c r="C16" t="s">
        <v>132</v>
      </c>
      <c r="D16" t="s">
        <v>13</v>
      </c>
      <c r="E16" t="s">
        <v>158</v>
      </c>
      <c r="F16" s="3" t="s">
        <v>18</v>
      </c>
      <c r="G16">
        <v>6</v>
      </c>
    </row>
    <row r="17" spans="1:7" x14ac:dyDescent="0.25">
      <c r="A17" t="s">
        <v>1</v>
      </c>
      <c r="B17" t="s">
        <v>57</v>
      </c>
      <c r="C17" t="s">
        <v>13</v>
      </c>
      <c r="D17" t="s">
        <v>17</v>
      </c>
      <c r="E17" t="s">
        <v>161</v>
      </c>
      <c r="F17" s="3" t="s">
        <v>18</v>
      </c>
      <c r="G17">
        <v>15</v>
      </c>
    </row>
    <row r="18" spans="1:7" x14ac:dyDescent="0.25">
      <c r="A18" t="s">
        <v>1</v>
      </c>
      <c r="B18" t="s">
        <v>58</v>
      </c>
      <c r="C18" t="s">
        <v>13</v>
      </c>
      <c r="D18" t="s">
        <v>17</v>
      </c>
      <c r="E18" t="s">
        <v>161</v>
      </c>
      <c r="F18" s="3" t="s">
        <v>18</v>
      </c>
      <c r="G18">
        <v>20</v>
      </c>
    </row>
    <row r="19" spans="1:7" x14ac:dyDescent="0.25">
      <c r="A19" t="s">
        <v>1</v>
      </c>
      <c r="B19" t="s">
        <v>28</v>
      </c>
      <c r="C19" t="s">
        <v>127</v>
      </c>
      <c r="D19" t="s">
        <v>13</v>
      </c>
      <c r="E19" t="s">
        <v>158</v>
      </c>
      <c r="F19" s="4" t="s">
        <v>29</v>
      </c>
      <c r="G19">
        <v>6</v>
      </c>
    </row>
    <row r="20" spans="1:7" x14ac:dyDescent="0.25">
      <c r="A20" t="s">
        <v>1</v>
      </c>
      <c r="B20" t="s">
        <v>30</v>
      </c>
      <c r="C20" t="s">
        <v>133</v>
      </c>
      <c r="D20" t="s">
        <v>13</v>
      </c>
      <c r="E20" t="s">
        <v>158</v>
      </c>
      <c r="F20" s="4" t="s">
        <v>29</v>
      </c>
      <c r="G20">
        <v>15</v>
      </c>
    </row>
    <row r="21" spans="1:7" x14ac:dyDescent="0.25">
      <c r="A21" t="s">
        <v>1</v>
      </c>
      <c r="B21" t="s">
        <v>151</v>
      </c>
      <c r="C21" s="7" t="s">
        <v>152</v>
      </c>
      <c r="D21" t="s">
        <v>13</v>
      </c>
      <c r="E21" s="7" t="s">
        <v>162</v>
      </c>
      <c r="F21" s="4" t="s">
        <v>29</v>
      </c>
      <c r="G21">
        <v>3</v>
      </c>
    </row>
    <row r="22" spans="1:7" x14ac:dyDescent="0.25">
      <c r="A22" t="s">
        <v>1</v>
      </c>
      <c r="B22" t="s">
        <v>32</v>
      </c>
      <c r="C22" t="s">
        <v>131</v>
      </c>
      <c r="D22" t="s">
        <v>13</v>
      </c>
      <c r="E22" t="s">
        <v>163</v>
      </c>
      <c r="F22" s="5" t="s">
        <v>8</v>
      </c>
      <c r="G22">
        <v>5</v>
      </c>
    </row>
    <row r="23" spans="1:7" x14ac:dyDescent="0.25">
      <c r="A23" t="s">
        <v>1</v>
      </c>
      <c r="B23" t="s">
        <v>33</v>
      </c>
      <c r="C23" t="s">
        <v>13</v>
      </c>
      <c r="D23" t="s">
        <v>35</v>
      </c>
      <c r="E23" t="s">
        <v>159</v>
      </c>
      <c r="F23" s="5" t="s">
        <v>34</v>
      </c>
      <c r="G23">
        <v>28</v>
      </c>
    </row>
    <row r="24" spans="1:7" x14ac:dyDescent="0.25">
      <c r="A24" t="s">
        <v>1</v>
      </c>
      <c r="B24" t="s">
        <v>36</v>
      </c>
      <c r="C24" t="s">
        <v>13</v>
      </c>
      <c r="D24" t="s">
        <v>37</v>
      </c>
      <c r="E24" t="s">
        <v>159</v>
      </c>
      <c r="F24" s="5" t="s">
        <v>8</v>
      </c>
      <c r="G24">
        <v>12</v>
      </c>
    </row>
    <row r="25" spans="1:7" x14ac:dyDescent="0.25">
      <c r="A25" t="s">
        <v>1</v>
      </c>
      <c r="B25" t="s">
        <v>38</v>
      </c>
      <c r="C25" t="s">
        <v>127</v>
      </c>
      <c r="D25" t="s">
        <v>13</v>
      </c>
      <c r="E25" t="s">
        <v>158</v>
      </c>
      <c r="F25" s="5" t="s">
        <v>8</v>
      </c>
      <c r="G25">
        <v>5</v>
      </c>
    </row>
    <row r="26" spans="1:7" x14ac:dyDescent="0.25">
      <c r="A26" t="s">
        <v>1</v>
      </c>
      <c r="B26" t="s">
        <v>39</v>
      </c>
      <c r="C26" t="s">
        <v>13</v>
      </c>
      <c r="D26" t="s">
        <v>17</v>
      </c>
      <c r="E26" t="s">
        <v>161</v>
      </c>
      <c r="F26" s="5" t="s">
        <v>8</v>
      </c>
      <c r="G26">
        <v>20</v>
      </c>
    </row>
    <row r="27" spans="1:7" x14ac:dyDescent="0.25">
      <c r="A27" t="s">
        <v>1</v>
      </c>
      <c r="B27" t="s">
        <v>40</v>
      </c>
      <c r="C27" t="s">
        <v>13</v>
      </c>
      <c r="D27" t="s">
        <v>41</v>
      </c>
      <c r="E27" t="s">
        <v>159</v>
      </c>
      <c r="F27" s="5" t="s">
        <v>8</v>
      </c>
      <c r="G27">
        <v>25</v>
      </c>
    </row>
    <row r="28" spans="1:7" x14ac:dyDescent="0.25">
      <c r="A28" t="s">
        <v>1</v>
      </c>
      <c r="B28" t="s">
        <v>42</v>
      </c>
      <c r="C28" t="s">
        <v>13</v>
      </c>
      <c r="D28" t="s">
        <v>41</v>
      </c>
      <c r="E28" t="s">
        <v>159</v>
      </c>
      <c r="F28" s="5" t="s">
        <v>8</v>
      </c>
      <c r="G28">
        <v>25</v>
      </c>
    </row>
    <row r="29" spans="1:7" x14ac:dyDescent="0.25">
      <c r="A29" t="s">
        <v>1</v>
      </c>
      <c r="B29" t="s">
        <v>7</v>
      </c>
      <c r="C29" t="s">
        <v>126</v>
      </c>
      <c r="D29" t="s">
        <v>11</v>
      </c>
      <c r="E29" t="s">
        <v>158</v>
      </c>
      <c r="F29" s="5" t="s">
        <v>8</v>
      </c>
      <c r="G29">
        <v>5</v>
      </c>
    </row>
    <row r="30" spans="1:7" x14ac:dyDescent="0.25">
      <c r="A30" t="s">
        <v>1</v>
      </c>
      <c r="B30" t="s">
        <v>43</v>
      </c>
      <c r="C30" t="s">
        <v>11</v>
      </c>
      <c r="D30" t="s">
        <v>17</v>
      </c>
      <c r="E30" t="s">
        <v>161</v>
      </c>
      <c r="F30" s="5" t="s">
        <v>8</v>
      </c>
      <c r="G30">
        <v>25</v>
      </c>
    </row>
    <row r="31" spans="1:7" x14ac:dyDescent="0.25">
      <c r="A31" t="s">
        <v>1</v>
      </c>
      <c r="B31" t="s">
        <v>44</v>
      </c>
      <c r="C31" t="s">
        <v>13</v>
      </c>
      <c r="D31" t="s">
        <v>46</v>
      </c>
      <c r="E31" t="s">
        <v>161</v>
      </c>
      <c r="F31" s="5" t="s">
        <v>8</v>
      </c>
      <c r="G31">
        <v>30</v>
      </c>
    </row>
    <row r="32" spans="1:7" x14ac:dyDescent="0.25">
      <c r="A32" t="s">
        <v>1</v>
      </c>
      <c r="B32" t="s">
        <v>44</v>
      </c>
      <c r="C32" t="s">
        <v>13</v>
      </c>
      <c r="D32" t="s">
        <v>45</v>
      </c>
      <c r="E32" t="s">
        <v>160</v>
      </c>
      <c r="F32" s="5" t="s">
        <v>8</v>
      </c>
      <c r="G32">
        <v>10</v>
      </c>
    </row>
    <row r="33" spans="1:9" x14ac:dyDescent="0.25">
      <c r="G33">
        <f>SUM(G3:G32)</f>
        <v>455</v>
      </c>
      <c r="H33" s="2" t="s">
        <v>49</v>
      </c>
      <c r="I33">
        <v>455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t="s">
        <v>50</v>
      </c>
      <c r="B35" t="s">
        <v>51</v>
      </c>
      <c r="C35" t="s">
        <v>127</v>
      </c>
      <c r="D35" t="s">
        <v>13</v>
      </c>
      <c r="E35" t="s">
        <v>158</v>
      </c>
      <c r="F35" s="3" t="s">
        <v>18</v>
      </c>
      <c r="G35">
        <v>5</v>
      </c>
    </row>
    <row r="36" spans="1:9" x14ac:dyDescent="0.25">
      <c r="A36" t="s">
        <v>2</v>
      </c>
      <c r="B36" t="s">
        <v>52</v>
      </c>
      <c r="C36" t="s">
        <v>127</v>
      </c>
      <c r="D36" t="s">
        <v>13</v>
      </c>
      <c r="E36" t="s">
        <v>158</v>
      </c>
      <c r="F36" s="3" t="s">
        <v>18</v>
      </c>
      <c r="G36">
        <v>1</v>
      </c>
    </row>
    <row r="37" spans="1:9" x14ac:dyDescent="0.25">
      <c r="A37" t="s">
        <v>2</v>
      </c>
      <c r="B37" t="s">
        <v>53</v>
      </c>
      <c r="C37" t="s">
        <v>13</v>
      </c>
      <c r="D37" t="s">
        <v>142</v>
      </c>
      <c r="E37" t="s">
        <v>159</v>
      </c>
      <c r="F37" s="3" t="s">
        <v>18</v>
      </c>
      <c r="G37">
        <v>28</v>
      </c>
    </row>
    <row r="38" spans="1:9" x14ac:dyDescent="0.25">
      <c r="A38" t="s">
        <v>2</v>
      </c>
      <c r="B38" t="s">
        <v>31</v>
      </c>
      <c r="C38" t="s">
        <v>128</v>
      </c>
      <c r="D38" t="s">
        <v>13</v>
      </c>
      <c r="E38" t="s">
        <v>163</v>
      </c>
      <c r="F38" s="6" t="s">
        <v>29</v>
      </c>
      <c r="G38">
        <v>1</v>
      </c>
    </row>
    <row r="39" spans="1:9" x14ac:dyDescent="0.25">
      <c r="A39" t="s">
        <v>2</v>
      </c>
      <c r="B39" t="s">
        <v>52</v>
      </c>
      <c r="C39" t="s">
        <v>13</v>
      </c>
      <c r="D39" t="s">
        <v>87</v>
      </c>
      <c r="E39" t="s">
        <v>159</v>
      </c>
      <c r="F39" s="6" t="s">
        <v>29</v>
      </c>
      <c r="G39">
        <v>35</v>
      </c>
    </row>
    <row r="40" spans="1:9" x14ac:dyDescent="0.25">
      <c r="A40" t="s">
        <v>2</v>
      </c>
      <c r="B40" t="s">
        <v>59</v>
      </c>
      <c r="C40" t="s">
        <v>13</v>
      </c>
      <c r="D40" t="s">
        <v>60</v>
      </c>
      <c r="E40" t="s">
        <v>160</v>
      </c>
      <c r="F40" s="6" t="s">
        <v>29</v>
      </c>
      <c r="G40">
        <v>20</v>
      </c>
    </row>
    <row r="41" spans="1:9" x14ac:dyDescent="0.25">
      <c r="A41" t="s">
        <v>2</v>
      </c>
      <c r="B41" t="s">
        <v>61</v>
      </c>
      <c r="C41" t="s">
        <v>13</v>
      </c>
      <c r="D41" t="s">
        <v>35</v>
      </c>
      <c r="E41" t="s">
        <v>159</v>
      </c>
      <c r="F41" s="6" t="s">
        <v>29</v>
      </c>
      <c r="G41">
        <v>25</v>
      </c>
    </row>
    <row r="42" spans="1:9" x14ac:dyDescent="0.25">
      <c r="A42" t="s">
        <v>2</v>
      </c>
      <c r="B42" t="s">
        <v>62</v>
      </c>
      <c r="C42" t="s">
        <v>13</v>
      </c>
      <c r="D42" t="s">
        <v>17</v>
      </c>
      <c r="E42" t="s">
        <v>161</v>
      </c>
      <c r="F42" s="6" t="s">
        <v>29</v>
      </c>
      <c r="G42">
        <v>20</v>
      </c>
    </row>
    <row r="43" spans="1:9" x14ac:dyDescent="0.25">
      <c r="A43" t="s">
        <v>2</v>
      </c>
      <c r="B43" t="s">
        <v>153</v>
      </c>
      <c r="C43" s="7" t="s">
        <v>152</v>
      </c>
      <c r="D43" t="s">
        <v>13</v>
      </c>
      <c r="E43" s="7" t="s">
        <v>164</v>
      </c>
      <c r="F43" s="6" t="s">
        <v>29</v>
      </c>
      <c r="G43">
        <v>5</v>
      </c>
    </row>
    <row r="44" spans="1:9" x14ac:dyDescent="0.25">
      <c r="A44" t="s">
        <v>2</v>
      </c>
      <c r="B44" t="s">
        <v>63</v>
      </c>
      <c r="C44" t="s">
        <v>13</v>
      </c>
      <c r="D44" t="s">
        <v>64</v>
      </c>
      <c r="E44" t="s">
        <v>161</v>
      </c>
      <c r="F44" s="5" t="s">
        <v>8</v>
      </c>
      <c r="G44">
        <v>27</v>
      </c>
    </row>
    <row r="45" spans="1:9" x14ac:dyDescent="0.25">
      <c r="A45" t="s">
        <v>2</v>
      </c>
      <c r="B45" t="s">
        <v>65</v>
      </c>
      <c r="C45" t="s">
        <v>127</v>
      </c>
      <c r="D45" t="s">
        <v>13</v>
      </c>
      <c r="E45" t="s">
        <v>158</v>
      </c>
      <c r="F45" s="5" t="s">
        <v>8</v>
      </c>
      <c r="G45">
        <v>5</v>
      </c>
    </row>
    <row r="46" spans="1:9" x14ac:dyDescent="0.25">
      <c r="A46" t="s">
        <v>2</v>
      </c>
      <c r="B46" t="s">
        <v>66</v>
      </c>
      <c r="C46" t="s">
        <v>13</v>
      </c>
      <c r="D46" t="s">
        <v>47</v>
      </c>
      <c r="E46" t="s">
        <v>161</v>
      </c>
      <c r="F46" s="5" t="s">
        <v>8</v>
      </c>
      <c r="G46">
        <v>15</v>
      </c>
    </row>
    <row r="47" spans="1:9" x14ac:dyDescent="0.25">
      <c r="A47" t="s">
        <v>2</v>
      </c>
      <c r="B47" t="s">
        <v>40</v>
      </c>
      <c r="C47" t="s">
        <v>13</v>
      </c>
      <c r="D47" t="s">
        <v>87</v>
      </c>
      <c r="E47" t="s">
        <v>159</v>
      </c>
      <c r="F47" s="5" t="s">
        <v>8</v>
      </c>
      <c r="G47">
        <v>30</v>
      </c>
    </row>
    <row r="48" spans="1:9" x14ac:dyDescent="0.25">
      <c r="G48">
        <f>SUM(G35:G47)</f>
        <v>217</v>
      </c>
      <c r="H48" s="2" t="s">
        <v>49</v>
      </c>
      <c r="I48">
        <v>217</v>
      </c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t="s">
        <v>3</v>
      </c>
      <c r="B50" t="s">
        <v>7</v>
      </c>
      <c r="C50" t="s">
        <v>13</v>
      </c>
      <c r="D50" t="s">
        <v>67</v>
      </c>
      <c r="E50" t="s">
        <v>160</v>
      </c>
      <c r="F50" s="3" t="s">
        <v>18</v>
      </c>
      <c r="G50">
        <v>33</v>
      </c>
    </row>
    <row r="51" spans="1:9" x14ac:dyDescent="0.25">
      <c r="A51" t="s">
        <v>3</v>
      </c>
      <c r="B51" t="s">
        <v>68</v>
      </c>
      <c r="C51" t="s">
        <v>130</v>
      </c>
      <c r="D51" t="s">
        <v>13</v>
      </c>
      <c r="E51" t="s">
        <v>159</v>
      </c>
      <c r="F51" s="6" t="s">
        <v>29</v>
      </c>
      <c r="G51">
        <v>2</v>
      </c>
    </row>
    <row r="52" spans="1:9" x14ac:dyDescent="0.25">
      <c r="A52" t="s">
        <v>3</v>
      </c>
      <c r="B52" t="s">
        <v>69</v>
      </c>
      <c r="C52" t="s">
        <v>13</v>
      </c>
      <c r="D52" t="s">
        <v>165</v>
      </c>
      <c r="E52" t="s">
        <v>161</v>
      </c>
      <c r="F52" s="6" t="s">
        <v>29</v>
      </c>
      <c r="G52">
        <v>15</v>
      </c>
    </row>
    <row r="53" spans="1:9" x14ac:dyDescent="0.25">
      <c r="A53" t="s">
        <v>3</v>
      </c>
      <c r="B53" t="s">
        <v>70</v>
      </c>
      <c r="C53" t="s">
        <v>71</v>
      </c>
      <c r="D53" t="s">
        <v>13</v>
      </c>
      <c r="E53" t="s">
        <v>158</v>
      </c>
      <c r="F53" s="6" t="s">
        <v>29</v>
      </c>
      <c r="G53">
        <v>1</v>
      </c>
    </row>
    <row r="54" spans="1:9" x14ac:dyDescent="0.25">
      <c r="A54" t="s">
        <v>3</v>
      </c>
      <c r="B54" t="s">
        <v>72</v>
      </c>
      <c r="C54" t="s">
        <v>128</v>
      </c>
      <c r="D54" t="s">
        <v>13</v>
      </c>
      <c r="E54" t="s">
        <v>159</v>
      </c>
      <c r="F54" s="5" t="s">
        <v>8</v>
      </c>
      <c r="G54">
        <v>1</v>
      </c>
    </row>
    <row r="55" spans="1:9" x14ac:dyDescent="0.25">
      <c r="A55" t="s">
        <v>3</v>
      </c>
      <c r="B55" t="s">
        <v>73</v>
      </c>
      <c r="C55" t="s">
        <v>128</v>
      </c>
      <c r="D55" t="s">
        <v>13</v>
      </c>
      <c r="E55" t="s">
        <v>159</v>
      </c>
      <c r="F55" s="5" t="s">
        <v>8</v>
      </c>
      <c r="G55">
        <v>4</v>
      </c>
    </row>
    <row r="56" spans="1:9" x14ac:dyDescent="0.25">
      <c r="A56" t="s">
        <v>3</v>
      </c>
      <c r="B56" t="s">
        <v>74</v>
      </c>
      <c r="C56" t="s">
        <v>13</v>
      </c>
      <c r="D56" t="s">
        <v>75</v>
      </c>
      <c r="E56" t="s">
        <v>159</v>
      </c>
      <c r="F56" s="5" t="s">
        <v>8</v>
      </c>
      <c r="G56">
        <v>5</v>
      </c>
    </row>
    <row r="57" spans="1:9" x14ac:dyDescent="0.25">
      <c r="A57" t="s">
        <v>3</v>
      </c>
      <c r="B57" t="s">
        <v>77</v>
      </c>
      <c r="C57" t="s">
        <v>13</v>
      </c>
      <c r="D57" t="s">
        <v>76</v>
      </c>
      <c r="E57" t="s">
        <v>159</v>
      </c>
      <c r="F57" s="5" t="s">
        <v>8</v>
      </c>
      <c r="G57">
        <v>20</v>
      </c>
    </row>
    <row r="58" spans="1:9" x14ac:dyDescent="0.25">
      <c r="A58" t="s">
        <v>3</v>
      </c>
      <c r="B58" t="s">
        <v>26</v>
      </c>
      <c r="C58" t="s">
        <v>127</v>
      </c>
      <c r="D58" t="s">
        <v>13</v>
      </c>
      <c r="E58" t="s">
        <v>158</v>
      </c>
      <c r="F58" s="5" t="s">
        <v>8</v>
      </c>
      <c r="G58">
        <v>4</v>
      </c>
    </row>
    <row r="59" spans="1:9" x14ac:dyDescent="0.25">
      <c r="A59" t="s">
        <v>3</v>
      </c>
      <c r="B59" t="s">
        <v>78</v>
      </c>
      <c r="C59" t="s">
        <v>13</v>
      </c>
      <c r="D59" t="s">
        <v>76</v>
      </c>
      <c r="E59" t="s">
        <v>159</v>
      </c>
      <c r="F59" s="5" t="s">
        <v>8</v>
      </c>
      <c r="G59">
        <v>25</v>
      </c>
    </row>
    <row r="60" spans="1:9" x14ac:dyDescent="0.25">
      <c r="A60" t="s">
        <v>3</v>
      </c>
      <c r="B60" t="s">
        <v>79</v>
      </c>
      <c r="C60" t="s">
        <v>13</v>
      </c>
      <c r="D60" t="s">
        <v>86</v>
      </c>
      <c r="E60" t="s">
        <v>159</v>
      </c>
      <c r="F60" s="5" t="s">
        <v>8</v>
      </c>
      <c r="G60">
        <v>33</v>
      </c>
    </row>
    <row r="61" spans="1:9" x14ac:dyDescent="0.25">
      <c r="A61" t="s">
        <v>3</v>
      </c>
      <c r="B61" t="s">
        <v>80</v>
      </c>
      <c r="C61" t="s">
        <v>126</v>
      </c>
      <c r="D61" t="s">
        <v>81</v>
      </c>
      <c r="E61" t="s">
        <v>158</v>
      </c>
      <c r="F61" s="5" t="s">
        <v>8</v>
      </c>
      <c r="G61">
        <v>5</v>
      </c>
    </row>
    <row r="62" spans="1:9" x14ac:dyDescent="0.25">
      <c r="A62" t="s">
        <v>3</v>
      </c>
      <c r="B62" t="s">
        <v>83</v>
      </c>
      <c r="C62" t="s">
        <v>13</v>
      </c>
      <c r="D62" t="s">
        <v>82</v>
      </c>
      <c r="E62" t="s">
        <v>161</v>
      </c>
      <c r="F62" s="5" t="s">
        <v>8</v>
      </c>
      <c r="G62">
        <v>30</v>
      </c>
    </row>
    <row r="63" spans="1:9" x14ac:dyDescent="0.25">
      <c r="A63" t="s">
        <v>3</v>
      </c>
      <c r="B63" t="s">
        <v>84</v>
      </c>
      <c r="C63" t="s">
        <v>13</v>
      </c>
      <c r="D63" t="s">
        <v>82</v>
      </c>
      <c r="E63" t="s">
        <v>161</v>
      </c>
      <c r="F63" s="5" t="s">
        <v>8</v>
      </c>
      <c r="G63">
        <v>30</v>
      </c>
    </row>
    <row r="64" spans="1:9" x14ac:dyDescent="0.25">
      <c r="G64">
        <f>SUM(G50:G63)</f>
        <v>208</v>
      </c>
      <c r="H64" s="2" t="s">
        <v>49</v>
      </c>
      <c r="I64">
        <v>208</v>
      </c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t="s">
        <v>4</v>
      </c>
      <c r="B66" t="s">
        <v>12</v>
      </c>
      <c r="C66" t="s">
        <v>127</v>
      </c>
      <c r="D66" t="s">
        <v>13</v>
      </c>
      <c r="E66" t="s">
        <v>158</v>
      </c>
      <c r="F66" s="3" t="s">
        <v>18</v>
      </c>
      <c r="G66">
        <v>10</v>
      </c>
    </row>
    <row r="67" spans="1:9" x14ac:dyDescent="0.25">
      <c r="A67" t="s">
        <v>4</v>
      </c>
      <c r="B67" t="s">
        <v>88</v>
      </c>
      <c r="C67" t="s">
        <v>126</v>
      </c>
      <c r="D67" t="s">
        <v>13</v>
      </c>
      <c r="E67" t="s">
        <v>158</v>
      </c>
      <c r="F67" s="3" t="s">
        <v>18</v>
      </c>
      <c r="G67">
        <v>5</v>
      </c>
    </row>
    <row r="68" spans="1:9" x14ac:dyDescent="0.25">
      <c r="A68" t="s">
        <v>4</v>
      </c>
      <c r="B68" t="s">
        <v>89</v>
      </c>
      <c r="C68" t="s">
        <v>126</v>
      </c>
      <c r="D68" t="s">
        <v>13</v>
      </c>
      <c r="E68" t="s">
        <v>158</v>
      </c>
      <c r="F68" s="3" t="s">
        <v>18</v>
      </c>
      <c r="G68">
        <v>1</v>
      </c>
    </row>
    <row r="69" spans="1:9" x14ac:dyDescent="0.25">
      <c r="A69" t="s">
        <v>4</v>
      </c>
      <c r="B69" t="s">
        <v>90</v>
      </c>
      <c r="C69" t="s">
        <v>127</v>
      </c>
      <c r="D69" t="s">
        <v>13</v>
      </c>
      <c r="E69" t="s">
        <v>158</v>
      </c>
      <c r="F69" s="3" t="s">
        <v>18</v>
      </c>
      <c r="G69">
        <v>5</v>
      </c>
    </row>
    <row r="70" spans="1:9" x14ac:dyDescent="0.25">
      <c r="A70" t="s">
        <v>4</v>
      </c>
      <c r="B70" t="s">
        <v>91</v>
      </c>
      <c r="C70" t="s">
        <v>13</v>
      </c>
      <c r="D70" t="s">
        <v>92</v>
      </c>
      <c r="E70" t="s">
        <v>161</v>
      </c>
      <c r="F70" s="3" t="s">
        <v>18</v>
      </c>
      <c r="G70">
        <v>10</v>
      </c>
    </row>
    <row r="71" spans="1:9" x14ac:dyDescent="0.25">
      <c r="A71" t="s">
        <v>4</v>
      </c>
      <c r="B71" t="s">
        <v>91</v>
      </c>
      <c r="C71" t="s">
        <v>13</v>
      </c>
      <c r="D71" t="s">
        <v>93</v>
      </c>
      <c r="E71" t="s">
        <v>160</v>
      </c>
      <c r="F71" s="3" t="s">
        <v>18</v>
      </c>
      <c r="G71">
        <v>10</v>
      </c>
    </row>
    <row r="72" spans="1:9" x14ac:dyDescent="0.25">
      <c r="A72" t="s">
        <v>4</v>
      </c>
      <c r="B72" t="s">
        <v>94</v>
      </c>
      <c r="C72" t="s">
        <v>13</v>
      </c>
      <c r="D72" t="s">
        <v>92</v>
      </c>
      <c r="E72" t="s">
        <v>161</v>
      </c>
      <c r="F72" s="3" t="s">
        <v>18</v>
      </c>
      <c r="G72">
        <v>10</v>
      </c>
    </row>
    <row r="73" spans="1:9" x14ac:dyDescent="0.25">
      <c r="A73" t="s">
        <v>4</v>
      </c>
      <c r="B73" t="s">
        <v>94</v>
      </c>
      <c r="C73" t="s">
        <v>13</v>
      </c>
      <c r="D73" t="s">
        <v>93</v>
      </c>
      <c r="E73" t="s">
        <v>160</v>
      </c>
      <c r="F73" s="3" t="s">
        <v>18</v>
      </c>
      <c r="G73">
        <v>10</v>
      </c>
    </row>
    <row r="74" spans="1:9" x14ac:dyDescent="0.25">
      <c r="A74" t="s">
        <v>4</v>
      </c>
      <c r="B74" t="s">
        <v>144</v>
      </c>
      <c r="C74" t="s">
        <v>13</v>
      </c>
      <c r="D74" t="s">
        <v>143</v>
      </c>
      <c r="E74" t="s">
        <v>160</v>
      </c>
      <c r="F74" s="3" t="s">
        <v>18</v>
      </c>
      <c r="G74">
        <v>8</v>
      </c>
    </row>
    <row r="75" spans="1:9" x14ac:dyDescent="0.25">
      <c r="A75" t="s">
        <v>4</v>
      </c>
      <c r="B75" t="s">
        <v>145</v>
      </c>
      <c r="C75" t="s">
        <v>13</v>
      </c>
      <c r="D75" t="s">
        <v>143</v>
      </c>
      <c r="E75" t="s">
        <v>160</v>
      </c>
      <c r="F75" s="3" t="s">
        <v>18</v>
      </c>
      <c r="G75">
        <v>5</v>
      </c>
    </row>
    <row r="76" spans="1:9" x14ac:dyDescent="0.25">
      <c r="A76" t="s">
        <v>4</v>
      </c>
      <c r="B76" t="s">
        <v>146</v>
      </c>
      <c r="C76" t="s">
        <v>13</v>
      </c>
      <c r="D76" t="s">
        <v>143</v>
      </c>
      <c r="E76" t="s">
        <v>160</v>
      </c>
      <c r="F76" s="3" t="s">
        <v>18</v>
      </c>
      <c r="G76">
        <v>5</v>
      </c>
    </row>
    <row r="77" spans="1:9" x14ac:dyDescent="0.25">
      <c r="A77" t="s">
        <v>4</v>
      </c>
      <c r="B77" t="s">
        <v>147</v>
      </c>
      <c r="C77" t="s">
        <v>13</v>
      </c>
      <c r="D77" t="s">
        <v>143</v>
      </c>
      <c r="E77" t="s">
        <v>160</v>
      </c>
      <c r="F77" s="3" t="s">
        <v>18</v>
      </c>
      <c r="G77">
        <v>3</v>
      </c>
    </row>
    <row r="78" spans="1:9" x14ac:dyDescent="0.25">
      <c r="A78" t="s">
        <v>4</v>
      </c>
      <c r="B78" t="s">
        <v>148</v>
      </c>
      <c r="C78" t="s">
        <v>13</v>
      </c>
      <c r="D78" t="s">
        <v>143</v>
      </c>
      <c r="E78" t="s">
        <v>160</v>
      </c>
      <c r="F78" s="3" t="s">
        <v>18</v>
      </c>
      <c r="G78">
        <v>5</v>
      </c>
    </row>
    <row r="79" spans="1:9" x14ac:dyDescent="0.25">
      <c r="A79" t="s">
        <v>4</v>
      </c>
      <c r="B79" t="s">
        <v>149</v>
      </c>
      <c r="C79" t="s">
        <v>13</v>
      </c>
      <c r="D79" t="s">
        <v>143</v>
      </c>
      <c r="E79" t="s">
        <v>160</v>
      </c>
      <c r="F79" s="3" t="s">
        <v>18</v>
      </c>
      <c r="G79">
        <v>8</v>
      </c>
    </row>
    <row r="80" spans="1:9" x14ac:dyDescent="0.25">
      <c r="A80" t="s">
        <v>4</v>
      </c>
      <c r="B80" t="s">
        <v>150</v>
      </c>
      <c r="C80" t="s">
        <v>13</v>
      </c>
      <c r="D80" t="s">
        <v>143</v>
      </c>
      <c r="E80" t="s">
        <v>160</v>
      </c>
      <c r="F80" s="3" t="s">
        <v>18</v>
      </c>
      <c r="G80">
        <v>3</v>
      </c>
    </row>
    <row r="81" spans="1:9" x14ac:dyDescent="0.25">
      <c r="A81" t="s">
        <v>4</v>
      </c>
      <c r="B81" t="s">
        <v>88</v>
      </c>
      <c r="C81" t="s">
        <v>126</v>
      </c>
      <c r="D81" t="s">
        <v>85</v>
      </c>
      <c r="E81" t="s">
        <v>158</v>
      </c>
      <c r="F81" s="6" t="s">
        <v>29</v>
      </c>
      <c r="G81">
        <v>5</v>
      </c>
    </row>
    <row r="82" spans="1:9" x14ac:dyDescent="0.25">
      <c r="A82" t="s">
        <v>4</v>
      </c>
      <c r="B82" t="s">
        <v>58</v>
      </c>
      <c r="C82" t="s">
        <v>13</v>
      </c>
      <c r="D82" t="s">
        <v>154</v>
      </c>
      <c r="E82" t="s">
        <v>161</v>
      </c>
      <c r="F82" s="6" t="s">
        <v>29</v>
      </c>
      <c r="G82">
        <v>30</v>
      </c>
    </row>
    <row r="83" spans="1:9" x14ac:dyDescent="0.25">
      <c r="A83" t="s">
        <v>4</v>
      </c>
      <c r="B83" t="s">
        <v>155</v>
      </c>
      <c r="C83" s="7" t="s">
        <v>152</v>
      </c>
      <c r="D83" t="s">
        <v>13</v>
      </c>
      <c r="E83" s="7" t="s">
        <v>164</v>
      </c>
      <c r="F83" s="6" t="s">
        <v>29</v>
      </c>
      <c r="G83">
        <v>1</v>
      </c>
    </row>
    <row r="84" spans="1:9" x14ac:dyDescent="0.25">
      <c r="A84" t="s">
        <v>4</v>
      </c>
      <c r="B84" t="s">
        <v>72</v>
      </c>
      <c r="C84" t="s">
        <v>129</v>
      </c>
      <c r="D84" t="s">
        <v>13</v>
      </c>
      <c r="E84" t="s">
        <v>158</v>
      </c>
      <c r="F84" s="5" t="s">
        <v>8</v>
      </c>
      <c r="G84">
        <v>10</v>
      </c>
    </row>
    <row r="85" spans="1:9" x14ac:dyDescent="0.25">
      <c r="A85" t="s">
        <v>4</v>
      </c>
      <c r="B85" t="s">
        <v>96</v>
      </c>
      <c r="C85" t="s">
        <v>13</v>
      </c>
      <c r="D85" t="s">
        <v>97</v>
      </c>
      <c r="E85" t="s">
        <v>160</v>
      </c>
      <c r="F85" s="5" t="s">
        <v>8</v>
      </c>
      <c r="G85">
        <v>27</v>
      </c>
    </row>
    <row r="86" spans="1:9" x14ac:dyDescent="0.25">
      <c r="A86" t="s">
        <v>4</v>
      </c>
      <c r="B86" t="s">
        <v>98</v>
      </c>
      <c r="C86" t="s">
        <v>99</v>
      </c>
      <c r="D86" t="s">
        <v>87</v>
      </c>
      <c r="E86" t="s">
        <v>159</v>
      </c>
      <c r="F86" s="5" t="s">
        <v>8</v>
      </c>
      <c r="G86">
        <v>35</v>
      </c>
    </row>
    <row r="87" spans="1:9" x14ac:dyDescent="0.25">
      <c r="A87" t="s">
        <v>4</v>
      </c>
      <c r="B87" t="s">
        <v>100</v>
      </c>
      <c r="C87" t="s">
        <v>13</v>
      </c>
      <c r="D87" t="s">
        <v>101</v>
      </c>
      <c r="E87" t="s">
        <v>161</v>
      </c>
      <c r="F87" s="5" t="s">
        <v>8</v>
      </c>
      <c r="G87">
        <v>15</v>
      </c>
    </row>
    <row r="88" spans="1:9" x14ac:dyDescent="0.25">
      <c r="G88">
        <f>SUM(G66:G87)</f>
        <v>221</v>
      </c>
    </row>
    <row r="89" spans="1:9" x14ac:dyDescent="0.25">
      <c r="H89" s="2" t="s">
        <v>49</v>
      </c>
      <c r="I89">
        <v>221</v>
      </c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t="s">
        <v>5</v>
      </c>
      <c r="B91" t="s">
        <v>102</v>
      </c>
      <c r="C91" t="s">
        <v>13</v>
      </c>
      <c r="D91" t="s">
        <v>103</v>
      </c>
      <c r="E91" t="s">
        <v>159</v>
      </c>
      <c r="F91" s="3" t="s">
        <v>18</v>
      </c>
      <c r="G91">
        <v>28</v>
      </c>
    </row>
    <row r="92" spans="1:9" x14ac:dyDescent="0.25">
      <c r="A92" t="s">
        <v>5</v>
      </c>
      <c r="B92" t="s">
        <v>104</v>
      </c>
      <c r="C92" t="s">
        <v>13</v>
      </c>
      <c r="D92" t="s">
        <v>105</v>
      </c>
      <c r="E92" t="s">
        <v>161</v>
      </c>
      <c r="F92" s="3" t="s">
        <v>18</v>
      </c>
      <c r="G92">
        <v>5</v>
      </c>
    </row>
    <row r="93" spans="1:9" x14ac:dyDescent="0.25">
      <c r="A93" t="s">
        <v>5</v>
      </c>
      <c r="B93" t="s">
        <v>106</v>
      </c>
      <c r="C93" t="s">
        <v>13</v>
      </c>
      <c r="D93" t="s">
        <v>103</v>
      </c>
      <c r="E93" t="s">
        <v>159</v>
      </c>
      <c r="F93" s="3" t="s">
        <v>18</v>
      </c>
      <c r="G93">
        <v>28</v>
      </c>
    </row>
    <row r="94" spans="1:9" x14ac:dyDescent="0.25">
      <c r="A94" t="s">
        <v>5</v>
      </c>
      <c r="B94" t="s">
        <v>107</v>
      </c>
      <c r="C94" t="s">
        <v>13</v>
      </c>
      <c r="D94" t="s">
        <v>108</v>
      </c>
      <c r="E94" t="s">
        <v>161</v>
      </c>
      <c r="F94" s="3" t="s">
        <v>18</v>
      </c>
      <c r="G94">
        <v>23</v>
      </c>
    </row>
    <row r="95" spans="1:9" x14ac:dyDescent="0.25">
      <c r="A95" t="s">
        <v>5</v>
      </c>
      <c r="B95" t="s">
        <v>109</v>
      </c>
      <c r="C95" t="s">
        <v>110</v>
      </c>
      <c r="D95" t="s">
        <v>13</v>
      </c>
      <c r="E95" t="s">
        <v>163</v>
      </c>
      <c r="F95" s="3" t="s">
        <v>18</v>
      </c>
      <c r="G95">
        <v>5</v>
      </c>
    </row>
    <row r="96" spans="1:9" x14ac:dyDescent="0.25">
      <c r="A96" t="s">
        <v>5</v>
      </c>
      <c r="B96" t="s">
        <v>111</v>
      </c>
      <c r="C96" t="s">
        <v>13</v>
      </c>
      <c r="D96" t="s">
        <v>60</v>
      </c>
      <c r="E96" t="s">
        <v>160</v>
      </c>
      <c r="F96" s="3" t="s">
        <v>18</v>
      </c>
      <c r="G96">
        <v>15</v>
      </c>
    </row>
    <row r="97" spans="1:7" x14ac:dyDescent="0.25">
      <c r="A97" t="s">
        <v>5</v>
      </c>
      <c r="B97" t="s">
        <v>112</v>
      </c>
      <c r="C97" t="s">
        <v>13</v>
      </c>
      <c r="D97" t="s">
        <v>60</v>
      </c>
      <c r="E97" t="s">
        <v>160</v>
      </c>
      <c r="F97" s="3" t="s">
        <v>18</v>
      </c>
      <c r="G97">
        <v>20</v>
      </c>
    </row>
    <row r="98" spans="1:7" x14ac:dyDescent="0.25">
      <c r="A98" t="s">
        <v>5</v>
      </c>
      <c r="B98" t="s">
        <v>113</v>
      </c>
      <c r="C98" t="s">
        <v>128</v>
      </c>
      <c r="D98" t="s">
        <v>13</v>
      </c>
      <c r="E98" t="s">
        <v>163</v>
      </c>
      <c r="F98" s="6" t="s">
        <v>29</v>
      </c>
      <c r="G98">
        <v>1</v>
      </c>
    </row>
    <row r="99" spans="1:7" x14ac:dyDescent="0.25">
      <c r="A99" t="s">
        <v>5</v>
      </c>
      <c r="B99" t="s">
        <v>114</v>
      </c>
      <c r="C99" t="s">
        <v>13</v>
      </c>
      <c r="D99" t="s">
        <v>103</v>
      </c>
      <c r="E99" t="s">
        <v>159</v>
      </c>
      <c r="F99" s="6" t="s">
        <v>29</v>
      </c>
      <c r="G99">
        <v>28</v>
      </c>
    </row>
    <row r="100" spans="1:7" x14ac:dyDescent="0.25">
      <c r="A100" t="s">
        <v>5</v>
      </c>
      <c r="B100" t="s">
        <v>115</v>
      </c>
      <c r="C100" t="s">
        <v>13</v>
      </c>
      <c r="D100" t="s">
        <v>103</v>
      </c>
      <c r="E100" t="s">
        <v>159</v>
      </c>
      <c r="F100" s="6" t="s">
        <v>29</v>
      </c>
      <c r="G100">
        <v>28</v>
      </c>
    </row>
    <row r="101" spans="1:7" x14ac:dyDescent="0.25">
      <c r="A101" t="s">
        <v>5</v>
      </c>
      <c r="B101" t="s">
        <v>116</v>
      </c>
      <c r="C101" t="s">
        <v>95</v>
      </c>
      <c r="D101" t="s">
        <v>13</v>
      </c>
      <c r="E101" t="s">
        <v>158</v>
      </c>
      <c r="F101" s="6" t="s">
        <v>29</v>
      </c>
      <c r="G101">
        <v>2</v>
      </c>
    </row>
    <row r="102" spans="1:7" x14ac:dyDescent="0.25">
      <c r="A102" t="s">
        <v>5</v>
      </c>
      <c r="B102" t="s">
        <v>117</v>
      </c>
      <c r="C102" t="s">
        <v>127</v>
      </c>
      <c r="D102" t="s">
        <v>13</v>
      </c>
      <c r="E102" t="s">
        <v>158</v>
      </c>
      <c r="F102" s="6" t="s">
        <v>29</v>
      </c>
      <c r="G102">
        <v>1</v>
      </c>
    </row>
    <row r="103" spans="1:7" x14ac:dyDescent="0.25">
      <c r="A103" t="s">
        <v>5</v>
      </c>
      <c r="B103" t="s">
        <v>63</v>
      </c>
      <c r="C103" t="s">
        <v>119</v>
      </c>
      <c r="D103" t="s">
        <v>13</v>
      </c>
      <c r="E103" t="s">
        <v>158</v>
      </c>
      <c r="F103" s="6" t="s">
        <v>29</v>
      </c>
      <c r="G103">
        <v>3</v>
      </c>
    </row>
    <row r="104" spans="1:7" x14ac:dyDescent="0.25">
      <c r="A104" t="s">
        <v>5</v>
      </c>
      <c r="B104" t="s">
        <v>120</v>
      </c>
      <c r="C104" t="s">
        <v>126</v>
      </c>
      <c r="D104" t="s">
        <v>13</v>
      </c>
      <c r="E104" t="s">
        <v>158</v>
      </c>
      <c r="F104" s="6" t="s">
        <v>29</v>
      </c>
      <c r="G104">
        <v>10</v>
      </c>
    </row>
    <row r="105" spans="1:7" x14ac:dyDescent="0.25">
      <c r="A105" t="s">
        <v>5</v>
      </c>
      <c r="B105" t="s">
        <v>121</v>
      </c>
      <c r="C105" t="s">
        <v>13</v>
      </c>
      <c r="D105" t="s">
        <v>87</v>
      </c>
      <c r="E105" t="s">
        <v>159</v>
      </c>
      <c r="F105" s="3" t="s">
        <v>8</v>
      </c>
      <c r="G105">
        <v>35</v>
      </c>
    </row>
    <row r="106" spans="1:7" x14ac:dyDescent="0.25">
      <c r="A106" t="s">
        <v>5</v>
      </c>
      <c r="B106" t="s">
        <v>122</v>
      </c>
      <c r="C106" t="s">
        <v>118</v>
      </c>
      <c r="D106" t="s">
        <v>13</v>
      </c>
      <c r="E106" t="s">
        <v>158</v>
      </c>
      <c r="F106" s="3" t="s">
        <v>8</v>
      </c>
      <c r="G106">
        <v>5</v>
      </c>
    </row>
    <row r="107" spans="1:7" x14ac:dyDescent="0.25">
      <c r="A107" t="s">
        <v>5</v>
      </c>
      <c r="B107" t="s">
        <v>123</v>
      </c>
      <c r="C107" t="s">
        <v>124</v>
      </c>
      <c r="D107" t="s">
        <v>13</v>
      </c>
      <c r="E107" t="s">
        <v>163</v>
      </c>
      <c r="F107" s="3" t="s">
        <v>8</v>
      </c>
      <c r="G107">
        <v>2</v>
      </c>
    </row>
    <row r="108" spans="1:7" x14ac:dyDescent="0.25">
      <c r="A108" t="s">
        <v>5</v>
      </c>
      <c r="B108" t="s">
        <v>125</v>
      </c>
      <c r="C108" t="s">
        <v>126</v>
      </c>
      <c r="D108" t="s">
        <v>13</v>
      </c>
      <c r="E108" t="s">
        <v>158</v>
      </c>
      <c r="F108" s="3" t="s">
        <v>8</v>
      </c>
      <c r="G108">
        <v>5</v>
      </c>
    </row>
    <row r="109" spans="1:7" x14ac:dyDescent="0.25">
      <c r="A109" t="s">
        <v>5</v>
      </c>
      <c r="B109" t="s">
        <v>112</v>
      </c>
      <c r="C109" t="s">
        <v>126</v>
      </c>
      <c r="D109" t="s">
        <v>13</v>
      </c>
      <c r="E109" t="s">
        <v>158</v>
      </c>
      <c r="F109" s="3" t="s">
        <v>8</v>
      </c>
      <c r="G109">
        <v>4</v>
      </c>
    </row>
    <row r="110" spans="1:7" x14ac:dyDescent="0.25">
      <c r="A110" t="s">
        <v>5</v>
      </c>
      <c r="B110" t="s">
        <v>112</v>
      </c>
      <c r="C110" t="s">
        <v>126</v>
      </c>
      <c r="D110" t="s">
        <v>13</v>
      </c>
      <c r="E110" t="s">
        <v>158</v>
      </c>
      <c r="F110" s="3" t="s">
        <v>8</v>
      </c>
      <c r="G110">
        <v>5</v>
      </c>
    </row>
    <row r="111" spans="1:7" x14ac:dyDescent="0.25">
      <c r="A111" t="s">
        <v>5</v>
      </c>
      <c r="B111" t="s">
        <v>134</v>
      </c>
      <c r="C111" t="s">
        <v>124</v>
      </c>
      <c r="D111" t="s">
        <v>13</v>
      </c>
      <c r="E111" t="s">
        <v>163</v>
      </c>
      <c r="F111" s="3" t="s">
        <v>8</v>
      </c>
      <c r="G111">
        <v>2</v>
      </c>
    </row>
    <row r="112" spans="1:7" x14ac:dyDescent="0.25">
      <c r="A112" t="s">
        <v>5</v>
      </c>
      <c r="B112" t="s">
        <v>135</v>
      </c>
      <c r="C112" t="s">
        <v>13</v>
      </c>
      <c r="D112" t="s">
        <v>82</v>
      </c>
      <c r="E112" t="s">
        <v>161</v>
      </c>
      <c r="F112" s="3" t="s">
        <v>8</v>
      </c>
      <c r="G112">
        <v>30</v>
      </c>
    </row>
    <row r="113" spans="1:9" x14ac:dyDescent="0.25">
      <c r="A113" t="s">
        <v>5</v>
      </c>
      <c r="B113" t="s">
        <v>136</v>
      </c>
      <c r="C113" t="s">
        <v>127</v>
      </c>
      <c r="D113" t="s">
        <v>13</v>
      </c>
      <c r="E113" t="s">
        <v>158</v>
      </c>
      <c r="F113" s="3" t="s">
        <v>8</v>
      </c>
      <c r="G113">
        <v>10</v>
      </c>
    </row>
    <row r="114" spans="1:9" x14ac:dyDescent="0.25">
      <c r="A114" t="s">
        <v>5</v>
      </c>
      <c r="B114" t="s">
        <v>137</v>
      </c>
      <c r="C114" t="s">
        <v>127</v>
      </c>
      <c r="D114" t="s">
        <v>13</v>
      </c>
      <c r="E114" t="s">
        <v>158</v>
      </c>
      <c r="F114" s="3" t="s">
        <v>8</v>
      </c>
      <c r="G114">
        <v>2</v>
      </c>
    </row>
    <row r="115" spans="1:9" x14ac:dyDescent="0.25">
      <c r="G115">
        <f>SUM(G91:G114)</f>
        <v>297</v>
      </c>
      <c r="H115" s="2" t="s">
        <v>49</v>
      </c>
      <c r="I115">
        <v>297</v>
      </c>
    </row>
    <row r="117" spans="1:9" x14ac:dyDescent="0.25">
      <c r="A117" s="7"/>
      <c r="B117" s="7"/>
      <c r="C117" s="7"/>
      <c r="D117" s="7"/>
      <c r="E117" s="7"/>
      <c r="F117" s="7"/>
      <c r="G117" s="7"/>
      <c r="H117" s="9" t="s">
        <v>138</v>
      </c>
      <c r="I117" s="8">
        <f>SUM(I33:I48:I64:I89:I114)</f>
        <v>1101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PROVISIONAL PRIORITY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Coyle</dc:creator>
  <cp:lastModifiedBy>Naomi Coyle</cp:lastModifiedBy>
  <dcterms:created xsi:type="dcterms:W3CDTF">2020-03-19T16:33:15Z</dcterms:created>
  <dcterms:modified xsi:type="dcterms:W3CDTF">2020-03-20T13:08:24Z</dcterms:modified>
</cp:coreProperties>
</file>