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.deoliveiradejes\Dropbox\pcflo\"/>
    </mc:Choice>
  </mc:AlternateContent>
  <xr:revisionPtr revIDLastSave="0" documentId="13_ncr:1_{5A64BAE1-0027-4697-8B9C-345E3BA4CAA6}" xr6:coauthVersionLast="47" xr6:coauthVersionMax="47" xr10:uidLastSave="{00000000-0000-0000-0000-000000000000}"/>
  <bookViews>
    <workbookView xWindow="2490" yWindow="465" windowWidth="19350" windowHeight="11745" xr2:uid="{B3A6F168-9126-4988-852C-3586B3D493B6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C19" i="2"/>
</calcChain>
</file>

<file path=xl/sharedStrings.xml><?xml version="1.0" encoding="utf-8"?>
<sst xmlns="http://schemas.openxmlformats.org/spreadsheetml/2006/main" count="19" uniqueCount="19">
  <si>
    <t>%% Store the results</t>
  </si>
  <si>
    <r>
      <t>Results(1,1)=InverB;</t>
    </r>
    <r>
      <rPr>
        <sz val="10"/>
        <color rgb="FF008013"/>
        <rFont val="Menlo"/>
        <family val="2"/>
      </rPr>
      <t xml:space="preserve">%Investment NPV, USD </t>
    </r>
  </si>
  <si>
    <r>
      <t>Results(3,1)=ENSB;</t>
    </r>
    <r>
      <rPr>
        <sz val="10"/>
        <color rgb="FF008013"/>
        <rFont val="Menlo"/>
        <family val="2"/>
      </rPr>
      <t>%ENS NPV, USD</t>
    </r>
  </si>
  <si>
    <r>
      <t>Results(4,1)=InverB+ENSB+LossesB;</t>
    </r>
    <r>
      <rPr>
        <sz val="10"/>
        <color rgb="FF008013"/>
        <rFont val="Menlo"/>
        <family val="2"/>
      </rPr>
      <t>%Total NPV, USD</t>
    </r>
  </si>
  <si>
    <r>
      <t>Results(5,1)=EstimLosses;</t>
    </r>
    <r>
      <rPr>
        <sz val="10"/>
        <color rgb="FF008013"/>
        <rFont val="Menlo"/>
        <family val="2"/>
      </rPr>
      <t>%Model (Estimated)Peak Power Losses in kW</t>
    </r>
  </si>
  <si>
    <r>
      <t>Results(6,1)=ActualLosses;</t>
    </r>
    <r>
      <rPr>
        <sz val="10"/>
        <color rgb="FF008013"/>
        <rFont val="Menlo"/>
        <family val="2"/>
      </rPr>
      <t>%Actual Peak Power Losses in kW</t>
    </r>
  </si>
  <si>
    <r>
      <t>Results(7,1)=ShareLosses;</t>
    </r>
    <r>
      <rPr>
        <sz val="10"/>
        <color rgb="FF008013"/>
        <rFont val="Menlo"/>
        <family val="2"/>
      </rPr>
      <t>%percentage</t>
    </r>
  </si>
  <si>
    <r>
      <t>Results(8,1)=SAIFI;</t>
    </r>
    <r>
      <rPr>
        <sz val="10"/>
        <color rgb="FF008013"/>
        <rFont val="Menlo"/>
        <family val="2"/>
      </rPr>
      <t>%system average iterruption frequencyin faults/customer/year</t>
    </r>
  </si>
  <si>
    <r>
      <t>Results(9,1)=SAIDI;</t>
    </r>
    <r>
      <rPr>
        <sz val="10"/>
        <color rgb="FF008013"/>
        <rFont val="Menlo"/>
        <family val="2"/>
      </rPr>
      <t>%system average iterruption duration hours/customer/year</t>
    </r>
  </si>
  <si>
    <r>
      <t>Results(10,1)=CAIDI;</t>
    </r>
    <r>
      <rPr>
        <sz val="10"/>
        <color rgb="FF008013"/>
        <rFont val="Menlo"/>
        <family val="2"/>
      </rPr>
      <t>%customer average iterruption duration hours/customer/year</t>
    </r>
  </si>
  <si>
    <r>
      <t>Results(11,1)=TotalENS;</t>
    </r>
    <r>
      <rPr>
        <sz val="10"/>
        <color rgb="FF008013"/>
        <rFont val="Menlo"/>
        <family val="2"/>
      </rPr>
      <t>%Energy Not Supplied in kWh/yr</t>
    </r>
  </si>
  <si>
    <r>
      <t>Results(12,1)=ASAI;</t>
    </r>
    <r>
      <rPr>
        <sz val="10"/>
        <color rgb="FF008013"/>
        <rFont val="Menlo"/>
        <family val="2"/>
      </rPr>
      <t xml:space="preserve">%Average Service Availability Index (%) </t>
    </r>
  </si>
  <si>
    <r>
      <t>Results(13,1)=we1;</t>
    </r>
    <r>
      <rPr>
        <sz val="10"/>
        <color rgb="FF008013"/>
        <rFont val="Menlo"/>
        <family val="2"/>
      </rPr>
      <t>%weight investment</t>
    </r>
  </si>
  <si>
    <r>
      <t>Results(14,1)=we2;</t>
    </r>
    <r>
      <rPr>
        <sz val="10"/>
        <color rgb="FF008013"/>
        <rFont val="Menlo"/>
        <family val="2"/>
      </rPr>
      <t>%weight losses</t>
    </r>
  </si>
  <si>
    <r>
      <t>Results(15,1)=we3;</t>
    </r>
    <r>
      <rPr>
        <sz val="10"/>
        <color rgb="FF008013"/>
        <rFont val="Menlo"/>
        <family val="2"/>
      </rPr>
      <t>%weight ENS</t>
    </r>
  </si>
  <si>
    <r>
      <t>Results(2,1)=LossesB;</t>
    </r>
    <r>
      <rPr>
        <sz val="10"/>
        <color rgb="FF008013"/>
        <rFont val="Menlo"/>
        <family val="2"/>
      </rPr>
      <t xml:space="preserve">%Losses NPV, USD </t>
    </r>
  </si>
  <si>
    <t>Caso 1</t>
  </si>
  <si>
    <t>Caso 2</t>
  </si>
  <si>
    <t>Caso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</si>
</sst>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8013"/>
      <name val="Menlo"/>
      <family val="2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45A3-B3EA-4E3C-B599-9EB8E08EFD65}">
  <dimension ref="A3:H19"/>
  <sheetViews>
    <sheetView tabSelected="1" workbookViewId="0">
      <selection activeCell="A18" sqref="A18"/>
    </sheetView>
  </sheetViews>
  <sheetFormatPr baseColWidth="10" defaultRowHeight="15"/>
  <cols>
    <col min="1" max="1" width="74.140625" customWidth="1"/>
    <col min="2" max="4" width="11.42578125" style="3"/>
    <col min="7" max="7" width="11.42578125" style="3"/>
  </cols>
  <sheetData>
    <row r="3" spans="1:8">
      <c r="A3" s="1" t="s">
        <v>0</v>
      </c>
      <c r="B3" s="4" t="s">
        <v>16</v>
      </c>
      <c r="C3" s="4" t="s">
        <v>17</v>
      </c>
      <c r="D3" s="4" t="s">
        <v>18</v>
      </c>
    </row>
    <row r="4" spans="1:8">
      <c r="A4" s="2" t="s">
        <v>1</v>
      </c>
      <c r="B4" s="4">
        <v>1155880</v>
      </c>
      <c r="C4" s="4">
        <v>1137432</v>
      </c>
      <c r="D4" s="4">
        <v>1548692</v>
      </c>
      <c r="E4">
        <v>1548692</v>
      </c>
      <c r="F4">
        <v>1137432</v>
      </c>
      <c r="G4" s="3">
        <v>1155880</v>
      </c>
      <c r="H4">
        <v>1548692</v>
      </c>
    </row>
    <row r="5" spans="1:8">
      <c r="A5" s="2" t="s">
        <v>15</v>
      </c>
      <c r="B5" s="4">
        <v>596361.58804828895</v>
      </c>
      <c r="C5" s="4">
        <v>649836.42244738399</v>
      </c>
      <c r="D5" s="4">
        <v>389493.32035480603</v>
      </c>
      <c r="E5">
        <v>389493.32035480603</v>
      </c>
      <c r="F5">
        <v>649836.42244738399</v>
      </c>
      <c r="G5" s="3">
        <v>596361.58804828895</v>
      </c>
      <c r="H5">
        <v>389493.32035480603</v>
      </c>
    </row>
    <row r="6" spans="1:8">
      <c r="A6" s="2" t="s">
        <v>2</v>
      </c>
      <c r="B6" s="4">
        <v>304285.78386368399</v>
      </c>
      <c r="C6" s="4">
        <v>310494.799134998</v>
      </c>
      <c r="D6" s="4">
        <v>250122.033624562</v>
      </c>
      <c r="E6">
        <v>250122.033624562</v>
      </c>
      <c r="F6">
        <v>310494.799134998</v>
      </c>
      <c r="G6" s="3">
        <v>304285.78386368399</v>
      </c>
      <c r="H6">
        <v>250122.033624562</v>
      </c>
    </row>
    <row r="7" spans="1:8">
      <c r="A7" s="2" t="s">
        <v>3</v>
      </c>
      <c r="B7" s="4">
        <v>2056527.37191197</v>
      </c>
      <c r="C7" s="4">
        <v>2097763.2215823801</v>
      </c>
      <c r="D7" s="4">
        <v>2188307.3539793701</v>
      </c>
      <c r="E7">
        <v>2188307.3539793701</v>
      </c>
      <c r="F7">
        <v>2097763.2215823801</v>
      </c>
      <c r="G7" s="3">
        <v>2056527.37191197</v>
      </c>
      <c r="H7">
        <v>2188307.3539793701</v>
      </c>
    </row>
    <row r="8" spans="1:8">
      <c r="A8" s="2" t="s">
        <v>4</v>
      </c>
      <c r="B8" s="4">
        <v>277.35500000000002</v>
      </c>
      <c r="C8" s="4">
        <v>302.22500000000002</v>
      </c>
      <c r="D8" s="4">
        <v>181.14500000000001</v>
      </c>
      <c r="E8">
        <v>181.14500000000001</v>
      </c>
      <c r="F8">
        <v>302.22500000000002</v>
      </c>
      <c r="G8" s="3">
        <v>277.35500000000002</v>
      </c>
      <c r="H8">
        <v>181.14500000000001</v>
      </c>
    </row>
    <row r="9" spans="1:8">
      <c r="A9" s="2" t="s">
        <v>5</v>
      </c>
      <c r="B9" s="4">
        <v>250.86407885677201</v>
      </c>
      <c r="C9" s="4">
        <v>232.934926459238</v>
      </c>
      <c r="D9" s="4">
        <v>176.74966037502</v>
      </c>
      <c r="E9">
        <v>176.74966037502</v>
      </c>
      <c r="F9">
        <v>232.934926459238</v>
      </c>
      <c r="G9" s="3">
        <v>250.86407885677201</v>
      </c>
      <c r="H9">
        <v>176.74966037502</v>
      </c>
    </row>
    <row r="10" spans="1:8">
      <c r="A10" s="2" t="s">
        <v>6</v>
      </c>
      <c r="B10" s="4">
        <v>1.42536408441348E-2</v>
      </c>
      <c r="C10" s="4">
        <v>1.32349390033658E-2</v>
      </c>
      <c r="D10" s="4">
        <v>1.0042594339489799E-2</v>
      </c>
      <c r="E10">
        <v>1.0042594339489799E-2</v>
      </c>
      <c r="F10">
        <v>1.32349390033658E-2</v>
      </c>
      <c r="G10" s="3">
        <v>1.42536408441348E-2</v>
      </c>
      <c r="H10">
        <v>1.0042594339489799E-2</v>
      </c>
    </row>
    <row r="11" spans="1:8">
      <c r="A11" s="2" t="s">
        <v>7</v>
      </c>
      <c r="B11" s="4">
        <v>8.3458909090909101E-3</v>
      </c>
      <c r="C11" s="4">
        <v>8.3535359999999999E-3</v>
      </c>
      <c r="D11" s="4">
        <v>7.2373527272727297E-3</v>
      </c>
      <c r="E11">
        <v>7.2373527272727297E-3</v>
      </c>
      <c r="F11">
        <v>8.3535359999999999E-3</v>
      </c>
      <c r="G11" s="3">
        <v>8.3458909090909101E-3</v>
      </c>
      <c r="H11">
        <v>7.2373527272727297E-3</v>
      </c>
    </row>
    <row r="12" spans="1:8">
      <c r="A12" s="2" t="s">
        <v>8</v>
      </c>
      <c r="B12" s="4">
        <v>7.0436770909090896E-2</v>
      </c>
      <c r="C12" s="4">
        <v>7.1874047999999996E-2</v>
      </c>
      <c r="D12" s="4">
        <v>5.7898821818181803E-2</v>
      </c>
      <c r="E12">
        <v>5.7898821818181803E-2</v>
      </c>
      <c r="F12">
        <v>7.1874047999999996E-2</v>
      </c>
      <c r="G12" s="3">
        <v>7.0436770909090896E-2</v>
      </c>
      <c r="H12">
        <v>5.7898821818181803E-2</v>
      </c>
    </row>
    <row r="13" spans="1:8">
      <c r="A13" s="2" t="s">
        <v>9</v>
      </c>
      <c r="B13" s="4">
        <v>8.43969465648855</v>
      </c>
      <c r="C13" s="4">
        <v>8.6040268456375806</v>
      </c>
      <c r="D13" s="4">
        <v>8</v>
      </c>
      <c r="E13">
        <v>8</v>
      </c>
      <c r="F13">
        <v>8.6040268456375806</v>
      </c>
      <c r="G13" s="3">
        <v>8.43969465648855</v>
      </c>
      <c r="H13">
        <v>8</v>
      </c>
    </row>
    <row r="14" spans="1:8">
      <c r="A14" s="2" t="s">
        <v>10</v>
      </c>
      <c r="B14" s="4">
        <v>619.84358399999996</v>
      </c>
      <c r="C14" s="4">
        <v>632.49162239999998</v>
      </c>
      <c r="D14" s="4">
        <v>509.50963200000001</v>
      </c>
      <c r="E14">
        <v>509.50963200000001</v>
      </c>
      <c r="F14">
        <v>632.49162239999998</v>
      </c>
      <c r="G14" s="3">
        <v>619.84358399999996</v>
      </c>
      <c r="H14">
        <v>509.50963200000001</v>
      </c>
    </row>
    <row r="15" spans="1:8">
      <c r="A15" s="2" t="s">
        <v>11</v>
      </c>
      <c r="B15" s="4">
        <v>99.999195927272694</v>
      </c>
      <c r="C15" s="4">
        <v>99.999179519999998</v>
      </c>
      <c r="D15" s="4">
        <v>99.999339054545402</v>
      </c>
      <c r="E15">
        <v>99.999339054545402</v>
      </c>
      <c r="F15">
        <v>99.999179519999998</v>
      </c>
      <c r="G15" s="3">
        <v>99.999195927272694</v>
      </c>
      <c r="H15">
        <v>99.999339054545402</v>
      </c>
    </row>
    <row r="16" spans="1:8">
      <c r="A16" s="2" t="s">
        <v>12</v>
      </c>
      <c r="B16" s="4">
        <v>1</v>
      </c>
      <c r="C16" s="4">
        <v>1</v>
      </c>
      <c r="D16" s="4">
        <v>0</v>
      </c>
      <c r="E16">
        <v>0</v>
      </c>
      <c r="F16">
        <v>1</v>
      </c>
      <c r="G16" s="3">
        <v>1</v>
      </c>
      <c r="H16">
        <v>0</v>
      </c>
    </row>
    <row r="17" spans="1:8">
      <c r="A17" s="2" t="s">
        <v>13</v>
      </c>
      <c r="B17" s="4">
        <v>1</v>
      </c>
      <c r="C17" s="4">
        <v>0</v>
      </c>
      <c r="D17" s="4">
        <v>1</v>
      </c>
      <c r="E17">
        <v>0</v>
      </c>
      <c r="F17">
        <v>0</v>
      </c>
      <c r="G17" s="3">
        <v>1</v>
      </c>
      <c r="H17">
        <v>1</v>
      </c>
    </row>
    <row r="18" spans="1:8">
      <c r="A18" s="2" t="s">
        <v>14</v>
      </c>
      <c r="B18" s="4">
        <v>1</v>
      </c>
      <c r="C18" s="4">
        <v>0</v>
      </c>
      <c r="D18" s="4">
        <v>0</v>
      </c>
      <c r="E18">
        <v>1</v>
      </c>
      <c r="F18">
        <v>1</v>
      </c>
      <c r="G18" s="3">
        <v>0</v>
      </c>
      <c r="H18">
        <v>1</v>
      </c>
    </row>
    <row r="19" spans="1:8">
      <c r="B19" s="3">
        <f>B6+B5+B4</f>
        <v>2056527.371911973</v>
      </c>
      <c r="C19" s="3">
        <f>C6+C5+C4</f>
        <v>2097763.221582382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2024-10-04T05:17:18Z</dcterms:created>
  <dcterms:modified xsi:type="dcterms:W3CDTF">2024-11-13T13:58:46Z</dcterms:modified>
</cp:coreProperties>
</file>