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git\talks\splines\images\"/>
    </mc:Choice>
  </mc:AlternateContent>
  <xr:revisionPtr revIDLastSave="0" documentId="8_{C475646D-7AFB-4791-912B-3E14B9119EE2}" xr6:coauthVersionLast="47" xr6:coauthVersionMax="47" xr10:uidLastSave="{00000000-0000-0000-0000-000000000000}"/>
  <bookViews>
    <workbookView xWindow="-108" yWindow="-108" windowWidth="23256" windowHeight="13896" xr2:uid="{99A7353B-FCFB-42E9-811E-B96304322D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Q3" i="1"/>
  <c r="P3" i="1"/>
  <c r="O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3" i="1"/>
  <c r="M3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H3" i="1"/>
  <c r="G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E3" i="1"/>
  <c r="D3" i="1"/>
</calcChain>
</file>

<file path=xl/sharedStrings.xml><?xml version="1.0" encoding="utf-8"?>
<sst xmlns="http://schemas.openxmlformats.org/spreadsheetml/2006/main" count="16" uniqueCount="16">
  <si>
    <t>Overall
Intercept</t>
  </si>
  <si>
    <t>Overall
Slope</t>
  </si>
  <si>
    <t>Overall
Quadratic</t>
  </si>
  <si>
    <t>Overall
Cubic</t>
  </si>
  <si>
    <t>Knot 1
Intercept</t>
  </si>
  <si>
    <t>Knot 1
Slope</t>
  </si>
  <si>
    <t>Knot 1
Quadratic</t>
  </si>
  <si>
    <t>Knot 1
Cubic</t>
  </si>
  <si>
    <t>Knot 3
Intercept</t>
  </si>
  <si>
    <t>Knot 3
Slope</t>
  </si>
  <si>
    <t>Knot 3
Quadratic</t>
  </si>
  <si>
    <t>Knot 3
Cubic</t>
  </si>
  <si>
    <t>Knot 2
Intercept</t>
  </si>
  <si>
    <t>Knot 2
Slope</t>
  </si>
  <si>
    <t>Knot 2
Quadratic</t>
  </si>
  <si>
    <t>Knot 2
Cubic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</si>
</sst>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9133-93F5-403D-9D20-4B07E2436FDA}">
  <dimension ref="B2:Q23"/>
  <sheetViews>
    <sheetView tabSelected="1" workbookViewId="0">
      <selection activeCell="T27" sqref="T27"/>
    </sheetView>
  </sheetViews>
  <sheetFormatPr defaultColWidth="8.77734375" defaultRowHeight="14.4" x14ac:dyDescent="0.3"/>
  <cols>
    <col min="1" max="16384" width="8.77734375" style="2"/>
  </cols>
  <sheetData>
    <row r="2" spans="2:17" ht="29.4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12</v>
      </c>
      <c r="K2" s="1" t="s">
        <v>13</v>
      </c>
      <c r="L2" s="1" t="s">
        <v>14</v>
      </c>
      <c r="M2" s="1" t="s">
        <v>15</v>
      </c>
      <c r="N2" s="3" t="s">
        <v>8</v>
      </c>
      <c r="O2" s="3" t="s">
        <v>9</v>
      </c>
      <c r="P2" s="3" t="s">
        <v>10</v>
      </c>
      <c r="Q2" s="3" t="s">
        <v>11</v>
      </c>
    </row>
    <row r="3" spans="2:17" x14ac:dyDescent="0.3">
      <c r="B3" s="2">
        <v>1</v>
      </c>
      <c r="C3" s="2">
        <v>0</v>
      </c>
      <c r="D3" s="2">
        <f>C3^2</f>
        <v>0</v>
      </c>
      <c r="E3" s="2">
        <f>C3^3</f>
        <v>0</v>
      </c>
      <c r="F3" s="2">
        <v>0</v>
      </c>
      <c r="G3" s="2">
        <f>(C3-5)*F3</f>
        <v>0</v>
      </c>
      <c r="H3" s="2">
        <f>(C3-5)^2*F3</f>
        <v>0</v>
      </c>
      <c r="I3" s="2">
        <f>(C3-5)^3*F3</f>
        <v>0</v>
      </c>
      <c r="J3" s="2">
        <v>0</v>
      </c>
      <c r="K3" s="2">
        <f>($C3-10)*J3</f>
        <v>0</v>
      </c>
      <c r="L3" s="2">
        <f>($C3-10)^2*J3</f>
        <v>0</v>
      </c>
      <c r="M3" s="2">
        <f>($C3-10)^3*J3</f>
        <v>0</v>
      </c>
      <c r="N3" s="4">
        <v>0</v>
      </c>
      <c r="O3" s="4">
        <f>($C3-15)*N3</f>
        <v>0</v>
      </c>
      <c r="P3" s="4">
        <f>($C3-15)^2*N3</f>
        <v>0</v>
      </c>
      <c r="Q3" s="4">
        <f>($C3-15)^3*N3</f>
        <v>0</v>
      </c>
    </row>
    <row r="4" spans="2:17" x14ac:dyDescent="0.3">
      <c r="B4" s="2">
        <v>1</v>
      </c>
      <c r="C4" s="2">
        <v>1</v>
      </c>
      <c r="D4" s="2">
        <f t="shared" ref="D4:D23" si="0">C4^2</f>
        <v>1</v>
      </c>
      <c r="E4" s="2">
        <f t="shared" ref="E4:E23" si="1">C4^3</f>
        <v>1</v>
      </c>
      <c r="F4" s="2">
        <v>0</v>
      </c>
      <c r="G4" s="2">
        <f t="shared" ref="G4:G23" si="2">(C4-5)*F4</f>
        <v>0</v>
      </c>
      <c r="H4" s="2">
        <f t="shared" ref="H4:H23" si="3">(C4-5)^2*F4</f>
        <v>0</v>
      </c>
      <c r="I4" s="2">
        <f t="shared" ref="I4:I23" si="4">(C4-5)^3*F4</f>
        <v>0</v>
      </c>
      <c r="J4" s="2">
        <v>0</v>
      </c>
      <c r="K4" s="2">
        <f t="shared" ref="K4:K23" si="5">($C4-10)*J4</f>
        <v>0</v>
      </c>
      <c r="L4" s="2">
        <f t="shared" ref="L4:L23" si="6">($C4-10)^2*J4</f>
        <v>0</v>
      </c>
      <c r="M4" s="2">
        <f t="shared" ref="M4:M23" si="7">($C4-10)^3*J4</f>
        <v>0</v>
      </c>
      <c r="N4" s="4">
        <v>0</v>
      </c>
      <c r="O4" s="4">
        <f t="shared" ref="O4:O23" si="8">($C4-15)*N4</f>
        <v>0</v>
      </c>
      <c r="P4" s="4">
        <f t="shared" ref="P4:P23" si="9">($C4-15)^2*N4</f>
        <v>0</v>
      </c>
      <c r="Q4" s="4">
        <f t="shared" ref="Q4:Q23" si="10">($C4-15)^3*N4</f>
        <v>0</v>
      </c>
    </row>
    <row r="5" spans="2:17" x14ac:dyDescent="0.3">
      <c r="B5" s="2">
        <v>1</v>
      </c>
      <c r="C5" s="2">
        <v>2</v>
      </c>
      <c r="D5" s="2">
        <f t="shared" si="0"/>
        <v>4</v>
      </c>
      <c r="E5" s="2">
        <f t="shared" si="1"/>
        <v>8</v>
      </c>
      <c r="F5" s="2">
        <v>0</v>
      </c>
      <c r="G5" s="2">
        <f t="shared" si="2"/>
        <v>0</v>
      </c>
      <c r="H5" s="2">
        <f t="shared" si="3"/>
        <v>0</v>
      </c>
      <c r="I5" s="2">
        <f t="shared" si="4"/>
        <v>0</v>
      </c>
      <c r="J5" s="2">
        <v>0</v>
      </c>
      <c r="K5" s="2">
        <f t="shared" si="5"/>
        <v>0</v>
      </c>
      <c r="L5" s="2">
        <f t="shared" si="6"/>
        <v>0</v>
      </c>
      <c r="M5" s="2">
        <f t="shared" si="7"/>
        <v>0</v>
      </c>
      <c r="N5" s="4">
        <v>0</v>
      </c>
      <c r="O5" s="4">
        <f t="shared" si="8"/>
        <v>0</v>
      </c>
      <c r="P5" s="4">
        <f t="shared" si="9"/>
        <v>0</v>
      </c>
      <c r="Q5" s="4">
        <f t="shared" si="10"/>
        <v>0</v>
      </c>
    </row>
    <row r="6" spans="2:17" x14ac:dyDescent="0.3">
      <c r="B6" s="2">
        <v>1</v>
      </c>
      <c r="C6" s="2">
        <v>3</v>
      </c>
      <c r="D6" s="2">
        <f t="shared" si="0"/>
        <v>9</v>
      </c>
      <c r="E6" s="2">
        <f t="shared" si="1"/>
        <v>27</v>
      </c>
      <c r="F6" s="2">
        <v>0</v>
      </c>
      <c r="G6" s="2">
        <f t="shared" si="2"/>
        <v>0</v>
      </c>
      <c r="H6" s="2">
        <f t="shared" si="3"/>
        <v>0</v>
      </c>
      <c r="I6" s="2">
        <f t="shared" si="4"/>
        <v>0</v>
      </c>
      <c r="J6" s="2">
        <v>0</v>
      </c>
      <c r="K6" s="2">
        <f t="shared" si="5"/>
        <v>0</v>
      </c>
      <c r="L6" s="2">
        <f t="shared" si="6"/>
        <v>0</v>
      </c>
      <c r="M6" s="2">
        <f t="shared" si="7"/>
        <v>0</v>
      </c>
      <c r="N6" s="4">
        <v>0</v>
      </c>
      <c r="O6" s="4">
        <f t="shared" si="8"/>
        <v>0</v>
      </c>
      <c r="P6" s="4">
        <f t="shared" si="9"/>
        <v>0</v>
      </c>
      <c r="Q6" s="4">
        <f t="shared" si="10"/>
        <v>0</v>
      </c>
    </row>
    <row r="7" spans="2:17" x14ac:dyDescent="0.3">
      <c r="B7" s="2">
        <v>1</v>
      </c>
      <c r="C7" s="2">
        <v>4</v>
      </c>
      <c r="D7" s="2">
        <f t="shared" si="0"/>
        <v>16</v>
      </c>
      <c r="E7" s="2">
        <f t="shared" si="1"/>
        <v>64</v>
      </c>
      <c r="F7" s="2">
        <v>0</v>
      </c>
      <c r="G7" s="2">
        <f t="shared" si="2"/>
        <v>0</v>
      </c>
      <c r="H7" s="2">
        <f t="shared" si="3"/>
        <v>0</v>
      </c>
      <c r="I7" s="2">
        <f t="shared" si="4"/>
        <v>0</v>
      </c>
      <c r="J7" s="2">
        <v>0</v>
      </c>
      <c r="K7" s="2">
        <f t="shared" si="5"/>
        <v>0</v>
      </c>
      <c r="L7" s="2">
        <f t="shared" si="6"/>
        <v>0</v>
      </c>
      <c r="M7" s="2">
        <f t="shared" si="7"/>
        <v>0</v>
      </c>
      <c r="N7" s="4">
        <v>0</v>
      </c>
      <c r="O7" s="4">
        <f t="shared" si="8"/>
        <v>0</v>
      </c>
      <c r="P7" s="4">
        <f t="shared" si="9"/>
        <v>0</v>
      </c>
      <c r="Q7" s="4">
        <f t="shared" si="10"/>
        <v>0</v>
      </c>
    </row>
    <row r="8" spans="2:17" x14ac:dyDescent="0.3">
      <c r="B8" s="2">
        <v>1</v>
      </c>
      <c r="C8" s="2">
        <v>5</v>
      </c>
      <c r="D8" s="2">
        <f t="shared" si="0"/>
        <v>25</v>
      </c>
      <c r="E8" s="2">
        <f t="shared" si="1"/>
        <v>125</v>
      </c>
      <c r="F8" s="2">
        <v>1</v>
      </c>
      <c r="G8" s="2">
        <f t="shared" si="2"/>
        <v>0</v>
      </c>
      <c r="H8" s="2">
        <f t="shared" si="3"/>
        <v>0</v>
      </c>
      <c r="I8" s="2">
        <f t="shared" si="4"/>
        <v>0</v>
      </c>
      <c r="J8" s="2">
        <v>0</v>
      </c>
      <c r="K8" s="2">
        <f t="shared" si="5"/>
        <v>0</v>
      </c>
      <c r="L8" s="2">
        <f t="shared" si="6"/>
        <v>0</v>
      </c>
      <c r="M8" s="2">
        <f t="shared" si="7"/>
        <v>0</v>
      </c>
      <c r="N8" s="4">
        <v>0</v>
      </c>
      <c r="O8" s="4">
        <f t="shared" si="8"/>
        <v>0</v>
      </c>
      <c r="P8" s="4">
        <f t="shared" si="9"/>
        <v>0</v>
      </c>
      <c r="Q8" s="4">
        <f t="shared" si="10"/>
        <v>0</v>
      </c>
    </row>
    <row r="9" spans="2:17" x14ac:dyDescent="0.3">
      <c r="B9" s="2">
        <v>1</v>
      </c>
      <c r="C9" s="2">
        <v>6</v>
      </c>
      <c r="D9" s="2">
        <f t="shared" si="0"/>
        <v>36</v>
      </c>
      <c r="E9" s="2">
        <f t="shared" si="1"/>
        <v>216</v>
      </c>
      <c r="F9" s="2">
        <v>1</v>
      </c>
      <c r="G9" s="2">
        <f t="shared" si="2"/>
        <v>1</v>
      </c>
      <c r="H9" s="2">
        <f t="shared" si="3"/>
        <v>1</v>
      </c>
      <c r="I9" s="2">
        <f t="shared" si="4"/>
        <v>1</v>
      </c>
      <c r="J9" s="2">
        <v>0</v>
      </c>
      <c r="K9" s="2">
        <f t="shared" si="5"/>
        <v>0</v>
      </c>
      <c r="L9" s="2">
        <f t="shared" si="6"/>
        <v>0</v>
      </c>
      <c r="M9" s="2">
        <f t="shared" si="7"/>
        <v>0</v>
      </c>
      <c r="N9" s="4">
        <v>0</v>
      </c>
      <c r="O9" s="4">
        <f t="shared" si="8"/>
        <v>0</v>
      </c>
      <c r="P9" s="4">
        <f t="shared" si="9"/>
        <v>0</v>
      </c>
      <c r="Q9" s="4">
        <f t="shared" si="10"/>
        <v>0</v>
      </c>
    </row>
    <row r="10" spans="2:17" x14ac:dyDescent="0.3">
      <c r="B10" s="2">
        <v>1</v>
      </c>
      <c r="C10" s="2">
        <v>7</v>
      </c>
      <c r="D10" s="2">
        <f t="shared" si="0"/>
        <v>49</v>
      </c>
      <c r="E10" s="2">
        <f t="shared" si="1"/>
        <v>343</v>
      </c>
      <c r="F10" s="2">
        <v>1</v>
      </c>
      <c r="G10" s="2">
        <f t="shared" si="2"/>
        <v>2</v>
      </c>
      <c r="H10" s="2">
        <f t="shared" si="3"/>
        <v>4</v>
      </c>
      <c r="I10" s="2">
        <f t="shared" si="4"/>
        <v>8</v>
      </c>
      <c r="J10" s="2">
        <v>0</v>
      </c>
      <c r="K10" s="2">
        <f t="shared" si="5"/>
        <v>0</v>
      </c>
      <c r="L10" s="2">
        <f t="shared" si="6"/>
        <v>0</v>
      </c>
      <c r="M10" s="2">
        <f t="shared" si="7"/>
        <v>0</v>
      </c>
      <c r="N10" s="4">
        <v>0</v>
      </c>
      <c r="O10" s="4">
        <f t="shared" si="8"/>
        <v>0</v>
      </c>
      <c r="P10" s="4">
        <f t="shared" si="9"/>
        <v>0</v>
      </c>
      <c r="Q10" s="4">
        <f t="shared" si="10"/>
        <v>0</v>
      </c>
    </row>
    <row r="11" spans="2:17" x14ac:dyDescent="0.3">
      <c r="B11" s="2">
        <v>1</v>
      </c>
      <c r="C11" s="2">
        <v>8</v>
      </c>
      <c r="D11" s="2">
        <f t="shared" si="0"/>
        <v>64</v>
      </c>
      <c r="E11" s="2">
        <f t="shared" si="1"/>
        <v>512</v>
      </c>
      <c r="F11" s="2">
        <v>1</v>
      </c>
      <c r="G11" s="2">
        <f t="shared" si="2"/>
        <v>3</v>
      </c>
      <c r="H11" s="2">
        <f t="shared" si="3"/>
        <v>9</v>
      </c>
      <c r="I11" s="2">
        <f t="shared" si="4"/>
        <v>27</v>
      </c>
      <c r="J11" s="2">
        <v>0</v>
      </c>
      <c r="K11" s="2">
        <f t="shared" si="5"/>
        <v>0</v>
      </c>
      <c r="L11" s="2">
        <f t="shared" si="6"/>
        <v>0</v>
      </c>
      <c r="M11" s="2">
        <f t="shared" si="7"/>
        <v>0</v>
      </c>
      <c r="N11" s="4">
        <v>0</v>
      </c>
      <c r="O11" s="4">
        <f t="shared" si="8"/>
        <v>0</v>
      </c>
      <c r="P11" s="4">
        <f t="shared" si="9"/>
        <v>0</v>
      </c>
      <c r="Q11" s="4">
        <f t="shared" si="10"/>
        <v>0</v>
      </c>
    </row>
    <row r="12" spans="2:17" x14ac:dyDescent="0.3">
      <c r="B12" s="2">
        <v>1</v>
      </c>
      <c r="C12" s="2">
        <v>9</v>
      </c>
      <c r="D12" s="2">
        <f t="shared" si="0"/>
        <v>81</v>
      </c>
      <c r="E12" s="2">
        <f t="shared" si="1"/>
        <v>729</v>
      </c>
      <c r="F12" s="2">
        <v>1</v>
      </c>
      <c r="G12" s="2">
        <f t="shared" si="2"/>
        <v>4</v>
      </c>
      <c r="H12" s="2">
        <f t="shared" si="3"/>
        <v>16</v>
      </c>
      <c r="I12" s="2">
        <f t="shared" si="4"/>
        <v>64</v>
      </c>
      <c r="J12" s="2">
        <v>0</v>
      </c>
      <c r="K12" s="2">
        <f t="shared" si="5"/>
        <v>0</v>
      </c>
      <c r="L12" s="2">
        <f t="shared" si="6"/>
        <v>0</v>
      </c>
      <c r="M12" s="2">
        <f t="shared" si="7"/>
        <v>0</v>
      </c>
      <c r="N12" s="4">
        <v>0</v>
      </c>
      <c r="O12" s="4">
        <f t="shared" si="8"/>
        <v>0</v>
      </c>
      <c r="P12" s="4">
        <f t="shared" si="9"/>
        <v>0</v>
      </c>
      <c r="Q12" s="4">
        <f t="shared" si="10"/>
        <v>0</v>
      </c>
    </row>
    <row r="13" spans="2:17" x14ac:dyDescent="0.3">
      <c r="B13" s="2">
        <v>1</v>
      </c>
      <c r="C13" s="2">
        <v>10</v>
      </c>
      <c r="D13" s="2">
        <f t="shared" si="0"/>
        <v>100</v>
      </c>
      <c r="E13" s="2">
        <f t="shared" si="1"/>
        <v>1000</v>
      </c>
      <c r="F13" s="2">
        <v>1</v>
      </c>
      <c r="G13" s="2">
        <f t="shared" si="2"/>
        <v>5</v>
      </c>
      <c r="H13" s="2">
        <f t="shared" si="3"/>
        <v>25</v>
      </c>
      <c r="I13" s="2">
        <f t="shared" si="4"/>
        <v>125</v>
      </c>
      <c r="J13" s="2">
        <v>1</v>
      </c>
      <c r="K13" s="2">
        <f t="shared" si="5"/>
        <v>0</v>
      </c>
      <c r="L13" s="2">
        <f t="shared" si="6"/>
        <v>0</v>
      </c>
      <c r="M13" s="2">
        <f t="shared" si="7"/>
        <v>0</v>
      </c>
      <c r="N13" s="4">
        <v>0</v>
      </c>
      <c r="O13" s="4">
        <f t="shared" si="8"/>
        <v>0</v>
      </c>
      <c r="P13" s="4">
        <f t="shared" si="9"/>
        <v>0</v>
      </c>
      <c r="Q13" s="4">
        <f t="shared" si="10"/>
        <v>0</v>
      </c>
    </row>
    <row r="14" spans="2:17" x14ac:dyDescent="0.3">
      <c r="B14" s="2">
        <v>1</v>
      </c>
      <c r="C14" s="2">
        <v>11</v>
      </c>
      <c r="D14" s="2">
        <f t="shared" si="0"/>
        <v>121</v>
      </c>
      <c r="E14" s="2">
        <f t="shared" si="1"/>
        <v>1331</v>
      </c>
      <c r="F14" s="2">
        <v>1</v>
      </c>
      <c r="G14" s="2">
        <f t="shared" si="2"/>
        <v>6</v>
      </c>
      <c r="H14" s="2">
        <f t="shared" si="3"/>
        <v>36</v>
      </c>
      <c r="I14" s="2">
        <f t="shared" si="4"/>
        <v>216</v>
      </c>
      <c r="J14" s="2">
        <v>1</v>
      </c>
      <c r="K14" s="2">
        <f t="shared" si="5"/>
        <v>1</v>
      </c>
      <c r="L14" s="2">
        <f t="shared" si="6"/>
        <v>1</v>
      </c>
      <c r="M14" s="2">
        <f t="shared" si="7"/>
        <v>1</v>
      </c>
      <c r="N14" s="4">
        <v>0</v>
      </c>
      <c r="O14" s="4">
        <f t="shared" si="8"/>
        <v>0</v>
      </c>
      <c r="P14" s="4">
        <f t="shared" si="9"/>
        <v>0</v>
      </c>
      <c r="Q14" s="4">
        <f t="shared" si="10"/>
        <v>0</v>
      </c>
    </row>
    <row r="15" spans="2:17" x14ac:dyDescent="0.3">
      <c r="B15" s="2">
        <v>1</v>
      </c>
      <c r="C15" s="2">
        <v>12</v>
      </c>
      <c r="D15" s="2">
        <f t="shared" si="0"/>
        <v>144</v>
      </c>
      <c r="E15" s="2">
        <f t="shared" si="1"/>
        <v>1728</v>
      </c>
      <c r="F15" s="2">
        <v>1</v>
      </c>
      <c r="G15" s="2">
        <f t="shared" si="2"/>
        <v>7</v>
      </c>
      <c r="H15" s="2">
        <f t="shared" si="3"/>
        <v>49</v>
      </c>
      <c r="I15" s="2">
        <f t="shared" si="4"/>
        <v>343</v>
      </c>
      <c r="J15" s="2">
        <v>1</v>
      </c>
      <c r="K15" s="2">
        <f t="shared" si="5"/>
        <v>2</v>
      </c>
      <c r="L15" s="2">
        <f t="shared" si="6"/>
        <v>4</v>
      </c>
      <c r="M15" s="2">
        <f t="shared" si="7"/>
        <v>8</v>
      </c>
      <c r="N15" s="4">
        <v>0</v>
      </c>
      <c r="O15" s="4">
        <f t="shared" si="8"/>
        <v>0</v>
      </c>
      <c r="P15" s="4">
        <f t="shared" si="9"/>
        <v>0</v>
      </c>
      <c r="Q15" s="4">
        <f t="shared" si="10"/>
        <v>0</v>
      </c>
    </row>
    <row r="16" spans="2:17" x14ac:dyDescent="0.3">
      <c r="B16" s="2">
        <v>1</v>
      </c>
      <c r="C16" s="2">
        <v>13</v>
      </c>
      <c r="D16" s="2">
        <f t="shared" si="0"/>
        <v>169</v>
      </c>
      <c r="E16" s="2">
        <f t="shared" si="1"/>
        <v>2197</v>
      </c>
      <c r="F16" s="2">
        <v>1</v>
      </c>
      <c r="G16" s="2">
        <f t="shared" si="2"/>
        <v>8</v>
      </c>
      <c r="H16" s="2">
        <f t="shared" si="3"/>
        <v>64</v>
      </c>
      <c r="I16" s="2">
        <f t="shared" si="4"/>
        <v>512</v>
      </c>
      <c r="J16" s="2">
        <v>1</v>
      </c>
      <c r="K16" s="2">
        <f t="shared" si="5"/>
        <v>3</v>
      </c>
      <c r="L16" s="2">
        <f t="shared" si="6"/>
        <v>9</v>
      </c>
      <c r="M16" s="2">
        <f t="shared" si="7"/>
        <v>27</v>
      </c>
      <c r="N16" s="4">
        <v>0</v>
      </c>
      <c r="O16" s="4">
        <f t="shared" si="8"/>
        <v>0</v>
      </c>
      <c r="P16" s="4">
        <f t="shared" si="9"/>
        <v>0</v>
      </c>
      <c r="Q16" s="4">
        <f t="shared" si="10"/>
        <v>0</v>
      </c>
    </row>
    <row r="17" spans="2:17" x14ac:dyDescent="0.3">
      <c r="B17" s="2">
        <v>1</v>
      </c>
      <c r="C17" s="2">
        <v>14</v>
      </c>
      <c r="D17" s="2">
        <f t="shared" si="0"/>
        <v>196</v>
      </c>
      <c r="E17" s="2">
        <f t="shared" si="1"/>
        <v>2744</v>
      </c>
      <c r="F17" s="2">
        <v>1</v>
      </c>
      <c r="G17" s="2">
        <f t="shared" si="2"/>
        <v>9</v>
      </c>
      <c r="H17" s="2">
        <f t="shared" si="3"/>
        <v>81</v>
      </c>
      <c r="I17" s="2">
        <f t="shared" si="4"/>
        <v>729</v>
      </c>
      <c r="J17" s="2">
        <v>1</v>
      </c>
      <c r="K17" s="2">
        <f t="shared" si="5"/>
        <v>4</v>
      </c>
      <c r="L17" s="2">
        <f t="shared" si="6"/>
        <v>16</v>
      </c>
      <c r="M17" s="2">
        <f t="shared" si="7"/>
        <v>64</v>
      </c>
      <c r="N17" s="4">
        <v>0</v>
      </c>
      <c r="O17" s="4">
        <f t="shared" si="8"/>
        <v>0</v>
      </c>
      <c r="P17" s="4">
        <f t="shared" si="9"/>
        <v>0</v>
      </c>
      <c r="Q17" s="4">
        <f t="shared" si="10"/>
        <v>0</v>
      </c>
    </row>
    <row r="18" spans="2:17" x14ac:dyDescent="0.3">
      <c r="B18" s="2">
        <v>1</v>
      </c>
      <c r="C18" s="2">
        <v>15</v>
      </c>
      <c r="D18" s="2">
        <f t="shared" si="0"/>
        <v>225</v>
      </c>
      <c r="E18" s="2">
        <f t="shared" si="1"/>
        <v>3375</v>
      </c>
      <c r="F18" s="2">
        <v>1</v>
      </c>
      <c r="G18" s="2">
        <f t="shared" si="2"/>
        <v>10</v>
      </c>
      <c r="H18" s="2">
        <f t="shared" si="3"/>
        <v>100</v>
      </c>
      <c r="I18" s="2">
        <f t="shared" si="4"/>
        <v>1000</v>
      </c>
      <c r="J18" s="2">
        <v>1</v>
      </c>
      <c r="K18" s="2">
        <f t="shared" si="5"/>
        <v>5</v>
      </c>
      <c r="L18" s="2">
        <f t="shared" si="6"/>
        <v>25</v>
      </c>
      <c r="M18" s="2">
        <f t="shared" si="7"/>
        <v>125</v>
      </c>
      <c r="N18" s="4">
        <v>1</v>
      </c>
      <c r="O18" s="4">
        <f t="shared" si="8"/>
        <v>0</v>
      </c>
      <c r="P18" s="4">
        <f t="shared" si="9"/>
        <v>0</v>
      </c>
      <c r="Q18" s="4">
        <f t="shared" si="10"/>
        <v>0</v>
      </c>
    </row>
    <row r="19" spans="2:17" x14ac:dyDescent="0.3">
      <c r="B19" s="2">
        <v>1</v>
      </c>
      <c r="C19" s="2">
        <v>16</v>
      </c>
      <c r="D19" s="2">
        <f t="shared" si="0"/>
        <v>256</v>
      </c>
      <c r="E19" s="2">
        <f t="shared" si="1"/>
        <v>4096</v>
      </c>
      <c r="F19" s="2">
        <v>1</v>
      </c>
      <c r="G19" s="2">
        <f t="shared" si="2"/>
        <v>11</v>
      </c>
      <c r="H19" s="2">
        <f t="shared" si="3"/>
        <v>121</v>
      </c>
      <c r="I19" s="2">
        <f t="shared" si="4"/>
        <v>1331</v>
      </c>
      <c r="J19" s="2">
        <v>1</v>
      </c>
      <c r="K19" s="2">
        <f t="shared" si="5"/>
        <v>6</v>
      </c>
      <c r="L19" s="2">
        <f t="shared" si="6"/>
        <v>36</v>
      </c>
      <c r="M19" s="2">
        <f t="shared" si="7"/>
        <v>216</v>
      </c>
      <c r="N19" s="4">
        <v>1</v>
      </c>
      <c r="O19" s="4">
        <f t="shared" si="8"/>
        <v>1</v>
      </c>
      <c r="P19" s="4">
        <f t="shared" si="9"/>
        <v>1</v>
      </c>
      <c r="Q19" s="4">
        <f t="shared" si="10"/>
        <v>1</v>
      </c>
    </row>
    <row r="20" spans="2:17" x14ac:dyDescent="0.3">
      <c r="B20" s="2">
        <v>1</v>
      </c>
      <c r="C20" s="2">
        <v>17</v>
      </c>
      <c r="D20" s="2">
        <f t="shared" si="0"/>
        <v>289</v>
      </c>
      <c r="E20" s="2">
        <f t="shared" si="1"/>
        <v>4913</v>
      </c>
      <c r="F20" s="2">
        <v>1</v>
      </c>
      <c r="G20" s="2">
        <f t="shared" si="2"/>
        <v>12</v>
      </c>
      <c r="H20" s="2">
        <f t="shared" si="3"/>
        <v>144</v>
      </c>
      <c r="I20" s="2">
        <f t="shared" si="4"/>
        <v>1728</v>
      </c>
      <c r="J20" s="2">
        <v>1</v>
      </c>
      <c r="K20" s="2">
        <f t="shared" si="5"/>
        <v>7</v>
      </c>
      <c r="L20" s="2">
        <f t="shared" si="6"/>
        <v>49</v>
      </c>
      <c r="M20" s="2">
        <f t="shared" si="7"/>
        <v>343</v>
      </c>
      <c r="N20" s="4">
        <v>1</v>
      </c>
      <c r="O20" s="4">
        <f t="shared" si="8"/>
        <v>2</v>
      </c>
      <c r="P20" s="4">
        <f t="shared" si="9"/>
        <v>4</v>
      </c>
      <c r="Q20" s="4">
        <f t="shared" si="10"/>
        <v>8</v>
      </c>
    </row>
    <row r="21" spans="2:17" x14ac:dyDescent="0.3">
      <c r="B21" s="2">
        <v>1</v>
      </c>
      <c r="C21" s="2">
        <v>18</v>
      </c>
      <c r="D21" s="2">
        <f t="shared" si="0"/>
        <v>324</v>
      </c>
      <c r="E21" s="2">
        <f t="shared" si="1"/>
        <v>5832</v>
      </c>
      <c r="F21" s="2">
        <v>1</v>
      </c>
      <c r="G21" s="2">
        <f t="shared" si="2"/>
        <v>13</v>
      </c>
      <c r="H21" s="2">
        <f t="shared" si="3"/>
        <v>169</v>
      </c>
      <c r="I21" s="2">
        <f t="shared" si="4"/>
        <v>2197</v>
      </c>
      <c r="J21" s="2">
        <v>1</v>
      </c>
      <c r="K21" s="2">
        <f t="shared" si="5"/>
        <v>8</v>
      </c>
      <c r="L21" s="2">
        <f t="shared" si="6"/>
        <v>64</v>
      </c>
      <c r="M21" s="2">
        <f t="shared" si="7"/>
        <v>512</v>
      </c>
      <c r="N21" s="4">
        <v>1</v>
      </c>
      <c r="O21" s="4">
        <f t="shared" si="8"/>
        <v>3</v>
      </c>
      <c r="P21" s="4">
        <f t="shared" si="9"/>
        <v>9</v>
      </c>
      <c r="Q21" s="4">
        <f t="shared" si="10"/>
        <v>27</v>
      </c>
    </row>
    <row r="22" spans="2:17" x14ac:dyDescent="0.3">
      <c r="B22" s="2">
        <v>1</v>
      </c>
      <c r="C22" s="2">
        <v>19</v>
      </c>
      <c r="D22" s="2">
        <f t="shared" si="0"/>
        <v>361</v>
      </c>
      <c r="E22" s="2">
        <f t="shared" si="1"/>
        <v>6859</v>
      </c>
      <c r="F22" s="2">
        <v>1</v>
      </c>
      <c r="G22" s="2">
        <f t="shared" si="2"/>
        <v>14</v>
      </c>
      <c r="H22" s="2">
        <f t="shared" si="3"/>
        <v>196</v>
      </c>
      <c r="I22" s="2">
        <f t="shared" si="4"/>
        <v>2744</v>
      </c>
      <c r="J22" s="2">
        <v>1</v>
      </c>
      <c r="K22" s="2">
        <f t="shared" si="5"/>
        <v>9</v>
      </c>
      <c r="L22" s="2">
        <f t="shared" si="6"/>
        <v>81</v>
      </c>
      <c r="M22" s="2">
        <f t="shared" si="7"/>
        <v>729</v>
      </c>
      <c r="N22" s="4">
        <v>1</v>
      </c>
      <c r="O22" s="4">
        <f t="shared" si="8"/>
        <v>4</v>
      </c>
      <c r="P22" s="4">
        <f t="shared" si="9"/>
        <v>16</v>
      </c>
      <c r="Q22" s="4">
        <f t="shared" si="10"/>
        <v>64</v>
      </c>
    </row>
    <row r="23" spans="2:17" x14ac:dyDescent="0.3">
      <c r="B23" s="2">
        <v>1</v>
      </c>
      <c r="C23" s="2">
        <v>20</v>
      </c>
      <c r="D23" s="2">
        <f t="shared" si="0"/>
        <v>400</v>
      </c>
      <c r="E23" s="2">
        <f t="shared" si="1"/>
        <v>8000</v>
      </c>
      <c r="F23" s="2">
        <v>1</v>
      </c>
      <c r="G23" s="2">
        <f t="shared" si="2"/>
        <v>15</v>
      </c>
      <c r="H23" s="2">
        <f t="shared" si="3"/>
        <v>225</v>
      </c>
      <c r="I23" s="2">
        <f t="shared" si="4"/>
        <v>3375</v>
      </c>
      <c r="J23" s="2">
        <v>1</v>
      </c>
      <c r="K23" s="2">
        <f t="shared" si="5"/>
        <v>10</v>
      </c>
      <c r="L23" s="2">
        <f t="shared" si="6"/>
        <v>100</v>
      </c>
      <c r="M23" s="2">
        <f t="shared" si="7"/>
        <v>1000</v>
      </c>
      <c r="N23" s="4">
        <v>1</v>
      </c>
      <c r="O23" s="4">
        <f t="shared" si="8"/>
        <v>5</v>
      </c>
      <c r="P23" s="4">
        <f t="shared" si="9"/>
        <v>25</v>
      </c>
      <c r="Q23" s="4">
        <f t="shared" si="10"/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Simon</dc:creator>
  <cp:lastModifiedBy>Stephen Simon</cp:lastModifiedBy>
  <dcterms:created xsi:type="dcterms:W3CDTF">2025-07-03T13:05:21Z</dcterms:created>
  <dcterms:modified xsi:type="dcterms:W3CDTF">2025-07-03T15:37:01Z</dcterms:modified>
</cp:coreProperties>
</file>