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lik\OneDrive\Documents\MBAN\Optimization 2\BA1_Group10_FinalProject\"/>
    </mc:Choice>
  </mc:AlternateContent>
  <xr:revisionPtr revIDLastSave="0" documentId="8_{A57959F1-19DE-423B-89FE-7C00315A496F}" xr6:coauthVersionLast="47" xr6:coauthVersionMax="47" xr10:uidLastSave="{00000000-0000-0000-0000-000000000000}"/>
  <bookViews>
    <workbookView xWindow="8496" yWindow="0" windowWidth="13980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7" i="1" l="1"/>
  <c r="AA7" i="1"/>
  <c r="AB7" i="1"/>
  <c r="AC7" i="1"/>
  <c r="AE7" i="1"/>
  <c r="AF7" i="1"/>
  <c r="AG7" i="1"/>
  <c r="AH7" i="1"/>
  <c r="AI7" i="1"/>
  <c r="AJ7" i="1"/>
  <c r="AK7" i="1"/>
  <c r="AL7" i="1"/>
  <c r="AM7" i="1"/>
  <c r="AN7" i="1"/>
  <c r="Z7" i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Z6" i="1" a="1"/>
  <c r="Z6" i="1" s="1"/>
  <c r="Z5" i="1" a="1"/>
  <c r="Z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<sst xmlns="http://schemas.openxmlformats.org/spreadsheetml/2006/main" count="101" uniqueCount="24">
  <si>
    <t>Pediatrician</t>
  </si>
  <si>
    <t>Week</t>
  </si>
  <si>
    <t xml:space="preserve">Day </t>
  </si>
  <si>
    <t>Shift</t>
  </si>
  <si>
    <t>Shift #</t>
  </si>
  <si>
    <t>Mon</t>
  </si>
  <si>
    <t>Day</t>
  </si>
  <si>
    <t>Night</t>
  </si>
  <si>
    <t>Tues</t>
  </si>
  <si>
    <t>Weds</t>
  </si>
  <si>
    <t>Thurs</t>
  </si>
  <si>
    <t>Fri</t>
  </si>
  <si>
    <t>Sat</t>
  </si>
  <si>
    <t>Sun</t>
  </si>
  <si>
    <t>Note: a "0" means the pediatrician has requested that shift off; a "1" means they can work that shift</t>
  </si>
  <si>
    <t>Remaining POW requirements for the year</t>
  </si>
  <si>
    <t>Total shifts required to work for this cycle</t>
  </si>
  <si>
    <t>Availability</t>
  </si>
  <si>
    <t>Shift  Pediatr</t>
  </si>
  <si>
    <t>ician</t>
  </si>
  <si>
    <t>PO</t>
  </si>
  <si>
    <t>W Assignments:</t>
  </si>
  <si>
    <t>Week  Pediatri</t>
  </si>
  <si>
    <t>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</si>
</sst>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Var(--jp-code-font-family)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right"/>
    </xf>
    <xf numFmtId="0" fontId="2" fillId="0" borderId="0" xfId="0" applyFont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8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0" borderId="10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7"/>
  <sheetViews>
    <sheetView showGridLines="0" tabSelected="1" zoomScale="64" workbookViewId="0">
      <selection activeCell="K25" sqref="K25"/>
    </sheetView>
  </sheetViews>
  <sheetFormatPr defaultColWidth="8.77734375" defaultRowHeight="14.4"/>
  <cols>
    <col min="26" max="30" width="2.109375" bestFit="1" customWidth="1"/>
    <col min="31" max="31" width="2.6640625" bestFit="1" customWidth="1"/>
    <col min="32" max="34" width="2.109375" bestFit="1" customWidth="1"/>
    <col min="35" max="40" width="3.109375" bestFit="1" customWidth="1"/>
  </cols>
  <sheetData>
    <row r="1" spans="1:40">
      <c r="A1" s="1"/>
      <c r="B1" s="2"/>
      <c r="C1" s="1"/>
      <c r="D1" s="1"/>
      <c r="E1" s="42" t="s">
        <v>17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1"/>
    </row>
    <row r="2" spans="1:40" ht="15" thickBot="1">
      <c r="A2" t="s">
        <v>14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40" ht="15" thickBot="1">
      <c r="A3" s="1"/>
      <c r="B3" s="1"/>
      <c r="C3" s="1"/>
      <c r="D3" s="1"/>
      <c r="E3" s="43" t="s">
        <v>0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5"/>
    </row>
    <row r="4" spans="1:40" ht="17.399999999999999" thickBot="1">
      <c r="A4" s="3" t="s">
        <v>1</v>
      </c>
      <c r="B4" s="4" t="s">
        <v>2</v>
      </c>
      <c r="C4" s="4" t="s">
        <v>3</v>
      </c>
      <c r="D4" s="6" t="s">
        <v>4</v>
      </c>
      <c r="E4" s="3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4">
        <v>7</v>
      </c>
      <c r="L4" s="4">
        <v>8</v>
      </c>
      <c r="M4" s="4">
        <v>9</v>
      </c>
      <c r="N4" s="4">
        <v>10</v>
      </c>
      <c r="O4" s="4">
        <v>11</v>
      </c>
      <c r="P4" s="4">
        <v>12</v>
      </c>
      <c r="Q4" s="4">
        <v>13</v>
      </c>
      <c r="R4" s="4">
        <v>14</v>
      </c>
      <c r="S4" s="5">
        <v>15</v>
      </c>
      <c r="U4" s="22"/>
      <c r="V4" t="s">
        <v>18</v>
      </c>
      <c r="W4" t="s">
        <v>19</v>
      </c>
      <c r="Y4" s="41"/>
      <c r="Z4" s="41">
        <v>1</v>
      </c>
      <c r="AA4" s="41">
        <v>2</v>
      </c>
      <c r="AB4" s="41">
        <v>3</v>
      </c>
      <c r="AC4" s="41">
        <v>4</v>
      </c>
      <c r="AD4" s="41">
        <v>5</v>
      </c>
      <c r="AE4" s="41">
        <v>6</v>
      </c>
      <c r="AF4" s="41">
        <v>7</v>
      </c>
      <c r="AG4" s="41">
        <v>8</v>
      </c>
      <c r="AH4" s="41">
        <v>9</v>
      </c>
      <c r="AI4" s="41">
        <v>10</v>
      </c>
      <c r="AJ4" s="41">
        <v>11</v>
      </c>
      <c r="AK4" s="41">
        <v>12</v>
      </c>
      <c r="AL4" s="41">
        <v>13</v>
      </c>
      <c r="AM4" s="41">
        <v>14</v>
      </c>
      <c r="AN4" s="41">
        <v>15</v>
      </c>
    </row>
    <row r="5" spans="1:40" ht="16.8">
      <c r="A5" s="46">
        <v>1</v>
      </c>
      <c r="B5" s="49" t="s">
        <v>5</v>
      </c>
      <c r="C5" s="4" t="s">
        <v>6</v>
      </c>
      <c r="D5" s="4">
        <v>1</v>
      </c>
      <c r="E5" s="7">
        <v>0</v>
      </c>
      <c r="F5" s="8">
        <v>0</v>
      </c>
      <c r="G5" s="8">
        <v>0</v>
      </c>
      <c r="H5" s="8">
        <v>1</v>
      </c>
      <c r="I5" s="8">
        <v>1</v>
      </c>
      <c r="J5" s="8">
        <v>1</v>
      </c>
      <c r="K5" s="8">
        <v>1</v>
      </c>
      <c r="L5" s="23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9">
        <v>0</v>
      </c>
      <c r="U5" s="22">
        <v>0</v>
      </c>
      <c r="V5">
        <v>1</v>
      </c>
      <c r="W5" s="26">
        <v>8</v>
      </c>
      <c r="Y5" s="41" t="s">
        <v>6</v>
      </c>
      <c r="Z5" s="41" cm="1">
        <f t="array" ref="Z5">SUMPRODUCT((MOD($V$5:$V$60,2)=1)*($W$5:$W$60=Z4))</f>
        <v>3</v>
      </c>
      <c r="AA5" s="41" cm="1">
        <f t="array" ref="AA5">SUMPRODUCT((MOD($V$5:$V$60,2)=1)*($W$5:$W$60=AA4))</f>
        <v>1</v>
      </c>
      <c r="AB5" s="41" cm="1">
        <f t="array" ref="AB5">SUMPRODUCT((MOD($V$5:$V$60,2)=1)*($W$5:$W$60=AB4))</f>
        <v>2</v>
      </c>
      <c r="AC5" s="41" cm="1">
        <f t="array" ref="AC5">SUMPRODUCT((MOD($V$5:$V$60,2)=1)*($W$5:$W$60=AC4))</f>
        <v>2</v>
      </c>
      <c r="AD5" s="41" cm="1">
        <f t="array" ref="AD5">SUMPRODUCT((MOD($V$5:$V$60,2)=1)*($W$5:$W$60=AD4))</f>
        <v>2</v>
      </c>
      <c r="AE5" s="41" cm="1">
        <f t="array" ref="AE5">SUMPRODUCT((MOD($V$5:$V$60,2)=1)*($W$5:$W$60=AE4))</f>
        <v>1</v>
      </c>
      <c r="AF5" s="41" cm="1">
        <f t="array" ref="AF5">SUMPRODUCT((MOD($V$5:$V$60,2)=1)*($W$5:$W$60=AF4))</f>
        <v>2</v>
      </c>
      <c r="AG5" s="41" cm="1">
        <f t="array" ref="AG5">SUMPRODUCT((MOD($V$5:$V$60,2)=1)*($W$5:$W$60=AG4))</f>
        <v>2</v>
      </c>
      <c r="AH5" s="41" cm="1">
        <f t="array" ref="AH5">SUMPRODUCT((MOD($V$5:$V$60,2)=1)*($W$5:$W$60=AH4))</f>
        <v>3</v>
      </c>
      <c r="AI5" s="41" cm="1">
        <f t="array" ref="AI5">SUMPRODUCT((MOD($V$5:$V$60,2)=1)*($W$5:$W$60=AI4))</f>
        <v>1</v>
      </c>
      <c r="AJ5" s="41" cm="1">
        <f t="array" ref="AJ5">SUMPRODUCT((MOD($V$5:$V$60,2)=1)*($W$5:$W$60=AJ4))</f>
        <v>2</v>
      </c>
      <c r="AK5" s="41" cm="1">
        <f t="array" ref="AK5">SUMPRODUCT((MOD($V$5:$V$60,2)=1)*($W$5:$W$60=AK4))</f>
        <v>2</v>
      </c>
      <c r="AL5" s="41" cm="1">
        <f t="array" ref="AL5">SUMPRODUCT((MOD($V$5:$V$60,2)=1)*($W$5:$W$60=AL4))</f>
        <v>2</v>
      </c>
      <c r="AM5" s="41" cm="1">
        <f t="array" ref="AM5">SUMPRODUCT((MOD($V$5:$V$60,2)=1)*($W$5:$W$60=AM4))</f>
        <v>2</v>
      </c>
      <c r="AN5" s="41" cm="1">
        <f t="array" ref="AN5">SUMPRODUCT((MOD($V$5:$V$60,2)=1)*($W$5:$W$60=AN4))</f>
        <v>1</v>
      </c>
    </row>
    <row r="6" spans="1:40" ht="16.8">
      <c r="A6" s="47"/>
      <c r="B6" s="50"/>
      <c r="C6" s="1" t="s">
        <v>7</v>
      </c>
      <c r="D6" s="1">
        <v>2</v>
      </c>
      <c r="E6" s="10">
        <v>0</v>
      </c>
      <c r="F6" s="11">
        <v>0</v>
      </c>
      <c r="G6" s="11">
        <v>0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24">
        <v>1</v>
      </c>
      <c r="N6" s="11">
        <v>1</v>
      </c>
      <c r="O6" s="11">
        <v>1</v>
      </c>
      <c r="P6" s="11">
        <v>1</v>
      </c>
      <c r="Q6" s="11">
        <v>1</v>
      </c>
      <c r="R6" s="11">
        <v>1</v>
      </c>
      <c r="S6" s="12">
        <v>0</v>
      </c>
      <c r="U6" s="22">
        <v>1</v>
      </c>
      <c r="V6">
        <v>2</v>
      </c>
      <c r="W6" s="26">
        <v>9</v>
      </c>
      <c r="Y6" s="41" t="s">
        <v>7</v>
      </c>
      <c r="Z6" s="41" cm="1">
        <f t="array" ref="Z6">SUMPRODUCT((MOD($V$5:$V$60,2)=0)*($W$5:$W$60=Z4))</f>
        <v>3</v>
      </c>
      <c r="AA6" s="41" cm="1">
        <f t="array" ref="AA6">SUMPRODUCT((MOD($V$5:$V$60,2)=0)*($W$5:$W$60=AA4))</f>
        <v>1</v>
      </c>
      <c r="AB6" s="41" cm="1">
        <f t="array" ref="AB6">SUMPRODUCT((MOD($V$5:$V$60,2)=0)*($W$5:$W$60=AB4))</f>
        <v>2</v>
      </c>
      <c r="AC6" s="41" cm="1">
        <f t="array" ref="AC6">SUMPRODUCT((MOD($V$5:$V$60,2)=0)*($W$5:$W$60=AC4))</f>
        <v>2</v>
      </c>
      <c r="AD6" s="41" cm="1">
        <f t="array" ref="AD6">SUMPRODUCT((MOD($V$5:$V$60,2)=0)*($W$5:$W$60=AD4))</f>
        <v>1</v>
      </c>
      <c r="AE6" s="41" cm="1">
        <f t="array" ref="AE6">SUMPRODUCT((MOD($V$5:$V$60,2)=0)*($W$5:$W$60=AE4))</f>
        <v>2</v>
      </c>
      <c r="AF6" s="41" cm="1">
        <f t="array" ref="AF6">SUMPRODUCT((MOD($V$5:$V$60,2)=0)*($W$5:$W$60=AF4))</f>
        <v>2</v>
      </c>
      <c r="AG6" s="41" cm="1">
        <f t="array" ref="AG6">SUMPRODUCT((MOD($V$5:$V$60,2)=0)*($W$5:$W$60=AG4))</f>
        <v>1</v>
      </c>
      <c r="AH6" s="41" cm="1">
        <f t="array" ref="AH6">SUMPRODUCT((MOD($V$5:$V$60,2)=0)*($W$5:$W$60=AH4))</f>
        <v>3</v>
      </c>
      <c r="AI6" s="41" cm="1">
        <f t="array" ref="AI6">SUMPRODUCT((MOD($V$5:$V$60,2)=0)*($W$5:$W$60=AI4))</f>
        <v>2</v>
      </c>
      <c r="AJ6" s="41" cm="1">
        <f t="array" ref="AJ6">SUMPRODUCT((MOD($V$5:$V$60,2)=0)*($W$5:$W$60=AJ4))</f>
        <v>2</v>
      </c>
      <c r="AK6" s="41" cm="1">
        <f t="array" ref="AK6">SUMPRODUCT((MOD($V$5:$V$60,2)=0)*($W$5:$W$60=AK4))</f>
        <v>1</v>
      </c>
      <c r="AL6" s="41" cm="1">
        <f t="array" ref="AL6">SUMPRODUCT((MOD($V$5:$V$60,2)=0)*($W$5:$W$60=AL4))</f>
        <v>2</v>
      </c>
      <c r="AM6" s="41" cm="1">
        <f t="array" ref="AM6">SUMPRODUCT((MOD($V$5:$V$60,2)=0)*($W$5:$W$60=AM4))</f>
        <v>2</v>
      </c>
      <c r="AN6" s="41" cm="1">
        <f t="array" ref="AN6">SUMPRODUCT((MOD($V$5:$V$60,2)=0)*($W$5:$W$60=AN4))</f>
        <v>2</v>
      </c>
    </row>
    <row r="7" spans="1:40" ht="18">
      <c r="A7" s="47"/>
      <c r="B7" s="50" t="s">
        <v>8</v>
      </c>
      <c r="C7" s="1" t="s">
        <v>6</v>
      </c>
      <c r="D7" s="1">
        <v>3</v>
      </c>
      <c r="E7" s="32">
        <v>1</v>
      </c>
      <c r="F7" s="11">
        <v>0</v>
      </c>
      <c r="G7" s="11">
        <v>0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1">
        <v>0</v>
      </c>
      <c r="R7" s="11">
        <v>0</v>
      </c>
      <c r="S7" s="12">
        <v>0</v>
      </c>
      <c r="U7" s="22">
        <v>2</v>
      </c>
      <c r="V7">
        <v>3</v>
      </c>
      <c r="W7" s="26">
        <v>1</v>
      </c>
      <c r="Z7">
        <f>Z5-Z6</f>
        <v>0</v>
      </c>
      <c r="AA7">
        <f t="shared" ref="AA7:AN7" si="0">AA5-AA6</f>
        <v>0</v>
      </c>
      <c r="AB7">
        <f t="shared" si="0"/>
        <v>0</v>
      </c>
      <c r="AC7">
        <f t="shared" si="0"/>
        <v>0</v>
      </c>
      <c r="AD7">
        <f>AD5-AD6</f>
        <v>1</v>
      </c>
      <c r="AE7">
        <f t="shared" si="0"/>
        <v>-1</v>
      </c>
      <c r="AF7">
        <f t="shared" si="0"/>
        <v>0</v>
      </c>
      <c r="AG7">
        <f t="shared" si="0"/>
        <v>1</v>
      </c>
      <c r="AH7">
        <f t="shared" si="0"/>
        <v>0</v>
      </c>
      <c r="AI7">
        <f t="shared" si="0"/>
        <v>-1</v>
      </c>
      <c r="AJ7">
        <f t="shared" si="0"/>
        <v>0</v>
      </c>
      <c r="AK7">
        <f t="shared" si="0"/>
        <v>1</v>
      </c>
      <c r="AL7">
        <f t="shared" si="0"/>
        <v>0</v>
      </c>
      <c r="AM7">
        <f t="shared" si="0"/>
        <v>0</v>
      </c>
      <c r="AN7">
        <f t="shared" si="0"/>
        <v>-1</v>
      </c>
    </row>
    <row r="8" spans="1:40" ht="16.8">
      <c r="A8" s="47"/>
      <c r="B8" s="50"/>
      <c r="C8" s="1" t="s">
        <v>7</v>
      </c>
      <c r="D8" s="1">
        <v>4</v>
      </c>
      <c r="E8" s="10">
        <v>1</v>
      </c>
      <c r="F8" s="11">
        <v>0</v>
      </c>
      <c r="G8" s="11">
        <v>0</v>
      </c>
      <c r="H8" s="11">
        <v>1</v>
      </c>
      <c r="I8" s="11">
        <v>1</v>
      </c>
      <c r="J8" s="11">
        <v>1</v>
      </c>
      <c r="K8" s="24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1">
        <v>0</v>
      </c>
      <c r="R8" s="11">
        <v>0</v>
      </c>
      <c r="S8" s="12">
        <v>0</v>
      </c>
      <c r="U8" s="22">
        <v>3</v>
      </c>
      <c r="V8">
        <v>4</v>
      </c>
      <c r="W8" s="26">
        <v>7</v>
      </c>
    </row>
    <row r="9" spans="1:40" ht="16.8">
      <c r="A9" s="47"/>
      <c r="B9" s="50" t="s">
        <v>9</v>
      </c>
      <c r="C9" s="1" t="s">
        <v>6</v>
      </c>
      <c r="D9" s="1">
        <v>5</v>
      </c>
      <c r="E9" s="10">
        <v>1</v>
      </c>
      <c r="F9" s="11">
        <v>0</v>
      </c>
      <c r="G9" s="24">
        <v>1</v>
      </c>
      <c r="H9" s="11">
        <v>1</v>
      </c>
      <c r="I9" s="11">
        <v>1</v>
      </c>
      <c r="J9" s="11">
        <v>1</v>
      </c>
      <c r="K9" s="11">
        <v>0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  <c r="Q9" s="11">
        <v>1</v>
      </c>
      <c r="R9" s="11">
        <v>0</v>
      </c>
      <c r="S9" s="12">
        <v>1</v>
      </c>
      <c r="U9" s="22">
        <v>4</v>
      </c>
      <c r="V9">
        <v>5</v>
      </c>
      <c r="W9" s="26">
        <v>3</v>
      </c>
    </row>
    <row r="10" spans="1:40" ht="16.8">
      <c r="A10" s="47"/>
      <c r="B10" s="50"/>
      <c r="C10" s="1" t="s">
        <v>7</v>
      </c>
      <c r="D10" s="1">
        <v>6</v>
      </c>
      <c r="E10" s="10">
        <v>1</v>
      </c>
      <c r="F10" s="11">
        <v>0</v>
      </c>
      <c r="G10" s="11">
        <v>1</v>
      </c>
      <c r="H10" s="11">
        <v>1</v>
      </c>
      <c r="I10" s="11">
        <v>1</v>
      </c>
      <c r="J10" s="11">
        <v>1</v>
      </c>
      <c r="K10" s="11">
        <v>0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  <c r="Q10" s="11">
        <v>1</v>
      </c>
      <c r="R10" s="11">
        <v>0</v>
      </c>
      <c r="S10" s="25">
        <v>1</v>
      </c>
      <c r="U10" s="22">
        <v>5</v>
      </c>
      <c r="V10">
        <v>6</v>
      </c>
      <c r="W10" s="26">
        <v>15</v>
      </c>
    </row>
    <row r="11" spans="1:40" ht="18">
      <c r="A11" s="47"/>
      <c r="B11" s="50" t="s">
        <v>10</v>
      </c>
      <c r="C11" s="1" t="s">
        <v>6</v>
      </c>
      <c r="D11" s="1">
        <v>7</v>
      </c>
      <c r="E11" s="32">
        <v>1</v>
      </c>
      <c r="F11" s="11">
        <v>0</v>
      </c>
      <c r="G11" s="11">
        <v>1</v>
      </c>
      <c r="H11" s="11">
        <v>1</v>
      </c>
      <c r="I11" s="11">
        <v>1</v>
      </c>
      <c r="J11" s="11">
        <v>1</v>
      </c>
      <c r="K11" s="11">
        <v>0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2">
        <v>1</v>
      </c>
      <c r="U11" s="22">
        <v>6</v>
      </c>
      <c r="V11">
        <v>7</v>
      </c>
      <c r="W11" s="26">
        <v>1</v>
      </c>
    </row>
    <row r="12" spans="1:40" ht="16.8">
      <c r="A12" s="47"/>
      <c r="B12" s="50"/>
      <c r="C12" s="1" t="s">
        <v>7</v>
      </c>
      <c r="D12" s="1">
        <v>8</v>
      </c>
      <c r="E12" s="10">
        <v>1</v>
      </c>
      <c r="F12" s="11">
        <v>0</v>
      </c>
      <c r="G12" s="11">
        <v>1</v>
      </c>
      <c r="H12" s="11">
        <v>1</v>
      </c>
      <c r="I12" s="11">
        <v>1</v>
      </c>
      <c r="J12" s="11">
        <v>1</v>
      </c>
      <c r="K12" s="11">
        <v>0</v>
      </c>
      <c r="L12" s="11">
        <v>1</v>
      </c>
      <c r="M12" s="11">
        <v>1</v>
      </c>
      <c r="N12" s="24">
        <v>1</v>
      </c>
      <c r="O12" s="11">
        <v>1</v>
      </c>
      <c r="P12" s="11">
        <v>1</v>
      </c>
      <c r="Q12" s="11">
        <v>1</v>
      </c>
      <c r="R12" s="11">
        <v>1</v>
      </c>
      <c r="S12" s="12">
        <v>1</v>
      </c>
      <c r="U12" s="22">
        <v>7</v>
      </c>
      <c r="V12">
        <v>8</v>
      </c>
      <c r="W12" s="26">
        <v>10</v>
      </c>
    </row>
    <row r="13" spans="1:40" ht="16.8">
      <c r="A13" s="47"/>
      <c r="B13" s="50" t="s">
        <v>11</v>
      </c>
      <c r="C13" s="1" t="s">
        <v>6</v>
      </c>
      <c r="D13" s="1">
        <v>9</v>
      </c>
      <c r="E13" s="10">
        <v>1</v>
      </c>
      <c r="F13" s="11">
        <v>0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0</v>
      </c>
      <c r="O13" s="11">
        <v>1</v>
      </c>
      <c r="P13" s="11">
        <v>0</v>
      </c>
      <c r="Q13" s="11">
        <v>1</v>
      </c>
      <c r="R13" s="24">
        <v>1</v>
      </c>
      <c r="S13" s="12">
        <v>1</v>
      </c>
      <c r="U13" s="22">
        <v>8</v>
      </c>
      <c r="V13">
        <v>9</v>
      </c>
      <c r="W13" s="26">
        <v>14</v>
      </c>
    </row>
    <row r="14" spans="1:40" ht="16.8">
      <c r="A14" s="47"/>
      <c r="B14" s="50"/>
      <c r="C14" s="1" t="s">
        <v>7</v>
      </c>
      <c r="D14" s="1">
        <v>10</v>
      </c>
      <c r="E14" s="33">
        <v>1</v>
      </c>
      <c r="F14" s="34">
        <v>1</v>
      </c>
      <c r="G14" s="34">
        <v>1</v>
      </c>
      <c r="H14" s="34">
        <v>1</v>
      </c>
      <c r="I14" s="34">
        <v>1</v>
      </c>
      <c r="J14" s="34">
        <v>1</v>
      </c>
      <c r="K14" s="34">
        <v>1</v>
      </c>
      <c r="L14" s="34">
        <v>1</v>
      </c>
      <c r="M14" s="34">
        <v>1</v>
      </c>
      <c r="N14" s="34">
        <v>0</v>
      </c>
      <c r="O14" s="34">
        <v>1</v>
      </c>
      <c r="P14" s="34">
        <v>0</v>
      </c>
      <c r="Q14" s="34">
        <v>1</v>
      </c>
      <c r="R14" s="34">
        <v>1</v>
      </c>
      <c r="S14" s="35">
        <v>0</v>
      </c>
      <c r="U14" s="22">
        <v>9</v>
      </c>
      <c r="V14">
        <v>10</v>
      </c>
      <c r="W14" s="26">
        <v>2</v>
      </c>
    </row>
    <row r="15" spans="1:40" ht="16.8">
      <c r="A15" s="47"/>
      <c r="B15" s="50" t="s">
        <v>12</v>
      </c>
      <c r="C15" s="1" t="s">
        <v>6</v>
      </c>
      <c r="D15" s="1">
        <v>11</v>
      </c>
      <c r="E15" s="33">
        <v>1</v>
      </c>
      <c r="F15" s="34">
        <v>1</v>
      </c>
      <c r="G15" s="34">
        <v>1</v>
      </c>
      <c r="H15" s="34">
        <v>1</v>
      </c>
      <c r="I15" s="34">
        <v>1</v>
      </c>
      <c r="J15" s="34">
        <v>1</v>
      </c>
      <c r="K15" s="34">
        <v>1</v>
      </c>
      <c r="L15" s="34">
        <v>1</v>
      </c>
      <c r="M15" s="34">
        <v>1</v>
      </c>
      <c r="N15" s="34">
        <v>0</v>
      </c>
      <c r="O15" s="34">
        <v>1</v>
      </c>
      <c r="P15" s="34">
        <v>0</v>
      </c>
      <c r="Q15" s="34">
        <v>1</v>
      </c>
      <c r="R15" s="34">
        <v>1</v>
      </c>
      <c r="S15" s="35">
        <v>0</v>
      </c>
      <c r="U15" s="22">
        <v>10</v>
      </c>
      <c r="V15">
        <v>11</v>
      </c>
      <c r="W15" s="26">
        <v>13</v>
      </c>
    </row>
    <row r="16" spans="1:40" ht="18">
      <c r="A16" s="47"/>
      <c r="B16" s="50"/>
      <c r="C16" s="1" t="s">
        <v>7</v>
      </c>
      <c r="D16" s="1">
        <v>12</v>
      </c>
      <c r="E16" s="40">
        <v>1</v>
      </c>
      <c r="F16" s="34">
        <v>1</v>
      </c>
      <c r="G16" s="34">
        <v>1</v>
      </c>
      <c r="H16" s="34">
        <v>1</v>
      </c>
      <c r="I16" s="34">
        <v>1</v>
      </c>
      <c r="J16" s="34">
        <v>1</v>
      </c>
      <c r="K16" s="34">
        <v>1</v>
      </c>
      <c r="L16" s="34">
        <v>1</v>
      </c>
      <c r="M16" s="34">
        <v>1</v>
      </c>
      <c r="N16" s="34">
        <v>1</v>
      </c>
      <c r="O16" s="34">
        <v>1</v>
      </c>
      <c r="P16" s="34">
        <v>0</v>
      </c>
      <c r="Q16" s="34">
        <v>1</v>
      </c>
      <c r="R16" s="34">
        <v>1</v>
      </c>
      <c r="S16" s="35">
        <v>0</v>
      </c>
      <c r="U16" s="22">
        <v>11</v>
      </c>
      <c r="V16">
        <v>12</v>
      </c>
      <c r="W16" s="26">
        <v>1</v>
      </c>
    </row>
    <row r="17" spans="1:23" ht="16.8">
      <c r="A17" s="47"/>
      <c r="B17" s="50" t="s">
        <v>13</v>
      </c>
      <c r="C17" s="1" t="s">
        <v>6</v>
      </c>
      <c r="D17" s="1">
        <v>13</v>
      </c>
      <c r="E17" s="33">
        <v>1</v>
      </c>
      <c r="F17" s="34">
        <v>1</v>
      </c>
      <c r="G17" s="34">
        <v>1</v>
      </c>
      <c r="H17" s="34">
        <v>1</v>
      </c>
      <c r="I17" s="34">
        <v>1</v>
      </c>
      <c r="J17" s="34">
        <v>1</v>
      </c>
      <c r="K17" s="34">
        <v>1</v>
      </c>
      <c r="L17" s="34">
        <v>1</v>
      </c>
      <c r="M17" s="34">
        <v>1</v>
      </c>
      <c r="N17" s="34">
        <v>1</v>
      </c>
      <c r="O17" s="34">
        <v>1</v>
      </c>
      <c r="P17" s="34">
        <v>1</v>
      </c>
      <c r="Q17" s="34">
        <v>1</v>
      </c>
      <c r="R17" s="34">
        <v>1</v>
      </c>
      <c r="S17" s="35">
        <v>0</v>
      </c>
      <c r="U17" s="22">
        <v>12</v>
      </c>
      <c r="V17">
        <v>13</v>
      </c>
      <c r="W17" s="26">
        <v>14</v>
      </c>
    </row>
    <row r="18" spans="1:23" ht="17.399999999999999" thickBot="1">
      <c r="A18" s="48"/>
      <c r="B18" s="51"/>
      <c r="C18" s="13" t="s">
        <v>7</v>
      </c>
      <c r="D18" s="13">
        <v>14</v>
      </c>
      <c r="E18" s="37">
        <v>1</v>
      </c>
      <c r="F18" s="38">
        <v>1</v>
      </c>
      <c r="G18" s="38">
        <v>1</v>
      </c>
      <c r="H18" s="38">
        <v>1</v>
      </c>
      <c r="I18" s="38">
        <v>1</v>
      </c>
      <c r="J18" s="38">
        <v>1</v>
      </c>
      <c r="K18" s="38">
        <v>1</v>
      </c>
      <c r="L18" s="38">
        <v>1</v>
      </c>
      <c r="M18" s="38">
        <v>1</v>
      </c>
      <c r="N18" s="38">
        <v>1</v>
      </c>
      <c r="O18" s="38">
        <v>1</v>
      </c>
      <c r="P18" s="38">
        <v>1</v>
      </c>
      <c r="Q18" s="38">
        <v>1</v>
      </c>
      <c r="R18" s="38">
        <v>1</v>
      </c>
      <c r="S18" s="39">
        <v>0</v>
      </c>
      <c r="U18" s="22">
        <v>13</v>
      </c>
      <c r="V18">
        <v>14</v>
      </c>
      <c r="W18" s="26">
        <v>6</v>
      </c>
    </row>
    <row r="19" spans="1:23" ht="16.8">
      <c r="A19" s="46">
        <v>2</v>
      </c>
      <c r="B19" s="49" t="s">
        <v>5</v>
      </c>
      <c r="C19" s="4" t="s">
        <v>6</v>
      </c>
      <c r="D19" s="4">
        <v>15</v>
      </c>
      <c r="E19" s="7">
        <v>0</v>
      </c>
      <c r="F19" s="8">
        <v>0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11">
        <v>1</v>
      </c>
      <c r="N19" s="8">
        <v>1</v>
      </c>
      <c r="O19" s="8">
        <v>1</v>
      </c>
      <c r="P19" s="23">
        <v>1</v>
      </c>
      <c r="Q19" s="8">
        <v>0</v>
      </c>
      <c r="R19" s="8">
        <v>1</v>
      </c>
      <c r="S19" s="9">
        <v>1</v>
      </c>
      <c r="U19" s="22">
        <v>14</v>
      </c>
      <c r="V19">
        <v>15</v>
      </c>
      <c r="W19" s="26">
        <v>12</v>
      </c>
    </row>
    <row r="20" spans="1:23" ht="16.8">
      <c r="A20" s="47"/>
      <c r="B20" s="50"/>
      <c r="C20" s="1" t="s">
        <v>7</v>
      </c>
      <c r="D20" s="1">
        <v>16</v>
      </c>
      <c r="E20" s="10">
        <v>0</v>
      </c>
      <c r="F20" s="11">
        <v>0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1</v>
      </c>
      <c r="O20" s="24">
        <v>1</v>
      </c>
      <c r="P20" s="11">
        <v>1</v>
      </c>
      <c r="Q20" s="11">
        <v>0</v>
      </c>
      <c r="R20" s="11">
        <v>1</v>
      </c>
      <c r="S20" s="12">
        <v>1</v>
      </c>
      <c r="U20" s="22">
        <v>15</v>
      </c>
      <c r="V20">
        <v>16</v>
      </c>
      <c r="W20" s="26">
        <v>11</v>
      </c>
    </row>
    <row r="21" spans="1:23" ht="18">
      <c r="A21" s="47"/>
      <c r="B21" s="50" t="s">
        <v>8</v>
      </c>
      <c r="C21" s="1" t="s">
        <v>6</v>
      </c>
      <c r="D21" s="1">
        <v>17</v>
      </c>
      <c r="E21" s="10">
        <v>0</v>
      </c>
      <c r="F21" s="11">
        <v>0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1">
        <v>1</v>
      </c>
      <c r="M21" s="30">
        <v>1</v>
      </c>
      <c r="N21" s="11">
        <v>1</v>
      </c>
      <c r="O21" s="11">
        <v>1</v>
      </c>
      <c r="P21" s="11">
        <v>1</v>
      </c>
      <c r="Q21" s="11">
        <v>0</v>
      </c>
      <c r="R21" s="11">
        <v>1</v>
      </c>
      <c r="S21" s="12">
        <v>1</v>
      </c>
      <c r="U21" s="22">
        <v>16</v>
      </c>
      <c r="V21">
        <v>17</v>
      </c>
      <c r="W21" s="26">
        <v>9</v>
      </c>
    </row>
    <row r="22" spans="1:23" ht="16.8">
      <c r="A22" s="47"/>
      <c r="B22" s="50"/>
      <c r="C22" s="1" t="s">
        <v>7</v>
      </c>
      <c r="D22" s="1">
        <v>18</v>
      </c>
      <c r="E22" s="10">
        <v>0</v>
      </c>
      <c r="F22" s="11">
        <v>0</v>
      </c>
      <c r="G22" s="11">
        <v>1</v>
      </c>
      <c r="H22" s="24">
        <v>1</v>
      </c>
      <c r="I22" s="11">
        <v>1</v>
      </c>
      <c r="J22" s="11">
        <v>1</v>
      </c>
      <c r="K22" s="11">
        <v>1</v>
      </c>
      <c r="L22" s="11">
        <v>1</v>
      </c>
      <c r="M22" s="11">
        <v>1</v>
      </c>
      <c r="N22" s="11">
        <v>1</v>
      </c>
      <c r="O22" s="11">
        <v>1</v>
      </c>
      <c r="P22" s="11">
        <v>1</v>
      </c>
      <c r="Q22" s="11">
        <v>0</v>
      </c>
      <c r="R22" s="11">
        <v>1</v>
      </c>
      <c r="S22" s="12">
        <v>1</v>
      </c>
      <c r="U22" s="22">
        <v>17</v>
      </c>
      <c r="V22">
        <v>18</v>
      </c>
      <c r="W22" s="26">
        <v>4</v>
      </c>
    </row>
    <row r="23" spans="1:23" ht="16.8">
      <c r="A23" s="47"/>
      <c r="B23" s="50" t="s">
        <v>9</v>
      </c>
      <c r="C23" s="1" t="s">
        <v>6</v>
      </c>
      <c r="D23" s="1">
        <v>19</v>
      </c>
      <c r="E23" s="10">
        <v>0</v>
      </c>
      <c r="F23" s="11">
        <v>0</v>
      </c>
      <c r="G23" s="11">
        <v>1</v>
      </c>
      <c r="H23" s="11">
        <v>0</v>
      </c>
      <c r="I23" s="24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  <c r="Q23" s="11">
        <v>1</v>
      </c>
      <c r="R23" s="11">
        <v>1</v>
      </c>
      <c r="S23" s="12">
        <v>1</v>
      </c>
      <c r="U23" s="22">
        <v>18</v>
      </c>
      <c r="V23">
        <v>19</v>
      </c>
      <c r="W23" s="26">
        <v>5</v>
      </c>
    </row>
    <row r="24" spans="1:23" ht="16.8">
      <c r="A24" s="47"/>
      <c r="B24" s="50"/>
      <c r="C24" s="1" t="s">
        <v>7</v>
      </c>
      <c r="D24" s="1">
        <v>20</v>
      </c>
      <c r="E24" s="10">
        <v>0</v>
      </c>
      <c r="F24" s="11">
        <v>0</v>
      </c>
      <c r="G24" s="24">
        <v>1</v>
      </c>
      <c r="H24" s="11">
        <v>0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  <c r="N24" s="11">
        <v>1</v>
      </c>
      <c r="O24" s="11">
        <v>1</v>
      </c>
      <c r="P24" s="11">
        <v>1</v>
      </c>
      <c r="Q24" s="11">
        <v>1</v>
      </c>
      <c r="R24" s="11">
        <v>1</v>
      </c>
      <c r="S24" s="12">
        <v>1</v>
      </c>
      <c r="U24" s="22">
        <v>19</v>
      </c>
      <c r="V24">
        <v>20</v>
      </c>
      <c r="W24" s="26">
        <v>3</v>
      </c>
    </row>
    <row r="25" spans="1:23" ht="18">
      <c r="A25" s="47"/>
      <c r="B25" s="50" t="s">
        <v>10</v>
      </c>
      <c r="C25" s="1" t="s">
        <v>6</v>
      </c>
      <c r="D25" s="1">
        <v>21</v>
      </c>
      <c r="E25" s="10">
        <v>0</v>
      </c>
      <c r="F25" s="11">
        <v>0</v>
      </c>
      <c r="G25" s="11">
        <v>1</v>
      </c>
      <c r="H25" s="11">
        <v>0</v>
      </c>
      <c r="I25" s="11">
        <v>1</v>
      </c>
      <c r="J25" s="11">
        <v>1</v>
      </c>
      <c r="K25" s="11">
        <v>1</v>
      </c>
      <c r="L25" s="11">
        <v>1</v>
      </c>
      <c r="M25" s="29">
        <v>1</v>
      </c>
      <c r="N25" s="11">
        <v>1</v>
      </c>
      <c r="O25" s="11">
        <v>1</v>
      </c>
      <c r="P25" s="11">
        <v>1</v>
      </c>
      <c r="Q25" s="11">
        <v>1</v>
      </c>
      <c r="R25" s="11">
        <v>1</v>
      </c>
      <c r="S25" s="12">
        <v>1</v>
      </c>
      <c r="U25" s="22">
        <v>20</v>
      </c>
      <c r="V25">
        <v>21</v>
      </c>
      <c r="W25" s="26">
        <v>9</v>
      </c>
    </row>
    <row r="26" spans="1:23" ht="16.8">
      <c r="A26" s="47"/>
      <c r="B26" s="50"/>
      <c r="C26" s="1" t="s">
        <v>7</v>
      </c>
      <c r="D26" s="1">
        <v>22</v>
      </c>
      <c r="E26" s="10">
        <v>0</v>
      </c>
      <c r="F26" s="11">
        <v>0</v>
      </c>
      <c r="G26" s="11">
        <v>1</v>
      </c>
      <c r="H26" s="11">
        <v>0</v>
      </c>
      <c r="I26" s="11">
        <v>1</v>
      </c>
      <c r="J26" s="11">
        <v>1</v>
      </c>
      <c r="K26" s="11">
        <v>1</v>
      </c>
      <c r="L26" s="24">
        <v>1</v>
      </c>
      <c r="M26" s="11">
        <v>1</v>
      </c>
      <c r="N26" s="11">
        <v>1</v>
      </c>
      <c r="O26" s="11">
        <v>1</v>
      </c>
      <c r="P26" s="11">
        <v>1</v>
      </c>
      <c r="Q26" s="11">
        <v>1</v>
      </c>
      <c r="R26" s="11">
        <v>1</v>
      </c>
      <c r="S26" s="12">
        <v>1</v>
      </c>
      <c r="U26" s="22">
        <v>21</v>
      </c>
      <c r="V26">
        <v>22</v>
      </c>
      <c r="W26" s="26">
        <v>8</v>
      </c>
    </row>
    <row r="27" spans="1:23" ht="16.8">
      <c r="A27" s="47"/>
      <c r="B27" s="50" t="s">
        <v>11</v>
      </c>
      <c r="C27" s="1" t="s">
        <v>6</v>
      </c>
      <c r="D27" s="1">
        <v>23</v>
      </c>
      <c r="E27" s="10">
        <v>1</v>
      </c>
      <c r="F27" s="11">
        <v>0</v>
      </c>
      <c r="G27" s="11">
        <v>1</v>
      </c>
      <c r="H27" s="11">
        <v>1</v>
      </c>
      <c r="I27" s="11">
        <v>1</v>
      </c>
      <c r="J27" s="11">
        <v>1</v>
      </c>
      <c r="K27" s="11">
        <v>0</v>
      </c>
      <c r="L27" s="11">
        <v>1</v>
      </c>
      <c r="M27" s="11">
        <v>1</v>
      </c>
      <c r="N27" s="11">
        <v>1</v>
      </c>
      <c r="O27" s="11">
        <v>0</v>
      </c>
      <c r="P27" s="11">
        <v>1</v>
      </c>
      <c r="Q27" s="24">
        <v>1</v>
      </c>
      <c r="R27" s="11">
        <v>1</v>
      </c>
      <c r="S27" s="12">
        <v>1</v>
      </c>
      <c r="U27" s="22">
        <v>22</v>
      </c>
      <c r="V27">
        <v>23</v>
      </c>
      <c r="W27" s="26">
        <v>13</v>
      </c>
    </row>
    <row r="28" spans="1:23" ht="16.8">
      <c r="A28" s="47"/>
      <c r="B28" s="50"/>
      <c r="C28" s="1" t="s">
        <v>7</v>
      </c>
      <c r="D28" s="1">
        <v>24</v>
      </c>
      <c r="E28" s="33">
        <v>1</v>
      </c>
      <c r="F28" s="34">
        <v>1</v>
      </c>
      <c r="G28" s="34">
        <v>1</v>
      </c>
      <c r="H28" s="34">
        <v>1</v>
      </c>
      <c r="I28" s="34">
        <v>1</v>
      </c>
      <c r="J28" s="34">
        <v>1</v>
      </c>
      <c r="K28" s="34">
        <v>0</v>
      </c>
      <c r="L28" s="34">
        <v>1</v>
      </c>
      <c r="M28" s="34">
        <v>1</v>
      </c>
      <c r="N28" s="34">
        <v>1</v>
      </c>
      <c r="O28" s="34">
        <v>0</v>
      </c>
      <c r="P28" s="34">
        <v>1</v>
      </c>
      <c r="Q28" s="34">
        <v>1</v>
      </c>
      <c r="R28" s="34">
        <v>1</v>
      </c>
      <c r="S28" s="35">
        <v>1</v>
      </c>
      <c r="U28" s="22">
        <v>23</v>
      </c>
      <c r="V28">
        <v>24</v>
      </c>
      <c r="W28" s="26">
        <v>15</v>
      </c>
    </row>
    <row r="29" spans="1:23" ht="16.8">
      <c r="A29" s="47"/>
      <c r="B29" s="50" t="s">
        <v>12</v>
      </c>
      <c r="C29" s="1" t="s">
        <v>6</v>
      </c>
      <c r="D29" s="1">
        <v>25</v>
      </c>
      <c r="E29" s="33">
        <v>1</v>
      </c>
      <c r="F29" s="34">
        <v>1</v>
      </c>
      <c r="G29" s="34">
        <v>1</v>
      </c>
      <c r="H29" s="34">
        <v>1</v>
      </c>
      <c r="I29" s="34">
        <v>1</v>
      </c>
      <c r="J29" s="34">
        <v>1</v>
      </c>
      <c r="K29" s="34">
        <v>0</v>
      </c>
      <c r="L29" s="34">
        <v>1</v>
      </c>
      <c r="M29" s="34">
        <v>1</v>
      </c>
      <c r="N29" s="34">
        <v>1</v>
      </c>
      <c r="O29" s="34">
        <v>0</v>
      </c>
      <c r="P29" s="34">
        <v>1</v>
      </c>
      <c r="Q29" s="34">
        <v>1</v>
      </c>
      <c r="R29" s="34">
        <v>1</v>
      </c>
      <c r="S29" s="35">
        <v>1</v>
      </c>
      <c r="U29" s="22">
        <v>24</v>
      </c>
      <c r="V29">
        <v>25</v>
      </c>
      <c r="W29" s="26">
        <v>2</v>
      </c>
    </row>
    <row r="30" spans="1:23" ht="18">
      <c r="A30" s="47"/>
      <c r="B30" s="50"/>
      <c r="C30" s="1" t="s">
        <v>7</v>
      </c>
      <c r="D30" s="1">
        <v>26</v>
      </c>
      <c r="E30" s="33">
        <v>1</v>
      </c>
      <c r="F30" s="34">
        <v>1</v>
      </c>
      <c r="G30" s="34">
        <v>1</v>
      </c>
      <c r="H30" s="34">
        <v>1</v>
      </c>
      <c r="I30" s="34">
        <v>1</v>
      </c>
      <c r="J30" s="34">
        <v>1</v>
      </c>
      <c r="K30" s="34">
        <v>0</v>
      </c>
      <c r="L30" s="34">
        <v>1</v>
      </c>
      <c r="M30" s="36">
        <v>1</v>
      </c>
      <c r="N30" s="34">
        <v>1</v>
      </c>
      <c r="O30" s="34">
        <v>0</v>
      </c>
      <c r="P30" s="34">
        <v>1</v>
      </c>
      <c r="Q30" s="34">
        <v>1</v>
      </c>
      <c r="R30" s="34">
        <v>1</v>
      </c>
      <c r="S30" s="35">
        <v>1</v>
      </c>
      <c r="U30" s="22">
        <v>25</v>
      </c>
      <c r="V30">
        <v>26</v>
      </c>
      <c r="W30" s="26">
        <v>9</v>
      </c>
    </row>
    <row r="31" spans="1:23" ht="16.8">
      <c r="A31" s="47"/>
      <c r="B31" s="50" t="s">
        <v>13</v>
      </c>
      <c r="C31" s="1" t="s">
        <v>6</v>
      </c>
      <c r="D31" s="1">
        <v>27</v>
      </c>
      <c r="E31" s="33">
        <v>1</v>
      </c>
      <c r="F31" s="34">
        <v>1</v>
      </c>
      <c r="G31" s="34">
        <v>1</v>
      </c>
      <c r="H31" s="34">
        <v>1</v>
      </c>
      <c r="I31" s="34">
        <v>1</v>
      </c>
      <c r="J31" s="34">
        <v>1</v>
      </c>
      <c r="K31" s="34">
        <v>1</v>
      </c>
      <c r="L31" s="34">
        <v>1</v>
      </c>
      <c r="M31" s="34">
        <v>1</v>
      </c>
      <c r="N31" s="34">
        <v>1</v>
      </c>
      <c r="O31" s="34">
        <v>0</v>
      </c>
      <c r="P31" s="34">
        <v>1</v>
      </c>
      <c r="Q31" s="34">
        <v>1</v>
      </c>
      <c r="R31" s="34">
        <v>1</v>
      </c>
      <c r="S31" s="35">
        <v>1</v>
      </c>
      <c r="U31" s="22">
        <v>26</v>
      </c>
      <c r="V31">
        <v>27</v>
      </c>
      <c r="W31" s="26">
        <v>5</v>
      </c>
    </row>
    <row r="32" spans="1:23" ht="17.399999999999999" thickBot="1">
      <c r="A32" s="48"/>
      <c r="B32" s="51"/>
      <c r="C32" s="13" t="s">
        <v>7</v>
      </c>
      <c r="D32" s="13">
        <v>28</v>
      </c>
      <c r="E32" s="37">
        <v>0</v>
      </c>
      <c r="F32" s="38">
        <v>1</v>
      </c>
      <c r="G32" s="38">
        <v>1</v>
      </c>
      <c r="H32" s="38">
        <v>1</v>
      </c>
      <c r="I32" s="38">
        <v>1</v>
      </c>
      <c r="J32" s="38">
        <v>1</v>
      </c>
      <c r="K32" s="38">
        <v>1</v>
      </c>
      <c r="L32" s="38">
        <v>1</v>
      </c>
      <c r="M32" s="38">
        <v>1</v>
      </c>
      <c r="N32" s="38">
        <v>1</v>
      </c>
      <c r="O32" s="38">
        <v>0</v>
      </c>
      <c r="P32" s="38">
        <v>1</v>
      </c>
      <c r="Q32" s="38">
        <v>1</v>
      </c>
      <c r="R32" s="38">
        <v>1</v>
      </c>
      <c r="S32" s="39">
        <v>1</v>
      </c>
      <c r="U32" s="22">
        <v>27</v>
      </c>
      <c r="V32">
        <v>28</v>
      </c>
      <c r="W32" s="26">
        <v>3</v>
      </c>
    </row>
    <row r="33" spans="1:23" ht="16.8">
      <c r="A33" s="46">
        <v>3</v>
      </c>
      <c r="B33" s="49" t="s">
        <v>5</v>
      </c>
      <c r="C33" s="4" t="s">
        <v>6</v>
      </c>
      <c r="D33" s="4">
        <v>29</v>
      </c>
      <c r="E33" s="10">
        <v>1</v>
      </c>
      <c r="F33" s="8">
        <v>0</v>
      </c>
      <c r="G33" s="8">
        <v>0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9">
        <v>1</v>
      </c>
      <c r="U33" s="22">
        <v>28</v>
      </c>
      <c r="V33">
        <v>29</v>
      </c>
      <c r="W33" s="26">
        <v>6</v>
      </c>
    </row>
    <row r="34" spans="1:23" ht="16.8">
      <c r="A34" s="47"/>
      <c r="B34" s="50"/>
      <c r="C34" s="1" t="s">
        <v>7</v>
      </c>
      <c r="D34" s="1">
        <v>30</v>
      </c>
      <c r="E34" s="10">
        <v>1</v>
      </c>
      <c r="F34" s="11">
        <v>0</v>
      </c>
      <c r="G34" s="11">
        <v>1</v>
      </c>
      <c r="H34" s="11">
        <v>1</v>
      </c>
      <c r="I34" s="11">
        <v>0</v>
      </c>
      <c r="J34" s="11">
        <v>1</v>
      </c>
      <c r="K34" s="11">
        <v>1</v>
      </c>
      <c r="L34" s="11">
        <v>1</v>
      </c>
      <c r="M34" s="11">
        <v>1</v>
      </c>
      <c r="N34" s="11">
        <v>1</v>
      </c>
      <c r="O34" s="11">
        <v>1</v>
      </c>
      <c r="P34" s="11">
        <v>1</v>
      </c>
      <c r="Q34" s="11">
        <v>1</v>
      </c>
      <c r="R34" s="11">
        <v>1</v>
      </c>
      <c r="S34" s="12">
        <v>1</v>
      </c>
      <c r="U34" s="22">
        <v>29</v>
      </c>
      <c r="V34">
        <v>30</v>
      </c>
      <c r="W34" s="26">
        <v>14</v>
      </c>
    </row>
    <row r="35" spans="1:23" ht="18">
      <c r="A35" s="47"/>
      <c r="B35" s="50" t="s">
        <v>8</v>
      </c>
      <c r="C35" s="1" t="s">
        <v>6</v>
      </c>
      <c r="D35" s="1">
        <v>31</v>
      </c>
      <c r="E35" s="10">
        <v>1</v>
      </c>
      <c r="F35" s="11">
        <v>0</v>
      </c>
      <c r="G35" s="11">
        <v>1</v>
      </c>
      <c r="H35" s="11">
        <v>1</v>
      </c>
      <c r="I35" s="11">
        <v>0</v>
      </c>
      <c r="J35" s="11">
        <v>1</v>
      </c>
      <c r="K35" s="11">
        <v>1</v>
      </c>
      <c r="L35" s="11">
        <v>1</v>
      </c>
      <c r="M35" s="11">
        <v>1</v>
      </c>
      <c r="N35" s="11">
        <v>1</v>
      </c>
      <c r="O35" s="31">
        <v>1</v>
      </c>
      <c r="P35" s="11">
        <v>0</v>
      </c>
      <c r="Q35" s="11">
        <v>1</v>
      </c>
      <c r="R35" s="11">
        <v>1</v>
      </c>
      <c r="S35" s="12">
        <v>1</v>
      </c>
      <c r="U35" s="22">
        <v>30</v>
      </c>
      <c r="V35">
        <v>31</v>
      </c>
      <c r="W35" s="26">
        <v>11</v>
      </c>
    </row>
    <row r="36" spans="1:23" ht="16.8">
      <c r="A36" s="47"/>
      <c r="B36" s="50"/>
      <c r="C36" s="1" t="s">
        <v>7</v>
      </c>
      <c r="D36" s="1">
        <v>32</v>
      </c>
      <c r="E36" s="10">
        <v>1</v>
      </c>
      <c r="F36" s="11">
        <v>0</v>
      </c>
      <c r="G36" s="11">
        <v>1</v>
      </c>
      <c r="H36" s="11">
        <v>1</v>
      </c>
      <c r="I36" s="11">
        <v>0</v>
      </c>
      <c r="J36" s="11">
        <v>1</v>
      </c>
      <c r="K36" s="11">
        <v>1</v>
      </c>
      <c r="L36" s="11">
        <v>1</v>
      </c>
      <c r="M36" s="11">
        <v>1</v>
      </c>
      <c r="N36" s="11">
        <v>1</v>
      </c>
      <c r="O36" s="11">
        <v>1</v>
      </c>
      <c r="P36" s="11">
        <v>0</v>
      </c>
      <c r="Q36" s="11">
        <v>1</v>
      </c>
      <c r="R36" s="11">
        <v>1</v>
      </c>
      <c r="S36" s="12">
        <v>1</v>
      </c>
      <c r="U36" s="22">
        <v>31</v>
      </c>
      <c r="V36">
        <v>32</v>
      </c>
      <c r="W36" s="26">
        <v>9</v>
      </c>
    </row>
    <row r="37" spans="1:23" ht="16.8">
      <c r="A37" s="47"/>
      <c r="B37" s="50" t="s">
        <v>9</v>
      </c>
      <c r="C37" s="1" t="s">
        <v>6</v>
      </c>
      <c r="D37" s="1">
        <v>33</v>
      </c>
      <c r="E37" s="10">
        <v>1</v>
      </c>
      <c r="F37" s="11">
        <v>0</v>
      </c>
      <c r="G37" s="11">
        <v>1</v>
      </c>
      <c r="H37" s="11">
        <v>1</v>
      </c>
      <c r="I37" s="11">
        <v>1</v>
      </c>
      <c r="J37" s="11">
        <v>1</v>
      </c>
      <c r="K37" s="11">
        <v>1</v>
      </c>
      <c r="L37" s="11">
        <v>1</v>
      </c>
      <c r="M37" s="11">
        <v>1</v>
      </c>
      <c r="N37" s="11">
        <v>1</v>
      </c>
      <c r="O37" s="11">
        <v>1</v>
      </c>
      <c r="P37" s="11">
        <v>1</v>
      </c>
      <c r="Q37" s="11">
        <v>1</v>
      </c>
      <c r="R37" s="11">
        <v>1</v>
      </c>
      <c r="S37" s="12">
        <v>1</v>
      </c>
      <c r="U37" s="22">
        <v>32</v>
      </c>
      <c r="V37">
        <v>33</v>
      </c>
      <c r="W37" s="26">
        <v>4</v>
      </c>
    </row>
    <row r="38" spans="1:23" ht="16.8">
      <c r="A38" s="47"/>
      <c r="B38" s="50"/>
      <c r="C38" s="1" t="s">
        <v>7</v>
      </c>
      <c r="D38" s="1">
        <v>34</v>
      </c>
      <c r="E38" s="10">
        <v>1</v>
      </c>
      <c r="F38" s="11">
        <v>0</v>
      </c>
      <c r="G38" s="11">
        <v>1</v>
      </c>
      <c r="H38" s="11">
        <v>1</v>
      </c>
      <c r="I38" s="11">
        <v>1</v>
      </c>
      <c r="J38" s="11">
        <v>1</v>
      </c>
      <c r="K38" s="11">
        <v>1</v>
      </c>
      <c r="L38" s="11">
        <v>1</v>
      </c>
      <c r="M38" s="11">
        <v>1</v>
      </c>
      <c r="N38" s="11">
        <v>1</v>
      </c>
      <c r="O38" s="11">
        <v>1</v>
      </c>
      <c r="P38" s="11">
        <v>1</v>
      </c>
      <c r="Q38" s="11">
        <v>1</v>
      </c>
      <c r="R38" s="11">
        <v>1</v>
      </c>
      <c r="S38" s="12">
        <v>1</v>
      </c>
      <c r="U38" s="22">
        <v>33</v>
      </c>
      <c r="V38">
        <v>34</v>
      </c>
      <c r="W38" s="26">
        <v>14</v>
      </c>
    </row>
    <row r="39" spans="1:23" ht="18">
      <c r="A39" s="47"/>
      <c r="B39" s="50" t="s">
        <v>10</v>
      </c>
      <c r="C39" s="1" t="s">
        <v>6</v>
      </c>
      <c r="D39" s="1">
        <v>35</v>
      </c>
      <c r="E39" s="10">
        <v>1</v>
      </c>
      <c r="F39" s="11">
        <v>0</v>
      </c>
      <c r="G39" s="11">
        <v>1</v>
      </c>
      <c r="H39" s="11">
        <v>1</v>
      </c>
      <c r="I39" s="11">
        <v>1</v>
      </c>
      <c r="J39" s="11">
        <v>1</v>
      </c>
      <c r="K39" s="11">
        <v>1</v>
      </c>
      <c r="L39" s="11">
        <v>1</v>
      </c>
      <c r="M39" s="11">
        <v>1</v>
      </c>
      <c r="N39" s="11">
        <v>1</v>
      </c>
      <c r="O39" s="31">
        <v>1</v>
      </c>
      <c r="P39" s="11">
        <v>1</v>
      </c>
      <c r="Q39" s="11">
        <v>1</v>
      </c>
      <c r="R39" s="11">
        <v>1</v>
      </c>
      <c r="S39" s="12">
        <v>1</v>
      </c>
      <c r="U39" s="22">
        <v>34</v>
      </c>
      <c r="V39">
        <v>35</v>
      </c>
      <c r="W39" s="26">
        <v>11</v>
      </c>
    </row>
    <row r="40" spans="1:23" ht="16.8">
      <c r="A40" s="47"/>
      <c r="B40" s="50"/>
      <c r="C40" s="1" t="s">
        <v>7</v>
      </c>
      <c r="D40" s="1">
        <v>36</v>
      </c>
      <c r="E40" s="10">
        <v>1</v>
      </c>
      <c r="F40" s="11">
        <v>0</v>
      </c>
      <c r="G40" s="11">
        <v>1</v>
      </c>
      <c r="H40" s="11">
        <v>1</v>
      </c>
      <c r="I40" s="11">
        <v>1</v>
      </c>
      <c r="J40" s="11">
        <v>1</v>
      </c>
      <c r="K40" s="11">
        <v>1</v>
      </c>
      <c r="L40" s="11">
        <v>1</v>
      </c>
      <c r="M40" s="11">
        <v>1</v>
      </c>
      <c r="N40" s="11">
        <v>1</v>
      </c>
      <c r="O40" s="11">
        <v>1</v>
      </c>
      <c r="P40" s="11">
        <v>1</v>
      </c>
      <c r="Q40" s="11">
        <v>1</v>
      </c>
      <c r="R40" s="11">
        <v>1</v>
      </c>
      <c r="S40" s="12">
        <v>1</v>
      </c>
      <c r="U40" s="22">
        <v>35</v>
      </c>
      <c r="V40">
        <v>36</v>
      </c>
      <c r="W40" s="26">
        <v>10</v>
      </c>
    </row>
    <row r="41" spans="1:23" ht="16.8">
      <c r="A41" s="47"/>
      <c r="B41" s="50" t="s">
        <v>11</v>
      </c>
      <c r="C41" s="1" t="s">
        <v>6</v>
      </c>
      <c r="D41" s="1">
        <v>37</v>
      </c>
      <c r="E41" s="10">
        <v>1</v>
      </c>
      <c r="F41" s="11">
        <v>0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  <c r="M41" s="11">
        <v>1</v>
      </c>
      <c r="N41" s="11">
        <v>1</v>
      </c>
      <c r="O41" s="11">
        <v>1</v>
      </c>
      <c r="P41" s="11">
        <v>1</v>
      </c>
      <c r="Q41" s="11">
        <v>1</v>
      </c>
      <c r="R41" s="11">
        <v>0</v>
      </c>
      <c r="S41" s="12">
        <v>1</v>
      </c>
      <c r="U41" s="22">
        <v>36</v>
      </c>
      <c r="V41">
        <v>37</v>
      </c>
      <c r="W41" s="26">
        <v>1</v>
      </c>
    </row>
    <row r="42" spans="1:23" ht="16.8">
      <c r="A42" s="47"/>
      <c r="B42" s="50"/>
      <c r="C42" s="1" t="s">
        <v>7</v>
      </c>
      <c r="D42" s="1">
        <v>38</v>
      </c>
      <c r="E42" s="33">
        <v>1</v>
      </c>
      <c r="F42" s="34">
        <v>0</v>
      </c>
      <c r="G42" s="34">
        <v>1</v>
      </c>
      <c r="H42" s="34">
        <v>1</v>
      </c>
      <c r="I42" s="34">
        <v>1</v>
      </c>
      <c r="J42" s="34">
        <v>1</v>
      </c>
      <c r="K42" s="34">
        <v>1</v>
      </c>
      <c r="L42" s="34">
        <v>1</v>
      </c>
      <c r="M42" s="34">
        <v>1</v>
      </c>
      <c r="N42" s="34">
        <v>1</v>
      </c>
      <c r="O42" s="34">
        <v>1</v>
      </c>
      <c r="P42" s="34">
        <v>1</v>
      </c>
      <c r="Q42" s="34">
        <v>1</v>
      </c>
      <c r="R42" s="34">
        <v>0</v>
      </c>
      <c r="S42" s="35">
        <v>1</v>
      </c>
      <c r="U42" s="22">
        <v>37</v>
      </c>
      <c r="V42">
        <v>38</v>
      </c>
      <c r="W42" s="26">
        <v>6</v>
      </c>
    </row>
    <row r="43" spans="1:23" ht="16.8">
      <c r="A43" s="47"/>
      <c r="B43" s="50" t="s">
        <v>12</v>
      </c>
      <c r="C43" s="1" t="s">
        <v>6</v>
      </c>
      <c r="D43" s="1">
        <v>39</v>
      </c>
      <c r="E43" s="33">
        <v>1</v>
      </c>
      <c r="F43" s="34">
        <v>0</v>
      </c>
      <c r="G43" s="34">
        <v>1</v>
      </c>
      <c r="H43" s="34">
        <v>0</v>
      </c>
      <c r="I43" s="34">
        <v>1</v>
      </c>
      <c r="J43" s="34">
        <v>1</v>
      </c>
      <c r="K43" s="34">
        <v>1</v>
      </c>
      <c r="L43" s="34">
        <v>1</v>
      </c>
      <c r="M43" s="34">
        <v>1</v>
      </c>
      <c r="N43" s="34">
        <v>1</v>
      </c>
      <c r="O43" s="34">
        <v>1</v>
      </c>
      <c r="P43" s="34">
        <v>1</v>
      </c>
      <c r="Q43" s="34">
        <v>1</v>
      </c>
      <c r="R43" s="34">
        <v>0</v>
      </c>
      <c r="S43" s="35">
        <v>1</v>
      </c>
      <c r="U43" s="22">
        <v>38</v>
      </c>
      <c r="V43">
        <v>39</v>
      </c>
      <c r="W43" s="26">
        <v>10</v>
      </c>
    </row>
    <row r="44" spans="1:23" ht="18">
      <c r="A44" s="47"/>
      <c r="B44" s="50"/>
      <c r="C44" s="1" t="s">
        <v>7</v>
      </c>
      <c r="D44" s="1">
        <v>40</v>
      </c>
      <c r="E44" s="33">
        <v>1</v>
      </c>
      <c r="F44" s="34">
        <v>0</v>
      </c>
      <c r="G44" s="34">
        <v>1</v>
      </c>
      <c r="H44" s="34">
        <v>0</v>
      </c>
      <c r="I44" s="34">
        <v>1</v>
      </c>
      <c r="J44" s="34">
        <v>1</v>
      </c>
      <c r="K44" s="34">
        <v>1</v>
      </c>
      <c r="L44" s="34">
        <v>1</v>
      </c>
      <c r="M44" s="34">
        <v>1</v>
      </c>
      <c r="N44" s="34">
        <v>1</v>
      </c>
      <c r="O44" s="36">
        <v>1</v>
      </c>
      <c r="P44" s="34">
        <v>1</v>
      </c>
      <c r="Q44" s="34">
        <v>1</v>
      </c>
      <c r="R44" s="34">
        <v>0</v>
      </c>
      <c r="S44" s="35">
        <v>1</v>
      </c>
      <c r="U44" s="22">
        <v>39</v>
      </c>
      <c r="V44">
        <v>40</v>
      </c>
      <c r="W44" s="26">
        <v>11</v>
      </c>
    </row>
    <row r="45" spans="1:23" ht="16.8">
      <c r="A45" s="47"/>
      <c r="B45" s="50" t="s">
        <v>13</v>
      </c>
      <c r="C45" s="1" t="s">
        <v>6</v>
      </c>
      <c r="D45" s="1">
        <v>41</v>
      </c>
      <c r="E45" s="33">
        <v>1</v>
      </c>
      <c r="F45" s="34">
        <v>0</v>
      </c>
      <c r="G45" s="34">
        <v>1</v>
      </c>
      <c r="H45" s="34">
        <v>0</v>
      </c>
      <c r="I45" s="34">
        <v>1</v>
      </c>
      <c r="J45" s="34">
        <v>1</v>
      </c>
      <c r="K45" s="34">
        <v>1</v>
      </c>
      <c r="L45" s="34">
        <v>1</v>
      </c>
      <c r="M45" s="34">
        <v>1</v>
      </c>
      <c r="N45" s="34">
        <v>1</v>
      </c>
      <c r="O45" s="34">
        <v>1</v>
      </c>
      <c r="P45" s="34">
        <v>1</v>
      </c>
      <c r="Q45" s="34">
        <v>1</v>
      </c>
      <c r="R45" s="34">
        <v>0</v>
      </c>
      <c r="S45" s="35">
        <v>1</v>
      </c>
      <c r="U45" s="22">
        <v>40</v>
      </c>
      <c r="V45">
        <v>41</v>
      </c>
      <c r="W45" s="26">
        <v>8</v>
      </c>
    </row>
    <row r="46" spans="1:23" ht="17.399999999999999" thickBot="1">
      <c r="A46" s="48"/>
      <c r="B46" s="51"/>
      <c r="C46" s="13" t="s">
        <v>7</v>
      </c>
      <c r="D46" s="13">
        <v>42</v>
      </c>
      <c r="E46" s="37">
        <v>1</v>
      </c>
      <c r="F46" s="38">
        <v>0</v>
      </c>
      <c r="G46" s="38">
        <v>1</v>
      </c>
      <c r="H46" s="38">
        <v>0</v>
      </c>
      <c r="I46" s="38">
        <v>1</v>
      </c>
      <c r="J46" s="38">
        <v>1</v>
      </c>
      <c r="K46" s="38">
        <v>1</v>
      </c>
      <c r="L46" s="38">
        <v>1</v>
      </c>
      <c r="M46" s="38">
        <v>1</v>
      </c>
      <c r="N46" s="38">
        <v>1</v>
      </c>
      <c r="O46" s="38">
        <v>1</v>
      </c>
      <c r="P46" s="38">
        <v>1</v>
      </c>
      <c r="Q46" s="38">
        <v>1</v>
      </c>
      <c r="R46" s="38">
        <v>0</v>
      </c>
      <c r="S46" s="39">
        <v>1</v>
      </c>
      <c r="U46" s="22">
        <v>41</v>
      </c>
      <c r="V46">
        <v>42</v>
      </c>
      <c r="W46" s="26">
        <v>1</v>
      </c>
    </row>
    <row r="47" spans="1:23" ht="16.8">
      <c r="A47" s="47">
        <v>4</v>
      </c>
      <c r="B47" s="50" t="s">
        <v>5</v>
      </c>
      <c r="C47" s="1" t="s">
        <v>6</v>
      </c>
      <c r="D47" s="1">
        <v>43</v>
      </c>
      <c r="E47" s="10">
        <v>1</v>
      </c>
      <c r="F47" s="11">
        <v>0</v>
      </c>
      <c r="G47" s="11">
        <v>1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11">
        <v>1</v>
      </c>
      <c r="N47" s="11">
        <v>1</v>
      </c>
      <c r="O47" s="11">
        <v>0</v>
      </c>
      <c r="P47" s="11">
        <v>1</v>
      </c>
      <c r="Q47" s="11">
        <v>1</v>
      </c>
      <c r="R47" s="11">
        <v>1</v>
      </c>
      <c r="S47" s="12">
        <v>1</v>
      </c>
      <c r="U47" s="22">
        <v>42</v>
      </c>
      <c r="V47">
        <v>43</v>
      </c>
      <c r="W47" s="26">
        <v>12</v>
      </c>
    </row>
    <row r="48" spans="1:23" ht="16.8">
      <c r="A48" s="47"/>
      <c r="B48" s="50"/>
      <c r="C48" s="1" t="s">
        <v>7</v>
      </c>
      <c r="D48" s="1">
        <v>44</v>
      </c>
      <c r="E48" s="10">
        <v>1</v>
      </c>
      <c r="F48" s="11">
        <v>0</v>
      </c>
      <c r="G48" s="11">
        <v>1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11">
        <v>1</v>
      </c>
      <c r="N48" s="11">
        <v>1</v>
      </c>
      <c r="O48" s="11">
        <v>0</v>
      </c>
      <c r="P48" s="11">
        <v>1</v>
      </c>
      <c r="Q48" s="11">
        <v>1</v>
      </c>
      <c r="R48" s="11">
        <v>1</v>
      </c>
      <c r="S48" s="12">
        <v>1</v>
      </c>
      <c r="U48" s="22">
        <v>43</v>
      </c>
      <c r="V48">
        <v>44</v>
      </c>
      <c r="W48" s="26">
        <v>4</v>
      </c>
    </row>
    <row r="49" spans="1:23" ht="18">
      <c r="A49" s="47"/>
      <c r="B49" s="50" t="s">
        <v>8</v>
      </c>
      <c r="C49" s="1" t="s">
        <v>6</v>
      </c>
      <c r="D49" s="1">
        <v>45</v>
      </c>
      <c r="E49" s="10">
        <v>1</v>
      </c>
      <c r="F49" s="11">
        <v>0</v>
      </c>
      <c r="G49" s="11">
        <v>1</v>
      </c>
      <c r="H49" s="11">
        <v>1</v>
      </c>
      <c r="I49" s="11">
        <v>1</v>
      </c>
      <c r="J49" s="11">
        <v>1</v>
      </c>
      <c r="K49" s="31">
        <v>1</v>
      </c>
      <c r="L49" s="11">
        <v>1</v>
      </c>
      <c r="M49" s="11">
        <v>1</v>
      </c>
      <c r="N49" s="11">
        <v>1</v>
      </c>
      <c r="O49" s="11">
        <v>1</v>
      </c>
      <c r="P49" s="11">
        <v>1</v>
      </c>
      <c r="Q49" s="11">
        <v>1</v>
      </c>
      <c r="R49" s="11">
        <v>1</v>
      </c>
      <c r="S49" s="12">
        <v>1</v>
      </c>
      <c r="U49" s="22">
        <v>44</v>
      </c>
      <c r="V49">
        <v>45</v>
      </c>
      <c r="W49" s="26">
        <v>7</v>
      </c>
    </row>
    <row r="50" spans="1:23" ht="16.8">
      <c r="A50" s="47"/>
      <c r="B50" s="50"/>
      <c r="C50" s="1" t="s">
        <v>7</v>
      </c>
      <c r="D50" s="1">
        <v>46</v>
      </c>
      <c r="E50" s="10">
        <v>1</v>
      </c>
      <c r="F50" s="11">
        <v>0</v>
      </c>
      <c r="G50" s="11">
        <v>1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11">
        <v>1</v>
      </c>
      <c r="N50" s="11">
        <v>1</v>
      </c>
      <c r="O50" s="11">
        <v>1</v>
      </c>
      <c r="P50" s="11">
        <v>1</v>
      </c>
      <c r="Q50" s="11">
        <v>1</v>
      </c>
      <c r="R50" s="11">
        <v>1</v>
      </c>
      <c r="S50" s="12">
        <v>1</v>
      </c>
      <c r="U50" s="22">
        <v>45</v>
      </c>
      <c r="V50">
        <v>46</v>
      </c>
      <c r="W50" s="26">
        <v>12</v>
      </c>
    </row>
    <row r="51" spans="1:23" ht="16.8">
      <c r="A51" s="47"/>
      <c r="B51" s="50" t="s">
        <v>9</v>
      </c>
      <c r="C51" s="1" t="s">
        <v>6</v>
      </c>
      <c r="D51" s="1">
        <v>47</v>
      </c>
      <c r="E51" s="10">
        <v>1</v>
      </c>
      <c r="F51" s="11">
        <v>0</v>
      </c>
      <c r="G51" s="11">
        <v>1</v>
      </c>
      <c r="H51" s="11">
        <v>1</v>
      </c>
      <c r="I51" s="11">
        <v>0</v>
      </c>
      <c r="J51" s="11">
        <v>1</v>
      </c>
      <c r="K51" s="11">
        <v>1</v>
      </c>
      <c r="L51" s="11">
        <v>1</v>
      </c>
      <c r="M51" s="11">
        <v>1</v>
      </c>
      <c r="N51" s="11">
        <v>1</v>
      </c>
      <c r="O51" s="11">
        <v>1</v>
      </c>
      <c r="P51" s="11">
        <v>1</v>
      </c>
      <c r="Q51" s="11">
        <v>1</v>
      </c>
      <c r="R51" s="11">
        <v>1</v>
      </c>
      <c r="S51" s="12">
        <v>1</v>
      </c>
      <c r="U51" s="22">
        <v>46</v>
      </c>
      <c r="V51">
        <v>47</v>
      </c>
      <c r="W51" s="26">
        <v>3</v>
      </c>
    </row>
    <row r="52" spans="1:23" ht="16.8">
      <c r="A52" s="47"/>
      <c r="B52" s="50"/>
      <c r="C52" s="1" t="s">
        <v>7</v>
      </c>
      <c r="D52" s="1">
        <v>48</v>
      </c>
      <c r="E52" s="10">
        <v>1</v>
      </c>
      <c r="F52" s="11">
        <v>0</v>
      </c>
      <c r="G52" s="11">
        <v>1</v>
      </c>
      <c r="H52" s="11">
        <v>1</v>
      </c>
      <c r="I52" s="11">
        <v>0</v>
      </c>
      <c r="J52" s="11">
        <v>1</v>
      </c>
      <c r="K52" s="11">
        <v>1</v>
      </c>
      <c r="L52" s="11">
        <v>1</v>
      </c>
      <c r="M52" s="11">
        <v>1</v>
      </c>
      <c r="N52" s="11">
        <v>1</v>
      </c>
      <c r="O52" s="11">
        <v>1</v>
      </c>
      <c r="P52" s="11">
        <v>1</v>
      </c>
      <c r="Q52" s="11">
        <v>1</v>
      </c>
      <c r="R52" s="11">
        <v>1</v>
      </c>
      <c r="S52" s="12">
        <v>1</v>
      </c>
      <c r="U52" s="22">
        <v>47</v>
      </c>
      <c r="V52">
        <v>48</v>
      </c>
      <c r="W52" s="26">
        <v>1</v>
      </c>
    </row>
    <row r="53" spans="1:23" ht="18">
      <c r="A53" s="47"/>
      <c r="B53" s="50" t="s">
        <v>10</v>
      </c>
      <c r="C53" s="1" t="s">
        <v>6</v>
      </c>
      <c r="D53" s="1">
        <v>49</v>
      </c>
      <c r="E53" s="10">
        <v>1</v>
      </c>
      <c r="F53" s="11">
        <v>0</v>
      </c>
      <c r="G53" s="11">
        <v>1</v>
      </c>
      <c r="H53" s="11">
        <v>1</v>
      </c>
      <c r="I53" s="11">
        <v>0</v>
      </c>
      <c r="J53" s="11">
        <v>1</v>
      </c>
      <c r="K53" s="31">
        <v>1</v>
      </c>
      <c r="L53" s="11">
        <v>1</v>
      </c>
      <c r="M53" s="11">
        <v>1</v>
      </c>
      <c r="N53" s="11">
        <v>1</v>
      </c>
      <c r="O53" s="11">
        <v>1</v>
      </c>
      <c r="P53" s="11">
        <v>0</v>
      </c>
      <c r="Q53" s="11">
        <v>1</v>
      </c>
      <c r="R53" s="11">
        <v>1</v>
      </c>
      <c r="S53" s="12">
        <v>1</v>
      </c>
      <c r="U53" s="22">
        <v>48</v>
      </c>
      <c r="V53">
        <v>49</v>
      </c>
      <c r="W53" s="26">
        <v>7</v>
      </c>
    </row>
    <row r="54" spans="1:23" ht="16.8">
      <c r="A54" s="47"/>
      <c r="B54" s="50"/>
      <c r="C54" s="1" t="s">
        <v>7</v>
      </c>
      <c r="D54" s="1">
        <v>50</v>
      </c>
      <c r="E54" s="10">
        <v>1</v>
      </c>
      <c r="F54" s="11">
        <v>0</v>
      </c>
      <c r="G54" s="11">
        <v>1</v>
      </c>
      <c r="H54" s="11">
        <v>1</v>
      </c>
      <c r="I54" s="11">
        <v>0</v>
      </c>
      <c r="J54" s="11">
        <v>1</v>
      </c>
      <c r="K54" s="11">
        <v>1</v>
      </c>
      <c r="L54" s="11">
        <v>1</v>
      </c>
      <c r="M54" s="11">
        <v>1</v>
      </c>
      <c r="N54" s="11">
        <v>1</v>
      </c>
      <c r="O54" s="11">
        <v>1</v>
      </c>
      <c r="P54" s="11">
        <v>0</v>
      </c>
      <c r="Q54" s="11">
        <v>1</v>
      </c>
      <c r="R54" s="11">
        <v>1</v>
      </c>
      <c r="S54" s="12">
        <v>1</v>
      </c>
      <c r="U54" s="22">
        <v>49</v>
      </c>
      <c r="V54">
        <v>50</v>
      </c>
      <c r="W54" s="26">
        <v>13</v>
      </c>
    </row>
    <row r="55" spans="1:23" ht="16.8">
      <c r="A55" s="47"/>
      <c r="B55" s="50" t="s">
        <v>11</v>
      </c>
      <c r="C55" s="1" t="s">
        <v>6</v>
      </c>
      <c r="D55" s="1">
        <v>51</v>
      </c>
      <c r="E55" s="10">
        <v>1</v>
      </c>
      <c r="F55" s="11">
        <v>0</v>
      </c>
      <c r="G55" s="11">
        <v>1</v>
      </c>
      <c r="H55" s="11">
        <v>1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11">
        <v>0</v>
      </c>
      <c r="O55" s="11">
        <v>1</v>
      </c>
      <c r="P55" s="11">
        <v>1</v>
      </c>
      <c r="Q55" s="11">
        <v>1</v>
      </c>
      <c r="R55" s="11">
        <v>1</v>
      </c>
      <c r="S55" s="12">
        <v>1</v>
      </c>
      <c r="U55" s="22">
        <v>50</v>
      </c>
      <c r="V55">
        <v>51</v>
      </c>
      <c r="W55" s="26">
        <v>4</v>
      </c>
    </row>
    <row r="56" spans="1:23" ht="16.8">
      <c r="A56" s="47"/>
      <c r="B56" s="50"/>
      <c r="C56" s="1" t="s">
        <v>7</v>
      </c>
      <c r="D56" s="1">
        <v>52</v>
      </c>
      <c r="E56" s="33">
        <v>1</v>
      </c>
      <c r="F56" s="34">
        <v>0</v>
      </c>
      <c r="G56" s="34">
        <v>1</v>
      </c>
      <c r="H56" s="34">
        <v>1</v>
      </c>
      <c r="I56" s="34">
        <v>1</v>
      </c>
      <c r="J56" s="34">
        <v>1</v>
      </c>
      <c r="K56" s="34">
        <v>1</v>
      </c>
      <c r="L56" s="34">
        <v>1</v>
      </c>
      <c r="M56" s="34">
        <v>1</v>
      </c>
      <c r="N56" s="34">
        <v>0</v>
      </c>
      <c r="O56" s="34">
        <v>1</v>
      </c>
      <c r="P56" s="34">
        <v>1</v>
      </c>
      <c r="Q56" s="34">
        <v>1</v>
      </c>
      <c r="R56" s="34">
        <v>1</v>
      </c>
      <c r="S56" s="35">
        <v>1</v>
      </c>
      <c r="U56" s="22">
        <v>51</v>
      </c>
      <c r="V56">
        <v>52</v>
      </c>
      <c r="W56" s="26">
        <v>5</v>
      </c>
    </row>
    <row r="57" spans="1:23" ht="16.8">
      <c r="A57" s="47"/>
      <c r="B57" s="50" t="s">
        <v>12</v>
      </c>
      <c r="C57" s="1" t="s">
        <v>6</v>
      </c>
      <c r="D57" s="1">
        <v>53</v>
      </c>
      <c r="E57" s="33">
        <v>1</v>
      </c>
      <c r="F57" s="34">
        <v>0</v>
      </c>
      <c r="G57" s="34">
        <v>1</v>
      </c>
      <c r="H57" s="34">
        <v>1</v>
      </c>
      <c r="I57" s="34">
        <v>1</v>
      </c>
      <c r="J57" s="34">
        <v>1</v>
      </c>
      <c r="K57" s="34">
        <v>1</v>
      </c>
      <c r="L57" s="34">
        <v>1</v>
      </c>
      <c r="M57" s="34">
        <v>1</v>
      </c>
      <c r="N57" s="34">
        <v>0</v>
      </c>
      <c r="O57" s="34">
        <v>1</v>
      </c>
      <c r="P57" s="34">
        <v>1</v>
      </c>
      <c r="Q57" s="34">
        <v>1</v>
      </c>
      <c r="R57" s="34">
        <v>1</v>
      </c>
      <c r="S57" s="35">
        <v>1</v>
      </c>
      <c r="U57" s="22">
        <v>52</v>
      </c>
      <c r="V57">
        <v>53</v>
      </c>
      <c r="W57" s="26">
        <v>15</v>
      </c>
    </row>
    <row r="58" spans="1:23" ht="18">
      <c r="A58" s="47"/>
      <c r="B58" s="50"/>
      <c r="C58" s="1" t="s">
        <v>7</v>
      </c>
      <c r="D58" s="1">
        <v>54</v>
      </c>
      <c r="E58" s="33">
        <v>1</v>
      </c>
      <c r="F58" s="34">
        <v>0</v>
      </c>
      <c r="G58" s="34">
        <v>1</v>
      </c>
      <c r="H58" s="34">
        <v>1</v>
      </c>
      <c r="I58" s="34">
        <v>1</v>
      </c>
      <c r="J58" s="34">
        <v>1</v>
      </c>
      <c r="K58" s="36">
        <v>1</v>
      </c>
      <c r="L58" s="34">
        <v>1</v>
      </c>
      <c r="M58" s="34">
        <v>1</v>
      </c>
      <c r="N58" s="34">
        <v>0</v>
      </c>
      <c r="O58" s="34">
        <v>1</v>
      </c>
      <c r="P58" s="34">
        <v>1</v>
      </c>
      <c r="Q58" s="34">
        <v>1</v>
      </c>
      <c r="R58" s="34">
        <v>1</v>
      </c>
      <c r="S58" s="35">
        <v>1</v>
      </c>
      <c r="U58" s="22">
        <v>53</v>
      </c>
      <c r="V58">
        <v>54</v>
      </c>
      <c r="W58" s="26">
        <v>7</v>
      </c>
    </row>
    <row r="59" spans="1:23" ht="16.8">
      <c r="A59" s="47"/>
      <c r="B59" s="50" t="s">
        <v>13</v>
      </c>
      <c r="C59" s="1" t="s">
        <v>6</v>
      </c>
      <c r="D59" s="1">
        <v>55</v>
      </c>
      <c r="E59" s="33">
        <v>1</v>
      </c>
      <c r="F59" s="34">
        <v>0</v>
      </c>
      <c r="G59" s="34">
        <v>0</v>
      </c>
      <c r="H59" s="34">
        <v>1</v>
      </c>
      <c r="I59" s="34">
        <v>1</v>
      </c>
      <c r="J59" s="34">
        <v>1</v>
      </c>
      <c r="K59" s="34">
        <v>1</v>
      </c>
      <c r="L59" s="34">
        <v>1</v>
      </c>
      <c r="M59" s="34">
        <v>1</v>
      </c>
      <c r="N59" s="34">
        <v>0</v>
      </c>
      <c r="O59" s="34">
        <v>1</v>
      </c>
      <c r="P59" s="34">
        <v>1</v>
      </c>
      <c r="Q59" s="34">
        <v>1</v>
      </c>
      <c r="R59" s="34">
        <v>1</v>
      </c>
      <c r="S59" s="35">
        <v>1</v>
      </c>
      <c r="U59" s="22">
        <v>54</v>
      </c>
      <c r="V59">
        <v>55</v>
      </c>
      <c r="W59" s="26">
        <v>9</v>
      </c>
    </row>
    <row r="60" spans="1:23" ht="17.399999999999999" thickBot="1">
      <c r="A60" s="48"/>
      <c r="B60" s="51"/>
      <c r="C60" s="13" t="s">
        <v>7</v>
      </c>
      <c r="D60" s="13">
        <v>56</v>
      </c>
      <c r="E60" s="37">
        <v>1</v>
      </c>
      <c r="F60" s="38">
        <v>0</v>
      </c>
      <c r="G60" s="38">
        <v>0</v>
      </c>
      <c r="H60" s="38">
        <v>1</v>
      </c>
      <c r="I60" s="38">
        <v>1</v>
      </c>
      <c r="J60" s="38">
        <v>1</v>
      </c>
      <c r="K60" s="38">
        <v>1</v>
      </c>
      <c r="L60" s="38">
        <v>1</v>
      </c>
      <c r="M60" s="38">
        <v>1</v>
      </c>
      <c r="N60" s="38">
        <v>0</v>
      </c>
      <c r="O60" s="38">
        <v>1</v>
      </c>
      <c r="P60" s="38">
        <v>1</v>
      </c>
      <c r="Q60" s="38">
        <v>1</v>
      </c>
      <c r="R60" s="38">
        <v>1</v>
      </c>
      <c r="S60" s="39">
        <v>1</v>
      </c>
      <c r="U60" s="22">
        <v>55</v>
      </c>
      <c r="V60">
        <v>56</v>
      </c>
      <c r="W60" s="26">
        <v>13</v>
      </c>
    </row>
    <row r="61" spans="1:23" ht="17.399999999999999" thickBot="1">
      <c r="U61" s="22" t="s">
        <v>20</v>
      </c>
      <c r="V61" t="s">
        <v>21</v>
      </c>
    </row>
    <row r="62" spans="1:23" ht="16.8">
      <c r="A62" s="16"/>
      <c r="B62" s="17"/>
      <c r="C62" s="17"/>
      <c r="D62" s="18" t="s">
        <v>16</v>
      </c>
      <c r="E62" s="8">
        <v>6</v>
      </c>
      <c r="F62" s="8">
        <v>2</v>
      </c>
      <c r="G62" s="8">
        <v>4</v>
      </c>
      <c r="H62" s="8">
        <v>4</v>
      </c>
      <c r="I62" s="8">
        <v>3</v>
      </c>
      <c r="J62" s="8">
        <v>3</v>
      </c>
      <c r="K62" s="8">
        <v>4</v>
      </c>
      <c r="L62" s="8">
        <v>3</v>
      </c>
      <c r="M62" s="8">
        <v>6</v>
      </c>
      <c r="N62" s="8">
        <v>3</v>
      </c>
      <c r="O62" s="8">
        <v>4</v>
      </c>
      <c r="P62" s="8">
        <v>3</v>
      </c>
      <c r="Q62" s="8">
        <v>4</v>
      </c>
      <c r="R62" s="8">
        <v>4</v>
      </c>
      <c r="S62" s="9">
        <v>3</v>
      </c>
      <c r="U62" s="22"/>
      <c r="V62" t="s">
        <v>22</v>
      </c>
      <c r="W62" t="s">
        <v>23</v>
      </c>
    </row>
    <row r="63" spans="1:23" ht="17.399999999999999" thickBot="1">
      <c r="A63" s="19"/>
      <c r="B63" s="20"/>
      <c r="C63" s="20"/>
      <c r="D63" s="21" t="s">
        <v>15</v>
      </c>
      <c r="E63" s="28">
        <v>1</v>
      </c>
      <c r="F63" s="14">
        <v>2</v>
      </c>
      <c r="G63" s="14">
        <v>0</v>
      </c>
      <c r="H63" s="14">
        <v>1</v>
      </c>
      <c r="I63" s="14">
        <v>0</v>
      </c>
      <c r="J63" s="14">
        <v>3</v>
      </c>
      <c r="K63" s="28">
        <v>1</v>
      </c>
      <c r="L63" s="14">
        <v>1</v>
      </c>
      <c r="M63" s="28">
        <v>1</v>
      </c>
      <c r="N63" s="14">
        <v>2</v>
      </c>
      <c r="O63" s="28">
        <v>1</v>
      </c>
      <c r="P63" s="14">
        <v>4</v>
      </c>
      <c r="Q63" s="14">
        <v>0</v>
      </c>
      <c r="R63" s="14">
        <v>0</v>
      </c>
      <c r="S63" s="15">
        <v>1</v>
      </c>
      <c r="U63" s="22">
        <v>0</v>
      </c>
      <c r="V63">
        <v>1</v>
      </c>
      <c r="W63" s="27">
        <v>1</v>
      </c>
    </row>
    <row r="64" spans="1:23" ht="16.8">
      <c r="U64" s="22">
        <v>1</v>
      </c>
      <c r="V64">
        <v>2</v>
      </c>
      <c r="W64" s="27">
        <v>9</v>
      </c>
    </row>
    <row r="65" spans="21:23" ht="16.8">
      <c r="U65" s="22">
        <v>2</v>
      </c>
      <c r="V65">
        <v>3</v>
      </c>
      <c r="W65" s="27">
        <v>11</v>
      </c>
    </row>
    <row r="66" spans="21:23" ht="16.8">
      <c r="U66" s="22">
        <v>3</v>
      </c>
      <c r="V66">
        <v>4</v>
      </c>
      <c r="W66" s="27">
        <v>7</v>
      </c>
    </row>
    <row r="67" spans="21:23" ht="16.8">
      <c r="U67" s="22"/>
    </row>
  </sheetData>
  <mergeCells count="34">
    <mergeCell ref="A47:A60"/>
    <mergeCell ref="B47:B48"/>
    <mergeCell ref="B49:B50"/>
    <mergeCell ref="B51:B52"/>
    <mergeCell ref="B53:B54"/>
    <mergeCell ref="B55:B56"/>
    <mergeCell ref="B57:B58"/>
    <mergeCell ref="B59:B60"/>
    <mergeCell ref="A33:A46"/>
    <mergeCell ref="B33:B34"/>
    <mergeCell ref="B35:B36"/>
    <mergeCell ref="B37:B38"/>
    <mergeCell ref="B39:B40"/>
    <mergeCell ref="B41:B42"/>
    <mergeCell ref="B43:B44"/>
    <mergeCell ref="B45:B46"/>
    <mergeCell ref="A19:A32"/>
    <mergeCell ref="B19:B20"/>
    <mergeCell ref="B21:B22"/>
    <mergeCell ref="B23:B24"/>
    <mergeCell ref="B25:B26"/>
    <mergeCell ref="B27:B28"/>
    <mergeCell ref="B29:B30"/>
    <mergeCell ref="B31:B32"/>
    <mergeCell ref="E1:S1"/>
    <mergeCell ref="E3:S3"/>
    <mergeCell ref="A5:A18"/>
    <mergeCell ref="B5:B6"/>
    <mergeCell ref="B7:B8"/>
    <mergeCell ref="B9:B10"/>
    <mergeCell ref="B11:B12"/>
    <mergeCell ref="B13:B14"/>
    <mergeCell ref="B15:B16"/>
    <mergeCell ref="B17:B18"/>
  </mergeCells>
  <conditionalFormatting sqref="E5:S60">
    <cfRule type="expression" dxfId="0" priority="2">
      <formula>COLUMN(E5)-COLUMN($E$5)+1=$W5</formula>
    </cfRule>
  </conditionalFormatting>
  <conditionalFormatting sqref="Z7:AN7">
    <cfRule type="cellIs" dxfId="1" priority="1" operator="notEqual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79B7EF-24B9-42C1-A55F-6667D006C756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</dc:creator>
  <cp:lastModifiedBy>julia krumgant</cp:lastModifiedBy>
  <dcterms:created xsi:type="dcterms:W3CDTF">2023-11-24T22:16:11Z</dcterms:created>
  <dcterms:modified xsi:type="dcterms:W3CDTF">2024-12-07T06:04:26Z</dcterms:modified>
</cp:coreProperties>
</file>