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TCC\PARTE_2\codes\TG_2\"/>
    </mc:Choice>
  </mc:AlternateContent>
  <xr:revisionPtr revIDLastSave="0" documentId="13_ncr:1_{C968AC2C-BD92-4B8D-BDFD-A57A83F04847}" xr6:coauthVersionLast="46" xr6:coauthVersionMax="46" xr10:uidLastSave="{00000000-0000-0000-0000-000000000000}"/>
  <bookViews>
    <workbookView xWindow="33720" yWindow="6075" windowWidth="29040" windowHeight="15840" xr2:uid="{00000000-000D-0000-FFFF-FFFF00000000}"/>
  </bookViews>
  <sheets>
    <sheet name="a" sheetId="1" r:id="rId1"/>
    <sheet name="Planilha2" sheetId="3" r:id="rId2"/>
    <sheet name="Planilha3" sheetId="4" r:id="rId3"/>
    <sheet name="Planilha4" sheetId="5" r:id="rId4"/>
    <sheet name="Planilha1" sheetId="2" r:id="rId5"/>
    <sheet name="Planilha5" sheetId="6" r:id="rId6"/>
  </sheets>
  <definedNames>
    <definedName name="_xlnm._FilterDatabase" localSheetId="0" hidden="1">a!$A$1:$AS$461</definedName>
    <definedName name="_xlnm._FilterDatabase" localSheetId="1" hidden="1">Planilha2!$A$1:$G$442</definedName>
    <definedName name="_xlnm._FilterDatabase" localSheetId="2" hidden="1">Planilha3!$A$2:$D$974</definedName>
    <definedName name="_xlnm._FilterDatabase" localSheetId="3" hidden="1">Planilha4!$A$1:$G$364</definedName>
    <definedName name="_xlnm._FilterDatabase" localSheetId="5" hidden="1">Planilha5!$A$1:$I$451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1" i="6" l="1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451" i="6"/>
  <c r="F451" i="6" s="1"/>
  <c r="G451" i="6" s="1"/>
  <c r="E450" i="6"/>
  <c r="F450" i="6" s="1"/>
  <c r="G450" i="6" s="1"/>
  <c r="F449" i="6"/>
  <c r="G449" i="6" s="1"/>
  <c r="E449" i="6"/>
  <c r="E448" i="6"/>
  <c r="F448" i="6" s="1"/>
  <c r="G448" i="6" s="1"/>
  <c r="E447" i="6"/>
  <c r="F447" i="6" s="1"/>
  <c r="G447" i="6" s="1"/>
  <c r="G446" i="6"/>
  <c r="E446" i="6"/>
  <c r="F446" i="6" s="1"/>
  <c r="E445" i="6"/>
  <c r="F445" i="6" s="1"/>
  <c r="G445" i="6" s="1"/>
  <c r="E444" i="6"/>
  <c r="F444" i="6" s="1"/>
  <c r="G444" i="6" s="1"/>
  <c r="E443" i="6"/>
  <c r="F443" i="6" s="1"/>
  <c r="G443" i="6" s="1"/>
  <c r="E442" i="6"/>
  <c r="F442" i="6" s="1"/>
  <c r="G442" i="6" s="1"/>
  <c r="E441" i="6"/>
  <c r="F441" i="6" s="1"/>
  <c r="G441" i="6" s="1"/>
  <c r="E440" i="6"/>
  <c r="F440" i="6" s="1"/>
  <c r="G440" i="6" s="1"/>
  <c r="E439" i="6"/>
  <c r="F439" i="6" s="1"/>
  <c r="G439" i="6" s="1"/>
  <c r="E438" i="6"/>
  <c r="F438" i="6" s="1"/>
  <c r="G438" i="6" s="1"/>
  <c r="E437" i="6"/>
  <c r="F437" i="6" s="1"/>
  <c r="G437" i="6" s="1"/>
  <c r="E436" i="6"/>
  <c r="F436" i="6" s="1"/>
  <c r="G436" i="6" s="1"/>
  <c r="E435" i="6"/>
  <c r="F435" i="6" s="1"/>
  <c r="G435" i="6" s="1"/>
  <c r="E434" i="6"/>
  <c r="F434" i="6" s="1"/>
  <c r="G434" i="6" s="1"/>
  <c r="E433" i="6"/>
  <c r="F433" i="6" s="1"/>
  <c r="G433" i="6" s="1"/>
  <c r="E432" i="6"/>
  <c r="F432" i="6" s="1"/>
  <c r="G432" i="6" s="1"/>
  <c r="E431" i="6"/>
  <c r="F431" i="6" s="1"/>
  <c r="G431" i="6" s="1"/>
  <c r="E430" i="6"/>
  <c r="F430" i="6" s="1"/>
  <c r="G430" i="6" s="1"/>
  <c r="F429" i="6"/>
  <c r="G429" i="6" s="1"/>
  <c r="E429" i="6"/>
  <c r="E428" i="6"/>
  <c r="F428" i="6" s="1"/>
  <c r="G428" i="6" s="1"/>
  <c r="E427" i="6"/>
  <c r="F427" i="6" s="1"/>
  <c r="G427" i="6" s="1"/>
  <c r="G426" i="6"/>
  <c r="E426" i="6"/>
  <c r="F426" i="6" s="1"/>
  <c r="E425" i="6"/>
  <c r="F425" i="6" s="1"/>
  <c r="G425" i="6" s="1"/>
  <c r="E424" i="6"/>
  <c r="F424" i="6" s="1"/>
  <c r="G424" i="6" s="1"/>
  <c r="E423" i="6"/>
  <c r="F423" i="6" s="1"/>
  <c r="G423" i="6" s="1"/>
  <c r="E422" i="6"/>
  <c r="F422" i="6" s="1"/>
  <c r="G422" i="6" s="1"/>
  <c r="E421" i="6"/>
  <c r="F421" i="6" s="1"/>
  <c r="G421" i="6" s="1"/>
  <c r="E420" i="6"/>
  <c r="F420" i="6" s="1"/>
  <c r="G420" i="6" s="1"/>
  <c r="E419" i="6"/>
  <c r="F419" i="6" s="1"/>
  <c r="G419" i="6" s="1"/>
  <c r="E418" i="6"/>
  <c r="F418" i="6" s="1"/>
  <c r="G418" i="6" s="1"/>
  <c r="E417" i="6"/>
  <c r="F417" i="6" s="1"/>
  <c r="G417" i="6" s="1"/>
  <c r="E416" i="6"/>
  <c r="F416" i="6" s="1"/>
  <c r="G416" i="6" s="1"/>
  <c r="E415" i="6"/>
  <c r="F415" i="6" s="1"/>
  <c r="G415" i="6" s="1"/>
  <c r="E414" i="6"/>
  <c r="F414" i="6" s="1"/>
  <c r="G414" i="6" s="1"/>
  <c r="F413" i="6"/>
  <c r="G413" i="6" s="1"/>
  <c r="E413" i="6"/>
  <c r="E412" i="6"/>
  <c r="F412" i="6" s="1"/>
  <c r="G412" i="6" s="1"/>
  <c r="E411" i="6"/>
  <c r="F411" i="6" s="1"/>
  <c r="G411" i="6" s="1"/>
  <c r="E410" i="6"/>
  <c r="F410" i="6" s="1"/>
  <c r="G410" i="6" s="1"/>
  <c r="E409" i="6"/>
  <c r="F409" i="6" s="1"/>
  <c r="G409" i="6" s="1"/>
  <c r="E408" i="6"/>
  <c r="F408" i="6" s="1"/>
  <c r="G408" i="6" s="1"/>
  <c r="E407" i="6"/>
  <c r="F407" i="6" s="1"/>
  <c r="G407" i="6" s="1"/>
  <c r="F406" i="6"/>
  <c r="G406" i="6" s="1"/>
  <c r="E406" i="6"/>
  <c r="E405" i="6"/>
  <c r="F405" i="6" s="1"/>
  <c r="G405" i="6" s="1"/>
  <c r="E404" i="6"/>
  <c r="F404" i="6" s="1"/>
  <c r="G404" i="6" s="1"/>
  <c r="E403" i="6"/>
  <c r="F403" i="6" s="1"/>
  <c r="G403" i="6" s="1"/>
  <c r="E402" i="6"/>
  <c r="F402" i="6" s="1"/>
  <c r="G402" i="6" s="1"/>
  <c r="E401" i="6"/>
  <c r="F401" i="6" s="1"/>
  <c r="G401" i="6" s="1"/>
  <c r="E400" i="6"/>
  <c r="F400" i="6" s="1"/>
  <c r="G400" i="6" s="1"/>
  <c r="E399" i="6"/>
  <c r="F399" i="6" s="1"/>
  <c r="G399" i="6" s="1"/>
  <c r="E398" i="6"/>
  <c r="F398" i="6" s="1"/>
  <c r="G398" i="6" s="1"/>
  <c r="E397" i="6"/>
  <c r="F397" i="6" s="1"/>
  <c r="G397" i="6" s="1"/>
  <c r="E396" i="6"/>
  <c r="F396" i="6" s="1"/>
  <c r="G396" i="6" s="1"/>
  <c r="E395" i="6"/>
  <c r="F395" i="6" s="1"/>
  <c r="G395" i="6" s="1"/>
  <c r="E394" i="6"/>
  <c r="F394" i="6" s="1"/>
  <c r="G394" i="6" s="1"/>
  <c r="E393" i="6"/>
  <c r="F393" i="6" s="1"/>
  <c r="G393" i="6" s="1"/>
  <c r="E392" i="6"/>
  <c r="F392" i="6" s="1"/>
  <c r="G392" i="6" s="1"/>
  <c r="E391" i="6"/>
  <c r="F391" i="6" s="1"/>
  <c r="G391" i="6" s="1"/>
  <c r="E390" i="6"/>
  <c r="F390" i="6" s="1"/>
  <c r="G390" i="6" s="1"/>
  <c r="E389" i="6"/>
  <c r="F389" i="6" s="1"/>
  <c r="G389" i="6" s="1"/>
  <c r="E388" i="6"/>
  <c r="F388" i="6" s="1"/>
  <c r="G388" i="6" s="1"/>
  <c r="E387" i="6"/>
  <c r="F387" i="6" s="1"/>
  <c r="G387" i="6" s="1"/>
  <c r="E386" i="6"/>
  <c r="F386" i="6" s="1"/>
  <c r="G386" i="6" s="1"/>
  <c r="E385" i="6"/>
  <c r="F385" i="6" s="1"/>
  <c r="G385" i="6" s="1"/>
  <c r="E384" i="6"/>
  <c r="F384" i="6" s="1"/>
  <c r="G384" i="6" s="1"/>
  <c r="E383" i="6"/>
  <c r="F383" i="6" s="1"/>
  <c r="G383" i="6" s="1"/>
  <c r="E382" i="6"/>
  <c r="F382" i="6" s="1"/>
  <c r="G382" i="6" s="1"/>
  <c r="F381" i="6"/>
  <c r="G381" i="6" s="1"/>
  <c r="E381" i="6"/>
  <c r="E380" i="6"/>
  <c r="F380" i="6" s="1"/>
  <c r="G380" i="6" s="1"/>
  <c r="E379" i="6"/>
  <c r="F379" i="6" s="1"/>
  <c r="G379" i="6" s="1"/>
  <c r="E378" i="6"/>
  <c r="F378" i="6" s="1"/>
  <c r="G378" i="6" s="1"/>
  <c r="E377" i="6"/>
  <c r="F377" i="6" s="1"/>
  <c r="G377" i="6" s="1"/>
  <c r="E376" i="6"/>
  <c r="F376" i="6" s="1"/>
  <c r="G376" i="6" s="1"/>
  <c r="E375" i="6"/>
  <c r="F375" i="6" s="1"/>
  <c r="G375" i="6" s="1"/>
  <c r="F374" i="6"/>
  <c r="G374" i="6" s="1"/>
  <c r="E374" i="6"/>
  <c r="E373" i="6"/>
  <c r="F373" i="6" s="1"/>
  <c r="G373" i="6" s="1"/>
  <c r="E372" i="6"/>
  <c r="F372" i="6" s="1"/>
  <c r="G372" i="6" s="1"/>
  <c r="E371" i="6"/>
  <c r="F371" i="6" s="1"/>
  <c r="G371" i="6" s="1"/>
  <c r="E370" i="6"/>
  <c r="F370" i="6" s="1"/>
  <c r="G370" i="6" s="1"/>
  <c r="E369" i="6"/>
  <c r="F369" i="6" s="1"/>
  <c r="G369" i="6" s="1"/>
  <c r="E368" i="6"/>
  <c r="F368" i="6" s="1"/>
  <c r="G368" i="6" s="1"/>
  <c r="E367" i="6"/>
  <c r="F367" i="6" s="1"/>
  <c r="G367" i="6" s="1"/>
  <c r="E366" i="6"/>
  <c r="F366" i="6" s="1"/>
  <c r="G366" i="6" s="1"/>
  <c r="E365" i="6"/>
  <c r="F365" i="6" s="1"/>
  <c r="G365" i="6" s="1"/>
  <c r="E364" i="6"/>
  <c r="F364" i="6" s="1"/>
  <c r="G364" i="6" s="1"/>
  <c r="E363" i="6"/>
  <c r="F363" i="6" s="1"/>
  <c r="G363" i="6" s="1"/>
  <c r="E362" i="6"/>
  <c r="F362" i="6" s="1"/>
  <c r="G362" i="6" s="1"/>
  <c r="E361" i="6"/>
  <c r="F361" i="6" s="1"/>
  <c r="G361" i="6" s="1"/>
  <c r="E360" i="6"/>
  <c r="F360" i="6" s="1"/>
  <c r="G360" i="6" s="1"/>
  <c r="E359" i="6"/>
  <c r="F359" i="6" s="1"/>
  <c r="G359" i="6" s="1"/>
  <c r="F358" i="6"/>
  <c r="G358" i="6" s="1"/>
  <c r="E358" i="6"/>
  <c r="E357" i="6"/>
  <c r="F357" i="6" s="1"/>
  <c r="G357" i="6" s="1"/>
  <c r="E356" i="6"/>
  <c r="F356" i="6" s="1"/>
  <c r="G356" i="6" s="1"/>
  <c r="E355" i="6"/>
  <c r="F355" i="6" s="1"/>
  <c r="G355" i="6" s="1"/>
  <c r="E354" i="6"/>
  <c r="F354" i="6" s="1"/>
  <c r="G354" i="6" s="1"/>
  <c r="E353" i="6"/>
  <c r="F353" i="6" s="1"/>
  <c r="G353" i="6" s="1"/>
  <c r="E352" i="6"/>
  <c r="F352" i="6" s="1"/>
  <c r="G352" i="6" s="1"/>
  <c r="E351" i="6"/>
  <c r="F351" i="6" s="1"/>
  <c r="G351" i="6" s="1"/>
  <c r="E350" i="6"/>
  <c r="F350" i="6" s="1"/>
  <c r="G350" i="6" s="1"/>
  <c r="E349" i="6"/>
  <c r="F349" i="6" s="1"/>
  <c r="G349" i="6" s="1"/>
  <c r="E348" i="6"/>
  <c r="F348" i="6" s="1"/>
  <c r="G348" i="6" s="1"/>
  <c r="E347" i="6"/>
  <c r="F347" i="6" s="1"/>
  <c r="G347" i="6" s="1"/>
  <c r="E346" i="6"/>
  <c r="F346" i="6" s="1"/>
  <c r="G346" i="6" s="1"/>
  <c r="E345" i="6"/>
  <c r="F345" i="6" s="1"/>
  <c r="G345" i="6" s="1"/>
  <c r="E344" i="6"/>
  <c r="F344" i="6" s="1"/>
  <c r="G344" i="6" s="1"/>
  <c r="E343" i="6"/>
  <c r="F343" i="6" s="1"/>
  <c r="G343" i="6" s="1"/>
  <c r="F342" i="6"/>
  <c r="G342" i="6" s="1"/>
  <c r="E342" i="6"/>
  <c r="E341" i="6"/>
  <c r="F341" i="6" s="1"/>
  <c r="G341" i="6" s="1"/>
  <c r="E340" i="6"/>
  <c r="F340" i="6" s="1"/>
  <c r="G340" i="6" s="1"/>
  <c r="E339" i="6"/>
  <c r="F339" i="6" s="1"/>
  <c r="G339" i="6" s="1"/>
  <c r="E338" i="6"/>
  <c r="F338" i="6" s="1"/>
  <c r="G338" i="6" s="1"/>
  <c r="E337" i="6"/>
  <c r="F337" i="6" s="1"/>
  <c r="G337" i="6" s="1"/>
  <c r="E336" i="6"/>
  <c r="F336" i="6" s="1"/>
  <c r="G336" i="6" s="1"/>
  <c r="E335" i="6"/>
  <c r="F335" i="6" s="1"/>
  <c r="G335" i="6" s="1"/>
  <c r="E334" i="6"/>
  <c r="F334" i="6" s="1"/>
  <c r="G334" i="6" s="1"/>
  <c r="E333" i="6"/>
  <c r="F333" i="6" s="1"/>
  <c r="G333" i="6" s="1"/>
  <c r="E332" i="6"/>
  <c r="F332" i="6" s="1"/>
  <c r="G332" i="6" s="1"/>
  <c r="E331" i="6"/>
  <c r="F331" i="6" s="1"/>
  <c r="G331" i="6" s="1"/>
  <c r="E330" i="6"/>
  <c r="F330" i="6" s="1"/>
  <c r="G330" i="6" s="1"/>
  <c r="E329" i="6"/>
  <c r="F329" i="6" s="1"/>
  <c r="G329" i="6" s="1"/>
  <c r="E328" i="6"/>
  <c r="F328" i="6" s="1"/>
  <c r="G328" i="6" s="1"/>
  <c r="E327" i="6"/>
  <c r="F327" i="6" s="1"/>
  <c r="G327" i="6" s="1"/>
  <c r="E326" i="6"/>
  <c r="F326" i="6" s="1"/>
  <c r="G326" i="6" s="1"/>
  <c r="E325" i="6"/>
  <c r="F325" i="6" s="1"/>
  <c r="G325" i="6" s="1"/>
  <c r="E324" i="6"/>
  <c r="F324" i="6" s="1"/>
  <c r="G324" i="6" s="1"/>
  <c r="E323" i="6"/>
  <c r="F323" i="6" s="1"/>
  <c r="G323" i="6" s="1"/>
  <c r="E322" i="6"/>
  <c r="F322" i="6" s="1"/>
  <c r="G322" i="6" s="1"/>
  <c r="E321" i="6"/>
  <c r="F321" i="6" s="1"/>
  <c r="G321" i="6" s="1"/>
  <c r="E320" i="6"/>
  <c r="F320" i="6" s="1"/>
  <c r="G320" i="6" s="1"/>
  <c r="E319" i="6"/>
  <c r="F319" i="6" s="1"/>
  <c r="G319" i="6" s="1"/>
  <c r="E318" i="6"/>
  <c r="F318" i="6" s="1"/>
  <c r="G318" i="6" s="1"/>
  <c r="E317" i="6"/>
  <c r="F317" i="6" s="1"/>
  <c r="G317" i="6" s="1"/>
  <c r="E316" i="6"/>
  <c r="F316" i="6" s="1"/>
  <c r="G316" i="6" s="1"/>
  <c r="E315" i="6"/>
  <c r="F315" i="6" s="1"/>
  <c r="G315" i="6" s="1"/>
  <c r="E314" i="6"/>
  <c r="F314" i="6" s="1"/>
  <c r="G314" i="6" s="1"/>
  <c r="E313" i="6"/>
  <c r="F313" i="6" s="1"/>
  <c r="G313" i="6" s="1"/>
  <c r="E312" i="6"/>
  <c r="F312" i="6" s="1"/>
  <c r="G312" i="6" s="1"/>
  <c r="E311" i="6"/>
  <c r="F311" i="6" s="1"/>
  <c r="G311" i="6" s="1"/>
  <c r="E310" i="6"/>
  <c r="F310" i="6" s="1"/>
  <c r="G310" i="6" s="1"/>
  <c r="E309" i="6"/>
  <c r="F309" i="6" s="1"/>
  <c r="G309" i="6" s="1"/>
  <c r="E308" i="6"/>
  <c r="F308" i="6" s="1"/>
  <c r="G308" i="6" s="1"/>
  <c r="E307" i="6"/>
  <c r="F307" i="6" s="1"/>
  <c r="G307" i="6" s="1"/>
  <c r="E306" i="6"/>
  <c r="F306" i="6" s="1"/>
  <c r="G306" i="6" s="1"/>
  <c r="E305" i="6"/>
  <c r="F305" i="6" s="1"/>
  <c r="G305" i="6" s="1"/>
  <c r="E304" i="6"/>
  <c r="F304" i="6" s="1"/>
  <c r="G304" i="6" s="1"/>
  <c r="E303" i="6"/>
  <c r="F303" i="6" s="1"/>
  <c r="G303" i="6" s="1"/>
  <c r="E302" i="6"/>
  <c r="F302" i="6" s="1"/>
  <c r="G302" i="6" s="1"/>
  <c r="E301" i="6"/>
  <c r="F301" i="6" s="1"/>
  <c r="G301" i="6" s="1"/>
  <c r="E300" i="6"/>
  <c r="F300" i="6" s="1"/>
  <c r="G300" i="6" s="1"/>
  <c r="E299" i="6"/>
  <c r="F299" i="6" s="1"/>
  <c r="G299" i="6" s="1"/>
  <c r="E298" i="6"/>
  <c r="F298" i="6" s="1"/>
  <c r="G298" i="6" s="1"/>
  <c r="E297" i="6"/>
  <c r="F297" i="6" s="1"/>
  <c r="G297" i="6" s="1"/>
  <c r="E296" i="6"/>
  <c r="F296" i="6" s="1"/>
  <c r="G296" i="6" s="1"/>
  <c r="E295" i="6"/>
  <c r="F295" i="6" s="1"/>
  <c r="G295" i="6" s="1"/>
  <c r="E294" i="6"/>
  <c r="F294" i="6" s="1"/>
  <c r="G294" i="6" s="1"/>
  <c r="E293" i="6"/>
  <c r="F293" i="6" s="1"/>
  <c r="G293" i="6" s="1"/>
  <c r="E292" i="6"/>
  <c r="F292" i="6" s="1"/>
  <c r="G292" i="6" s="1"/>
  <c r="E291" i="6"/>
  <c r="F291" i="6" s="1"/>
  <c r="G291" i="6" s="1"/>
  <c r="E290" i="6"/>
  <c r="F290" i="6" s="1"/>
  <c r="G290" i="6" s="1"/>
  <c r="E289" i="6"/>
  <c r="F289" i="6" s="1"/>
  <c r="G289" i="6" s="1"/>
  <c r="E288" i="6"/>
  <c r="F288" i="6" s="1"/>
  <c r="G288" i="6" s="1"/>
  <c r="E287" i="6"/>
  <c r="F287" i="6" s="1"/>
  <c r="G287" i="6" s="1"/>
  <c r="E286" i="6"/>
  <c r="F286" i="6" s="1"/>
  <c r="G286" i="6" s="1"/>
  <c r="E285" i="6"/>
  <c r="F285" i="6" s="1"/>
  <c r="G285" i="6" s="1"/>
  <c r="E284" i="6"/>
  <c r="F284" i="6" s="1"/>
  <c r="G284" i="6" s="1"/>
  <c r="E283" i="6"/>
  <c r="F283" i="6" s="1"/>
  <c r="G283" i="6" s="1"/>
  <c r="E282" i="6"/>
  <c r="F282" i="6" s="1"/>
  <c r="G282" i="6" s="1"/>
  <c r="E281" i="6"/>
  <c r="F281" i="6" s="1"/>
  <c r="G281" i="6" s="1"/>
  <c r="E280" i="6"/>
  <c r="F280" i="6" s="1"/>
  <c r="G280" i="6" s="1"/>
  <c r="E279" i="6"/>
  <c r="F279" i="6" s="1"/>
  <c r="G279" i="6" s="1"/>
  <c r="F278" i="6"/>
  <c r="G278" i="6" s="1"/>
  <c r="E278" i="6"/>
  <c r="E277" i="6"/>
  <c r="F277" i="6" s="1"/>
  <c r="G277" i="6" s="1"/>
  <c r="E276" i="6"/>
  <c r="F276" i="6" s="1"/>
  <c r="G276" i="6" s="1"/>
  <c r="G275" i="6"/>
  <c r="E275" i="6"/>
  <c r="F275" i="6" s="1"/>
  <c r="E274" i="6"/>
  <c r="F274" i="6" s="1"/>
  <c r="G274" i="6" s="1"/>
  <c r="E273" i="6"/>
  <c r="F273" i="6" s="1"/>
  <c r="G273" i="6" s="1"/>
  <c r="E272" i="6"/>
  <c r="F272" i="6" s="1"/>
  <c r="G272" i="6" s="1"/>
  <c r="E271" i="6"/>
  <c r="F271" i="6" s="1"/>
  <c r="G271" i="6" s="1"/>
  <c r="F270" i="6"/>
  <c r="G270" i="6" s="1"/>
  <c r="E270" i="6"/>
  <c r="E269" i="6"/>
  <c r="F269" i="6" s="1"/>
  <c r="G269" i="6" s="1"/>
  <c r="E268" i="6"/>
  <c r="F268" i="6" s="1"/>
  <c r="G268" i="6" s="1"/>
  <c r="G267" i="6"/>
  <c r="E267" i="6"/>
  <c r="F267" i="6" s="1"/>
  <c r="E266" i="6"/>
  <c r="F266" i="6" s="1"/>
  <c r="G266" i="6" s="1"/>
  <c r="E265" i="6"/>
  <c r="F265" i="6" s="1"/>
  <c r="G265" i="6" s="1"/>
  <c r="E264" i="6"/>
  <c r="F264" i="6" s="1"/>
  <c r="G264" i="6" s="1"/>
  <c r="E263" i="6"/>
  <c r="F263" i="6" s="1"/>
  <c r="G263" i="6" s="1"/>
  <c r="F262" i="6"/>
  <c r="G262" i="6" s="1"/>
  <c r="E262" i="6"/>
  <c r="E261" i="6"/>
  <c r="F261" i="6" s="1"/>
  <c r="G261" i="6" s="1"/>
  <c r="E260" i="6"/>
  <c r="F260" i="6" s="1"/>
  <c r="G260" i="6" s="1"/>
  <c r="G259" i="6"/>
  <c r="E259" i="6"/>
  <c r="F259" i="6" s="1"/>
  <c r="E258" i="6"/>
  <c r="F258" i="6" s="1"/>
  <c r="G258" i="6" s="1"/>
  <c r="E257" i="6"/>
  <c r="F257" i="6" s="1"/>
  <c r="G257" i="6" s="1"/>
  <c r="E256" i="6"/>
  <c r="F256" i="6" s="1"/>
  <c r="G256" i="6" s="1"/>
  <c r="E255" i="6"/>
  <c r="F255" i="6" s="1"/>
  <c r="G255" i="6" s="1"/>
  <c r="F254" i="6"/>
  <c r="G254" i="6" s="1"/>
  <c r="E254" i="6"/>
  <c r="E253" i="6"/>
  <c r="F253" i="6" s="1"/>
  <c r="G253" i="6" s="1"/>
  <c r="E252" i="6"/>
  <c r="F252" i="6" s="1"/>
  <c r="G252" i="6" s="1"/>
  <c r="G251" i="6"/>
  <c r="E251" i="6"/>
  <c r="F251" i="6" s="1"/>
  <c r="E250" i="6"/>
  <c r="F250" i="6" s="1"/>
  <c r="G250" i="6" s="1"/>
  <c r="E249" i="6"/>
  <c r="F249" i="6" s="1"/>
  <c r="G249" i="6" s="1"/>
  <c r="E248" i="6"/>
  <c r="F248" i="6" s="1"/>
  <c r="G248" i="6" s="1"/>
  <c r="E247" i="6"/>
  <c r="F247" i="6" s="1"/>
  <c r="G247" i="6" s="1"/>
  <c r="E246" i="6"/>
  <c r="F246" i="6" s="1"/>
  <c r="G246" i="6" s="1"/>
  <c r="E245" i="6"/>
  <c r="F245" i="6" s="1"/>
  <c r="G245" i="6" s="1"/>
  <c r="E244" i="6"/>
  <c r="F244" i="6" s="1"/>
  <c r="G244" i="6" s="1"/>
  <c r="E243" i="6"/>
  <c r="F243" i="6" s="1"/>
  <c r="G243" i="6" s="1"/>
  <c r="E242" i="6"/>
  <c r="F242" i="6" s="1"/>
  <c r="G242" i="6" s="1"/>
  <c r="E241" i="6"/>
  <c r="F241" i="6" s="1"/>
  <c r="G241" i="6" s="1"/>
  <c r="E240" i="6"/>
  <c r="F240" i="6" s="1"/>
  <c r="G240" i="6" s="1"/>
  <c r="E239" i="6"/>
  <c r="F239" i="6" s="1"/>
  <c r="G239" i="6" s="1"/>
  <c r="E238" i="6"/>
  <c r="F238" i="6" s="1"/>
  <c r="G238" i="6" s="1"/>
  <c r="E237" i="6"/>
  <c r="F237" i="6" s="1"/>
  <c r="G237" i="6" s="1"/>
  <c r="E236" i="6"/>
  <c r="F236" i="6" s="1"/>
  <c r="G236" i="6" s="1"/>
  <c r="E235" i="6"/>
  <c r="F235" i="6" s="1"/>
  <c r="G235" i="6" s="1"/>
  <c r="G234" i="6"/>
  <c r="F234" i="6"/>
  <c r="E234" i="6"/>
  <c r="E233" i="6"/>
  <c r="F233" i="6" s="1"/>
  <c r="G233" i="6" s="1"/>
  <c r="E232" i="6"/>
  <c r="F232" i="6" s="1"/>
  <c r="G232" i="6" s="1"/>
  <c r="E231" i="6"/>
  <c r="F231" i="6" s="1"/>
  <c r="G231" i="6" s="1"/>
  <c r="F230" i="6"/>
  <c r="G230" i="6" s="1"/>
  <c r="E230" i="6"/>
  <c r="E229" i="6"/>
  <c r="F229" i="6" s="1"/>
  <c r="G229" i="6" s="1"/>
  <c r="E228" i="6"/>
  <c r="F228" i="6" s="1"/>
  <c r="G228" i="6" s="1"/>
  <c r="E227" i="6"/>
  <c r="F227" i="6" s="1"/>
  <c r="G227" i="6" s="1"/>
  <c r="E226" i="6"/>
  <c r="F226" i="6" s="1"/>
  <c r="G226" i="6" s="1"/>
  <c r="E225" i="6"/>
  <c r="F225" i="6" s="1"/>
  <c r="G225" i="6" s="1"/>
  <c r="E224" i="6"/>
  <c r="F224" i="6" s="1"/>
  <c r="G224" i="6" s="1"/>
  <c r="E223" i="6"/>
  <c r="F223" i="6" s="1"/>
  <c r="G223" i="6" s="1"/>
  <c r="E222" i="6"/>
  <c r="F222" i="6" s="1"/>
  <c r="G222" i="6" s="1"/>
  <c r="F221" i="6"/>
  <c r="G221" i="6" s="1"/>
  <c r="E221" i="6"/>
  <c r="E220" i="6"/>
  <c r="F220" i="6" s="1"/>
  <c r="G220" i="6" s="1"/>
  <c r="E219" i="6"/>
  <c r="F219" i="6" s="1"/>
  <c r="G219" i="6" s="1"/>
  <c r="F218" i="6"/>
  <c r="G218" i="6" s="1"/>
  <c r="E218" i="6"/>
  <c r="E217" i="6"/>
  <c r="F217" i="6" s="1"/>
  <c r="G217" i="6" s="1"/>
  <c r="E216" i="6"/>
  <c r="F216" i="6" s="1"/>
  <c r="G216" i="6" s="1"/>
  <c r="E215" i="6"/>
  <c r="F215" i="6" s="1"/>
  <c r="G215" i="6" s="1"/>
  <c r="E214" i="6"/>
  <c r="F214" i="6" s="1"/>
  <c r="G214" i="6" s="1"/>
  <c r="F213" i="6"/>
  <c r="G213" i="6" s="1"/>
  <c r="E213" i="6"/>
  <c r="E212" i="6"/>
  <c r="F212" i="6" s="1"/>
  <c r="G212" i="6" s="1"/>
  <c r="E211" i="6"/>
  <c r="F211" i="6" s="1"/>
  <c r="G211" i="6" s="1"/>
  <c r="F210" i="6"/>
  <c r="G210" i="6" s="1"/>
  <c r="E210" i="6"/>
  <c r="E209" i="6"/>
  <c r="F209" i="6" s="1"/>
  <c r="G209" i="6" s="1"/>
  <c r="E208" i="6"/>
  <c r="F208" i="6" s="1"/>
  <c r="G208" i="6" s="1"/>
  <c r="E207" i="6"/>
  <c r="F207" i="6" s="1"/>
  <c r="G207" i="6" s="1"/>
  <c r="E206" i="6"/>
  <c r="F206" i="6" s="1"/>
  <c r="G206" i="6" s="1"/>
  <c r="F205" i="6"/>
  <c r="G205" i="6" s="1"/>
  <c r="E205" i="6"/>
  <c r="E204" i="6"/>
  <c r="F204" i="6" s="1"/>
  <c r="G204" i="6" s="1"/>
  <c r="E203" i="6"/>
  <c r="F203" i="6" s="1"/>
  <c r="G203" i="6" s="1"/>
  <c r="F202" i="6"/>
  <c r="G202" i="6" s="1"/>
  <c r="E202" i="6"/>
  <c r="E201" i="6"/>
  <c r="F201" i="6" s="1"/>
  <c r="G201" i="6" s="1"/>
  <c r="E200" i="6"/>
  <c r="F200" i="6" s="1"/>
  <c r="G200" i="6" s="1"/>
  <c r="E199" i="6"/>
  <c r="F199" i="6" s="1"/>
  <c r="G199" i="6" s="1"/>
  <c r="E198" i="6"/>
  <c r="F198" i="6" s="1"/>
  <c r="G198" i="6" s="1"/>
  <c r="F197" i="6"/>
  <c r="G197" i="6" s="1"/>
  <c r="E197" i="6"/>
  <c r="E196" i="6"/>
  <c r="F196" i="6" s="1"/>
  <c r="G196" i="6" s="1"/>
  <c r="E195" i="6"/>
  <c r="F195" i="6" s="1"/>
  <c r="G195" i="6" s="1"/>
  <c r="F194" i="6"/>
  <c r="G194" i="6" s="1"/>
  <c r="E194" i="6"/>
  <c r="E193" i="6"/>
  <c r="F193" i="6" s="1"/>
  <c r="G193" i="6" s="1"/>
  <c r="E192" i="6"/>
  <c r="F192" i="6" s="1"/>
  <c r="G192" i="6" s="1"/>
  <c r="E191" i="6"/>
  <c r="F191" i="6" s="1"/>
  <c r="G191" i="6" s="1"/>
  <c r="E190" i="6"/>
  <c r="F190" i="6" s="1"/>
  <c r="G190" i="6" s="1"/>
  <c r="G189" i="6"/>
  <c r="E189" i="6"/>
  <c r="F189" i="6" s="1"/>
  <c r="E188" i="6"/>
  <c r="F188" i="6" s="1"/>
  <c r="G188" i="6" s="1"/>
  <c r="E187" i="6"/>
  <c r="F187" i="6" s="1"/>
  <c r="G187" i="6" s="1"/>
  <c r="F186" i="6"/>
  <c r="G186" i="6" s="1"/>
  <c r="E186" i="6"/>
  <c r="E185" i="6"/>
  <c r="F185" i="6" s="1"/>
  <c r="G185" i="6" s="1"/>
  <c r="E184" i="6"/>
  <c r="F184" i="6" s="1"/>
  <c r="G184" i="6" s="1"/>
  <c r="E183" i="6"/>
  <c r="F183" i="6" s="1"/>
  <c r="G183" i="6" s="1"/>
  <c r="E182" i="6"/>
  <c r="F182" i="6" s="1"/>
  <c r="G182" i="6" s="1"/>
  <c r="E181" i="6"/>
  <c r="F181" i="6" s="1"/>
  <c r="G181" i="6" s="1"/>
  <c r="E180" i="6"/>
  <c r="F180" i="6" s="1"/>
  <c r="G180" i="6" s="1"/>
  <c r="E179" i="6"/>
  <c r="F179" i="6" s="1"/>
  <c r="G179" i="6" s="1"/>
  <c r="E178" i="6"/>
  <c r="F178" i="6" s="1"/>
  <c r="G178" i="6" s="1"/>
  <c r="E177" i="6"/>
  <c r="F177" i="6" s="1"/>
  <c r="G177" i="6" s="1"/>
  <c r="E176" i="6"/>
  <c r="F176" i="6" s="1"/>
  <c r="G176" i="6" s="1"/>
  <c r="E175" i="6"/>
  <c r="F175" i="6" s="1"/>
  <c r="G175" i="6" s="1"/>
  <c r="E174" i="6"/>
  <c r="F174" i="6" s="1"/>
  <c r="G174" i="6" s="1"/>
  <c r="E173" i="6"/>
  <c r="F173" i="6" s="1"/>
  <c r="G173" i="6" s="1"/>
  <c r="E172" i="6"/>
  <c r="F172" i="6" s="1"/>
  <c r="G172" i="6" s="1"/>
  <c r="E171" i="6"/>
  <c r="F171" i="6" s="1"/>
  <c r="G171" i="6" s="1"/>
  <c r="F170" i="6"/>
  <c r="G170" i="6" s="1"/>
  <c r="E170" i="6"/>
  <c r="E169" i="6"/>
  <c r="F169" i="6" s="1"/>
  <c r="G169" i="6" s="1"/>
  <c r="E168" i="6"/>
  <c r="F168" i="6" s="1"/>
  <c r="G168" i="6" s="1"/>
  <c r="E167" i="6"/>
  <c r="F167" i="6" s="1"/>
  <c r="G167" i="6" s="1"/>
  <c r="E166" i="6"/>
  <c r="F166" i="6" s="1"/>
  <c r="G166" i="6" s="1"/>
  <c r="E165" i="6"/>
  <c r="F165" i="6" s="1"/>
  <c r="G165" i="6" s="1"/>
  <c r="E164" i="6"/>
  <c r="F164" i="6" s="1"/>
  <c r="G164" i="6" s="1"/>
  <c r="E163" i="6"/>
  <c r="F163" i="6" s="1"/>
  <c r="G163" i="6" s="1"/>
  <c r="E162" i="6"/>
  <c r="F162" i="6" s="1"/>
  <c r="G162" i="6" s="1"/>
  <c r="E161" i="6"/>
  <c r="F161" i="6" s="1"/>
  <c r="G161" i="6" s="1"/>
  <c r="E160" i="6"/>
  <c r="F160" i="6" s="1"/>
  <c r="G160" i="6" s="1"/>
  <c r="E159" i="6"/>
  <c r="F159" i="6" s="1"/>
  <c r="G159" i="6" s="1"/>
  <c r="F158" i="6"/>
  <c r="G158" i="6" s="1"/>
  <c r="E158" i="6"/>
  <c r="G157" i="6"/>
  <c r="E157" i="6"/>
  <c r="F157" i="6" s="1"/>
  <c r="F156" i="6"/>
  <c r="G156" i="6" s="1"/>
  <c r="E156" i="6"/>
  <c r="E155" i="6"/>
  <c r="F155" i="6" s="1"/>
  <c r="G155" i="6" s="1"/>
  <c r="E154" i="6"/>
  <c r="F154" i="6" s="1"/>
  <c r="G154" i="6" s="1"/>
  <c r="E153" i="6"/>
  <c r="F153" i="6" s="1"/>
  <c r="G153" i="6" s="1"/>
  <c r="E152" i="6"/>
  <c r="F152" i="6" s="1"/>
  <c r="G152" i="6" s="1"/>
  <c r="E151" i="6"/>
  <c r="F151" i="6" s="1"/>
  <c r="G151" i="6" s="1"/>
  <c r="F150" i="6"/>
  <c r="G150" i="6" s="1"/>
  <c r="E150" i="6"/>
  <c r="E149" i="6"/>
  <c r="F149" i="6" s="1"/>
  <c r="G149" i="6" s="1"/>
  <c r="E148" i="6"/>
  <c r="F148" i="6" s="1"/>
  <c r="G148" i="6" s="1"/>
  <c r="E147" i="6"/>
  <c r="F147" i="6" s="1"/>
  <c r="G147" i="6" s="1"/>
  <c r="E146" i="6"/>
  <c r="F146" i="6" s="1"/>
  <c r="G146" i="6" s="1"/>
  <c r="E145" i="6"/>
  <c r="F145" i="6" s="1"/>
  <c r="G145" i="6" s="1"/>
  <c r="E144" i="6"/>
  <c r="F144" i="6" s="1"/>
  <c r="G144" i="6" s="1"/>
  <c r="E143" i="6"/>
  <c r="F143" i="6" s="1"/>
  <c r="G143" i="6" s="1"/>
  <c r="F142" i="6"/>
  <c r="G142" i="6" s="1"/>
  <c r="E142" i="6"/>
  <c r="E141" i="6"/>
  <c r="F141" i="6" s="1"/>
  <c r="G141" i="6" s="1"/>
  <c r="E140" i="6"/>
  <c r="F140" i="6" s="1"/>
  <c r="G140" i="6" s="1"/>
  <c r="E139" i="6"/>
  <c r="F139" i="6" s="1"/>
  <c r="G139" i="6" s="1"/>
  <c r="E138" i="6"/>
  <c r="F138" i="6" s="1"/>
  <c r="G138" i="6" s="1"/>
  <c r="E137" i="6"/>
  <c r="F137" i="6" s="1"/>
  <c r="G137" i="6" s="1"/>
  <c r="E136" i="6"/>
  <c r="F136" i="6" s="1"/>
  <c r="G136" i="6" s="1"/>
  <c r="E135" i="6"/>
  <c r="F135" i="6" s="1"/>
  <c r="G135" i="6" s="1"/>
  <c r="E134" i="6"/>
  <c r="F134" i="6" s="1"/>
  <c r="G134" i="6" s="1"/>
  <c r="E133" i="6"/>
  <c r="F133" i="6" s="1"/>
  <c r="G133" i="6" s="1"/>
  <c r="E132" i="6"/>
  <c r="F132" i="6" s="1"/>
  <c r="G132" i="6" s="1"/>
  <c r="E131" i="6"/>
  <c r="F131" i="6" s="1"/>
  <c r="G131" i="6" s="1"/>
  <c r="E130" i="6"/>
  <c r="F130" i="6" s="1"/>
  <c r="G130" i="6" s="1"/>
  <c r="E129" i="6"/>
  <c r="F129" i="6" s="1"/>
  <c r="G129" i="6" s="1"/>
  <c r="E128" i="6"/>
  <c r="F128" i="6" s="1"/>
  <c r="G128" i="6" s="1"/>
  <c r="E127" i="6"/>
  <c r="F127" i="6" s="1"/>
  <c r="G127" i="6" s="1"/>
  <c r="F126" i="6"/>
  <c r="G126" i="6" s="1"/>
  <c r="E126" i="6"/>
  <c r="E125" i="6"/>
  <c r="F125" i="6" s="1"/>
  <c r="G125" i="6" s="1"/>
  <c r="E124" i="6"/>
  <c r="F124" i="6" s="1"/>
  <c r="G124" i="6" s="1"/>
  <c r="E123" i="6"/>
  <c r="F123" i="6" s="1"/>
  <c r="G123" i="6" s="1"/>
  <c r="E122" i="6"/>
  <c r="F122" i="6" s="1"/>
  <c r="G122" i="6" s="1"/>
  <c r="E121" i="6"/>
  <c r="F121" i="6" s="1"/>
  <c r="G121" i="6" s="1"/>
  <c r="E120" i="6"/>
  <c r="F120" i="6" s="1"/>
  <c r="G120" i="6" s="1"/>
  <c r="E119" i="6"/>
  <c r="F119" i="6" s="1"/>
  <c r="G119" i="6" s="1"/>
  <c r="E118" i="6"/>
  <c r="F118" i="6" s="1"/>
  <c r="G118" i="6" s="1"/>
  <c r="E117" i="6"/>
  <c r="F117" i="6" s="1"/>
  <c r="G117" i="6" s="1"/>
  <c r="E116" i="6"/>
  <c r="F116" i="6" s="1"/>
  <c r="G116" i="6" s="1"/>
  <c r="E115" i="6"/>
  <c r="F115" i="6" s="1"/>
  <c r="G115" i="6" s="1"/>
  <c r="E114" i="6"/>
  <c r="F114" i="6" s="1"/>
  <c r="G114" i="6" s="1"/>
  <c r="E113" i="6"/>
  <c r="F113" i="6" s="1"/>
  <c r="G113" i="6" s="1"/>
  <c r="E112" i="6"/>
  <c r="F112" i="6" s="1"/>
  <c r="G112" i="6" s="1"/>
  <c r="F111" i="6"/>
  <c r="G111" i="6" s="1"/>
  <c r="E111" i="6"/>
  <c r="E110" i="6"/>
  <c r="F110" i="6" s="1"/>
  <c r="G110" i="6" s="1"/>
  <c r="E109" i="6"/>
  <c r="F109" i="6" s="1"/>
  <c r="G109" i="6" s="1"/>
  <c r="E108" i="6"/>
  <c r="F108" i="6" s="1"/>
  <c r="G108" i="6" s="1"/>
  <c r="E107" i="6"/>
  <c r="F107" i="6" s="1"/>
  <c r="G107" i="6" s="1"/>
  <c r="E106" i="6"/>
  <c r="F106" i="6" s="1"/>
  <c r="G106" i="6" s="1"/>
  <c r="E105" i="6"/>
  <c r="F105" i="6" s="1"/>
  <c r="G105" i="6" s="1"/>
  <c r="E104" i="6"/>
  <c r="F104" i="6" s="1"/>
  <c r="G104" i="6" s="1"/>
  <c r="E103" i="6"/>
  <c r="F103" i="6" s="1"/>
  <c r="G103" i="6" s="1"/>
  <c r="E102" i="6"/>
  <c r="F102" i="6" s="1"/>
  <c r="G102" i="6" s="1"/>
  <c r="E101" i="6"/>
  <c r="F101" i="6" s="1"/>
  <c r="G101" i="6" s="1"/>
  <c r="E100" i="6"/>
  <c r="F100" i="6" s="1"/>
  <c r="G100" i="6" s="1"/>
  <c r="E99" i="6"/>
  <c r="F99" i="6" s="1"/>
  <c r="G99" i="6" s="1"/>
  <c r="E98" i="6"/>
  <c r="F98" i="6" s="1"/>
  <c r="G98" i="6" s="1"/>
  <c r="E97" i="6"/>
  <c r="F97" i="6" s="1"/>
  <c r="G97" i="6" s="1"/>
  <c r="E96" i="6"/>
  <c r="F96" i="6" s="1"/>
  <c r="G96" i="6" s="1"/>
  <c r="E95" i="6"/>
  <c r="F95" i="6" s="1"/>
  <c r="G95" i="6" s="1"/>
  <c r="E94" i="6"/>
  <c r="F94" i="6" s="1"/>
  <c r="G94" i="6" s="1"/>
  <c r="E93" i="6"/>
  <c r="F93" i="6" s="1"/>
  <c r="G93" i="6" s="1"/>
  <c r="F92" i="6"/>
  <c r="G92" i="6" s="1"/>
  <c r="E92" i="6"/>
  <c r="E91" i="6"/>
  <c r="F91" i="6" s="1"/>
  <c r="G91" i="6" s="1"/>
  <c r="E90" i="6"/>
  <c r="F90" i="6" s="1"/>
  <c r="G90" i="6" s="1"/>
  <c r="E89" i="6"/>
  <c r="F89" i="6" s="1"/>
  <c r="G89" i="6" s="1"/>
  <c r="E88" i="6"/>
  <c r="F88" i="6" s="1"/>
  <c r="G88" i="6" s="1"/>
  <c r="E87" i="6"/>
  <c r="F87" i="6" s="1"/>
  <c r="G87" i="6" s="1"/>
  <c r="E86" i="6"/>
  <c r="F86" i="6" s="1"/>
  <c r="G86" i="6" s="1"/>
  <c r="E85" i="6"/>
  <c r="F85" i="6" s="1"/>
  <c r="G85" i="6" s="1"/>
  <c r="E84" i="6"/>
  <c r="F84" i="6" s="1"/>
  <c r="G84" i="6" s="1"/>
  <c r="E83" i="6"/>
  <c r="F83" i="6" s="1"/>
  <c r="G83" i="6" s="1"/>
  <c r="E82" i="6"/>
  <c r="F82" i="6" s="1"/>
  <c r="G82" i="6" s="1"/>
  <c r="E81" i="6"/>
  <c r="F81" i="6" s="1"/>
  <c r="G81" i="6" s="1"/>
  <c r="E80" i="6"/>
  <c r="F80" i="6" s="1"/>
  <c r="G80" i="6" s="1"/>
  <c r="E79" i="6"/>
  <c r="F79" i="6" s="1"/>
  <c r="G79" i="6" s="1"/>
  <c r="E78" i="6"/>
  <c r="F78" i="6" s="1"/>
  <c r="G78" i="6" s="1"/>
  <c r="G77" i="6"/>
  <c r="E77" i="6"/>
  <c r="F77" i="6" s="1"/>
  <c r="E76" i="6"/>
  <c r="F76" i="6" s="1"/>
  <c r="G76" i="6" s="1"/>
  <c r="E75" i="6"/>
  <c r="F75" i="6" s="1"/>
  <c r="G75" i="6" s="1"/>
  <c r="F74" i="6"/>
  <c r="G74" i="6" s="1"/>
  <c r="E74" i="6"/>
  <c r="E73" i="6"/>
  <c r="F73" i="6" s="1"/>
  <c r="G73" i="6" s="1"/>
  <c r="F72" i="6"/>
  <c r="G72" i="6" s="1"/>
  <c r="E72" i="6"/>
  <c r="E71" i="6"/>
  <c r="F71" i="6" s="1"/>
  <c r="G71" i="6" s="1"/>
  <c r="E70" i="6"/>
  <c r="F70" i="6" s="1"/>
  <c r="G70" i="6" s="1"/>
  <c r="E69" i="6"/>
  <c r="F69" i="6" s="1"/>
  <c r="G69" i="6" s="1"/>
  <c r="E68" i="6"/>
  <c r="F68" i="6" s="1"/>
  <c r="G68" i="6" s="1"/>
  <c r="E67" i="6"/>
  <c r="F67" i="6" s="1"/>
  <c r="G67" i="6" s="1"/>
  <c r="E66" i="6"/>
  <c r="F66" i="6" s="1"/>
  <c r="G66" i="6" s="1"/>
  <c r="E65" i="6"/>
  <c r="F65" i="6" s="1"/>
  <c r="G65" i="6" s="1"/>
  <c r="F64" i="6"/>
  <c r="G64" i="6" s="1"/>
  <c r="E64" i="6"/>
  <c r="E63" i="6"/>
  <c r="F63" i="6" s="1"/>
  <c r="G63" i="6" s="1"/>
  <c r="E62" i="6"/>
  <c r="F62" i="6" s="1"/>
  <c r="G62" i="6" s="1"/>
  <c r="E61" i="6"/>
  <c r="F61" i="6" s="1"/>
  <c r="G61" i="6" s="1"/>
  <c r="E60" i="6"/>
  <c r="F60" i="6" s="1"/>
  <c r="G60" i="6" s="1"/>
  <c r="E59" i="6"/>
  <c r="F59" i="6" s="1"/>
  <c r="G59" i="6" s="1"/>
  <c r="E58" i="6"/>
  <c r="F58" i="6" s="1"/>
  <c r="G58" i="6" s="1"/>
  <c r="E57" i="6"/>
  <c r="F57" i="6" s="1"/>
  <c r="G57" i="6" s="1"/>
  <c r="E56" i="6"/>
  <c r="F56" i="6" s="1"/>
  <c r="G56" i="6" s="1"/>
  <c r="E55" i="6"/>
  <c r="F55" i="6" s="1"/>
  <c r="G55" i="6" s="1"/>
  <c r="E54" i="6"/>
  <c r="F54" i="6" s="1"/>
  <c r="G54" i="6" s="1"/>
  <c r="G53" i="6"/>
  <c r="E53" i="6"/>
  <c r="F53" i="6" s="1"/>
  <c r="E52" i="6"/>
  <c r="F52" i="6" s="1"/>
  <c r="G52" i="6" s="1"/>
  <c r="E51" i="6"/>
  <c r="F51" i="6" s="1"/>
  <c r="G51" i="6" s="1"/>
  <c r="E50" i="6"/>
  <c r="F50" i="6" s="1"/>
  <c r="G50" i="6" s="1"/>
  <c r="E49" i="6"/>
  <c r="F49" i="6" s="1"/>
  <c r="G49" i="6" s="1"/>
  <c r="E48" i="6"/>
  <c r="F48" i="6" s="1"/>
  <c r="G48" i="6" s="1"/>
  <c r="F47" i="6"/>
  <c r="G47" i="6" s="1"/>
  <c r="E47" i="6"/>
  <c r="E46" i="6"/>
  <c r="F46" i="6" s="1"/>
  <c r="G46" i="6" s="1"/>
  <c r="E45" i="6"/>
  <c r="F45" i="6" s="1"/>
  <c r="G45" i="6" s="1"/>
  <c r="E44" i="6"/>
  <c r="F44" i="6" s="1"/>
  <c r="G44" i="6" s="1"/>
  <c r="E43" i="6"/>
  <c r="F43" i="6" s="1"/>
  <c r="G43" i="6" s="1"/>
  <c r="E42" i="6"/>
  <c r="F42" i="6" s="1"/>
  <c r="G42" i="6" s="1"/>
  <c r="E41" i="6"/>
  <c r="F41" i="6" s="1"/>
  <c r="G41" i="6" s="1"/>
  <c r="E40" i="6"/>
  <c r="F40" i="6" s="1"/>
  <c r="G40" i="6" s="1"/>
  <c r="E39" i="6"/>
  <c r="F39" i="6" s="1"/>
  <c r="G39" i="6" s="1"/>
  <c r="E38" i="6"/>
  <c r="F38" i="6" s="1"/>
  <c r="G38" i="6" s="1"/>
  <c r="E37" i="6"/>
  <c r="F37" i="6" s="1"/>
  <c r="G37" i="6" s="1"/>
  <c r="E36" i="6"/>
  <c r="F36" i="6" s="1"/>
  <c r="G36" i="6" s="1"/>
  <c r="E35" i="6"/>
  <c r="F35" i="6" s="1"/>
  <c r="G35" i="6" s="1"/>
  <c r="E34" i="6"/>
  <c r="F34" i="6" s="1"/>
  <c r="G34" i="6" s="1"/>
  <c r="E33" i="6"/>
  <c r="F33" i="6" s="1"/>
  <c r="G33" i="6" s="1"/>
  <c r="E32" i="6"/>
  <c r="F32" i="6" s="1"/>
  <c r="G32" i="6" s="1"/>
  <c r="E31" i="6"/>
  <c r="F31" i="6" s="1"/>
  <c r="G31" i="6" s="1"/>
  <c r="E30" i="6"/>
  <c r="F30" i="6" s="1"/>
  <c r="G30" i="6" s="1"/>
  <c r="E29" i="6"/>
  <c r="F29" i="6" s="1"/>
  <c r="G29" i="6" s="1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E23" i="6"/>
  <c r="F23" i="6" s="1"/>
  <c r="G23" i="6" s="1"/>
  <c r="F22" i="6"/>
  <c r="G22" i="6" s="1"/>
  <c r="E22" i="6"/>
  <c r="E21" i="6"/>
  <c r="F21" i="6" s="1"/>
  <c r="G21" i="6" s="1"/>
  <c r="E20" i="6"/>
  <c r="F20" i="6" s="1"/>
  <c r="G20" i="6" s="1"/>
  <c r="E19" i="6"/>
  <c r="F19" i="6" s="1"/>
  <c r="G19" i="6" s="1"/>
  <c r="E18" i="6"/>
  <c r="F18" i="6" s="1"/>
  <c r="G18" i="6" s="1"/>
  <c r="E17" i="6"/>
  <c r="F17" i="6" s="1"/>
  <c r="G17" i="6" s="1"/>
  <c r="E16" i="6"/>
  <c r="F16" i="6" s="1"/>
  <c r="G16" i="6" s="1"/>
  <c r="E15" i="6"/>
  <c r="F15" i="6" s="1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 s="1"/>
  <c r="G9" i="6" s="1"/>
  <c r="E8" i="6"/>
  <c r="F8" i="6" s="1"/>
  <c r="G8" i="6" s="1"/>
  <c r="E7" i="6"/>
  <c r="F7" i="6" s="1"/>
  <c r="G7" i="6" s="1"/>
  <c r="E6" i="6"/>
  <c r="F6" i="6" s="1"/>
  <c r="G6" i="6" s="1"/>
  <c r="F5" i="6"/>
  <c r="G5" i="6" s="1"/>
  <c r="E5" i="6"/>
  <c r="E4" i="6"/>
  <c r="F4" i="6" s="1"/>
  <c r="G4" i="6" s="1"/>
  <c r="E3" i="6"/>
  <c r="F3" i="6" s="1"/>
  <c r="G3" i="6" s="1"/>
  <c r="E2" i="6"/>
  <c r="F2" i="6" s="1"/>
  <c r="G2" i="6" s="1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D364" i="5"/>
  <c r="E364" i="5" s="1"/>
  <c r="D363" i="5"/>
  <c r="E363" i="5" s="1"/>
  <c r="D362" i="5"/>
  <c r="E362" i="5" s="1"/>
  <c r="D361" i="5"/>
  <c r="E361" i="5" s="1"/>
  <c r="D360" i="5"/>
  <c r="E360" i="5" s="1"/>
  <c r="D359" i="5"/>
  <c r="E359" i="5" s="1"/>
  <c r="D358" i="5"/>
  <c r="E358" i="5" s="1"/>
  <c r="D357" i="5"/>
  <c r="E357" i="5" s="1"/>
  <c r="D356" i="5"/>
  <c r="E356" i="5" s="1"/>
  <c r="D355" i="5"/>
  <c r="E355" i="5" s="1"/>
  <c r="D354" i="5"/>
  <c r="E354" i="5" s="1"/>
  <c r="D353" i="5"/>
  <c r="E353" i="5" s="1"/>
  <c r="D352" i="5"/>
  <c r="E352" i="5" s="1"/>
  <c r="D351" i="5"/>
  <c r="E351" i="5" s="1"/>
  <c r="D350" i="5"/>
  <c r="E350" i="5" s="1"/>
  <c r="D349" i="5"/>
  <c r="E349" i="5" s="1"/>
  <c r="D348" i="5"/>
  <c r="E348" i="5" s="1"/>
  <c r="D347" i="5"/>
  <c r="E347" i="5" s="1"/>
  <c r="D346" i="5"/>
  <c r="E346" i="5" s="1"/>
  <c r="D345" i="5"/>
  <c r="E345" i="5" s="1"/>
  <c r="D344" i="5"/>
  <c r="E344" i="5" s="1"/>
  <c r="D343" i="5"/>
  <c r="E343" i="5" s="1"/>
  <c r="D342" i="5"/>
  <c r="E342" i="5" s="1"/>
  <c r="D341" i="5"/>
  <c r="E341" i="5" s="1"/>
  <c r="D340" i="5"/>
  <c r="E340" i="5" s="1"/>
  <c r="D339" i="5"/>
  <c r="E339" i="5" s="1"/>
  <c r="D338" i="5"/>
  <c r="E338" i="5" s="1"/>
  <c r="D337" i="5"/>
  <c r="E337" i="5" s="1"/>
  <c r="D336" i="5"/>
  <c r="E336" i="5" s="1"/>
  <c r="D335" i="5"/>
  <c r="E335" i="5" s="1"/>
  <c r="E334" i="5"/>
  <c r="D334" i="5"/>
  <c r="D333" i="5"/>
  <c r="E333" i="5" s="1"/>
  <c r="D332" i="5"/>
  <c r="E332" i="5" s="1"/>
  <c r="D331" i="5"/>
  <c r="E331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320" i="5"/>
  <c r="E320" i="5" s="1"/>
  <c r="D319" i="5"/>
  <c r="E319" i="5" s="1"/>
  <c r="E318" i="5"/>
  <c r="D318" i="5"/>
  <c r="D317" i="5"/>
  <c r="E317" i="5" s="1"/>
  <c r="D316" i="5"/>
  <c r="E316" i="5" s="1"/>
  <c r="D315" i="5"/>
  <c r="E315" i="5" s="1"/>
  <c r="D314" i="5"/>
  <c r="E314" i="5" s="1"/>
  <c r="D313" i="5"/>
  <c r="E313" i="5" s="1"/>
  <c r="D312" i="5"/>
  <c r="E312" i="5" s="1"/>
  <c r="D311" i="5"/>
  <c r="E311" i="5" s="1"/>
  <c r="D310" i="5"/>
  <c r="E310" i="5" s="1"/>
  <c r="D309" i="5"/>
  <c r="E309" i="5" s="1"/>
  <c r="D308" i="5"/>
  <c r="E308" i="5" s="1"/>
  <c r="D307" i="5"/>
  <c r="E307" i="5" s="1"/>
  <c r="D306" i="5"/>
  <c r="E306" i="5" s="1"/>
  <c r="D305" i="5"/>
  <c r="E305" i="5" s="1"/>
  <c r="D304" i="5"/>
  <c r="E304" i="5" s="1"/>
  <c r="D303" i="5"/>
  <c r="E303" i="5" s="1"/>
  <c r="D302" i="5"/>
  <c r="E302" i="5" s="1"/>
  <c r="D301" i="5"/>
  <c r="E301" i="5" s="1"/>
  <c r="D300" i="5"/>
  <c r="E300" i="5" s="1"/>
  <c r="D299" i="5"/>
  <c r="E299" i="5" s="1"/>
  <c r="D298" i="5"/>
  <c r="E298" i="5" s="1"/>
  <c r="D297" i="5"/>
  <c r="E297" i="5" s="1"/>
  <c r="D296" i="5"/>
  <c r="E296" i="5" s="1"/>
  <c r="D295" i="5"/>
  <c r="E295" i="5" s="1"/>
  <c r="D294" i="5"/>
  <c r="E294" i="5" s="1"/>
  <c r="D293" i="5"/>
  <c r="E293" i="5" s="1"/>
  <c r="D292" i="5"/>
  <c r="E292" i="5" s="1"/>
  <c r="D291" i="5"/>
  <c r="E291" i="5" s="1"/>
  <c r="D290" i="5"/>
  <c r="E290" i="5" s="1"/>
  <c r="D289" i="5"/>
  <c r="E289" i="5" s="1"/>
  <c r="D288" i="5"/>
  <c r="E288" i="5" s="1"/>
  <c r="D287" i="5"/>
  <c r="E287" i="5" s="1"/>
  <c r="D286" i="5"/>
  <c r="E286" i="5" s="1"/>
  <c r="D285" i="5"/>
  <c r="E285" i="5" s="1"/>
  <c r="D284" i="5"/>
  <c r="E284" i="5" s="1"/>
  <c r="D283" i="5"/>
  <c r="E283" i="5" s="1"/>
  <c r="D282" i="5"/>
  <c r="E282" i="5" s="1"/>
  <c r="D281" i="5"/>
  <c r="E281" i="5" s="1"/>
  <c r="D280" i="5"/>
  <c r="E280" i="5" s="1"/>
  <c r="D279" i="5"/>
  <c r="E279" i="5" s="1"/>
  <c r="D278" i="5"/>
  <c r="E278" i="5" s="1"/>
  <c r="D277" i="5"/>
  <c r="E277" i="5" s="1"/>
  <c r="D276" i="5"/>
  <c r="E276" i="5" s="1"/>
  <c r="D275" i="5"/>
  <c r="E275" i="5" s="1"/>
  <c r="D274" i="5"/>
  <c r="E274" i="5" s="1"/>
  <c r="D273" i="5"/>
  <c r="E273" i="5" s="1"/>
  <c r="D272" i="5"/>
  <c r="E272" i="5" s="1"/>
  <c r="D271" i="5"/>
  <c r="E271" i="5" s="1"/>
  <c r="E270" i="5"/>
  <c r="D270" i="5"/>
  <c r="D269" i="5"/>
  <c r="E269" i="5" s="1"/>
  <c r="D268" i="5"/>
  <c r="E268" i="5" s="1"/>
  <c r="D267" i="5"/>
  <c r="E267" i="5" s="1"/>
  <c r="D266" i="5"/>
  <c r="E266" i="5" s="1"/>
  <c r="D265" i="5"/>
  <c r="E265" i="5" s="1"/>
  <c r="D264" i="5"/>
  <c r="E264" i="5" s="1"/>
  <c r="D263" i="5"/>
  <c r="E263" i="5" s="1"/>
  <c r="D262" i="5"/>
  <c r="E262" i="5" s="1"/>
  <c r="D261" i="5"/>
  <c r="E261" i="5" s="1"/>
  <c r="D260" i="5"/>
  <c r="E260" i="5" s="1"/>
  <c r="D259" i="5"/>
  <c r="E259" i="5" s="1"/>
  <c r="D258" i="5"/>
  <c r="E258" i="5" s="1"/>
  <c r="D257" i="5"/>
  <c r="E257" i="5" s="1"/>
  <c r="D256" i="5"/>
  <c r="E256" i="5" s="1"/>
  <c r="D255" i="5"/>
  <c r="E255" i="5" s="1"/>
  <c r="E254" i="5"/>
  <c r="D254" i="5"/>
  <c r="D253" i="5"/>
  <c r="E253" i="5" s="1"/>
  <c r="D252" i="5"/>
  <c r="E252" i="5" s="1"/>
  <c r="D251" i="5"/>
  <c r="E251" i="5" s="1"/>
  <c r="D250" i="5"/>
  <c r="E250" i="5" s="1"/>
  <c r="D249" i="5"/>
  <c r="E249" i="5" s="1"/>
  <c r="D248" i="5"/>
  <c r="E248" i="5" s="1"/>
  <c r="D247" i="5"/>
  <c r="E247" i="5" s="1"/>
  <c r="D246" i="5"/>
  <c r="E246" i="5" s="1"/>
  <c r="D245" i="5"/>
  <c r="E245" i="5" s="1"/>
  <c r="D244" i="5"/>
  <c r="E244" i="5" s="1"/>
  <c r="D243" i="5"/>
  <c r="E243" i="5" s="1"/>
  <c r="D242" i="5"/>
  <c r="E242" i="5" s="1"/>
  <c r="D241" i="5"/>
  <c r="E241" i="5" s="1"/>
  <c r="D240" i="5"/>
  <c r="E240" i="5" s="1"/>
  <c r="D239" i="5"/>
  <c r="E239" i="5" s="1"/>
  <c r="D238" i="5"/>
  <c r="E238" i="5" s="1"/>
  <c r="D237" i="5"/>
  <c r="E237" i="5" s="1"/>
  <c r="D236" i="5"/>
  <c r="E236" i="5" s="1"/>
  <c r="D235" i="5"/>
  <c r="E235" i="5" s="1"/>
  <c r="D234" i="5"/>
  <c r="E234" i="5" s="1"/>
  <c r="D233" i="5"/>
  <c r="E233" i="5" s="1"/>
  <c r="D232" i="5"/>
  <c r="E232" i="5" s="1"/>
  <c r="D231" i="5"/>
  <c r="E231" i="5" s="1"/>
  <c r="D230" i="5"/>
  <c r="E230" i="5" s="1"/>
  <c r="D229" i="5"/>
  <c r="E229" i="5" s="1"/>
  <c r="D228" i="5"/>
  <c r="E228" i="5" s="1"/>
  <c r="D227" i="5"/>
  <c r="E227" i="5" s="1"/>
  <c r="D226" i="5"/>
  <c r="E226" i="5" s="1"/>
  <c r="D225" i="5"/>
  <c r="E225" i="5" s="1"/>
  <c r="E224" i="5"/>
  <c r="D224" i="5"/>
  <c r="D223" i="5"/>
  <c r="E223" i="5" s="1"/>
  <c r="D222" i="5"/>
  <c r="E222" i="5" s="1"/>
  <c r="E221" i="5"/>
  <c r="D221" i="5"/>
  <c r="D220" i="5"/>
  <c r="E220" i="5" s="1"/>
  <c r="D219" i="5"/>
  <c r="E219" i="5" s="1"/>
  <c r="D218" i="5"/>
  <c r="E218" i="5" s="1"/>
  <c r="D217" i="5"/>
  <c r="E217" i="5" s="1"/>
  <c r="D216" i="5"/>
  <c r="E216" i="5" s="1"/>
  <c r="D215" i="5"/>
  <c r="E215" i="5" s="1"/>
  <c r="D214" i="5"/>
  <c r="E214" i="5" s="1"/>
  <c r="D213" i="5"/>
  <c r="E213" i="5" s="1"/>
  <c r="D212" i="5"/>
  <c r="E212" i="5" s="1"/>
  <c r="D211" i="5"/>
  <c r="E211" i="5" s="1"/>
  <c r="D210" i="5"/>
  <c r="E210" i="5" s="1"/>
  <c r="D209" i="5"/>
  <c r="E209" i="5" s="1"/>
  <c r="E208" i="5"/>
  <c r="D208" i="5"/>
  <c r="D207" i="5"/>
  <c r="E207" i="5" s="1"/>
  <c r="D206" i="5"/>
  <c r="E206" i="5" s="1"/>
  <c r="E205" i="5"/>
  <c r="D205" i="5"/>
  <c r="D204" i="5"/>
  <c r="E204" i="5" s="1"/>
  <c r="D203" i="5"/>
  <c r="E203" i="5" s="1"/>
  <c r="D202" i="5"/>
  <c r="E202" i="5" s="1"/>
  <c r="D201" i="5"/>
  <c r="E201" i="5" s="1"/>
  <c r="D200" i="5"/>
  <c r="E200" i="5" s="1"/>
  <c r="D199" i="5"/>
  <c r="E199" i="5" s="1"/>
  <c r="D198" i="5"/>
  <c r="E198" i="5" s="1"/>
  <c r="D197" i="5"/>
  <c r="E197" i="5" s="1"/>
  <c r="D196" i="5"/>
  <c r="E196" i="5" s="1"/>
  <c r="D195" i="5"/>
  <c r="E195" i="5" s="1"/>
  <c r="D194" i="5"/>
  <c r="E194" i="5" s="1"/>
  <c r="D193" i="5"/>
  <c r="E193" i="5" s="1"/>
  <c r="D192" i="5"/>
  <c r="E192" i="5" s="1"/>
  <c r="D191" i="5"/>
  <c r="E191" i="5" s="1"/>
  <c r="D190" i="5"/>
  <c r="E190" i="5" s="1"/>
  <c r="D189" i="5"/>
  <c r="E189" i="5" s="1"/>
  <c r="D188" i="5"/>
  <c r="E188" i="5" s="1"/>
  <c r="D187" i="5"/>
  <c r="E187" i="5" s="1"/>
  <c r="D186" i="5"/>
  <c r="E186" i="5" s="1"/>
  <c r="D185" i="5"/>
  <c r="E185" i="5" s="1"/>
  <c r="D184" i="5"/>
  <c r="E184" i="5" s="1"/>
  <c r="D183" i="5"/>
  <c r="E183" i="5" s="1"/>
  <c r="D182" i="5"/>
  <c r="E182" i="5" s="1"/>
  <c r="D181" i="5"/>
  <c r="E181" i="5" s="1"/>
  <c r="E180" i="5"/>
  <c r="D180" i="5"/>
  <c r="D179" i="5"/>
  <c r="E179" i="5" s="1"/>
  <c r="D178" i="5"/>
  <c r="E178" i="5" s="1"/>
  <c r="D177" i="5"/>
  <c r="E177" i="5" s="1"/>
  <c r="D176" i="5"/>
  <c r="E176" i="5" s="1"/>
  <c r="D175" i="5"/>
  <c r="E175" i="5" s="1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D157" i="5"/>
  <c r="E157" i="5" s="1"/>
  <c r="E156" i="5"/>
  <c r="D156" i="5"/>
  <c r="D155" i="5"/>
  <c r="E155" i="5" s="1"/>
  <c r="D154" i="5"/>
  <c r="E154" i="5" s="1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E147" i="5" s="1"/>
  <c r="E146" i="5"/>
  <c r="D146" i="5"/>
  <c r="D145" i="5"/>
  <c r="E145" i="5" s="1"/>
  <c r="D144" i="5"/>
  <c r="E144" i="5" s="1"/>
  <c r="D143" i="5"/>
  <c r="E143" i="5" s="1"/>
  <c r="D142" i="5"/>
  <c r="E142" i="5" s="1"/>
  <c r="D141" i="5"/>
  <c r="E141" i="5" s="1"/>
  <c r="E140" i="5"/>
  <c r="D140" i="5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E132" i="5"/>
  <c r="D132" i="5"/>
  <c r="D131" i="5"/>
  <c r="E131" i="5" s="1"/>
  <c r="E130" i="5"/>
  <c r="D130" i="5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D118" i="5"/>
  <c r="E118" i="5" s="1"/>
  <c r="D117" i="5"/>
  <c r="E117" i="5" s="1"/>
  <c r="E116" i="5"/>
  <c r="D116" i="5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D105" i="5"/>
  <c r="E105" i="5" s="1"/>
  <c r="D104" i="5"/>
  <c r="E104" i="5" s="1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E92" i="5"/>
  <c r="D92" i="5"/>
  <c r="D91" i="5"/>
  <c r="E91" i="5" s="1"/>
  <c r="D90" i="5"/>
  <c r="E90" i="5" s="1"/>
  <c r="D89" i="5"/>
  <c r="E89" i="5" s="1"/>
  <c r="D88" i="5"/>
  <c r="E88" i="5" s="1"/>
  <c r="D87" i="5"/>
  <c r="E87" i="5" s="1"/>
  <c r="D86" i="5"/>
  <c r="E86" i="5" s="1"/>
  <c r="D85" i="5"/>
  <c r="E85" i="5" s="1"/>
  <c r="D84" i="5"/>
  <c r="E84" i="5" s="1"/>
  <c r="D83" i="5"/>
  <c r="E83" i="5" s="1"/>
  <c r="E82" i="5"/>
  <c r="D82" i="5"/>
  <c r="D81" i="5"/>
  <c r="E81" i="5" s="1"/>
  <c r="D80" i="5"/>
  <c r="E80" i="5" s="1"/>
  <c r="D79" i="5"/>
  <c r="E79" i="5" s="1"/>
  <c r="D78" i="5"/>
  <c r="E78" i="5" s="1"/>
  <c r="D77" i="5"/>
  <c r="E77" i="5" s="1"/>
  <c r="E76" i="5"/>
  <c r="D76" i="5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E68" i="5"/>
  <c r="D68" i="5"/>
  <c r="D67" i="5"/>
  <c r="E67" i="5" s="1"/>
  <c r="E66" i="5"/>
  <c r="D66" i="5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E52" i="5"/>
  <c r="D52" i="5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E32" i="5"/>
  <c r="D32" i="5"/>
  <c r="D31" i="5"/>
  <c r="E31" i="5" s="1"/>
  <c r="D30" i="5"/>
  <c r="E30" i="5" s="1"/>
  <c r="E29" i="5"/>
  <c r="D29" i="5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D442" i="3"/>
  <c r="E442" i="3" s="1"/>
  <c r="D441" i="3"/>
  <c r="E441" i="3" s="1"/>
  <c r="D440" i="3"/>
  <c r="E440" i="3" s="1"/>
  <c r="D439" i="3"/>
  <c r="E439" i="3" s="1"/>
  <c r="D438" i="3"/>
  <c r="E438" i="3" s="1"/>
  <c r="D437" i="3"/>
  <c r="E437" i="3" s="1"/>
  <c r="D436" i="3"/>
  <c r="E436" i="3" s="1"/>
  <c r="D435" i="3"/>
  <c r="E435" i="3" s="1"/>
  <c r="D434" i="3"/>
  <c r="E434" i="3" s="1"/>
  <c r="D433" i="3"/>
  <c r="E433" i="3" s="1"/>
  <c r="D432" i="3"/>
  <c r="E432" i="3" s="1"/>
  <c r="D431" i="3"/>
  <c r="E431" i="3" s="1"/>
  <c r="D430" i="3"/>
  <c r="E430" i="3" s="1"/>
  <c r="D429" i="3"/>
  <c r="E429" i="3" s="1"/>
  <c r="D428" i="3"/>
  <c r="E428" i="3" s="1"/>
  <c r="D427" i="3"/>
  <c r="E427" i="3" s="1"/>
  <c r="D426" i="3"/>
  <c r="E426" i="3" s="1"/>
  <c r="D425" i="3"/>
  <c r="E425" i="3" s="1"/>
  <c r="D424" i="3"/>
  <c r="E424" i="3" s="1"/>
  <c r="D423" i="3"/>
  <c r="E423" i="3" s="1"/>
  <c r="D422" i="3"/>
  <c r="E422" i="3" s="1"/>
  <c r="D421" i="3"/>
  <c r="E421" i="3" s="1"/>
  <c r="D420" i="3"/>
  <c r="E420" i="3" s="1"/>
  <c r="D419" i="3"/>
  <c r="E419" i="3" s="1"/>
  <c r="D418" i="3"/>
  <c r="E418" i="3" s="1"/>
  <c r="D417" i="3"/>
  <c r="E417" i="3" s="1"/>
  <c r="D416" i="3"/>
  <c r="E416" i="3" s="1"/>
  <c r="D415" i="3"/>
  <c r="E415" i="3" s="1"/>
  <c r="D414" i="3"/>
  <c r="E414" i="3" s="1"/>
  <c r="D413" i="3"/>
  <c r="E413" i="3" s="1"/>
  <c r="D412" i="3"/>
  <c r="E412" i="3" s="1"/>
  <c r="D411" i="3"/>
  <c r="E411" i="3" s="1"/>
  <c r="D410" i="3"/>
  <c r="E410" i="3" s="1"/>
  <c r="D409" i="3"/>
  <c r="E409" i="3" s="1"/>
  <c r="D408" i="3"/>
  <c r="E408" i="3" s="1"/>
  <c r="D407" i="3"/>
  <c r="E407" i="3" s="1"/>
  <c r="D406" i="3"/>
  <c r="E406" i="3" s="1"/>
  <c r="D405" i="3"/>
  <c r="E405" i="3" s="1"/>
  <c r="D404" i="3"/>
  <c r="E404" i="3" s="1"/>
  <c r="D403" i="3"/>
  <c r="E403" i="3" s="1"/>
  <c r="D402" i="3"/>
  <c r="E402" i="3" s="1"/>
  <c r="D401" i="3"/>
  <c r="E401" i="3" s="1"/>
  <c r="D400" i="3"/>
  <c r="E400" i="3" s="1"/>
  <c r="D399" i="3"/>
  <c r="E399" i="3" s="1"/>
  <c r="D398" i="3"/>
  <c r="E398" i="3" s="1"/>
  <c r="D397" i="3"/>
  <c r="E397" i="3" s="1"/>
  <c r="D396" i="3"/>
  <c r="E396" i="3" s="1"/>
  <c r="D395" i="3"/>
  <c r="E395" i="3" s="1"/>
  <c r="D394" i="3"/>
  <c r="E394" i="3" s="1"/>
  <c r="D393" i="3"/>
  <c r="E393" i="3" s="1"/>
  <c r="D392" i="3"/>
  <c r="E392" i="3" s="1"/>
  <c r="D391" i="3"/>
  <c r="E391" i="3" s="1"/>
  <c r="D390" i="3"/>
  <c r="E390" i="3" s="1"/>
  <c r="D389" i="3"/>
  <c r="E389" i="3" s="1"/>
  <c r="D388" i="3"/>
  <c r="E388" i="3" s="1"/>
  <c r="D387" i="3"/>
  <c r="E387" i="3" s="1"/>
  <c r="D386" i="3"/>
  <c r="E386" i="3" s="1"/>
  <c r="D385" i="3"/>
  <c r="E385" i="3" s="1"/>
  <c r="D384" i="3"/>
  <c r="E384" i="3" s="1"/>
  <c r="D383" i="3"/>
  <c r="E383" i="3" s="1"/>
  <c r="D382" i="3"/>
  <c r="E382" i="3" s="1"/>
  <c r="D381" i="3"/>
  <c r="E381" i="3" s="1"/>
  <c r="D380" i="3"/>
  <c r="E380" i="3" s="1"/>
  <c r="D379" i="3"/>
  <c r="E379" i="3" s="1"/>
  <c r="D378" i="3"/>
  <c r="E378" i="3" s="1"/>
  <c r="D377" i="3"/>
  <c r="E377" i="3" s="1"/>
  <c r="D376" i="3"/>
  <c r="E376" i="3" s="1"/>
  <c r="D375" i="3"/>
  <c r="E375" i="3" s="1"/>
  <c r="D374" i="3"/>
  <c r="E374" i="3" s="1"/>
  <c r="D373" i="3"/>
  <c r="E373" i="3" s="1"/>
  <c r="D372" i="3"/>
  <c r="E372" i="3" s="1"/>
  <c r="D371" i="3"/>
  <c r="E371" i="3" s="1"/>
  <c r="D370" i="3"/>
  <c r="E370" i="3" s="1"/>
  <c r="D369" i="3"/>
  <c r="E369" i="3" s="1"/>
  <c r="D368" i="3"/>
  <c r="E368" i="3" s="1"/>
  <c r="D367" i="3"/>
  <c r="E367" i="3" s="1"/>
  <c r="D366" i="3"/>
  <c r="E366" i="3" s="1"/>
  <c r="D365" i="3"/>
  <c r="E365" i="3" s="1"/>
  <c r="D364" i="3"/>
  <c r="E364" i="3" s="1"/>
  <c r="D363" i="3"/>
  <c r="E363" i="3" s="1"/>
  <c r="D362" i="3"/>
  <c r="E362" i="3" s="1"/>
  <c r="D361" i="3"/>
  <c r="E361" i="3" s="1"/>
  <c r="D360" i="3"/>
  <c r="E360" i="3" s="1"/>
  <c r="D359" i="3"/>
  <c r="E359" i="3" s="1"/>
  <c r="D358" i="3"/>
  <c r="E358" i="3" s="1"/>
  <c r="D357" i="3"/>
  <c r="E357" i="3" s="1"/>
  <c r="D356" i="3"/>
  <c r="E356" i="3" s="1"/>
  <c r="G355" i="3"/>
  <c r="D355" i="3"/>
  <c r="E355" i="3" s="1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54" i="3"/>
  <c r="E354" i="3" s="1"/>
  <c r="D353" i="3"/>
  <c r="E353" i="3" s="1"/>
  <c r="D352" i="3"/>
  <c r="E352" i="3" s="1"/>
  <c r="D351" i="3"/>
  <c r="E351" i="3" s="1"/>
  <c r="D350" i="3"/>
  <c r="E350" i="3" s="1"/>
  <c r="D349" i="3"/>
  <c r="E349" i="3" s="1"/>
  <c r="D348" i="3"/>
  <c r="E348" i="3" s="1"/>
  <c r="D347" i="3"/>
  <c r="E347" i="3" s="1"/>
  <c r="D346" i="3"/>
  <c r="E346" i="3" s="1"/>
  <c r="D345" i="3"/>
  <c r="E345" i="3" s="1"/>
  <c r="D344" i="3"/>
  <c r="E344" i="3" s="1"/>
  <c r="D343" i="3"/>
  <c r="E343" i="3" s="1"/>
  <c r="D342" i="3"/>
  <c r="E342" i="3" s="1"/>
  <c r="D341" i="3"/>
  <c r="E341" i="3" s="1"/>
  <c r="D340" i="3"/>
  <c r="E340" i="3" s="1"/>
  <c r="D339" i="3"/>
  <c r="E339" i="3" s="1"/>
  <c r="D338" i="3"/>
  <c r="E338" i="3" s="1"/>
  <c r="D337" i="3"/>
  <c r="E337" i="3" s="1"/>
  <c r="D336" i="3"/>
  <c r="E336" i="3" s="1"/>
  <c r="D335" i="3"/>
  <c r="E335" i="3" s="1"/>
  <c r="D334" i="3"/>
  <c r="E334" i="3" s="1"/>
  <c r="D333" i="3"/>
  <c r="E333" i="3" s="1"/>
  <c r="D332" i="3"/>
  <c r="E332" i="3" s="1"/>
  <c r="D331" i="3"/>
  <c r="E331" i="3" s="1"/>
  <c r="D330" i="3"/>
  <c r="E330" i="3" s="1"/>
  <c r="D329" i="3"/>
  <c r="E329" i="3" s="1"/>
  <c r="D328" i="3"/>
  <c r="E328" i="3" s="1"/>
  <c r="D327" i="3"/>
  <c r="E327" i="3" s="1"/>
  <c r="D326" i="3"/>
  <c r="E326" i="3" s="1"/>
  <c r="D325" i="3"/>
  <c r="E325" i="3" s="1"/>
  <c r="D324" i="3"/>
  <c r="E324" i="3" s="1"/>
  <c r="D323" i="3"/>
  <c r="E323" i="3" s="1"/>
  <c r="D322" i="3"/>
  <c r="E322" i="3" s="1"/>
  <c r="D321" i="3"/>
  <c r="E321" i="3" s="1"/>
  <c r="D320" i="3"/>
  <c r="E320" i="3" s="1"/>
  <c r="D319" i="3"/>
  <c r="E319" i="3" s="1"/>
  <c r="D318" i="3"/>
  <c r="E318" i="3" s="1"/>
  <c r="D317" i="3"/>
  <c r="E317" i="3" s="1"/>
  <c r="D316" i="3"/>
  <c r="E316" i="3" s="1"/>
  <c r="D315" i="3"/>
  <c r="E315" i="3" s="1"/>
  <c r="D314" i="3"/>
  <c r="E314" i="3" s="1"/>
  <c r="D313" i="3"/>
  <c r="E313" i="3" s="1"/>
  <c r="D312" i="3"/>
  <c r="E312" i="3" s="1"/>
  <c r="D311" i="3"/>
  <c r="E311" i="3" s="1"/>
  <c r="D310" i="3"/>
  <c r="E310" i="3" s="1"/>
  <c r="D309" i="3"/>
  <c r="E309" i="3" s="1"/>
  <c r="D308" i="3"/>
  <c r="E308" i="3" s="1"/>
  <c r="D307" i="3"/>
  <c r="E307" i="3" s="1"/>
  <c r="D306" i="3"/>
  <c r="E306" i="3" s="1"/>
  <c r="D305" i="3"/>
  <c r="E305" i="3" s="1"/>
  <c r="D304" i="3"/>
  <c r="E304" i="3" s="1"/>
  <c r="D303" i="3"/>
  <c r="E303" i="3" s="1"/>
  <c r="D302" i="3"/>
  <c r="E302" i="3" s="1"/>
  <c r="D301" i="3"/>
  <c r="E301" i="3" s="1"/>
  <c r="D300" i="3"/>
  <c r="E300" i="3" s="1"/>
  <c r="D299" i="3"/>
  <c r="E299" i="3" s="1"/>
  <c r="D298" i="3"/>
  <c r="E298" i="3" s="1"/>
  <c r="D297" i="3"/>
  <c r="E297" i="3" s="1"/>
  <c r="D296" i="3"/>
  <c r="E296" i="3" s="1"/>
  <c r="D295" i="3"/>
  <c r="E295" i="3" s="1"/>
  <c r="D294" i="3"/>
  <c r="E294" i="3" s="1"/>
  <c r="D293" i="3"/>
  <c r="E293" i="3" s="1"/>
  <c r="D292" i="3"/>
  <c r="E292" i="3" s="1"/>
  <c r="D291" i="3"/>
  <c r="E291" i="3" s="1"/>
  <c r="D290" i="3"/>
  <c r="E290" i="3" s="1"/>
  <c r="D289" i="3"/>
  <c r="E289" i="3" s="1"/>
  <c r="D288" i="3"/>
  <c r="E288" i="3" s="1"/>
  <c r="D287" i="3"/>
  <c r="E287" i="3" s="1"/>
  <c r="D286" i="3"/>
  <c r="E286" i="3" s="1"/>
  <c r="D285" i="3"/>
  <c r="E285" i="3" s="1"/>
  <c r="D284" i="3"/>
  <c r="E284" i="3" s="1"/>
  <c r="D283" i="3"/>
  <c r="E283" i="3" s="1"/>
  <c r="D282" i="3"/>
  <c r="E282" i="3" s="1"/>
  <c r="D281" i="3"/>
  <c r="E281" i="3" s="1"/>
  <c r="D280" i="3"/>
  <c r="E280" i="3" s="1"/>
  <c r="D279" i="3"/>
  <c r="E279" i="3" s="1"/>
  <c r="D278" i="3"/>
  <c r="E278" i="3" s="1"/>
  <c r="D277" i="3"/>
  <c r="E277" i="3" s="1"/>
  <c r="D276" i="3"/>
  <c r="E276" i="3" s="1"/>
  <c r="D275" i="3"/>
  <c r="E275" i="3" s="1"/>
  <c r="D274" i="3"/>
  <c r="E274" i="3" s="1"/>
  <c r="D273" i="3"/>
  <c r="E273" i="3" s="1"/>
  <c r="D272" i="3"/>
  <c r="E272" i="3" s="1"/>
  <c r="D271" i="3"/>
  <c r="E271" i="3" s="1"/>
  <c r="D270" i="3"/>
  <c r="E270" i="3" s="1"/>
  <c r="D269" i="3"/>
  <c r="E269" i="3" s="1"/>
  <c r="D268" i="3"/>
  <c r="E268" i="3" s="1"/>
  <c r="D267" i="3"/>
  <c r="E267" i="3" s="1"/>
  <c r="D266" i="3"/>
  <c r="E266" i="3" s="1"/>
  <c r="D265" i="3"/>
  <c r="E265" i="3" s="1"/>
  <c r="D264" i="3"/>
  <c r="E264" i="3" s="1"/>
  <c r="D263" i="3"/>
  <c r="E263" i="3" s="1"/>
  <c r="D262" i="3"/>
  <c r="E262" i="3" s="1"/>
  <c r="D261" i="3"/>
  <c r="E261" i="3" s="1"/>
  <c r="D260" i="3"/>
  <c r="E260" i="3" s="1"/>
  <c r="D259" i="3"/>
  <c r="E259" i="3" s="1"/>
  <c r="D258" i="3"/>
  <c r="E258" i="3" s="1"/>
  <c r="D257" i="3"/>
  <c r="E257" i="3" s="1"/>
  <c r="D256" i="3"/>
  <c r="E256" i="3" s="1"/>
  <c r="D255" i="3"/>
  <c r="E255" i="3" s="1"/>
  <c r="D254" i="3"/>
  <c r="E254" i="3" s="1"/>
  <c r="D253" i="3"/>
  <c r="E253" i="3" s="1"/>
  <c r="D252" i="3"/>
  <c r="E252" i="3" s="1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E246" i="3" s="1"/>
  <c r="D245" i="3"/>
  <c r="E245" i="3" s="1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D237" i="3"/>
  <c r="E237" i="3" s="1"/>
  <c r="D236" i="3"/>
  <c r="E236" i="3" s="1"/>
  <c r="D235" i="3"/>
  <c r="E235" i="3" s="1"/>
  <c r="D234" i="3"/>
  <c r="E234" i="3" s="1"/>
  <c r="D233" i="3"/>
  <c r="E233" i="3" s="1"/>
  <c r="D232" i="3"/>
  <c r="E232" i="3" s="1"/>
  <c r="D231" i="3"/>
  <c r="E231" i="3" s="1"/>
  <c r="D230" i="3"/>
  <c r="E230" i="3" s="1"/>
  <c r="D229" i="3"/>
  <c r="E229" i="3" s="1"/>
  <c r="D228" i="3"/>
  <c r="E228" i="3" s="1"/>
  <c r="D227" i="3"/>
  <c r="E227" i="3" s="1"/>
  <c r="D226" i="3"/>
  <c r="E226" i="3" s="1"/>
  <c r="E225" i="3"/>
  <c r="D225" i="3"/>
  <c r="D224" i="3"/>
  <c r="E224" i="3" s="1"/>
  <c r="D223" i="3"/>
  <c r="E223" i="3" s="1"/>
  <c r="D222" i="3"/>
  <c r="E222" i="3" s="1"/>
  <c r="D221" i="3"/>
  <c r="E221" i="3" s="1"/>
  <c r="D220" i="3"/>
  <c r="E220" i="3" s="1"/>
  <c r="D219" i="3"/>
  <c r="E219" i="3" s="1"/>
  <c r="D218" i="3"/>
  <c r="E218" i="3" s="1"/>
  <c r="D217" i="3"/>
  <c r="E217" i="3" s="1"/>
  <c r="D216" i="3"/>
  <c r="E216" i="3" s="1"/>
  <c r="D215" i="3"/>
  <c r="E215" i="3" s="1"/>
  <c r="D214" i="3"/>
  <c r="E214" i="3" s="1"/>
  <c r="D213" i="3"/>
  <c r="E213" i="3" s="1"/>
  <c r="D212" i="3"/>
  <c r="E212" i="3" s="1"/>
  <c r="D211" i="3"/>
  <c r="E211" i="3" s="1"/>
  <c r="D210" i="3"/>
  <c r="E210" i="3" s="1"/>
  <c r="D209" i="3"/>
  <c r="E209" i="3" s="1"/>
  <c r="D208" i="3"/>
  <c r="E208" i="3" s="1"/>
  <c r="D207" i="3"/>
  <c r="E207" i="3" s="1"/>
  <c r="D206" i="3"/>
  <c r="E206" i="3" s="1"/>
  <c r="D205" i="3"/>
  <c r="E205" i="3" s="1"/>
  <c r="D204" i="3"/>
  <c r="E204" i="3" s="1"/>
  <c r="D203" i="3"/>
  <c r="E203" i="3" s="1"/>
  <c r="D202" i="3"/>
  <c r="E202" i="3" s="1"/>
  <c r="D201" i="3"/>
  <c r="E201" i="3" s="1"/>
  <c r="D200" i="3"/>
  <c r="E200" i="3" s="1"/>
  <c r="D199" i="3"/>
  <c r="E199" i="3" s="1"/>
  <c r="D198" i="3"/>
  <c r="E198" i="3" s="1"/>
  <c r="D197" i="3"/>
  <c r="E197" i="3" s="1"/>
  <c r="D196" i="3"/>
  <c r="E196" i="3" s="1"/>
  <c r="D195" i="3"/>
  <c r="E195" i="3" s="1"/>
  <c r="D194" i="3"/>
  <c r="E194" i="3" s="1"/>
  <c r="D193" i="3"/>
  <c r="E193" i="3" s="1"/>
  <c r="D192" i="3"/>
  <c r="E192" i="3" s="1"/>
  <c r="D191" i="3"/>
  <c r="E191" i="3" s="1"/>
  <c r="D190" i="3"/>
  <c r="E190" i="3" s="1"/>
  <c r="D189" i="3"/>
  <c r="E189" i="3" s="1"/>
  <c r="D188" i="3"/>
  <c r="E188" i="3" s="1"/>
  <c r="D187" i="3"/>
  <c r="E187" i="3" s="1"/>
  <c r="D186" i="3"/>
  <c r="E186" i="3" s="1"/>
  <c r="D185" i="3"/>
  <c r="E185" i="3" s="1"/>
  <c r="D184" i="3"/>
  <c r="E184" i="3" s="1"/>
  <c r="D183" i="3"/>
  <c r="E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D175" i="3"/>
  <c r="E175" i="3" s="1"/>
  <c r="D174" i="3"/>
  <c r="E174" i="3" s="1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D167" i="3"/>
  <c r="E167" i="3" s="1"/>
  <c r="D166" i="3"/>
  <c r="E166" i="3" s="1"/>
  <c r="D165" i="3"/>
  <c r="E165" i="3" s="1"/>
  <c r="D164" i="3"/>
  <c r="E164" i="3" s="1"/>
  <c r="D163" i="3"/>
  <c r="E163" i="3" s="1"/>
  <c r="D162" i="3"/>
  <c r="E162" i="3" s="1"/>
  <c r="D161" i="3"/>
  <c r="E161" i="3" s="1"/>
  <c r="D160" i="3"/>
  <c r="E160" i="3" s="1"/>
  <c r="D159" i="3"/>
  <c r="E159" i="3" s="1"/>
  <c r="D158" i="3"/>
  <c r="E158" i="3" s="1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D150" i="3"/>
  <c r="E150" i="3" s="1"/>
  <c r="D149" i="3"/>
  <c r="E149" i="3" s="1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D142" i="3"/>
  <c r="E142" i="3" s="1"/>
  <c r="D141" i="3"/>
  <c r="E141" i="3" s="1"/>
  <c r="D140" i="3"/>
  <c r="E140" i="3" s="1"/>
  <c r="D139" i="3"/>
  <c r="E139" i="3" s="1"/>
  <c r="D138" i="3"/>
  <c r="E138" i="3" s="1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D131" i="3"/>
  <c r="E131" i="3" s="1"/>
  <c r="D130" i="3"/>
  <c r="E130" i="3" s="1"/>
  <c r="D129" i="3"/>
  <c r="E129" i="3" s="1"/>
  <c r="D128" i="3"/>
  <c r="E128" i="3" s="1"/>
  <c r="D127" i="3"/>
  <c r="E127" i="3" s="1"/>
  <c r="D126" i="3"/>
  <c r="E126" i="3" s="1"/>
  <c r="D125" i="3"/>
  <c r="E125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V295" i="1"/>
</calcChain>
</file>

<file path=xl/sharedStrings.xml><?xml version="1.0" encoding="utf-8"?>
<sst xmlns="http://schemas.openxmlformats.org/spreadsheetml/2006/main" count="24151" uniqueCount="8683">
  <si>
    <t>CD_CVM</t>
  </si>
  <si>
    <t>DENOM_SOCIAL</t>
  </si>
  <si>
    <t>DENOM_COMERC</t>
  </si>
  <si>
    <t>SETOR_ATIV</t>
  </si>
  <si>
    <t>PF_PJ</t>
  </si>
  <si>
    <t>CNPJ</t>
  </si>
  <si>
    <t>DT_REG</t>
  </si>
  <si>
    <t>DT_CONST</t>
  </si>
  <si>
    <t>DT_CANCEL</t>
  </si>
  <si>
    <t>MOTIVO_CANCEL</t>
  </si>
  <si>
    <t>SIT_REG</t>
  </si>
  <si>
    <t>DT_INI_SIT</t>
  </si>
  <si>
    <t>SIT_EMISSOR</t>
  </si>
  <si>
    <t>DT_INI_SIT_EMISSOR</t>
  </si>
  <si>
    <t>CATEG_REG</t>
  </si>
  <si>
    <t>DT_INI_CATEG</t>
  </si>
  <si>
    <t>AUDITOR</t>
  </si>
  <si>
    <t>CNPJ_AUDITOR</t>
  </si>
  <si>
    <t>TP_ENDER</t>
  </si>
  <si>
    <t>LOGRADOURO</t>
  </si>
  <si>
    <t>COMPL</t>
  </si>
  <si>
    <t>BAIRRO</t>
  </si>
  <si>
    <t>CIDADE</t>
  </si>
  <si>
    <t>UF</t>
  </si>
  <si>
    <t>PAIS</t>
  </si>
  <si>
    <t>CD_POSTAL</t>
  </si>
  <si>
    <t>TEL</t>
  </si>
  <si>
    <t>FAX</t>
  </si>
  <si>
    <t>EMAIL</t>
  </si>
  <si>
    <t>TP_RESP</t>
  </si>
  <si>
    <t>RESP</t>
  </si>
  <si>
    <t>DT_INI_RESP</t>
  </si>
  <si>
    <t>LOGRADOURO_RESP</t>
  </si>
  <si>
    <t>COMPL_RESP</t>
  </si>
  <si>
    <t>BAIRRO_RESP</t>
  </si>
  <si>
    <t>CIDADE_RESP</t>
  </si>
  <si>
    <t>UF_RESP</t>
  </si>
  <si>
    <t>PAIS_RESP</t>
  </si>
  <si>
    <t>CEP_RESP</t>
  </si>
  <si>
    <t>TEL_RESP</t>
  </si>
  <si>
    <t>FAX_RESP</t>
  </si>
  <si>
    <t>EMAIL_RESP</t>
  </si>
  <si>
    <t>TP_MERC</t>
  </si>
  <si>
    <t>cnpj_number</t>
  </si>
  <si>
    <t>2W ENERGIA S.A.</t>
  </si>
  <si>
    <t>NA</t>
  </si>
  <si>
    <t>Construção Civil, Mat. Constr. e Decoração</t>
  </si>
  <si>
    <t>PJ</t>
  </si>
  <si>
    <t>ATIVO</t>
  </si>
  <si>
    <t>FASE OPERACIONAL</t>
  </si>
  <si>
    <t>Categoria A</t>
  </si>
  <si>
    <t>ERNST &amp; YOUNG AUDITORES INDEPENDENTES S/S</t>
  </si>
  <si>
    <t>SEDE</t>
  </si>
  <si>
    <t>AV. ROQUE PETRONI JUNIOR</t>
  </si>
  <si>
    <t>Nº 1.089, SALA 1.101</t>
  </si>
  <si>
    <t>JARDIM DAS ACáCIAS</t>
  </si>
  <si>
    <t>SÃO PAULO</t>
  </si>
  <si>
    <t>SP</t>
  </si>
  <si>
    <t>(11) 39579400</t>
  </si>
  <si>
    <t>(11) 39579499</t>
  </si>
  <si>
    <t>ri@2wenergia.com.br</t>
  </si>
  <si>
    <t>DIRETOR DE RELAÇÕES COM INVESTIDORES</t>
  </si>
  <si>
    <t>EDUARDO MASSON DE ANDRADE MARTINS</t>
  </si>
  <si>
    <t>AV. ROQUE PETRONI JUNIOR, 1.08</t>
  </si>
  <si>
    <t>SALA 1.101</t>
  </si>
  <si>
    <t>JARDIM DAS ACÁCIAS</t>
  </si>
  <si>
    <t>3R PETROLEUM OLÉO E GÁS S.A.</t>
  </si>
  <si>
    <t>Petróleo e Gás</t>
  </si>
  <si>
    <t>KPMG AUDITORES INDEPENDENTES</t>
  </si>
  <si>
    <t>RUA VISCONDE DE OURO PRETO, 5</t>
  </si>
  <si>
    <t>SALA 601</t>
  </si>
  <si>
    <t>BOTAFOGO</t>
  </si>
  <si>
    <t>RIO DE JANEIRO</t>
  </si>
  <si>
    <t>RJ</t>
  </si>
  <si>
    <t>(21) 21455555</t>
  </si>
  <si>
    <t>RODRIGO PIZARRO LAVALLE DA SILVA</t>
  </si>
  <si>
    <t>RUA VISCONDE DE OURO PRETO</t>
  </si>
  <si>
    <t>5, SL 601</t>
  </si>
  <si>
    <t>(0) 0</t>
  </si>
  <si>
    <t>ri@3rpetroleum.com.br</t>
  </si>
  <si>
    <t>Emp. Adm. Part. - Energia Elétrica</t>
  </si>
  <si>
    <t>LIQUIDAÇÃO EXTRAJUDICIAL</t>
  </si>
  <si>
    <t>GRANT THORNTON AUDITORES INDEPENDENTES</t>
  </si>
  <si>
    <t>CENTRO</t>
  </si>
  <si>
    <t>BRASIL</t>
  </si>
  <si>
    <t>eximia@eximiacapital.com</t>
  </si>
  <si>
    <t>CARLOS EDUARDO REICH DE SAMPAIO</t>
  </si>
  <si>
    <t>RUA DA ASSEMBLEIA, Nº 10, 37º</t>
  </si>
  <si>
    <t>(21) 21285501</t>
  </si>
  <si>
    <t>() 0</t>
  </si>
  <si>
    <t>governance@eximiacapital.com</t>
  </si>
  <si>
    <t>BALCÃO ORGANIZADO</t>
  </si>
  <si>
    <t>524 PARTICIPAÇOES SA</t>
  </si>
  <si>
    <t>524 PARTICIPACOES SA</t>
  </si>
  <si>
    <t>Emp. Adm. Part. - Sem Setor Principal</t>
  </si>
  <si>
    <t>Av. Presidente Wilson, nº 231</t>
  </si>
  <si>
    <t>28º andar (pte)</t>
  </si>
  <si>
    <t>Centro</t>
  </si>
  <si>
    <t>(21) 38043700</t>
  </si>
  <si>
    <t>(21) 38043480</t>
  </si>
  <si>
    <t>gar@opportunity.com.br.</t>
  </si>
  <si>
    <t>MARIA AMALIA DELFIM DE MELO COUTRIM</t>
  </si>
  <si>
    <t>AV. PRESIDENTE WILSON, 231</t>
  </si>
  <si>
    <t>28º ANDAR (PARTE)</t>
  </si>
  <si>
    <t>gar@opportunity.com.br</t>
  </si>
  <si>
    <t>ADVANCED DIGITAL HEALTH MEDICINA PREVENTIVA S.A.</t>
  </si>
  <si>
    <t>HUB COSMÉTICOS S.A.</t>
  </si>
  <si>
    <t>Farmacêutico e Higiene</t>
  </si>
  <si>
    <t>FASE PRÉ-OPERACIONAL</t>
  </si>
  <si>
    <t>BDO RCS AUDITORES INDEPENDENTES - SOCIEDADE SIMPLES</t>
  </si>
  <si>
    <t>Av. Das Nações Unidas, 8501</t>
  </si>
  <si>
    <t>17º andar</t>
  </si>
  <si>
    <t>Pinheiros</t>
  </si>
  <si>
    <t>(11) 34346548</t>
  </si>
  <si>
    <t>dri@advanced-dh.com</t>
  </si>
  <si>
    <t>THAISE SAETER</t>
  </si>
  <si>
    <t>AV. DAS NAÇÕES UNIDAS, 8501</t>
  </si>
  <si>
    <t>PINHEIROS</t>
  </si>
  <si>
    <t>BOLSA</t>
  </si>
  <si>
    <t>Saneamento, Serv. Água e Gás</t>
  </si>
  <si>
    <t>Jardim Paulistano</t>
  </si>
  <si>
    <t>AV. BRIGADEIRO FARIA LIMA</t>
  </si>
  <si>
    <t>JARDIM PAULISTANO</t>
  </si>
  <si>
    <t>AERIS IND. E COM. DE EQUIP. PARA GER. DE ENG. S.A.</t>
  </si>
  <si>
    <t>Máquinas, Equipamentos, Veículos e Peças</t>
  </si>
  <si>
    <t>PRICEWATERHOUSECOOPERS AUDITORES INDEPENDENTES</t>
  </si>
  <si>
    <t>RODOVIA CE - 155</t>
  </si>
  <si>
    <t>KM 2</t>
  </si>
  <si>
    <t>CIPP</t>
  </si>
  <si>
    <t>CAUCAIA</t>
  </si>
  <si>
    <t>CE</t>
  </si>
  <si>
    <t>(85) 34572200</t>
  </si>
  <si>
    <t>ri@aerisenergy.com.br</t>
  </si>
  <si>
    <t>BRUNO LOLLI</t>
  </si>
  <si>
    <t>AV. JOSÉ DE SOUZA CAMPOS, 1321</t>
  </si>
  <si>
    <t>12º ANDAR</t>
  </si>
  <si>
    <t>NOVA CAMPINAS</t>
  </si>
  <si>
    <t>CAMPINAS</t>
  </si>
  <si>
    <t>(19) 37022209</t>
  </si>
  <si>
    <t>AES Brasil Energia S/A</t>
  </si>
  <si>
    <t>AES BRASIL ENERGIA S.A.</t>
  </si>
  <si>
    <t>Energia Elétrica</t>
  </si>
  <si>
    <t>AV. LUIZ CARLOS BERRINI, 1.376</t>
  </si>
  <si>
    <t>12º ANDAR TORRE A</t>
  </si>
  <si>
    <t>BROOKLIN PAULISTA</t>
  </si>
  <si>
    <t>(011) 41974925</t>
  </si>
  <si>
    <t>ri.aestiete@aes.com</t>
  </si>
  <si>
    <t>CLARISSA DELLA NINA SADOCK ACCORSI</t>
  </si>
  <si>
    <t>(11) 41974925</t>
  </si>
  <si>
    <t>AES TIETÊ ENERGIA S.A</t>
  </si>
  <si>
    <t>CIA BRASILIANA DE ENERGIA</t>
  </si>
  <si>
    <t>AV. NAçõES UNIDAS, 12.495</t>
  </si>
  <si>
    <t>(11) 21957048</t>
  </si>
  <si>
    <t>(011) 21952155</t>
  </si>
  <si>
    <t>ciabrasiliana@aes.com</t>
  </si>
  <si>
    <t>AV. NAÇÕES UNIDAS, 12.495</t>
  </si>
  <si>
    <t>BALCÃO NÃO ORGANIZADO</t>
  </si>
  <si>
    <t>AFLUENTE TRANSMISSÃO DE ENERGIA ELETRICA S/A</t>
  </si>
  <si>
    <t>Praia do Flamengo, 78</t>
  </si>
  <si>
    <t>10º andar</t>
  </si>
  <si>
    <t>Flamengo</t>
  </si>
  <si>
    <t>(21) 32359824</t>
  </si>
  <si>
    <t>(21) 32359876</t>
  </si>
  <si>
    <t>ri.afluente@neoenergia.com</t>
  </si>
  <si>
    <t>LEONARDO PIMENTA GADELHA</t>
  </si>
  <si>
    <t>PRAIA DO FLAMENGO, 78</t>
  </si>
  <si>
    <t>10º ANDAR</t>
  </si>
  <si>
    <t>FLAMENGO</t>
  </si>
  <si>
    <t>(21) 3235980</t>
  </si>
  <si>
    <t>(021) 3235987</t>
  </si>
  <si>
    <t>ri@neoenergia.com</t>
  </si>
  <si>
    <t>AGROGALAXY PARTICIPAÇÕES S.A</t>
  </si>
  <si>
    <t>Comércio (Atacado e Varejo)</t>
  </si>
  <si>
    <t>AVENIDA CIDADE JARDIM, 803</t>
  </si>
  <si>
    <t>6º ANDAR, CONJ. 62</t>
  </si>
  <si>
    <t>ITAIM BIBI</t>
  </si>
  <si>
    <t>JOSÉ MAURÍCIO MORA PULITI</t>
  </si>
  <si>
    <t>ITAIM BIB</t>
  </si>
  <si>
    <t>(11) 955799254</t>
  </si>
  <si>
    <t>ri@agrogalaxy.com.br</t>
  </si>
  <si>
    <t>AVENIDA BRIGADEIRO FARIA LIMA,</t>
  </si>
  <si>
    <t>ALEF SA</t>
  </si>
  <si>
    <t>ALEF S/A</t>
  </si>
  <si>
    <t>AV. JOSÉ SILVA DE AZEVEDO NETO,200</t>
  </si>
  <si>
    <t>1° ANDAR</t>
  </si>
  <si>
    <t>BARRA DA TIJUCA</t>
  </si>
  <si>
    <t>FRANK JENCIK</t>
  </si>
  <si>
    <t>RUA ALFREDO LICCO, 55 -</t>
  </si>
  <si>
    <t>CASTRIOTO</t>
  </si>
  <si>
    <t>PETRÓPOLIS</t>
  </si>
  <si>
    <t>(21) 31295583</t>
  </si>
  <si>
    <t>thiago.moura@hugpay.com.br</t>
  </si>
  <si>
    <t>ALFA HOLDINGS SA</t>
  </si>
  <si>
    <t>ALFA HOLDINGS</t>
  </si>
  <si>
    <t>Emp. Adm. Part. - Intermediação Financeira</t>
  </si>
  <si>
    <t>ALAMEDA SANTOS, 466</t>
  </si>
  <si>
    <t>2° ANDAR</t>
  </si>
  <si>
    <t>CERQUEIRA CÉSAR</t>
  </si>
  <si>
    <t>(11) 31755493</t>
  </si>
  <si>
    <t>(11) 31755026</t>
  </si>
  <si>
    <t>marco.aurelio@bancoalfa.com.br</t>
  </si>
  <si>
    <t>MARCO AURELIO NETO ARNES</t>
  </si>
  <si>
    <t>2º ANDAR</t>
  </si>
  <si>
    <t>CERQUEIRA CESAR</t>
  </si>
  <si>
    <t>(11) 31755000</t>
  </si>
  <si>
    <t>ALGAR TELECOM S/A</t>
  </si>
  <si>
    <t>Telecomunicações</t>
  </si>
  <si>
    <t>-</t>
  </si>
  <si>
    <t>MG</t>
  </si>
  <si>
    <t>ALIANSCE SONAE SHOPPING CENTERS S.A.</t>
  </si>
  <si>
    <t>Emp. Adm. Part. - Comércio (Atacado e Varejo)</t>
  </si>
  <si>
    <t>Avenida Doutor Cardoso de Melo</t>
  </si>
  <si>
    <t>Vila Olímpia</t>
  </si>
  <si>
    <t>(11) 33714188</t>
  </si>
  <si>
    <t>(11) 38495425</t>
  </si>
  <si>
    <t>ri@alianscesonae.com.br</t>
  </si>
  <si>
    <t>DANIELLA DE SOUZA GUANABARA SANTOS</t>
  </si>
  <si>
    <t>RUA DIAS FERREIRA</t>
  </si>
  <si>
    <t>LEBLON</t>
  </si>
  <si>
    <t>(21) 21767272</t>
  </si>
  <si>
    <t>(21) 21767229</t>
  </si>
  <si>
    <t>ALLIED TECNOLOGIA S.A.</t>
  </si>
  <si>
    <t>ROD VICE-PREFEITO HERMENEGILDO TONOLLI, 1.500</t>
  </si>
  <si>
    <t>LOTE GLA2/GALPÃO 04B</t>
  </si>
  <si>
    <t>DISTRITO INDUSTRIAL</t>
  </si>
  <si>
    <t>JUNDIAÍ</t>
  </si>
  <si>
    <t>(11) 45255199</t>
  </si>
  <si>
    <t>ri@alliedbrasil.com.br</t>
  </si>
  <si>
    <t>LUÍS GUSTAVO FERRAZ ANTUNES</t>
  </si>
  <si>
    <t>AV DAS NAÇÕES UNIDAS, 12.995</t>
  </si>
  <si>
    <t>22º E 23º  ANDARES</t>
  </si>
  <si>
    <t>(11) 55039999</t>
  </si>
  <si>
    <t>ALLPARK EMPREENDIMENTOS, PARTICIPAÇÕES E SERVIÇOS S.A.</t>
  </si>
  <si>
    <t>Serviços Transporte e Logística</t>
  </si>
  <si>
    <t>AV. PRESIDENTE JUSCELINO KUBITSCHEK 1830</t>
  </si>
  <si>
    <t>TORRE3, 3º AND</t>
  </si>
  <si>
    <t>VILA NOVA CONCEIÇÃO</t>
  </si>
  <si>
    <t>(11) 21818099</t>
  </si>
  <si>
    <t>ri@estapar.com.br</t>
  </si>
  <si>
    <t>EMILIO SANCHES SALGADO JÚNIOR</t>
  </si>
  <si>
    <t>AV. PRES. JUSCELINO KUBITSCHEK</t>
  </si>
  <si>
    <t>1830, TORRE 3/3ºAN</t>
  </si>
  <si>
    <t>ALPARGATAS SA</t>
  </si>
  <si>
    <t>ALPARGATAS</t>
  </si>
  <si>
    <t>Têxtil e Vestuário</t>
  </si>
  <si>
    <t>Av. Dr. Cardoso de Melo, 1336</t>
  </si>
  <si>
    <t>7º Andar</t>
  </si>
  <si>
    <t>(11) 38477397</t>
  </si>
  <si>
    <t>(11) 30451199</t>
  </si>
  <si>
    <t>jsalvio@alpargatas.com.br</t>
  </si>
  <si>
    <t>FABIO LEITE DE SOUZA</t>
  </si>
  <si>
    <t>AV. DR. CARDOSO DE MELO, 1336</t>
  </si>
  <si>
    <t>7º ANDAR</t>
  </si>
  <si>
    <t>VILA OLÍMPIA</t>
  </si>
  <si>
    <t>ri@alpargatas.com</t>
  </si>
  <si>
    <t>ALPER CONSULTORIA E CORRETORA DE SEGUROS S.A.</t>
  </si>
  <si>
    <t>BR INSURANCE CORRETORA DE SEGUROS S.A.</t>
  </si>
  <si>
    <t>Emp. Adm. Part. - Seguradoras e Corretoras</t>
  </si>
  <si>
    <t>Rua Gilberto Sabino</t>
  </si>
  <si>
    <t>215, 13 andar</t>
  </si>
  <si>
    <t>(11) 31752900</t>
  </si>
  <si>
    <t>(11) 31752962</t>
  </si>
  <si>
    <t>ri@brinsurance.com.br</t>
  </si>
  <si>
    <t>MARCOS AURÉLIO COUTO</t>
  </si>
  <si>
    <t>RUA GILBERTO SABINO</t>
  </si>
  <si>
    <t>215 - 13º AND</t>
  </si>
  <si>
    <t>ri@alperseguros.com.br</t>
  </si>
  <si>
    <t>ALPHAVILLE S.A.</t>
  </si>
  <si>
    <t>AV. DOUTORA RUTH CARDOSO, 8501</t>
  </si>
  <si>
    <t>3º AND</t>
  </si>
  <si>
    <t>(11) 30305114</t>
  </si>
  <si>
    <t>ri@alphaville.com.br</t>
  </si>
  <si>
    <t>GUILHERME DE PUPPI E SILVA</t>
  </si>
  <si>
    <t>AV. RUTH CARDOSO, 8501/3º AND</t>
  </si>
  <si>
    <t>ALTERE SECURITIZADORA S.A.</t>
  </si>
  <si>
    <t>Securitização de Recebíveis</t>
  </si>
  <si>
    <t>CROWE MACRO AUDITORES INDEPENDENTES SOCIEDADE SIMPLES</t>
  </si>
  <si>
    <t>ALUPAR INVESTIMENTO S/A</t>
  </si>
  <si>
    <t>Rua Gomes de Carvalho, nº 1996</t>
  </si>
  <si>
    <t>16 andar</t>
  </si>
  <si>
    <t>(11) 45712400</t>
  </si>
  <si>
    <t>(11) 30459602</t>
  </si>
  <si>
    <t>ri@alupar.com.br</t>
  </si>
  <si>
    <t>JOSÉ LUIZ DE GODOY PEREIRA</t>
  </si>
  <si>
    <t>RUA GOMES DE CARVALHO, Nº 1996</t>
  </si>
  <si>
    <t>16º ANDAR</t>
  </si>
  <si>
    <t>AMBEV S.A.</t>
  </si>
  <si>
    <t>AMBEV S.A</t>
  </si>
  <si>
    <t>Bebidas e Fumo</t>
  </si>
  <si>
    <t>DELOITTE TOUCHE TOHMATSU AUDITORES INDEPENDENTES</t>
  </si>
  <si>
    <t>Rua Dr. Renato Paes de Barros, 1.017</t>
  </si>
  <si>
    <t>3º andar</t>
  </si>
  <si>
    <t>Itaim Bibi</t>
  </si>
  <si>
    <t>(11) 21221414</t>
  </si>
  <si>
    <t>(11) 21221529</t>
  </si>
  <si>
    <t>ri@ambev.com.br</t>
  </si>
  <si>
    <t>FERNANDO MOMMENSOHN TENNENBAUM</t>
  </si>
  <si>
    <t>RUA DR. RENATO PAES DE BARROS</t>
  </si>
  <si>
    <t>1.107, 4º ANDAR</t>
  </si>
  <si>
    <t>(011) 21221414</t>
  </si>
  <si>
    <t>(011) 21221529</t>
  </si>
  <si>
    <t>AMBIPAR PARTICIPAÇÕES E EMPREENDIMENTOS S.A.</t>
  </si>
  <si>
    <t>AVENIDA PACAEMBU, Nº 1.088</t>
  </si>
  <si>
    <t>PACAEMBU</t>
  </si>
  <si>
    <t>(11) 34295000</t>
  </si>
  <si>
    <t>ri@ambipar.com</t>
  </si>
  <si>
    <t>THIAGO DA COSTA SILVA</t>
  </si>
  <si>
    <t>AMPLA ENERGIA E SERVIÇOS S.A.</t>
  </si>
  <si>
    <t>AMPLA</t>
  </si>
  <si>
    <t>Praça Leoni Ramos</t>
  </si>
  <si>
    <t>n.º 1</t>
  </si>
  <si>
    <t>São Domingos</t>
  </si>
  <si>
    <t>NITERÓI</t>
  </si>
  <si>
    <t>(21) 26137000</t>
  </si>
  <si>
    <t>(21) 26137161</t>
  </si>
  <si>
    <t>tcavalcante@endesabr.com.br</t>
  </si>
  <si>
    <t>AURÉLIO RICARDO BUSTILHO DE OLIVEIRA</t>
  </si>
  <si>
    <t>PRAÇA LEONI RAMOS, Nº 1</t>
  </si>
  <si>
    <t>7º ANDAR, BL. 01</t>
  </si>
  <si>
    <t>SÃO DOMINGOS</t>
  </si>
  <si>
    <t>(85) 34534029</t>
  </si>
  <si>
    <t>(21) 26137122</t>
  </si>
  <si>
    <t>brasil.investorrelations@enel.com</t>
  </si>
  <si>
    <t>ANIMA HOLDING S/A</t>
  </si>
  <si>
    <t>Educação</t>
  </si>
  <si>
    <t>Rua Natingui, 862</t>
  </si>
  <si>
    <t>1° andar</t>
  </si>
  <si>
    <t>Vila Madalena</t>
  </si>
  <si>
    <t>(11) 43022611</t>
  </si>
  <si>
    <t>(11) 43022680</t>
  </si>
  <si>
    <t>ri@animaeducacao.com.br</t>
  </si>
  <si>
    <t>GABRIEL RALSTON CORREA RIBEIRO</t>
  </si>
  <si>
    <t>RUA NATINGUI, 862</t>
  </si>
  <si>
    <t>1º ANDAR</t>
  </si>
  <si>
    <t>VILA MADALENA</t>
  </si>
  <si>
    <t>(011) 43022611</t>
  </si>
  <si>
    <t>(011) 43022680</t>
  </si>
  <si>
    <t>AREZZO INDÚSTRIA E COMERCIO S/A</t>
  </si>
  <si>
    <t>RUA FERNANDES TOURINHO, 147</t>
  </si>
  <si>
    <t>SALA 402</t>
  </si>
  <si>
    <t>BAIRRO SAVASSI</t>
  </si>
  <si>
    <t>BELO HORIZONTE</t>
  </si>
  <si>
    <t>(11) 21324300</t>
  </si>
  <si>
    <t>(11) 38478971</t>
  </si>
  <si>
    <t>ri@arezzo.com.br</t>
  </si>
  <si>
    <t>ALINE FERREIRA PENNA PELI</t>
  </si>
  <si>
    <t>AV. ENG. LUIZ CARLOS BERRINI,</t>
  </si>
  <si>
    <t>105, 3º ANDAR</t>
  </si>
  <si>
    <t>CIDADE MONCOES</t>
  </si>
  <si>
    <t>ARTERIS S.A.</t>
  </si>
  <si>
    <t>ARTERIS</t>
  </si>
  <si>
    <t>ATACADÃO S.A.</t>
  </si>
  <si>
    <t>Avenida Morvan Dias de Figueiredo</t>
  </si>
  <si>
    <t>Vila Mariana</t>
  </si>
  <si>
    <t>ribrasil@carrefour.com</t>
  </si>
  <si>
    <t>SÉBASTIEN DURCHON</t>
  </si>
  <si>
    <t>RUA GEORGE EASTMAN,213</t>
  </si>
  <si>
    <t>VILA TRAMONTANO</t>
  </si>
  <si>
    <t>(11) 37794299</t>
  </si>
  <si>
    <t>ATMA  PARTICIPAÇÕES  S.A.</t>
  </si>
  <si>
    <t>LIQ PARTICIPAÇÕES S.A.</t>
  </si>
  <si>
    <t>Emp. Adm. Part. - Comunicação e Informática</t>
  </si>
  <si>
    <t>KPMG AUDITORES ASSOCIADOS</t>
  </si>
  <si>
    <t>Avenida Paulista, 407</t>
  </si>
  <si>
    <t>8º andar</t>
  </si>
  <si>
    <t>Bela Vista</t>
  </si>
  <si>
    <t>(11) 31315136</t>
  </si>
  <si>
    <t>(11) 31311931</t>
  </si>
  <si>
    <t>ri@liq.com.br</t>
  </si>
  <si>
    <t>LUCIANO BRESSAN</t>
  </si>
  <si>
    <t>RUA ALEGRIA, 88/96</t>
  </si>
  <si>
    <t>BRÁS</t>
  </si>
  <si>
    <t>ri@atmasa.com.br</t>
  </si>
  <si>
    <t>ATOM EMPREENDIMENTOS E PARTICIPAÇÕES S.A.</t>
  </si>
  <si>
    <t>ALPHA - AUDITORES INDEPENDENTES</t>
  </si>
  <si>
    <t>Rua Messias Pereira de Paula, 333</t>
  </si>
  <si>
    <t>Parte 3</t>
  </si>
  <si>
    <t>Elton Ville</t>
  </si>
  <si>
    <t>SOROCABA</t>
  </si>
  <si>
    <t>PR</t>
  </si>
  <si>
    <t>(15) 30316100</t>
  </si>
  <si>
    <t>ri@atompar.com.br</t>
  </si>
  <si>
    <t>GUILHERME HENRIQUE CUNHA</t>
  </si>
  <si>
    <t>RUA MESSIAS PEREIRA DE PAULA,</t>
  </si>
  <si>
    <t>PARTE 3</t>
  </si>
  <si>
    <t>ELTON VILLE</t>
  </si>
  <si>
    <t>POUSO ALEGRE</t>
  </si>
  <si>
    <t>SÃO JOSÉ DOS PINHAIS</t>
  </si>
  <si>
    <t>Industrial</t>
  </si>
  <si>
    <t>ri@brph.com.br</t>
  </si>
  <si>
    <t>AZEVEDO &amp; TRAVASSOS SA</t>
  </si>
  <si>
    <t>AZEVEDO &amp; TRAVASSOS</t>
  </si>
  <si>
    <t>RUA VICENTE ANTONIO DE OLIVEIRA, 1050</t>
  </si>
  <si>
    <t>VILA MIRANTE</t>
  </si>
  <si>
    <t>(11) 39737787</t>
  </si>
  <si>
    <t>(11) 39737766</t>
  </si>
  <si>
    <t>diretoria@azevedotravassos.com.br</t>
  </si>
  <si>
    <t>RENATO DE ALMEIDA PIMENTEL MENDES</t>
  </si>
  <si>
    <t>R VICENTE ANTÔNIO DE OLIVEIRA</t>
  </si>
  <si>
    <t>AZUL S.A.</t>
  </si>
  <si>
    <t>Emp. Adm. Part. - Serviços Transporte e Logística</t>
  </si>
  <si>
    <t>Avenida Marcos Penteado de Ulhôa Rodrigues 939</t>
  </si>
  <si>
    <t>Tamboré</t>
  </si>
  <si>
    <t>(11) 48312880</t>
  </si>
  <si>
    <t>(11) 41349890</t>
  </si>
  <si>
    <t>invest@voeazul.com.br</t>
  </si>
  <si>
    <t>ALEXANDRE WAGNER MALFITANI</t>
  </si>
  <si>
    <t>AV.MARCOS P. DE U. RODRIGUES</t>
  </si>
  <si>
    <t>939,/8º ANDAR</t>
  </si>
  <si>
    <t>TAMBORÉ</t>
  </si>
  <si>
    <t>B2W - COMPANHIA DIGITAL</t>
  </si>
  <si>
    <t>Rua Sacadura Cabral, 102</t>
  </si>
  <si>
    <t>Parte</t>
  </si>
  <si>
    <t>Saúde</t>
  </si>
  <si>
    <t>(21) 37223618</t>
  </si>
  <si>
    <t>ri@b2wdigital.com</t>
  </si>
  <si>
    <t>FABIO DA SILVA ABRATE</t>
  </si>
  <si>
    <t>RUA SACADURA CABRAL, 102</t>
  </si>
  <si>
    <t>PARTE</t>
  </si>
  <si>
    <t>SAÚDE</t>
  </si>
  <si>
    <t>(21) 22066000</t>
  </si>
  <si>
    <t>(21) 22066898</t>
  </si>
  <si>
    <t>B3 S.A. - BRASIL, BOLSA, BALCÃO</t>
  </si>
  <si>
    <t>B3</t>
  </si>
  <si>
    <t>Bolsas de Valores/Mercadorias e Futuros</t>
  </si>
  <si>
    <t>PRAÇA ANTONIO PRADO, 48</t>
  </si>
  <si>
    <t>(11) 25654000</t>
  </si>
  <si>
    <t>(11) 25655314</t>
  </si>
  <si>
    <t>atendimento_cadastro@b3.com.br</t>
  </si>
  <si>
    <t>DANIEL SONDER</t>
  </si>
  <si>
    <t>PRAÇA ANTONIO PRADO</t>
  </si>
  <si>
    <t>48, 7º ANDAR</t>
  </si>
  <si>
    <t>(11) 25654500</t>
  </si>
  <si>
    <t>(11) 25657423</t>
  </si>
  <si>
    <t>ri@b3.com.br</t>
  </si>
  <si>
    <t>BAHEMA EDUCACAO S.A.</t>
  </si>
  <si>
    <t>BAHEMA</t>
  </si>
  <si>
    <t>Emp. Adm. Part. - Educação</t>
  </si>
  <si>
    <t>BKS AUDITORES</t>
  </si>
  <si>
    <t>Av Brigadeiro Faria Lima, 2.369</t>
  </si>
  <si>
    <t>Cjs. 812 a 815</t>
  </si>
  <si>
    <t>(11) 30817142</t>
  </si>
  <si>
    <t>ri@bahema.com.br</t>
  </si>
  <si>
    <t>GUILHERME AFFONSO FERREIRA FILHO</t>
  </si>
  <si>
    <t>RUA ESTADOS UNIDOS</t>
  </si>
  <si>
    <t>JARDIM AMERICA</t>
  </si>
  <si>
    <t>(11) 30851521</t>
  </si>
  <si>
    <t>BANCO ABC BRASIL S/A</t>
  </si>
  <si>
    <t>ABC BRASIL</t>
  </si>
  <si>
    <t>Bancos</t>
  </si>
  <si>
    <t>AV. CIDADE JARDIM, 803</t>
  </si>
  <si>
    <t>(11) 31702186</t>
  </si>
  <si>
    <t>(11) 31702001</t>
  </si>
  <si>
    <t>MARKETING@ABCBRASIL.COM.BR</t>
  </si>
  <si>
    <t>SERGIO RICARDO BOREJO</t>
  </si>
  <si>
    <t>ri@abcbrasil.com.br</t>
  </si>
  <si>
    <t>BANCO ALFA DE INVESTIMENTO S.A.</t>
  </si>
  <si>
    <t>ALAMEDA SANTOS, 466/4º ANDAR</t>
  </si>
  <si>
    <t>(11) 40043344</t>
  </si>
  <si>
    <t>AAIO@BANCOALFA.COM.BR</t>
  </si>
  <si>
    <t>FABIANO SIQUEIRA DE OLIVEIRA</t>
  </si>
  <si>
    <t>(11) 31755270</t>
  </si>
  <si>
    <t>dri@bancoalfa.com.br</t>
  </si>
  <si>
    <t>BANCO BMG S/A</t>
  </si>
  <si>
    <t>AV PRES JUSCELINO KUBITSCHEK</t>
  </si>
  <si>
    <t>Nº 1830, 10 ANDAR</t>
  </si>
  <si>
    <t>(11) 30672048</t>
  </si>
  <si>
    <t>maria.saad@bancobmg.com.br</t>
  </si>
  <si>
    <t>MARCO ANTONIO ANTUNES</t>
  </si>
  <si>
    <t>Nº 1830</t>
  </si>
  <si>
    <t>ri@bancobmg.com.br</t>
  </si>
  <si>
    <t>BANCO BRADESCO S.A.</t>
  </si>
  <si>
    <t>NÚCLEO CIDADE DE DEUS S/N</t>
  </si>
  <si>
    <t>PR AMAR 1 AND</t>
  </si>
  <si>
    <t>VILA YARA</t>
  </si>
  <si>
    <t>OSASCO</t>
  </si>
  <si>
    <t>(11) 36844522</t>
  </si>
  <si>
    <t>(11) 36845645</t>
  </si>
  <si>
    <t>kelly.navarro@bradesco.com.br</t>
  </si>
  <si>
    <t>LEANDRO DE MIRANDA ARAUJO</t>
  </si>
  <si>
    <t>NUCLEO CIDADE DE DEUS, S/N°</t>
  </si>
  <si>
    <t>(11) 36849441</t>
  </si>
  <si>
    <t>(11) 36843811</t>
  </si>
  <si>
    <t>diretoria_ri@bradesco.com.br</t>
  </si>
  <si>
    <t>BANCO BTG PACTUAL S/A</t>
  </si>
  <si>
    <t>BANCO UBS PACTUAL S/A</t>
  </si>
  <si>
    <t>PRAIA DE BOTAFOGO, 501</t>
  </si>
  <si>
    <t>5º E 6º ANDARES</t>
  </si>
  <si>
    <t>(21) 32629600</t>
  </si>
  <si>
    <t>(21) 32628600</t>
  </si>
  <si>
    <t>ri@btgpactual.com</t>
  </si>
  <si>
    <t>PEDRO BUENO DA ROCHA LIMA</t>
  </si>
  <si>
    <t>6º ANDAR</t>
  </si>
  <si>
    <t>(021) 32629600</t>
  </si>
  <si>
    <t>(021) 32628600</t>
  </si>
  <si>
    <t>BANCO DA AMAZÔNIA S.A.</t>
  </si>
  <si>
    <t>BANCO DA AMAZONIA S.A.</t>
  </si>
  <si>
    <t>Intermediação Financeira</t>
  </si>
  <si>
    <t>AVENIDA PRESIDENTE VARGAS , 800</t>
  </si>
  <si>
    <t>CAMPINA</t>
  </si>
  <si>
    <t>BELÉM</t>
  </si>
  <si>
    <t>PA</t>
  </si>
  <si>
    <t>(91) 40083340</t>
  </si>
  <si>
    <t>(91) 32235175</t>
  </si>
  <si>
    <t>investidores@bancoamazonia.com.br</t>
  </si>
  <si>
    <t>FÁBIO YASSUDA MAEDA</t>
  </si>
  <si>
    <t>AVENIDA PRESIDENTE VARGAS, 800</t>
  </si>
  <si>
    <t>14º ANDAR</t>
  </si>
  <si>
    <t>(91) 40082021</t>
  </si>
  <si>
    <t>fabio.maeda@bancoamazonia.com.br</t>
  </si>
  <si>
    <t>BANCO DAYCOVAL S.A.</t>
  </si>
  <si>
    <t>BELA VISTA</t>
  </si>
  <si>
    <t>BANCO DO BRASIL S.A.</t>
  </si>
  <si>
    <t>SAUN QUADRA 5, LOTE B, EDIFÍCIO BB</t>
  </si>
  <si>
    <t>TORRE NORTE 11º E 12º</t>
  </si>
  <si>
    <t>ASA NORTE</t>
  </si>
  <si>
    <t>BRASÍLIA</t>
  </si>
  <si>
    <t>DF</t>
  </si>
  <si>
    <t>(61) 34936010</t>
  </si>
  <si>
    <t>presidencia@bb.com.br</t>
  </si>
  <si>
    <t>CARLOS JOSÉ DA COSTA ANDRÉ</t>
  </si>
  <si>
    <t>SAUN QUADRA 5, LOT B, TORRE</t>
  </si>
  <si>
    <t>CENTRAL, ED. BB 4º</t>
  </si>
  <si>
    <t>(61) 34935601</t>
  </si>
  <si>
    <t>(61) 34935602</t>
  </si>
  <si>
    <t>ribb@bb.com.br</t>
  </si>
  <si>
    <t>BANCO DO ESTADO DE SERGIPE SA</t>
  </si>
  <si>
    <t>BANESE</t>
  </si>
  <si>
    <t>Rua Olímpio de Souza Campos Júnior</t>
  </si>
  <si>
    <t>Inácio Barbosa</t>
  </si>
  <si>
    <t>ARACAJU</t>
  </si>
  <si>
    <t>SE</t>
  </si>
  <si>
    <t>(79) 32181204</t>
  </si>
  <si>
    <t>(79) 32181213</t>
  </si>
  <si>
    <t>direx@banese.com.br</t>
  </si>
  <si>
    <t>ALESSIO DE OLIVEIRA REZENDE</t>
  </si>
  <si>
    <t>RUA OLÍMPIO DE SOUZA CAMPOS JR</t>
  </si>
  <si>
    <t>INÁCIO BARBOSA</t>
  </si>
  <si>
    <t>(79) 32181205</t>
  </si>
  <si>
    <t>ri@banese.com.br</t>
  </si>
  <si>
    <t>BANCO DO ESTADO DO PARÁ S/A.</t>
  </si>
  <si>
    <t>BANPARÁ S.A.</t>
  </si>
  <si>
    <t>AV. PRESIDENTE VARGAS, N° 251</t>
  </si>
  <si>
    <t>4º ANDAR</t>
  </si>
  <si>
    <t>(91) 33483211</t>
  </si>
  <si>
    <t>(91) 33483204</t>
  </si>
  <si>
    <t>dasilva@banparanet.com.br</t>
  </si>
  <si>
    <t>BRASELINO CARLOS DA ASSUNÇAO SOUSA DA SILVA</t>
  </si>
  <si>
    <t>AV. PRESIDENTE VARGAS, Nº 251</t>
  </si>
  <si>
    <t>4° ANDAR</t>
  </si>
  <si>
    <t>ri_banpara@banparanet.com.br</t>
  </si>
  <si>
    <t>BANCO DO ESTADO DO RIO GRANDE DO SUL SA</t>
  </si>
  <si>
    <t>BANRISUL S/A</t>
  </si>
  <si>
    <t>RUA CAPITÃO MONTANHA, 177</t>
  </si>
  <si>
    <t>PORTO ALEGRE</t>
  </si>
  <si>
    <t>RS</t>
  </si>
  <si>
    <t>(51) 32153723</t>
  </si>
  <si>
    <t>(51) 32151716</t>
  </si>
  <si>
    <t>secretaria_dg@banrisul.com.br</t>
  </si>
  <si>
    <t>MARCUS VINÍCIUS FEIJÓ STAFFEN</t>
  </si>
  <si>
    <t>RUA CALDAS JÚNIOR 108</t>
  </si>
  <si>
    <t>CENTRO HISTÓRICO</t>
  </si>
  <si>
    <t>(51) 32153232</t>
  </si>
  <si>
    <t>ri@banrisul-ri.com.br</t>
  </si>
  <si>
    <t>BANCO DO NORDESTE DO BRASIL SA</t>
  </si>
  <si>
    <t>BANCO DO NORDESTE</t>
  </si>
  <si>
    <t>AV. DR. SILAS MUNGUBA 5700</t>
  </si>
  <si>
    <t>BL C1 SUPERIOR</t>
  </si>
  <si>
    <t>PASSARÉ</t>
  </si>
  <si>
    <t>FORTALEZA</t>
  </si>
  <si>
    <t>(85) 32993600</t>
  </si>
  <si>
    <t>(85) 32993649</t>
  </si>
  <si>
    <t>fundos@bnb.gov.br</t>
  </si>
  <si>
    <t>HAILTON JOSE FORTES</t>
  </si>
  <si>
    <t>AV. DR. SILAS MUNGUBA</t>
  </si>
  <si>
    <t>(85) 32993700</t>
  </si>
  <si>
    <t>(85) 32993014</t>
  </si>
  <si>
    <t>ri_diretor@bnb.gov.br</t>
  </si>
  <si>
    <t>BANCO ECONOMICO SA - EM LIQUIDAÇÃO EXTRAJUDICIAL</t>
  </si>
  <si>
    <t>BCO ECONOMICO</t>
  </si>
  <si>
    <t>13/07/1834</t>
  </si>
  <si>
    <t>MACSO LEGATE AUDITORES INDEPENDENTES</t>
  </si>
  <si>
    <t>Rua da Argentina, 01, Edf. Argentina, 1° andar</t>
  </si>
  <si>
    <t>Comércio</t>
  </si>
  <si>
    <t>SALVADOR</t>
  </si>
  <si>
    <t>BA</t>
  </si>
  <si>
    <t>(71) 32541207</t>
  </si>
  <si>
    <t>(71) 32541202</t>
  </si>
  <si>
    <t>anjoaquim@economico.com.br</t>
  </si>
  <si>
    <t>BANCO INTER S.A.</t>
  </si>
  <si>
    <t>INTERMEDIUM - CREDITO, FINANCIAMENTO E INVESTIMENTO S.A.</t>
  </si>
  <si>
    <t>AV. CONTORNO</t>
  </si>
  <si>
    <t>LOURDES</t>
  </si>
  <si>
    <t>(31) 21387974</t>
  </si>
  <si>
    <t>(31) 21017084</t>
  </si>
  <si>
    <t>ri@bancointer.com.br</t>
  </si>
  <si>
    <t>ALEXANDRE RICCIO DE OLIVEIRA</t>
  </si>
  <si>
    <t>AV. DO CONTORNO, 7.777</t>
  </si>
  <si>
    <t>BANCO MERCANTIL BRASIL SA</t>
  </si>
  <si>
    <t>BANCO MERCANTIL DO BRASIL S/A</t>
  </si>
  <si>
    <t>RUA RIO DE JANEIRO 654</t>
  </si>
  <si>
    <t>(31) 30576210</t>
  </si>
  <si>
    <t>(31) 30576778</t>
  </si>
  <si>
    <t>relacoescominvestidores@mercantil.com.br</t>
  </si>
  <si>
    <t>CAROLINA MARINHO DO VALE DUARTE</t>
  </si>
  <si>
    <t>6° ANDAR</t>
  </si>
  <si>
    <t>(31) 32727406</t>
  </si>
  <si>
    <t>BANCO MERCANTIL DE INVESTIMENTOS S.A.</t>
  </si>
  <si>
    <t>BANCO MERCANTIL DE INVESTIMENTOS SA</t>
  </si>
  <si>
    <t>9º ANDAR</t>
  </si>
  <si>
    <t>(31) 30576204</t>
  </si>
  <si>
    <t>PAULO HENRIQUE BRANT DE ARAUJO</t>
  </si>
  <si>
    <t>RUA RIO DE JANEIRO, 654</t>
  </si>
  <si>
    <t>BANCO NACIONAL S.A. - EM LIQUIDAÇÃO EXTRAJUDICIAL</t>
  </si>
  <si>
    <t>NACIONAL BANCO</t>
  </si>
  <si>
    <t>AV. PAULISTA, 1.374</t>
  </si>
  <si>
    <t>(11) 32645432</t>
  </si>
  <si>
    <t>(11) 32645275</t>
  </si>
  <si>
    <t>ri@grupopan.com</t>
  </si>
  <si>
    <t>REGINALDO BRANDT SILVA</t>
  </si>
  <si>
    <t>AV. ALMIRANTE BARROSO, 52</t>
  </si>
  <si>
    <t>2º ANDAR - PARTE</t>
  </si>
  <si>
    <t>BRANDT@BNSA.COM.BR</t>
  </si>
  <si>
    <t>BANCO PAN SA</t>
  </si>
  <si>
    <t>(11) 32645343</t>
  </si>
  <si>
    <t>pilotosdereserva-spb@grupopan.com</t>
  </si>
  <si>
    <t>MAURO DUTRA MEDIANO DIAS</t>
  </si>
  <si>
    <t>AVENIDA PAULISTA, 1374</t>
  </si>
  <si>
    <t>BANCO PINE S/A</t>
  </si>
  <si>
    <t>AVENIDA PRESIDENTE JUSCELINO KUBITSCHEK, 1.830</t>
  </si>
  <si>
    <t>SALAS 44, 54 E 64 - 4°, 5° E 6° ANDARES - BLOCO 4 - CONDOMÍNIO EDIFÍCIO SÃO LUIZ</t>
  </si>
  <si>
    <t>(11) 33725200</t>
  </si>
  <si>
    <t>(11) 33725404</t>
  </si>
  <si>
    <t>ri@pine.com</t>
  </si>
  <si>
    <t>SÉRGIO LUIS PATRÍCIO</t>
  </si>
  <si>
    <t>AV PRESIDENTE JK</t>
  </si>
  <si>
    <t>1830 - SALA 64 - 6</t>
  </si>
  <si>
    <t>(11) 33725333</t>
  </si>
  <si>
    <t>(11) 33725923</t>
  </si>
  <si>
    <t>BATEL</t>
  </si>
  <si>
    <t>CURITIBA</t>
  </si>
  <si>
    <t>AVENIDA PRESIDENTE JUSCELINO K</t>
  </si>
  <si>
    <t>VILA OLIMPIA</t>
  </si>
  <si>
    <t>BANCO SANTANDER (BRASIL) S.A.</t>
  </si>
  <si>
    <t>2041/2235 - BLOCO</t>
  </si>
  <si>
    <t>(11) 35530730</t>
  </si>
  <si>
    <t>(11) 35532000</t>
  </si>
  <si>
    <t>corgreguladores@santander.com.br</t>
  </si>
  <si>
    <t>ANGEL SANTODOMINGO MARTELL</t>
  </si>
  <si>
    <t>2041/2235-BL A 27ª</t>
  </si>
  <si>
    <t>(11) 35533000</t>
  </si>
  <si>
    <t>(11) 35537797</t>
  </si>
  <si>
    <t>ri@santander.com.br</t>
  </si>
  <si>
    <t>BANESTES SA BANCO DO ESTADO DO ESPIRITO SANTO</t>
  </si>
  <si>
    <t>BANESTES S/A</t>
  </si>
  <si>
    <t>AV. PRINCESA ISABEL</t>
  </si>
  <si>
    <t>574, BL B, 9 ANDAR</t>
  </si>
  <si>
    <t>VITÓRIA</t>
  </si>
  <si>
    <t>ES</t>
  </si>
  <si>
    <t>(27) 33831530</t>
  </si>
  <si>
    <t>(27) 33831531</t>
  </si>
  <si>
    <t>cahauschild@banestes.com.br</t>
  </si>
  <si>
    <t>FERNANDO PONCIO PAIVA</t>
  </si>
  <si>
    <t>AV. PRINCESA ISABEL, 574, BLOC</t>
  </si>
  <si>
    <t>9 ANDAR</t>
  </si>
  <si>
    <t>(27) 33831538</t>
  </si>
  <si>
    <t>dirif@banestes.com.br</t>
  </si>
  <si>
    <t>BANRISUL ARMAZENS GERAIS SA</t>
  </si>
  <si>
    <t>BAGERGS</t>
  </si>
  <si>
    <t>Av. Getulio Vargas, 8201</t>
  </si>
  <si>
    <t>São Luis</t>
  </si>
  <si>
    <t>CANOAS</t>
  </si>
  <si>
    <t>(51) 34257000</t>
  </si>
  <si>
    <t>bagergs_secretaria@bagergs.com.br</t>
  </si>
  <si>
    <t>SILVANA DALMÁS</t>
  </si>
  <si>
    <t>RUA GAL BENTO MARTINS Nº 550</t>
  </si>
  <si>
    <t>APT 801</t>
  </si>
  <si>
    <t>CENTRO HISTORICO</t>
  </si>
  <si>
    <t>secretaria_bagergs@bagergs.com.br</t>
  </si>
  <si>
    <t>BANRISUL CARTÕES S.A.</t>
  </si>
  <si>
    <t>AV. GETULIO VARGAS,</t>
  </si>
  <si>
    <t>SãO LUíS</t>
  </si>
  <si>
    <t>(51) 32153818</t>
  </si>
  <si>
    <t>(51) 32153808</t>
  </si>
  <si>
    <t>vero_ri@banrisul.com.br</t>
  </si>
  <si>
    <t>ELIZABETE REJANE SODRÉ TAVARES</t>
  </si>
  <si>
    <t>RUA SIQUEIRA CAMPOS, 832</t>
  </si>
  <si>
    <t>BARDELLA S.A. INDS MECANICAS - EM RECUPERAÇÃO JUDICIAL</t>
  </si>
  <si>
    <t>BARDELLA</t>
  </si>
  <si>
    <t>EM RECUPERAÇÃO JUDICIAL OU EQUIVALENTE</t>
  </si>
  <si>
    <t>PEMOM AUDITORES INDEPENDENTES S/S</t>
  </si>
  <si>
    <t>AV. ANTONIO BARDELLA</t>
  </si>
  <si>
    <t>CUMBICA</t>
  </si>
  <si>
    <t>GUARULHOS</t>
  </si>
  <si>
    <t>(11) 24871000</t>
  </si>
  <si>
    <t>(11) 24120848</t>
  </si>
  <si>
    <t>controladoria@bardella.com.br jpurkote@bardella.com.br</t>
  </si>
  <si>
    <t>JOSE ROBERTO MENDES DA SILVA</t>
  </si>
  <si>
    <t>RUA HUNGRIA, 888</t>
  </si>
  <si>
    <t>3º ANDA</t>
  </si>
  <si>
    <t>JARDIM EUROPA</t>
  </si>
  <si>
    <t>(11) 21058958</t>
  </si>
  <si>
    <t>(11) 21058900</t>
  </si>
  <si>
    <t>controladoria@bardella.com.br</t>
  </si>
  <si>
    <t>BAKER TILLY 4PARTNERS AUDITORES INDEPENDENTES S/S</t>
  </si>
  <si>
    <t>BATTISTELLA ADM E PARTICIPAÇÕES S A</t>
  </si>
  <si>
    <t>BATTISTELLA</t>
  </si>
  <si>
    <t>MARTINELLI AUDITORES</t>
  </si>
  <si>
    <t>Alameda Bom Pastor, 3700</t>
  </si>
  <si>
    <t>Lote A, Sala 06</t>
  </si>
  <si>
    <t>Barro Preto</t>
  </si>
  <si>
    <t>(41) 32997272</t>
  </si>
  <si>
    <t>(41) 32997244</t>
  </si>
  <si>
    <t>battistella@battistella.com.br</t>
  </si>
  <si>
    <t>LUCIANO RIBAS BATTISTELLA</t>
  </si>
  <si>
    <t>ALAMEDA BOM PASTOR 3700</t>
  </si>
  <si>
    <t>LOTE A, SALA 06</t>
  </si>
  <si>
    <t>BARRO PRETO</t>
  </si>
  <si>
    <t>(041) 32998590</t>
  </si>
  <si>
    <t>(041) 32997244</t>
  </si>
  <si>
    <t>ri@bttl.com.br</t>
  </si>
  <si>
    <t>BAUMER SA</t>
  </si>
  <si>
    <t>BAUMER</t>
  </si>
  <si>
    <t>Metalurgia e Siderurgia</t>
  </si>
  <si>
    <t>HOLDER AUDITORES INDEPENDENTES S/S - EPP</t>
  </si>
  <si>
    <t>Avenida Prefeito Antonio Tavares Leite, 181</t>
  </si>
  <si>
    <t>Parque da empresa</t>
  </si>
  <si>
    <t>MOGI MIRIM</t>
  </si>
  <si>
    <t>(19) 38057665</t>
  </si>
  <si>
    <t>(19) 38063282</t>
  </si>
  <si>
    <t>claudio@baumer.com.br</t>
  </si>
  <si>
    <t>MONICA SALVARI BAUMER</t>
  </si>
  <si>
    <t>AV.ARNOLFO DE AZEVEDO,210</t>
  </si>
  <si>
    <t>(11) 36700001</t>
  </si>
  <si>
    <t>(11) 38754544</t>
  </si>
  <si>
    <t>monica@baumer.com.br</t>
  </si>
  <si>
    <t>BB SEGURIDADE PARTICIPAÇÕES S.A.</t>
  </si>
  <si>
    <t>SAUN, Quadra 05, Bloco B, 3º andar</t>
  </si>
  <si>
    <t>Edifício Banco do Br</t>
  </si>
  <si>
    <t>Asa Norte</t>
  </si>
  <si>
    <t>(61) 34932929</t>
  </si>
  <si>
    <t>(11) 35383882</t>
  </si>
  <si>
    <t>diseg@bb.com.br</t>
  </si>
  <si>
    <t>WERNER ROMERA SUFFERT</t>
  </si>
  <si>
    <t>RUA ALEXANDRE DUMAS, 1671</t>
  </si>
  <si>
    <t>TÉRREO, ALA B</t>
  </si>
  <si>
    <t>CHÁCARA STO ANTÔNIO</t>
  </si>
  <si>
    <t>(11) 42970730</t>
  </si>
  <si>
    <t>ri@bbseg.com.br</t>
  </si>
  <si>
    <t>BBM LOGÍSTICA S.A.</t>
  </si>
  <si>
    <t>ALAMEDA BOM PASTOR, Nº 2.216</t>
  </si>
  <si>
    <t>(41) 21690055</t>
  </si>
  <si>
    <t>ri@bbmlogistica.com.br</t>
  </si>
  <si>
    <t>MARCO ANTONIO DE MODESTI</t>
  </si>
  <si>
    <t>Emp. Adm. Part. - Serviços médicos</t>
  </si>
  <si>
    <t>(11) 31559276</t>
  </si>
  <si>
    <t>(11) 31551766</t>
  </si>
  <si>
    <t>GLAUCO DESIDERIO</t>
  </si>
  <si>
    <t>BEMOBI MOBILE TECH S.A.</t>
  </si>
  <si>
    <t>Comunicação e Informática</t>
  </si>
  <si>
    <t>PRAIA DE BOTAFOGO, 518</t>
  </si>
  <si>
    <t>9º ANDA</t>
  </si>
  <si>
    <t>R, BOTAFOGO</t>
  </si>
  <si>
    <t>RODIN SPIELMANN DE SA</t>
  </si>
  <si>
    <t>BORAFOGO</t>
  </si>
  <si>
    <t>(21) 35299002</t>
  </si>
  <si>
    <t>ri@bemobi.com.br</t>
  </si>
  <si>
    <t>BETAPART PARTICIPAÇÕES SA</t>
  </si>
  <si>
    <t>Emp. Adm. Part. - Crédito Imobiliário</t>
  </si>
  <si>
    <t>28º andar (parte)</t>
  </si>
  <si>
    <t>AV. PRESIDENTE WILSON, Nº 231</t>
  </si>
  <si>
    <t>BICICLETAS MONARK SA</t>
  </si>
  <si>
    <t>MONARK</t>
  </si>
  <si>
    <t>Brinquedos e Lazer</t>
  </si>
  <si>
    <t>RSM BRASIL AUDITORES INDEPENDENTES - SOCIEDADE SIMPLES</t>
  </si>
  <si>
    <t>Rua Francisco Lanzi Tancler, 130</t>
  </si>
  <si>
    <t>Distrito Industrial</t>
  </si>
  <si>
    <t>Domingos Giomi</t>
  </si>
  <si>
    <t>INDAIATUBA</t>
  </si>
  <si>
    <t>(19) 39359292</t>
  </si>
  <si>
    <t>(19) 39359230</t>
  </si>
  <si>
    <t>monark@monark.com.br</t>
  </si>
  <si>
    <t>SYLVIO MARZAGAO</t>
  </si>
  <si>
    <t>RUA ALEXANDRE DUMAS, 1.601</t>
  </si>
  <si>
    <t>CONJUNTO 134</t>
  </si>
  <si>
    <t>CHÁCARA STO. ANTONIO</t>
  </si>
  <si>
    <t>(11) 51823811</t>
  </si>
  <si>
    <t>(11) 51828780</t>
  </si>
  <si>
    <t>BIOMM SA</t>
  </si>
  <si>
    <t>AV. REGENT</t>
  </si>
  <si>
    <t>Nº 705,L LOTE15-21</t>
  </si>
  <si>
    <t>ALPHAVILLE</t>
  </si>
  <si>
    <t>NOVA LIMA</t>
  </si>
  <si>
    <t>(31) 32991000</t>
  </si>
  <si>
    <t>(31) 32991021</t>
  </si>
  <si>
    <t>heraldo.marchezini@biomm.com</t>
  </si>
  <si>
    <t>MIRNA SANTIAGO VIEIRA</t>
  </si>
  <si>
    <t>AV. REGENT, 705</t>
  </si>
  <si>
    <t>LOT. 15 AO 21</t>
  </si>
  <si>
    <t>mirna.vieira@biomm.com</t>
  </si>
  <si>
    <t>BIOSEV S.A.</t>
  </si>
  <si>
    <t>LDC BIOENERGIA SA</t>
  </si>
  <si>
    <t>Agricultura (Açúcar, Álcool e Cana)</t>
  </si>
  <si>
    <t>Avenida Brigadeiro Faria Lima, nº 1.355</t>
  </si>
  <si>
    <t>11º andar</t>
  </si>
  <si>
    <t>(11) 30925200</t>
  </si>
  <si>
    <t>(11) 30925341</t>
  </si>
  <si>
    <t>ri@biosev.com</t>
  </si>
  <si>
    <t>LEONARDO OLIVEIRA D'ELIA</t>
  </si>
  <si>
    <t>AV. BRIGADEIRO FARIA LIMA,1355</t>
  </si>
  <si>
    <t>11º ANDAR</t>
  </si>
  <si>
    <t>(11) 30925291</t>
  </si>
  <si>
    <t>(11) 30925373</t>
  </si>
  <si>
    <t>BK BRASIL OPERAÇÃO E ASSESSORIA A RESTAURANTES S.A.</t>
  </si>
  <si>
    <t>Alimentos</t>
  </si>
  <si>
    <t>ALAMEDA TOC, Nº 350, 10º ANDAR</t>
  </si>
  <si>
    <t>BARUERI</t>
  </si>
  <si>
    <t>(11) 23970320</t>
  </si>
  <si>
    <t>ri@burgerking.com.br</t>
  </si>
  <si>
    <t>CLAYTON DE SOUZA MALHEIROS</t>
  </si>
  <si>
    <t>ALAMEDATOCANTINS, 350</t>
  </si>
  <si>
    <t>BLAU FARMACÊUTICA S.A.</t>
  </si>
  <si>
    <t>RODOVIA RAPOSO TAVARES KM 30,5</t>
  </si>
  <si>
    <t>Nº 2833, UNIDADE I</t>
  </si>
  <si>
    <t>BARRO BRANCO</t>
  </si>
  <si>
    <t>COTIA</t>
  </si>
  <si>
    <t>(11) 46159403</t>
  </si>
  <si>
    <t>ri@blau.com.br</t>
  </si>
  <si>
    <t>DOUGLAS LEANDRO RODRIGUES</t>
  </si>
  <si>
    <t>ROD. RAPOSO TAVARES, KM 30,5</t>
  </si>
  <si>
    <t>Nº 2833 UNIDADE I,</t>
  </si>
  <si>
    <t>(11) 46159413</t>
  </si>
  <si>
    <t>(11) 46159401</t>
  </si>
  <si>
    <t>BNDESPAR</t>
  </si>
  <si>
    <t>BOA SAFRA SEMENTES S.A</t>
  </si>
  <si>
    <t>BOA SAFRA SEMENTES S.A.</t>
  </si>
  <si>
    <t>AVENIDA CIRCULAR, 209</t>
  </si>
  <si>
    <t>SETOR INDUSTRIAL</t>
  </si>
  <si>
    <t>FORMOSA</t>
  </si>
  <si>
    <t>GO</t>
  </si>
  <si>
    <t>JOSÉ SÁLVIO FERREIRA MORAES</t>
  </si>
  <si>
    <t>(61) 99596240</t>
  </si>
  <si>
    <t>ri@boasafrasementes.com.br</t>
  </si>
  <si>
    <t>BOA VISTA SERVIÇOS S.A.</t>
  </si>
  <si>
    <t>AV. TAMBORé, 267</t>
  </si>
  <si>
    <t>11º  AO 15º ANDAR</t>
  </si>
  <si>
    <t>TAMBORé</t>
  </si>
  <si>
    <t>(11) 47343666</t>
  </si>
  <si>
    <t>ri@boavistascpc.com.br</t>
  </si>
  <si>
    <t>ISOLÍRIO SCHONEBORN</t>
  </si>
  <si>
    <t>AV. TAMBORÉ, 267</t>
  </si>
  <si>
    <t>11º AND AO 15º AND</t>
  </si>
  <si>
    <t>TAMBORE</t>
  </si>
  <si>
    <t>BOMBRIL SA</t>
  </si>
  <si>
    <t>Via Anchieta, KM 14</t>
  </si>
  <si>
    <t>S/N</t>
  </si>
  <si>
    <t>Rudge Ramos</t>
  </si>
  <si>
    <t>SÃO BERNARDO DO CAMPO</t>
  </si>
  <si>
    <t>(11) 43661001</t>
  </si>
  <si>
    <t>(11) 43681287</t>
  </si>
  <si>
    <t>acionista@bombril.com.br</t>
  </si>
  <si>
    <t>WAGNER BRILHANTE DE ALBUQUERQUE</t>
  </si>
  <si>
    <t>MARGINAL D. DA VIA ANCHIETA</t>
  </si>
  <si>
    <t>KM 014</t>
  </si>
  <si>
    <t>RUDGE RAMOS</t>
  </si>
  <si>
    <t>(11) 43661046</t>
  </si>
  <si>
    <t>(11) 43661287</t>
  </si>
  <si>
    <t>BONAIRE PARTICIPAÇÕES S.A.- EM LIQUIDAÇÃO</t>
  </si>
  <si>
    <t>BONAIRE</t>
  </si>
  <si>
    <t>Rua da Assembleia, nº 10, 37º andar</t>
  </si>
  <si>
    <t>(21) 212855423</t>
  </si>
  <si>
    <t>(21) 21285540</t>
  </si>
  <si>
    <t>(21) 21285500</t>
  </si>
  <si>
    <t>BR MALLS PARTICIPAÇOES S.A.</t>
  </si>
  <si>
    <t>AV AFRANIO DE MELO FRANCO,290</t>
  </si>
  <si>
    <t>salas 102,103,104</t>
  </si>
  <si>
    <t>Leblon</t>
  </si>
  <si>
    <t>(21) 31389900</t>
  </si>
  <si>
    <t>(21) 31389901</t>
  </si>
  <si>
    <t>brmalls@brmalls.com.br</t>
  </si>
  <si>
    <t>FREDERICO DA CUNHA VILLA</t>
  </si>
  <si>
    <t>AV BORGES DE MEDEIROS 633</t>
  </si>
  <si>
    <t>GD-RI@BRMALLS.COM.BR</t>
  </si>
  <si>
    <t>BR PROPERTIES S.A.</t>
  </si>
  <si>
    <t>Av. das Nações Unidas, 12495, 18º andar, escritório 181</t>
  </si>
  <si>
    <t>Torre A</t>
  </si>
  <si>
    <t>Brooklin</t>
  </si>
  <si>
    <t>(11) 32011000</t>
  </si>
  <si>
    <t>(11) 32011001</t>
  </si>
  <si>
    <t>ri@brpr.com.br</t>
  </si>
  <si>
    <t>ANDRÉ BERGSTEIN</t>
  </si>
  <si>
    <t>AV. DAS NAÇÕES UNIDAS, 12495</t>
  </si>
  <si>
    <t>TORRE A, 18º ANDAR</t>
  </si>
  <si>
    <t>BROOKLIN NOVO</t>
  </si>
  <si>
    <t>2º andar</t>
  </si>
  <si>
    <t>BRADESPAR S/A</t>
  </si>
  <si>
    <t>Emp. Adm. Part. - Extração Mineral</t>
  </si>
  <si>
    <t>Avenida Paulista, 1.450</t>
  </si>
  <si>
    <t>9º andar</t>
  </si>
  <si>
    <t>Cerqueira César</t>
  </si>
  <si>
    <t>(11) 21786300</t>
  </si>
  <si>
    <t>(11) 21786315</t>
  </si>
  <si>
    <t>bradespar@bradespar.com</t>
  </si>
  <si>
    <t>FERNANDO JORGE BUSO GOMES</t>
  </si>
  <si>
    <t>AVENIDA PAULISTA, 1.450</t>
  </si>
  <si>
    <t>(011) 21786300</t>
  </si>
  <si>
    <t>(011) 21786315</t>
  </si>
  <si>
    <t>BRASIL BROKERS PARTICIPAÇÕES SA</t>
  </si>
  <si>
    <t>BRASIL BROKERS</t>
  </si>
  <si>
    <t>Emp. Adm. Part. - Const. Civil, Mat. Const. e Decoração</t>
  </si>
  <si>
    <t>Avenida Luis Carlos Prestes, nº 230</t>
  </si>
  <si>
    <t>salas 104,105 e 106</t>
  </si>
  <si>
    <t>Barra da Tijuca</t>
  </si>
  <si>
    <t>(21) 34333000</t>
  </si>
  <si>
    <t>(21) 34333065</t>
  </si>
  <si>
    <t>ri@brbrokers.com.br</t>
  </si>
  <si>
    <t>ANDREAS YAMAGATA</t>
  </si>
  <si>
    <t>AV. LUIS CARLOS PRESTES, 230</t>
  </si>
  <si>
    <t>SALA 104</t>
  </si>
  <si>
    <t>(21) 34333043</t>
  </si>
  <si>
    <t>SC</t>
  </si>
  <si>
    <t>BRASILAGRO CIA BRAS DE PROP AGRICOLAS</t>
  </si>
  <si>
    <t>Av. Brigadeiro Faria Lima, 1.309</t>
  </si>
  <si>
    <t>5º andar</t>
  </si>
  <si>
    <t>(011) 30355350</t>
  </si>
  <si>
    <t>(11) 59084344</t>
  </si>
  <si>
    <t>ri@brasil-agro.com</t>
  </si>
  <si>
    <t>GUSTAVO JAVIER LOPEZ</t>
  </si>
  <si>
    <t>1.309 - 5º ANDAR</t>
  </si>
  <si>
    <t>(11) 30355350</t>
  </si>
  <si>
    <t>(11) 30355366</t>
  </si>
  <si>
    <t>BRASILIANA PARTICIPAÇÕES S.A.</t>
  </si>
  <si>
    <t>Av. Doutor Marcos Penteado de Ulhôa Rodrigues, 939, Torre II</t>
  </si>
  <si>
    <t>7º andar, sala IN 2</t>
  </si>
  <si>
    <t>Sítio Tamboré</t>
  </si>
  <si>
    <t>(11) 21952155</t>
  </si>
  <si>
    <t>ri.brasilianapar@aes.com</t>
  </si>
  <si>
    <t>CLARISSA DELLA SADOCK ACCORSI</t>
  </si>
  <si>
    <t>AV. DAS NAÇÕES UNIDAS, 12.495</t>
  </si>
  <si>
    <t>BRASKEM S.A.</t>
  </si>
  <si>
    <t>BRASKEM</t>
  </si>
  <si>
    <t>Petroquímicos e Borracha</t>
  </si>
  <si>
    <t>Rua Eteno, Nº 1561</t>
  </si>
  <si>
    <t>Polo petroquimico</t>
  </si>
  <si>
    <t>Copec</t>
  </si>
  <si>
    <t>(071) 34131897</t>
  </si>
  <si>
    <t>(71) 34131536</t>
  </si>
  <si>
    <t>braskem-ri@braskem.com.br</t>
  </si>
  <si>
    <t>PEDRO VAN LANGENDONCK TEIXEIRA DE FREITAS</t>
  </si>
  <si>
    <t>RUA LEMOS MONTEIRO, 120</t>
  </si>
  <si>
    <t>24º ANDAR</t>
  </si>
  <si>
    <t>BUTANTÃ</t>
  </si>
  <si>
    <t>(11) 35769531</t>
  </si>
  <si>
    <t>(11) 35769532</t>
  </si>
  <si>
    <t>BRAZIL REALTY CIA SECURITIZADORA DE CREDITOS IMOLIARIOS</t>
  </si>
  <si>
    <t>ri@cyrela.com.br</t>
  </si>
  <si>
    <t>MIGUEL MAIA MICKELBERG</t>
  </si>
  <si>
    <t>15º ANDAR</t>
  </si>
  <si>
    <t>BRAZILIAN SECURITIES CIA SECURITIZAÇÃO</t>
  </si>
  <si>
    <t>14º andar</t>
  </si>
  <si>
    <t>BRB-BANCO DE BRASILIA SA</t>
  </si>
  <si>
    <t>BRB</t>
  </si>
  <si>
    <t>SBS Quadra 01 Bloco "E" Lote 24</t>
  </si>
  <si>
    <t>Ed. Brasília</t>
  </si>
  <si>
    <t>Asa Sul</t>
  </si>
  <si>
    <t>(61) 34128092</t>
  </si>
  <si>
    <t>ri@brb.com.br</t>
  </si>
  <si>
    <t>PEDRO ANTÔNIO ESTRELLA PEDROSA</t>
  </si>
  <si>
    <t>SBS, QUADRA 01 BL. E, LOTE 24</t>
  </si>
  <si>
    <t>ED. BRASÍLIA</t>
  </si>
  <si>
    <t>ASA SUL</t>
  </si>
  <si>
    <t>BRF S.A.</t>
  </si>
  <si>
    <t>Emp. Adm. Part. - Alimentos</t>
  </si>
  <si>
    <t>Av. Jorge Tzachel, 475</t>
  </si>
  <si>
    <t>--</t>
  </si>
  <si>
    <t>Fazenda</t>
  </si>
  <si>
    <t>ITAJAÍ</t>
  </si>
  <si>
    <t>(11) 23225717</t>
  </si>
  <si>
    <t>(11) 23225747</t>
  </si>
  <si>
    <t>acoesRI@brf-br.com</t>
  </si>
  <si>
    <t>IVAN DE SOUZA MONTEIRO</t>
  </si>
  <si>
    <t>AV. DAS NAÇÕES UNIDAS, N° 8501</t>
  </si>
  <si>
    <t>1 ANDAR</t>
  </si>
  <si>
    <t>(21) 23225377</t>
  </si>
  <si>
    <t>Emp. Adm. Part. - Saneamento, Serv. Água e Gás</t>
  </si>
  <si>
    <t>VILA GERTRUDES</t>
  </si>
  <si>
    <t>BRQ SOLUÇÕES EM INFORMÁTICA S.A.</t>
  </si>
  <si>
    <t>Av. Copacabana, 238</t>
  </si>
  <si>
    <t>CJ 2003</t>
  </si>
  <si>
    <t>Emp.18 do Forte</t>
  </si>
  <si>
    <t>(11) 21267000</t>
  </si>
  <si>
    <t>(11) 21267099</t>
  </si>
  <si>
    <t>ri@brq.com</t>
  </si>
  <si>
    <t>BENJAMIN RIBEIRO QUADROS</t>
  </si>
  <si>
    <t>RUA  BOA VISTA, 254</t>
  </si>
  <si>
    <t>(11) 21267020</t>
  </si>
  <si>
    <t>BTGI QUARTZO PARTICIPAÇÕES S.A.</t>
  </si>
  <si>
    <t>Rua da Consolação, 2825</t>
  </si>
  <si>
    <t>2º andar, Conj. 21</t>
  </si>
  <si>
    <t>(11) 33832000</t>
  </si>
  <si>
    <t>(11) 33832001</t>
  </si>
  <si>
    <t>OL-DRI-Quartzo@btgpactual.com</t>
  </si>
  <si>
    <t>EDWYN NEVES</t>
  </si>
  <si>
    <t>RUA DA CONSOLAÇÃO, 2285</t>
  </si>
  <si>
    <t>CONJ 21 - 2º AND</t>
  </si>
  <si>
    <t>OL-DRI-QUARTZO@btgpactual.com</t>
  </si>
  <si>
    <t>BTGI SAFIRA PARTICIPAÇÕES S.A.</t>
  </si>
  <si>
    <t>2o andar, conj. 21</t>
  </si>
  <si>
    <t>OL-DRI-Safira@btgpactual.com</t>
  </si>
  <si>
    <t>CONJ. 21 - 2º AND</t>
  </si>
  <si>
    <t>C&amp;A MODAS S.A.</t>
  </si>
  <si>
    <t>C&amp;A MODAS LTDA</t>
  </si>
  <si>
    <t>ALAMEDA  ARAGUAIA, 1.222/1.022</t>
  </si>
  <si>
    <t>(11) 21349259</t>
  </si>
  <si>
    <t>ri@cea.com.br</t>
  </si>
  <si>
    <t>MILTON  LUCATO FILHO</t>
  </si>
  <si>
    <t>ALAMEDA ARAGUAIA, 1.222/1.022</t>
  </si>
  <si>
    <t>CABINDA PARTICIPAÇÕES SA</t>
  </si>
  <si>
    <t>CABINDA PARTICIPAÇÕES S.A.</t>
  </si>
  <si>
    <t>Rua Pamplona, 818</t>
  </si>
  <si>
    <t>conjunto</t>
  </si>
  <si>
    <t>Jardim Paulista</t>
  </si>
  <si>
    <t>(11) 35565505</t>
  </si>
  <si>
    <t>(11) 35565566</t>
  </si>
  <si>
    <t>todosformulariodereferencia@gp-investments.com</t>
  </si>
  <si>
    <t>DANILO GAMBOA</t>
  </si>
  <si>
    <t>RUA PAMPLONA, 818</t>
  </si>
  <si>
    <t>CONJUNTO 92</t>
  </si>
  <si>
    <t>JARDIM PAULISTA</t>
  </si>
  <si>
    <t>CACONDE PARTICIPAÇÕES SA</t>
  </si>
  <si>
    <t>CACONDE PARTICIPAÇÕES S.A.</t>
  </si>
  <si>
    <t>CAIANDA PARTICIPAÇÕES SA</t>
  </si>
  <si>
    <t>CAIANDA PARTICIPAÇÕES S.A.</t>
  </si>
  <si>
    <t>RUSSELL BEDFORD BRASIL AUDITORES INDEPENDENTES S/S</t>
  </si>
  <si>
    <t>CAIXA SEGURIDADE PARTICIPAÇÕES S.A.</t>
  </si>
  <si>
    <t>SAUS QUADRA 3 BLOCO E - 3º ANDAR</t>
  </si>
  <si>
    <t>diseg@caixa.gov.br</t>
  </si>
  <si>
    <t>EDUARDO COSTA OLIVEIRA</t>
  </si>
  <si>
    <t>ST SAUS QUADRA 3 BLOCO E</t>
  </si>
  <si>
    <t>3 ANDAR</t>
  </si>
  <si>
    <t>(61) 35216673</t>
  </si>
  <si>
    <t>(61) 0</t>
  </si>
  <si>
    <t>dirif@caixa.gov.br</t>
  </si>
  <si>
    <t>CAMBUCI SA</t>
  </si>
  <si>
    <t>PENALTY</t>
  </si>
  <si>
    <t>SAX AUDITORES INDEPENDENTES - SOCIEDADE SIMPLES - ME</t>
  </si>
  <si>
    <t>AVENIDA GETULIO VARGAS, 930</t>
  </si>
  <si>
    <t>ESCRITORIO</t>
  </si>
  <si>
    <t>MARMELEIRO</t>
  </si>
  <si>
    <t>(11) 47139500</t>
  </si>
  <si>
    <t>paulo.ricardo@cambuci.com.br</t>
  </si>
  <si>
    <t>ROBERTO ESTEFANO</t>
  </si>
  <si>
    <t>(011) 47139500</t>
  </si>
  <si>
    <t>roberto.estefano@cambuci.com.br</t>
  </si>
  <si>
    <t>CAMIL ALIMENTOS S/A</t>
  </si>
  <si>
    <t>Rua Fortunato Ferraz, 1001</t>
  </si>
  <si>
    <t>Vila Anastácio</t>
  </si>
  <si>
    <t>(11) 36491000</t>
  </si>
  <si>
    <t>(11) 0</t>
  </si>
  <si>
    <t>ri@camil.com.br</t>
  </si>
  <si>
    <t>FLÁVIO JARDIM VARGAS</t>
  </si>
  <si>
    <t>AV. DAS NAÇÕES UNIDAS, 8.501</t>
  </si>
  <si>
    <t>(11) 30399200</t>
  </si>
  <si>
    <t>Extração Mineral</t>
  </si>
  <si>
    <t>VOLTA GRANDE</t>
  </si>
  <si>
    <t>FARROUPILHA</t>
  </si>
  <si>
    <t>(54) 21099000</t>
  </si>
  <si>
    <t>CBO HOLDING S.A.</t>
  </si>
  <si>
    <t>OCEANA OFFSHORE S.A.</t>
  </si>
  <si>
    <t>Emp. Adm. Part. - Petróleo e Gás</t>
  </si>
  <si>
    <t>TRAVESSA BRAGA</t>
  </si>
  <si>
    <t>BARRETO</t>
  </si>
  <si>
    <t>(21) 25461122</t>
  </si>
  <si>
    <t>(21) 25461387</t>
  </si>
  <si>
    <t>ri.oceana@grupocbo.com.br</t>
  </si>
  <si>
    <t>RAFAEL PASSOS KIRSTEN</t>
  </si>
  <si>
    <t>TRAVESSA BRAGA Nº2</t>
  </si>
  <si>
    <t>N/A</t>
  </si>
  <si>
    <t>(21) 2624930</t>
  </si>
  <si>
    <t>rafael.kirsten@grupocbo.com.br</t>
  </si>
  <si>
    <t>5º ANDAR</t>
  </si>
  <si>
    <t>CCR S.A.</t>
  </si>
  <si>
    <t>Av Chedid Jafet 222</t>
  </si>
  <si>
    <t>Bloco B - 5 Andar</t>
  </si>
  <si>
    <t>(11) 30485900</t>
  </si>
  <si>
    <t>(11) 30485903</t>
  </si>
  <si>
    <t>invest@grupoccr.com.br</t>
  </si>
  <si>
    <t>WALDO EDWIN PÉREZ LESKOVAR</t>
  </si>
  <si>
    <t>AV CHEDID JAFET -222</t>
  </si>
  <si>
    <t>BLOCO B - 5 ANDAR</t>
  </si>
  <si>
    <t>(11) 30485925</t>
  </si>
  <si>
    <t>CCX CARVÃO DA COLOMBIA S.A. - EM LIQUIDAÇÃO</t>
  </si>
  <si>
    <t>CENTENNIAL ASSET PART. AMAPA S/A</t>
  </si>
  <si>
    <t>Praia do Flamengo 66</t>
  </si>
  <si>
    <t>(21) 21634534</t>
  </si>
  <si>
    <t>ri.ccx@ccx.com.br</t>
  </si>
  <si>
    <t>MIGUEL CESAR DE ARAUJO PEREIRA BURLAMAQUI</t>
  </si>
  <si>
    <t>PRAIA DO FLAMENGO,</t>
  </si>
  <si>
    <t>(21) 21634535</t>
  </si>
  <si>
    <t>GOIÂNIA</t>
  </si>
  <si>
    <t>JARDIM GOIÁS</t>
  </si>
  <si>
    <t>CEMEPE INVESTIMENTOS SA</t>
  </si>
  <si>
    <t>CIA MARCOPOLO</t>
  </si>
  <si>
    <t>BKR - LOPES, MACHADO AUDITORES</t>
  </si>
  <si>
    <t>PRAÇA TIRADENTES, 10</t>
  </si>
  <si>
    <t>SALA 304 PARTE</t>
  </si>
  <si>
    <t>(021) 22240756</t>
  </si>
  <si>
    <t>(21) 22240756</t>
  </si>
  <si>
    <t>ri@cemepe.com.br</t>
  </si>
  <si>
    <t>SAMUEL PAPELBAUM</t>
  </si>
  <si>
    <t>Santo Agostinho</t>
  </si>
  <si>
    <t>(31) 35065024</t>
  </si>
  <si>
    <t>ri@cemig.com.br</t>
  </si>
  <si>
    <t>SANTO AGOSTINHO</t>
  </si>
  <si>
    <t>CEMIG GT</t>
  </si>
  <si>
    <t>Avenida Barbacena, 1200</t>
  </si>
  <si>
    <t>MAURÍCIO FERNANDES LEONARDO JÚNIOR</t>
  </si>
  <si>
    <t>(031) 35065024</t>
  </si>
  <si>
    <t>(031) 35065026</t>
  </si>
  <si>
    <t>CENTRAIS ELETRICAS BRASILEIRAS SA</t>
  </si>
  <si>
    <t>ELETROBRAS</t>
  </si>
  <si>
    <t>SCN Setor Comercial Norte</t>
  </si>
  <si>
    <t>Quadra 06 Conjunto A</t>
  </si>
  <si>
    <t>(61) 33297300</t>
  </si>
  <si>
    <t>(61) 33297315</t>
  </si>
  <si>
    <t>francisco.duarte@eletrobras.com</t>
  </si>
  <si>
    <t>ELVIRA BARACUHY CAVALCANTI PRESTA</t>
  </si>
  <si>
    <t>RUA DA QUITANDA, 196</t>
  </si>
  <si>
    <t>23º ANDAR</t>
  </si>
  <si>
    <t>(21) 25146333</t>
  </si>
  <si>
    <t>paula.rodrigues@eletrobras.com</t>
  </si>
  <si>
    <t>CENTRAIS ELETRICAS DE SANTA CATARINA S.A</t>
  </si>
  <si>
    <t>CELESC</t>
  </si>
  <si>
    <t>Avenida Itamarati, 160</t>
  </si>
  <si>
    <t>Itacorubi</t>
  </si>
  <si>
    <t>FLORIANÓPOLIS</t>
  </si>
  <si>
    <t>(48) 32315000</t>
  </si>
  <si>
    <t>(48) 32316039</t>
  </si>
  <si>
    <t>asri@celesc.com.br</t>
  </si>
  <si>
    <t>CLAUDINE FURTADO ANCHITE</t>
  </si>
  <si>
    <t>RUA ARNO HOERSCHL, 361</t>
  </si>
  <si>
    <t>APTO 1201</t>
  </si>
  <si>
    <t>(48) 3231601</t>
  </si>
  <si>
    <t>ri@celesc.com.br</t>
  </si>
  <si>
    <t>CENTRO DE IMAGEM DIAGNÓSTICOS S.A.</t>
  </si>
  <si>
    <t>Serviços Médicos</t>
  </si>
  <si>
    <t>Rua Marselhesa, nº 500</t>
  </si>
  <si>
    <t>7º andar</t>
  </si>
  <si>
    <t>(11) 50881050</t>
  </si>
  <si>
    <t>ri@alliar.com</t>
  </si>
  <si>
    <t>FREDERICO DE AGUIAR OLDANI</t>
  </si>
  <si>
    <t>RUA MARSELHESA Nº 500</t>
  </si>
  <si>
    <t>VILA MARIANA</t>
  </si>
  <si>
    <t>(11) 43691387</t>
  </si>
  <si>
    <t>CESP - COMPANHIA ENERGÉTICA DE SÃO PAULO</t>
  </si>
  <si>
    <t>CESP CIA ENERGETICA SAO PAULO</t>
  </si>
  <si>
    <t>Avenida Nossa Senhora do Sabará, 5312</t>
  </si>
  <si>
    <t>Escritório 05</t>
  </si>
  <si>
    <t>Pedreira</t>
  </si>
  <si>
    <t>(11) 56132100</t>
  </si>
  <si>
    <t>(11) 56117994</t>
  </si>
  <si>
    <t>inform@cesp.com.br</t>
  </si>
  <si>
    <t>MARIO ANTONIO BERTONCINI</t>
  </si>
  <si>
    <t>AV. NOSSA SENHORA DO SABARÁ</t>
  </si>
  <si>
    <t>ESCRITÓRIO 5</t>
  </si>
  <si>
    <t>PEDREIRA</t>
  </si>
  <si>
    <t>(11) 56133869</t>
  </si>
  <si>
    <t>ricesp@cesp.com.br</t>
  </si>
  <si>
    <t>CIA CAT. DE ÁGUAS E SANEAMENTO - CASAN</t>
  </si>
  <si>
    <t>CASAN</t>
  </si>
  <si>
    <t>VGA AUDITORES INDEPENDENTES</t>
  </si>
  <si>
    <t>Rua Emilio Blun</t>
  </si>
  <si>
    <t>(48) 32215225</t>
  </si>
  <si>
    <t>(48) 32215226</t>
  </si>
  <si>
    <t>acionistas@casan.com.br</t>
  </si>
  <si>
    <t>IVAN GABRIEL COUTINHO</t>
  </si>
  <si>
    <t>RUA EMILIO BLUM</t>
  </si>
  <si>
    <t>(48) 32215525</t>
  </si>
  <si>
    <t>(48) 32215401</t>
  </si>
  <si>
    <t>CIA DE ELETRICIDADE DO ESTADO DA BAHIA - COELBA</t>
  </si>
  <si>
    <t>COELBA</t>
  </si>
  <si>
    <t>Avenida Edgard Santos</t>
  </si>
  <si>
    <t>N° 300</t>
  </si>
  <si>
    <t>Narandiba</t>
  </si>
  <si>
    <t>(21) 32359800</t>
  </si>
  <si>
    <t>MARIO JOSE RUIZ-TAGLE LARRAIN</t>
  </si>
  <si>
    <t>PRAIA DO FLAMENGO 78</t>
  </si>
  <si>
    <t>CIA DE PARTICIPAÇÕES ALIANÇA DA BAHIA</t>
  </si>
  <si>
    <t>CIA. DE PARTICIPAÇÕES ALIANÇA DA BAHIA</t>
  </si>
  <si>
    <t>AUDICONT- AUDITORES E CONSULTORES</t>
  </si>
  <si>
    <t>Rua Pinto Martins, 11</t>
  </si>
  <si>
    <t>(71) 36161014</t>
  </si>
  <si>
    <t>(71) 36161016</t>
  </si>
  <si>
    <t>aliancadiretoria@alba.com.br</t>
  </si>
  <si>
    <t>CLARISSA BARRETO MODAFFERI</t>
  </si>
  <si>
    <t>RUA PINTO MARTINS, Nº 11</t>
  </si>
  <si>
    <t>COMERCIO</t>
  </si>
  <si>
    <t>(71) 36161012</t>
  </si>
  <si>
    <t>CIA ENERG CEARA - COELCE</t>
  </si>
  <si>
    <t>Rua Padre Valdevino</t>
  </si>
  <si>
    <t>(85) 34534947</t>
  </si>
  <si>
    <t>TEOBALDO JOSÉ CAVALCANTE LEAL</t>
  </si>
  <si>
    <t>RUA PADRE VALDEVINO</t>
  </si>
  <si>
    <t>CIA ENERG MINAS GERAIS - CEMIG</t>
  </si>
  <si>
    <t>CEMIG</t>
  </si>
  <si>
    <t>5º / B1</t>
  </si>
  <si>
    <t>(31) 35065026</t>
  </si>
  <si>
    <t>AV.: BARBACENA, 1200</t>
  </si>
  <si>
    <t>5º ANDAR/B1</t>
  </si>
  <si>
    <t>CIA ENERGÉTICA DE PERNAMBUCO - CELPE</t>
  </si>
  <si>
    <t>CELPE</t>
  </si>
  <si>
    <t>Av. João de Barros nº 111</t>
  </si>
  <si>
    <t>Boa Vista</t>
  </si>
  <si>
    <t>RECIFE</t>
  </si>
  <si>
    <t>PE</t>
  </si>
  <si>
    <t>ri@celpe.com.br</t>
  </si>
  <si>
    <t>(21) 3235982</t>
  </si>
  <si>
    <t>CIA ENERGÉTICA DO RIO GRANDE DO NORTE</t>
  </si>
  <si>
    <t>COSERN</t>
  </si>
  <si>
    <t>Rua Mermoz</t>
  </si>
  <si>
    <t>Nº 150</t>
  </si>
  <si>
    <t>Baldo</t>
  </si>
  <si>
    <t>NATAL</t>
  </si>
  <si>
    <t>RN</t>
  </si>
  <si>
    <t>SANDRO KOHLER MARCONDES</t>
  </si>
  <si>
    <t>CIA ESTADUAL DE ÁGUAS E ESGOTOS - CEDAE</t>
  </si>
  <si>
    <t>CEDAE</t>
  </si>
  <si>
    <t>Avenida Presidente Vargas, 2655</t>
  </si>
  <si>
    <t>6º andar</t>
  </si>
  <si>
    <t>Cidade Nova</t>
  </si>
  <si>
    <t>(21) 23323644</t>
  </si>
  <si>
    <t>df@cedae.com.br</t>
  </si>
  <si>
    <t>ALBERTO RÉGIS TÁVORA</t>
  </si>
  <si>
    <t>AV. PRESIDENTE VARGAS, 2655</t>
  </si>
  <si>
    <t>6º AND</t>
  </si>
  <si>
    <t>CIDADE NOVA</t>
  </si>
  <si>
    <t>ri@cedae.com.br</t>
  </si>
  <si>
    <t>CIA ESTADUAL DE DISTRIBUIÇÃO DE ENERGIA ELETRICA</t>
  </si>
  <si>
    <t>CEEE-D</t>
  </si>
  <si>
    <t>BAKER TILLY BRASIL RS AUDITORES INDEPENDENTES - SOCIEDADE SIMPLES</t>
  </si>
  <si>
    <t>Av. Joaquim Porto Villanova, 201</t>
  </si>
  <si>
    <t>Predio A1 sala 620</t>
  </si>
  <si>
    <t>Jardim Carvalho</t>
  </si>
  <si>
    <t>(51) 33825715</t>
  </si>
  <si>
    <t>(51) 33824585</t>
  </si>
  <si>
    <t>ri@ceee.com.br</t>
  </si>
  <si>
    <t>MARCO DA CAMINO ANCONA LOPEZ SOLIGO</t>
  </si>
  <si>
    <t>AV.JOAQUIM PORTO VILLANOVA,</t>
  </si>
  <si>
    <t>201, PRD A1 SL 620</t>
  </si>
  <si>
    <t>JARDIM CARVALHO</t>
  </si>
  <si>
    <t>(51) 33825711</t>
  </si>
  <si>
    <t>CIA ESTADUAL DE GERACAO E TRANSMISSAO DE ENERGIA ELETRICA</t>
  </si>
  <si>
    <t>CEEE-GT</t>
  </si>
  <si>
    <t>dirfin@ceee.com.br</t>
  </si>
  <si>
    <t>AV. JOAQUIM PORTO VILLANOVA,</t>
  </si>
  <si>
    <t>201, PR A1 SL 620</t>
  </si>
  <si>
    <t>CIA FERRO LIGAS BAHIA FERBASA</t>
  </si>
  <si>
    <t>FERBASA</t>
  </si>
  <si>
    <t>Estrada de Santiago, s/n,</t>
  </si>
  <si>
    <t>Sede</t>
  </si>
  <si>
    <t>Santiago</t>
  </si>
  <si>
    <t>(71) 36458706</t>
  </si>
  <si>
    <t>(71) 36451317</t>
  </si>
  <si>
    <t>dri@ferbasa.com.br</t>
  </si>
  <si>
    <t>MARCIO LOPES FERNANDES DE BARROS</t>
  </si>
  <si>
    <t>RUA EWERTON VISCO, 290</t>
  </si>
  <si>
    <t>ED. BOULERVARD 27º</t>
  </si>
  <si>
    <t>CAMINHO DAS ÁVORES</t>
  </si>
  <si>
    <t>(71) 34043016</t>
  </si>
  <si>
    <t>(71) 34043190</t>
  </si>
  <si>
    <t>CIA HERING</t>
  </si>
  <si>
    <t>Rua Hermann Hering</t>
  </si>
  <si>
    <t>Bom Retiro</t>
  </si>
  <si>
    <t>BLUMENAU</t>
  </si>
  <si>
    <t>(47) 33213544</t>
  </si>
  <si>
    <t>(47) 33213150</t>
  </si>
  <si>
    <t>ri@ciahering.com.br</t>
  </si>
  <si>
    <t>RAFAEL BOSSOLANI</t>
  </si>
  <si>
    <t>RUA DO RÓCIO, 430</t>
  </si>
  <si>
    <t>3º ANDAR</t>
  </si>
  <si>
    <t>(11) 33714872</t>
  </si>
  <si>
    <t>(11) 33714879</t>
  </si>
  <si>
    <t>CIA HIDRO ELÉTRICA DO SÃO FRANCISCO</t>
  </si>
  <si>
    <t>CHESF</t>
  </si>
  <si>
    <t>Rua Delmiro Gouveia, 333</t>
  </si>
  <si>
    <t>Bloco A, Sala 307</t>
  </si>
  <si>
    <t>San Martin</t>
  </si>
  <si>
    <t>(81) 32292222</t>
  </si>
  <si>
    <t>(81) 32293333</t>
  </si>
  <si>
    <t>falves@chesf.gov.br</t>
  </si>
  <si>
    <t>JENNER GUIMARÃES DO RÊGO</t>
  </si>
  <si>
    <t>RUA DELMIRO GOUVEIA 333</t>
  </si>
  <si>
    <t>BL A, SL 204</t>
  </si>
  <si>
    <t>SAN MARTIN</t>
  </si>
  <si>
    <t>(81) 32292335</t>
  </si>
  <si>
    <t>(81) 32292043</t>
  </si>
  <si>
    <t>jenner@chesf.gov.br</t>
  </si>
  <si>
    <t>CIA INDUSTRIAL SCHLOSSER S.A.</t>
  </si>
  <si>
    <t>SCHLOSSER TECIDOS</t>
  </si>
  <si>
    <t>21/10/1833</t>
  </si>
  <si>
    <t>PSW BRASIL AUDITORES INDEPENDENTES</t>
  </si>
  <si>
    <t>AVENIDA GETULIO VARGAS, 63/87</t>
  </si>
  <si>
    <t>BRUSQUE</t>
  </si>
  <si>
    <t>(47) 32518000</t>
  </si>
  <si>
    <t>(47) 32518004</t>
  </si>
  <si>
    <t>joaob@schlosser.com.br</t>
  </si>
  <si>
    <t>JOAO BECKHAUSER</t>
  </si>
  <si>
    <t>RUA EDGAR VON BUETTNER</t>
  </si>
  <si>
    <t>BATEAS</t>
  </si>
  <si>
    <t>CIA PIRATININGA DE FORÇA E LUZ</t>
  </si>
  <si>
    <t>CPFL - PIRATININGA</t>
  </si>
  <si>
    <t>(19) 37566083</t>
  </si>
  <si>
    <t>1755, KM 2,5</t>
  </si>
  <si>
    <t>ri@cpfl.com.br</t>
  </si>
  <si>
    <t>RAMIRES &amp; CIA - AUDITORES  INDEPENDENTES  SOCIEDADE SIMPLES</t>
  </si>
  <si>
    <t>VILA OLíMPIA</t>
  </si>
  <si>
    <t>AUDILINK &amp; CIA. AUDITORES</t>
  </si>
  <si>
    <t>18º ANDAR</t>
  </si>
  <si>
    <t>CIA SANEAMENTO BÁSICO ESTADO SÃO PAULO</t>
  </si>
  <si>
    <t>SABESP</t>
  </si>
  <si>
    <t>Rua Costa Carvalho, nº 300</t>
  </si>
  <si>
    <t>(11) 33888201</t>
  </si>
  <si>
    <t>(11) 38130254</t>
  </si>
  <si>
    <t>maasampaio@sabesp.com.br</t>
  </si>
  <si>
    <t>RUI DE BRITTO ALVARES AFFONSO</t>
  </si>
  <si>
    <t>RUA COSTA CARVALHO, 300</t>
  </si>
  <si>
    <t>(11) 33888247</t>
  </si>
  <si>
    <t>(11) 38154465</t>
  </si>
  <si>
    <t>raffonso@sabesp.com.br</t>
  </si>
  <si>
    <t>CIA SEGUROS ALIANCA BAHIA</t>
  </si>
  <si>
    <t>COMPANHIA DE SEGUROS ALIANÇA DA BAHIA</t>
  </si>
  <si>
    <t>Seguradoras e Corretoras</t>
  </si>
  <si>
    <t>RUA PINTO MARTINS</t>
  </si>
  <si>
    <t>(71) 36161013</t>
  </si>
  <si>
    <t>david.salama@csn.com.br</t>
  </si>
  <si>
    <t>AUGUSTO CESAR CARVALHO KRUSCHEWSKY</t>
  </si>
  <si>
    <t>(71) 36161015</t>
  </si>
  <si>
    <t>CIA SIDERURGICA NACIONAL</t>
  </si>
  <si>
    <t>CSN</t>
  </si>
  <si>
    <t>Av. Brigadeiro Faria Lima, 3400</t>
  </si>
  <si>
    <t>20º andar</t>
  </si>
  <si>
    <t>(11) 30497238</t>
  </si>
  <si>
    <t>(11) 30497212</t>
  </si>
  <si>
    <t>marcelo.ribeiro@csn.com.br</t>
  </si>
  <si>
    <t>MARCELO CUNHA RIBEIRO</t>
  </si>
  <si>
    <t>AV. BRIG. FARIA LIMA Nº 3400,</t>
  </si>
  <si>
    <t>20º ANDAR</t>
  </si>
  <si>
    <t>invrel@csn.com.br</t>
  </si>
  <si>
    <t>CIA TECIDOS NORTE DE MINAS - COTEMINAS</t>
  </si>
  <si>
    <t>COTEMINAS</t>
  </si>
  <si>
    <t>avenida lincoln alves dos santos</t>
  </si>
  <si>
    <t>MONTES CLAROS</t>
  </si>
  <si>
    <t>(038) 40095000</t>
  </si>
  <si>
    <t>(38) 40095070</t>
  </si>
  <si>
    <t>joao.bomfim@coteminas.com.br</t>
  </si>
  <si>
    <t>JOAO BATISTA DA CUNHA BOMFIM</t>
  </si>
  <si>
    <t>AV. PAULISTA, Nº 1754 - 2º SL</t>
  </si>
  <si>
    <t>SOBRELOJA</t>
  </si>
  <si>
    <t>(11) 21454424</t>
  </si>
  <si>
    <t>(11) 21454474</t>
  </si>
  <si>
    <t>JOAO.BOMFIM@COTEMINAS.COM.BR</t>
  </si>
  <si>
    <t>CIA TECIDOS SANTANENSE</t>
  </si>
  <si>
    <t>SANTANENSE</t>
  </si>
  <si>
    <t>23/10/1891</t>
  </si>
  <si>
    <t>avenida osmane barbosa</t>
  </si>
  <si>
    <t>JK</t>
  </si>
  <si>
    <t>(38) 33499820</t>
  </si>
  <si>
    <t>(38) 33499810</t>
  </si>
  <si>
    <t>AV. PAULISTA, Nº 1754 - 2º SOB</t>
  </si>
  <si>
    <t>(11) 21454411</t>
  </si>
  <si>
    <t>(11) 21454581</t>
  </si>
  <si>
    <t>CIA. DE SANEAMENTO DO PARANÁ - SANEPAR</t>
  </si>
  <si>
    <t>SANEPAR</t>
  </si>
  <si>
    <t>RUA ENGENHEIROS REBOUÇAS, 1376</t>
  </si>
  <si>
    <t>REBOUÇAS</t>
  </si>
  <si>
    <t>(41) 33303024</t>
  </si>
  <si>
    <t>ri@sanepar.com.br</t>
  </si>
  <si>
    <t>ABEL DEMETRIO</t>
  </si>
  <si>
    <t>ENGENHEIROS REBOUÇAS 1376</t>
  </si>
  <si>
    <t>(41) 33303951</t>
  </si>
  <si>
    <t>CIA. DISTRIB. DE GÁS DO RIO DE JANEIRO</t>
  </si>
  <si>
    <t>CEG</t>
  </si>
  <si>
    <t>Av. Presidente Vargas nº 1001</t>
  </si>
  <si>
    <t>Salas 701, 801 e 901</t>
  </si>
  <si>
    <t>(021) 31156565</t>
  </si>
  <si>
    <t>(21) 31156565</t>
  </si>
  <si>
    <t>investidoresceg@gasnaturalfenosa.com</t>
  </si>
  <si>
    <t>MARCIO GOMES VARGAS</t>
  </si>
  <si>
    <t>AV. PRESIDENTE VARGAS Nº 1001</t>
  </si>
  <si>
    <t>SALA 701</t>
  </si>
  <si>
    <t>(21) 0</t>
  </si>
  <si>
    <t>vargas@naturgy.com</t>
  </si>
  <si>
    <t>7º AND</t>
  </si>
  <si>
    <t>CIBRASEC</t>
  </si>
  <si>
    <t>CIELO S.A.</t>
  </si>
  <si>
    <t>Alameda Xingu</t>
  </si>
  <si>
    <t>Alphaville</t>
  </si>
  <si>
    <t>(11) 21847600</t>
  </si>
  <si>
    <t>(11) 21847799</t>
  </si>
  <si>
    <t>ri@cielo.com.br</t>
  </si>
  <si>
    <t>GUSTAVO HENRIQUE SANTOS DE SOUSA</t>
  </si>
  <si>
    <t>ALAMEDA XINGU</t>
  </si>
  <si>
    <t>(11) 21847814</t>
  </si>
  <si>
    <t>CIMS SA</t>
  </si>
  <si>
    <t>Avenida Bartolomeu Mitre, nº 336</t>
  </si>
  <si>
    <t>(21) 21596000</t>
  </si>
  <si>
    <t>(21) 32625133</t>
  </si>
  <si>
    <t>llaydner@vincipartners.com</t>
  </si>
  <si>
    <t>JOSÉ GUILHERME CRUZ SOUZA</t>
  </si>
  <si>
    <t>AV ATAULFO DE PAIVA - Nº153</t>
  </si>
  <si>
    <t>5º E 6º AND- PARTE</t>
  </si>
  <si>
    <t>(21) 32622500</t>
  </si>
  <si>
    <t>jgsouza@vincipartners.com</t>
  </si>
  <si>
    <t>CINESYSTEM S.A.</t>
  </si>
  <si>
    <t>Avenida Getúlio Vargas, 266</t>
  </si>
  <si>
    <t>Sala 504</t>
  </si>
  <si>
    <t>Zona 01</t>
  </si>
  <si>
    <t>MARINGÁ</t>
  </si>
  <si>
    <t>(44) 32202152</t>
  </si>
  <si>
    <t>(44) 32202111</t>
  </si>
  <si>
    <t>cristiane@cinesystem.com.br</t>
  </si>
  <si>
    <t>CRISTIANE DOS SANTOS BUSSIOLI JORGE</t>
  </si>
  <si>
    <t>AVENIDA GETÚLIO VARGAS, 266</t>
  </si>
  <si>
    <t>SALA 504</t>
  </si>
  <si>
    <t>ZONA 01</t>
  </si>
  <si>
    <t>CLARO TELECOM PARTICIPAÇÕES S.A.</t>
  </si>
  <si>
    <t>Emp. Adm. Part. - Telecomunicações</t>
  </si>
  <si>
    <t>Rua Henri Dunant, nº 780</t>
  </si>
  <si>
    <t>Torre B - 2º andar</t>
  </si>
  <si>
    <t>Santo Amaro</t>
  </si>
  <si>
    <t>(21) 21216474</t>
  </si>
  <si>
    <t>(21) 21216388</t>
  </si>
  <si>
    <t>presidencia@claro.com.br</t>
  </si>
  <si>
    <t>ROBERTO CATALÃO CARDOSO</t>
  </si>
  <si>
    <t>AV. PRESID. VARGAS, 1012</t>
  </si>
  <si>
    <t>11º AND.</t>
  </si>
  <si>
    <t>invest@claro.com.br</t>
  </si>
  <si>
    <t>CM HOSPITALAR S.A</t>
  </si>
  <si>
    <t>AVENIDA LUIZ MAGGIONI</t>
  </si>
  <si>
    <t>Nº 2.727</t>
  </si>
  <si>
    <t>DISTRITO EMPRESARIAL</t>
  </si>
  <si>
    <t>RIBEIRÃO PRETO</t>
  </si>
  <si>
    <t>LEONARDO ALMEIDA BYRRO</t>
  </si>
  <si>
    <t>AVENIDA LUIZ MAGGION</t>
  </si>
  <si>
    <t>2.727, N/A</t>
  </si>
  <si>
    <t>(11) 21028081</t>
  </si>
  <si>
    <t>leonardo.byrro@viveo.com.br</t>
  </si>
  <si>
    <t>COBRASMA SA</t>
  </si>
  <si>
    <t>COBRASMA S/A</t>
  </si>
  <si>
    <t>IRMÃOS CAMPOS &amp; CERBONCINI AUDITORES ASSOCIADOS</t>
  </si>
  <si>
    <t>Rua Professor Luis Eulalio de Bueno Vidigal 131</t>
  </si>
  <si>
    <t>(11) 46238436</t>
  </si>
  <si>
    <t>(11) 46238425</t>
  </si>
  <si>
    <t>marcia.bvrb@terra.com.br</t>
  </si>
  <si>
    <t>LUIS EULALIO DE BUENO VIDIGAL FILHO</t>
  </si>
  <si>
    <t>PROF LUIS EULALIO DE B VIDIGAL</t>
  </si>
  <si>
    <t>(11) 50709333</t>
  </si>
  <si>
    <t>(11) 41912710</t>
  </si>
  <si>
    <t>COGNA EDUCAÇÃO S.A.</t>
  </si>
  <si>
    <t>KROTON EDUCACIONAL S.A.</t>
  </si>
  <si>
    <t>Rua Santa Madalena Sofia, 25</t>
  </si>
  <si>
    <t>Vila Paris</t>
  </si>
  <si>
    <t>(31) 21260700</t>
  </si>
  <si>
    <t>(31) 32974983</t>
  </si>
  <si>
    <t>dri@kroton.com.br</t>
  </si>
  <si>
    <t>CARLOS ALBERTO BOLINA LAZAR</t>
  </si>
  <si>
    <t>AV. PAULISTA, 1106</t>
  </si>
  <si>
    <t>(11) 37752288</t>
  </si>
  <si>
    <t>(11) 37752206</t>
  </si>
  <si>
    <t>COMPANHIA  MELHORAMENTOS DE SÃO PAULO</t>
  </si>
  <si>
    <t>MELHORAMENTOS</t>
  </si>
  <si>
    <t>Papel e Celulose</t>
  </si>
  <si>
    <t>IRKO AUDITORES INDEPENDENTES</t>
  </si>
  <si>
    <t>RUA TITO</t>
  </si>
  <si>
    <t>VILA ROMA</t>
  </si>
  <si>
    <t>(11) 38740662</t>
  </si>
  <si>
    <t>(11) 38740504</t>
  </si>
  <si>
    <t>sergio.sesiki@melhoramentos.com.br</t>
  </si>
  <si>
    <t>MARCELO PERSONE PRESTES DE CAMARGO</t>
  </si>
  <si>
    <t>RUA TITO, 479</t>
  </si>
  <si>
    <t>VILA ROMANA</t>
  </si>
  <si>
    <t>(11) 38740502</t>
  </si>
  <si>
    <t>(0) 38740504</t>
  </si>
  <si>
    <t>rgibini@melhoramentos.com.br</t>
  </si>
  <si>
    <t>COMPANHIA BRASILEIRA DE DISTRIBUIÇÃO</t>
  </si>
  <si>
    <t>PÃO DE AÇÚCAR</t>
  </si>
  <si>
    <t>Av. Brigadeiro Luis Antonio 3142</t>
  </si>
  <si>
    <t>(011) 38860421</t>
  </si>
  <si>
    <t>(11) 38842677</t>
  </si>
  <si>
    <t>gpa.ri@gpabr.com</t>
  </si>
  <si>
    <t>ISABELA MARIA CADENASSI BATISTA</t>
  </si>
  <si>
    <t>BRIGADEIRO LUÍS ANTÔNIO 3142</t>
  </si>
  <si>
    <t>JD PAULISTA</t>
  </si>
  <si>
    <t>(11) 38860533</t>
  </si>
  <si>
    <t>(11) 38860244</t>
  </si>
  <si>
    <t>COMPANHIA CELG DE PARTICIPAÇÕES</t>
  </si>
  <si>
    <t>CELGPAR</t>
  </si>
  <si>
    <t>BERKAN AUDITORES INDEPENDENTES S/S</t>
  </si>
  <si>
    <t>AV.C,QUADRA A-48,LOTE6, Nº 450</t>
  </si>
  <si>
    <t>SALA10, ED.ANDRADE</t>
  </si>
  <si>
    <t>(62) 36123939</t>
  </si>
  <si>
    <t>relacoescominvestidorescelgpar@celggt.com</t>
  </si>
  <si>
    <t>HUMBERTO TANNUS JUNIOR</t>
  </si>
  <si>
    <t>RUA 8 QUADRA G-4, LOTE 53, N 6</t>
  </si>
  <si>
    <t>AP 1001 T RHODES</t>
  </si>
  <si>
    <t>SETOR OESTE</t>
  </si>
  <si>
    <t>relacoescominvestidores@celggt.com</t>
  </si>
  <si>
    <t>COMPANHIA DE ÁGUA E ESGOTO DO CEARÁ</t>
  </si>
  <si>
    <t>CAGECE</t>
  </si>
  <si>
    <t>RUA DR. LAURO VIEIRA CHAVES</t>
  </si>
  <si>
    <t>VILA UNIAO</t>
  </si>
  <si>
    <t>(85) 31011809</t>
  </si>
  <si>
    <t>(85) 31011822</t>
  </si>
  <si>
    <t>dario.perini@cagece.com.br</t>
  </si>
  <si>
    <t>DARIO SIDRIM PERINI</t>
  </si>
  <si>
    <t>AV. LAURO VIEIRA CHAVES, 1030</t>
  </si>
  <si>
    <t>VILA UNIÃO</t>
  </si>
  <si>
    <t>(85) 31011798</t>
  </si>
  <si>
    <t>(85) 31011718</t>
  </si>
  <si>
    <t>ri@cagece.com.br</t>
  </si>
  <si>
    <t>COMPANHIA DE FIACAO E TECIDOS CEDRO E CACHOEIRA</t>
  </si>
  <si>
    <t>CIA. DE FIAÇÃO E TECIDOS CEDRO CACHOEIRA</t>
  </si>
  <si>
    <t>02/04/1883</t>
  </si>
  <si>
    <t>Rua Paraíba, 337</t>
  </si>
  <si>
    <t>Funcionários</t>
  </si>
  <si>
    <t>(31) 32355224</t>
  </si>
  <si>
    <t>(31) 32355033</t>
  </si>
  <si>
    <t>ri@cedro.ind.br</t>
  </si>
  <si>
    <t>FÁBIO MASCARENHAS ALVES</t>
  </si>
  <si>
    <t>RUA PRAÍBA Nº 337</t>
  </si>
  <si>
    <t>FUNCIONÁRIOS</t>
  </si>
  <si>
    <t>(31) 32355222</t>
  </si>
  <si>
    <t>fabio@cedro.com.br</t>
  </si>
  <si>
    <t>COMPANHIA DE GÁS DE SÃO PAULO - COMGÁS</t>
  </si>
  <si>
    <t>Avenida Brigadeiro Faria Lima nº 4.100</t>
  </si>
  <si>
    <t>(11) 45045065</t>
  </si>
  <si>
    <t>(011) 45045257</t>
  </si>
  <si>
    <t>investidores@comgas.com.br</t>
  </si>
  <si>
    <t>RAFAEL BERGMAN</t>
  </si>
  <si>
    <t>AVENIDA BRIGADEIRO FARIA LIMA</t>
  </si>
  <si>
    <t>4100/14º AND</t>
  </si>
  <si>
    <t>(11) 45045257</t>
  </si>
  <si>
    <t>COMPANHIA DE LOCAÇÃO DAS AMERICAS</t>
  </si>
  <si>
    <t>LOCAMERICA</t>
  </si>
  <si>
    <t>Avenida Engenheiro Caetano Álvares, nº 150</t>
  </si>
  <si>
    <t>Limão</t>
  </si>
  <si>
    <t>(11) 39278438</t>
  </si>
  <si>
    <t>(31) 33191573</t>
  </si>
  <si>
    <t>ri@locamerica.com.br</t>
  </si>
  <si>
    <t>JOSÉ ANTÔNIO DE SOUSA AZEVEDO</t>
  </si>
  <si>
    <t>AVENIDA RAJA GABAGLIA, Nº 1781</t>
  </si>
  <si>
    <t>13º AND</t>
  </si>
  <si>
    <t>LUXEMBURGO</t>
  </si>
  <si>
    <t>(31) 33191142</t>
  </si>
  <si>
    <t>(31) 33191583</t>
  </si>
  <si>
    <t>ri@unidas.com.br</t>
  </si>
  <si>
    <t>COMPANHIA DE SANEAMENTO DE MINAS GERAIS</t>
  </si>
  <si>
    <t>COPASA MG</t>
  </si>
  <si>
    <t>Rua Mar de Espanha</t>
  </si>
  <si>
    <t>Bairro Santo Antonio</t>
  </si>
  <si>
    <t>(31) 32502015</t>
  </si>
  <si>
    <t>(31) 32501604</t>
  </si>
  <si>
    <t>ri@copasa.com.br</t>
  </si>
  <si>
    <t>CARLOS AUGUSTO BOTREL BERTO</t>
  </si>
  <si>
    <t>RUA MAR DE ESPANHA</t>
  </si>
  <si>
    <t>SANTO ANTÔNIO</t>
  </si>
  <si>
    <t>s/n</t>
  </si>
  <si>
    <t>TO</t>
  </si>
  <si>
    <t>COMPANHIA ENERGÉTICA DE BRASÍLIA - CEB</t>
  </si>
  <si>
    <t>CEB - COMPANHIA ENERGÉTICA DE BRASÍLIA</t>
  </si>
  <si>
    <t>SIA - Área de Serviços Públicos, Lote C</t>
  </si>
  <si>
    <t>Bloco E</t>
  </si>
  <si>
    <t>Guará</t>
  </si>
  <si>
    <t>(61) 34659300</t>
  </si>
  <si>
    <t>(61) 34652007</t>
  </si>
  <si>
    <t>ari@ceb.com.br</t>
  </si>
  <si>
    <t>MARLON REZENDE JÚNIOR</t>
  </si>
  <si>
    <t>SIA-ÁREA DE SERV. PÚB. LOT C</t>
  </si>
  <si>
    <t>BLOCO E</t>
  </si>
  <si>
    <t>GUARÁ</t>
  </si>
  <si>
    <t>ARI@ceb.com.br</t>
  </si>
  <si>
    <t>ri.brenergia@engie.com</t>
  </si>
  <si>
    <t>(48) 32217010</t>
  </si>
  <si>
    <t>MT</t>
  </si>
  <si>
    <t>COMPANHIA INDUSTRIAL CATAGUASES</t>
  </si>
  <si>
    <t>PRAçA JOSé INáCIO PEIXOTO</t>
  </si>
  <si>
    <t>VILA TEREZA</t>
  </si>
  <si>
    <t>CATAGUASES</t>
  </si>
  <si>
    <t>(32) 34222211</t>
  </si>
  <si>
    <t>(32) 34211382</t>
  </si>
  <si>
    <t>snovais@cataguases.com.br</t>
  </si>
  <si>
    <t>DANNY SIEKIERSKI</t>
  </si>
  <si>
    <t>AV. JOSÉ GALANTE, 224</t>
  </si>
  <si>
    <t>APT 161</t>
  </si>
  <si>
    <t>VILA  SUZANA</t>
  </si>
  <si>
    <t>suellen.novais@cataguases.com.br</t>
  </si>
  <si>
    <t>COMPANHIA ITAUNENSE ENERGIA E PARTICIPAÇÕES</t>
  </si>
  <si>
    <t>INDL ITAUNENSE</t>
  </si>
  <si>
    <t>RUA GODOFREDO GONçALVES</t>
  </si>
  <si>
    <t>ITAÚNA</t>
  </si>
  <si>
    <t>(37) 32421242</t>
  </si>
  <si>
    <t>(31) 32819827</t>
  </si>
  <si>
    <t>itaunense@uol.com.br</t>
  </si>
  <si>
    <t>TELMO TULIO GONÇALVES DE SOUZA</t>
  </si>
  <si>
    <t>R. CORONEL CERQUEIRA LEITE 133</t>
  </si>
  <si>
    <t>Emp. Adm. Part. - Agricultura (Açúcar, Álcool e Cana)</t>
  </si>
  <si>
    <t>ZONA RURAL</t>
  </si>
  <si>
    <t>COMPANHIA PARANAENSE DE ENERGIA</t>
  </si>
  <si>
    <t>COPEL</t>
  </si>
  <si>
    <t>Rua Coronel Dulcídio, 800</t>
  </si>
  <si>
    <t>Batel</t>
  </si>
  <si>
    <t>(41) 33314011</t>
  </si>
  <si>
    <t>(41) 33312849</t>
  </si>
  <si>
    <t>copel@copel.com</t>
  </si>
  <si>
    <t>ADRIANO RUDEK DE MOURA</t>
  </si>
  <si>
    <t>RUA CORONEL DULCÍDIO, 800</t>
  </si>
  <si>
    <t>(041) 33105115</t>
  </si>
  <si>
    <t>(041) 33313136</t>
  </si>
  <si>
    <t>ri@copel.com</t>
  </si>
  <si>
    <t>COMPANHIA PAULISTA DE FORCA LUZ - CPFL</t>
  </si>
  <si>
    <t>CPFL</t>
  </si>
  <si>
    <t>YUEHUI PAN</t>
  </si>
  <si>
    <t>COMPANHIIA HABITASUL DE PARTICIPAÇÕES</t>
  </si>
  <si>
    <t>CIA HABITASUL DE PARTICIPAÇÕES</t>
  </si>
  <si>
    <t>RUA GENERAL JOÃO MANOEL</t>
  </si>
  <si>
    <t>157/17 ANDAR</t>
  </si>
  <si>
    <t>(51) 32203516</t>
  </si>
  <si>
    <t>(51) 32203751</t>
  </si>
  <si>
    <t>chprelacoesinvestidores@habitasul.com.br</t>
  </si>
  <si>
    <t>ODIVAN CARLOS CARGNIN</t>
  </si>
  <si>
    <t>RUA GENERAL JOÃO MANOEL, 157</t>
  </si>
  <si>
    <t>15 ANDAR, SALA 150</t>
  </si>
  <si>
    <t>(51) 3220351</t>
  </si>
  <si>
    <t>(51) 3220375</t>
  </si>
  <si>
    <t>ri@habitasul.com.br</t>
  </si>
  <si>
    <t>COMPASS GÁS E ENERGIA S.A.</t>
  </si>
  <si>
    <t>4100/16º AND/SL 24</t>
  </si>
  <si>
    <t>(11) 38979797</t>
  </si>
  <si>
    <t>RI@compassbr.com</t>
  </si>
  <si>
    <t>4100/16º AND</t>
  </si>
  <si>
    <t>s/nº</t>
  </si>
  <si>
    <t>BAURU</t>
  </si>
  <si>
    <t>(21) 22111300</t>
  </si>
  <si>
    <t>invest@ecorodovias.com.br</t>
  </si>
  <si>
    <t>30/12/1899</t>
  </si>
  <si>
    <t>CONCESSIONARIA RIO-TERESOPOLIS SA</t>
  </si>
  <si>
    <t>CRT SA</t>
  </si>
  <si>
    <t>Rod. Stos Dumont (BR-116/RJ)-Pça Pedágio Engº Pierre Berman</t>
  </si>
  <si>
    <t>S/nº - KM133,5</t>
  </si>
  <si>
    <t>Bongaba</t>
  </si>
  <si>
    <t>MAGÉ</t>
  </si>
  <si>
    <t>(21) 27778300</t>
  </si>
  <si>
    <t>(21) 27778420</t>
  </si>
  <si>
    <t>cmenezes@crt.com.br</t>
  </si>
  <si>
    <t>CARLOS EDUARDO SOARES DE MENEZES</t>
  </si>
  <si>
    <t>RODOVIA BR 116/RJ KM 133.5</t>
  </si>
  <si>
    <t>Pç ENG. PIERRE BER</t>
  </si>
  <si>
    <t>PIABETá</t>
  </si>
  <si>
    <t>CUIABÁ</t>
  </si>
  <si>
    <t>CONPEL CIA. NORDESTINA DE PAPEL - EM RECUPERAÇÃO JUDICIAL</t>
  </si>
  <si>
    <t>Embalagens</t>
  </si>
  <si>
    <t>RSM ACAL AUDITORES INDEPENDENTES S/S</t>
  </si>
  <si>
    <t>Loc BR 101 KM 06 S/N</t>
  </si>
  <si>
    <t>Vale do Gramame</t>
  </si>
  <si>
    <t>CONDE</t>
  </si>
  <si>
    <t>PB</t>
  </si>
  <si>
    <t>(83) 30482300</t>
  </si>
  <si>
    <t>(83) 30482325</t>
  </si>
  <si>
    <t>jdias@conpel.com.br</t>
  </si>
  <si>
    <t>JACKSON EDUARDO LOPES DIAS</t>
  </si>
  <si>
    <t>RUA JOSÉ DE OLIVEIRA CURCHATUZ</t>
  </si>
  <si>
    <t>AEROCLUBE</t>
  </si>
  <si>
    <t>JOÃO PESSOA</t>
  </si>
  <si>
    <t>cancelier.luiz@conpel.com.br</t>
  </si>
  <si>
    <t>CONSERVAS ODERICH SA</t>
  </si>
  <si>
    <t>DRS AUDITORES</t>
  </si>
  <si>
    <t>RUA ODERICH, 807</t>
  </si>
  <si>
    <t>SÃO SEBASTIÃO DO CAÍ</t>
  </si>
  <si>
    <t>(51) 36351609</t>
  </si>
  <si>
    <t>(51) 36351409</t>
  </si>
  <si>
    <t>oderich@oderich.com.br</t>
  </si>
  <si>
    <t>MARCOS ODORICO ODERICH</t>
  </si>
  <si>
    <t>RUA ODERICH 807</t>
  </si>
  <si>
    <t>marcos@oderich.com.br</t>
  </si>
  <si>
    <t>VILA NOVA CONCEIçãO</t>
  </si>
  <si>
    <t>CONSORCIO ALFA DE ADMINISTRAÇÃO SA</t>
  </si>
  <si>
    <t>CONSORCIO ALFA</t>
  </si>
  <si>
    <t>CONST ADOLPHO LINDENBERG SA</t>
  </si>
  <si>
    <t>CAL S/A</t>
  </si>
  <si>
    <t>RUA JOAQUIM FLORIANO, 466</t>
  </si>
  <si>
    <t>2º ANDAR - EDIF CORP</t>
  </si>
  <si>
    <t>(011) 30412700</t>
  </si>
  <si>
    <t>(11) 30415601</t>
  </si>
  <si>
    <t>contabilidade@ldisa.com.br</t>
  </si>
  <si>
    <t>ADOLPHO LINDEBERG FILHO</t>
  </si>
  <si>
    <t>2º AND - EDIF CORP</t>
  </si>
  <si>
    <t>(11) 30412700</t>
  </si>
  <si>
    <t>ri@lindenberg.com.br</t>
  </si>
  <si>
    <t>CONST SULTEPA SA - EM RECUPERAÇÃO JUDICIAL</t>
  </si>
  <si>
    <t>CONSTRUTORA SULTEPA S/A</t>
  </si>
  <si>
    <t>MOREIRA ASSOCIADOS AUDITORES INDEPENDENTES S/S</t>
  </si>
  <si>
    <t>Rua Sergio Jumblut Dieterich, 1200</t>
  </si>
  <si>
    <t>terreo</t>
  </si>
  <si>
    <t>Sarandi</t>
  </si>
  <si>
    <t>(51) 32141200</t>
  </si>
  <si>
    <t>(51) 32213971</t>
  </si>
  <si>
    <t>sergio.mattos@sultepa.com.br</t>
  </si>
  <si>
    <t>SERGIO MATTOS</t>
  </si>
  <si>
    <t>R SERGIO JUMBLUT DIETERICH1200</t>
  </si>
  <si>
    <t>TÉRREO</t>
  </si>
  <si>
    <t>SARANDI</t>
  </si>
  <si>
    <t>CONSTRUTORA TENDA S/A</t>
  </si>
  <si>
    <t>R Álvares Penteado, 61</t>
  </si>
  <si>
    <t>(11) 31119909</t>
  </si>
  <si>
    <t>(11) 31112700</t>
  </si>
  <si>
    <t>ri@tenda.com</t>
  </si>
  <si>
    <t>RENAN BARBOSA SANCHES</t>
  </si>
  <si>
    <t>RUA ALVARES PENTEADO 61</t>
  </si>
  <si>
    <t>5° ANDAR</t>
  </si>
  <si>
    <t>CORREA RIBEIRO SA COM IND</t>
  </si>
  <si>
    <t>CORREA RIBEIRO SA COM. IND.</t>
  </si>
  <si>
    <t>SANTANA &amp; SOUSA AUDITORES INDEPENDENTES</t>
  </si>
  <si>
    <t>AVENIDA TANCREDO NEVES, 2359</t>
  </si>
  <si>
    <t>SALA 716</t>
  </si>
  <si>
    <t>CAMINHO DAS ÀRVORES</t>
  </si>
  <si>
    <t>(71) 21374606</t>
  </si>
  <si>
    <t>crci@terra.com.br</t>
  </si>
  <si>
    <t>RODRIGO PORTUGAL DA COSTA GOMES</t>
  </si>
  <si>
    <t>AV. TANCREDO NEVES, 2539</t>
  </si>
  <si>
    <t>SL 1205</t>
  </si>
  <si>
    <t>CAMINHO DAS ARVORES</t>
  </si>
  <si>
    <t>RODRIGO@CRCI.COM.BR</t>
  </si>
  <si>
    <t>COSAN LOGÍSTICA S.A.</t>
  </si>
  <si>
    <t>Avenida Brigadeiro Faria Lima, 4.100</t>
  </si>
  <si>
    <t>16º andar, sala 02</t>
  </si>
  <si>
    <t>Vila Nova Conceição</t>
  </si>
  <si>
    <t>(41) 21417555</t>
  </si>
  <si>
    <t>(11) 38979798</t>
  </si>
  <si>
    <t>ir@rumolog.com</t>
  </si>
  <si>
    <t>MARCELO EDUARDO MARTINS</t>
  </si>
  <si>
    <t>AV. BRIGADEIRO FARIA LIMA, 4.1</t>
  </si>
  <si>
    <t>15º ANDAR, SALA 04</t>
  </si>
  <si>
    <t>dep.ri@cosan.com</t>
  </si>
  <si>
    <t>COSAN S.A.</t>
  </si>
  <si>
    <t>COSAN SA INDUSTRIA E COMERCIO</t>
  </si>
  <si>
    <t>16º andar, sala 01</t>
  </si>
  <si>
    <t>AV. BRIGADEIRO FARIA LIMA,4100</t>
  </si>
  <si>
    <t>CPFL ENERGIA SA</t>
  </si>
  <si>
    <t>CPFL ENERGIA S.A.</t>
  </si>
  <si>
    <t>Rodovia Engenheiro Miguel Noel Nascentes Burnier</t>
  </si>
  <si>
    <t>1755, km 2,5</t>
  </si>
  <si>
    <t>Parque São Qurino</t>
  </si>
  <si>
    <t>RD ENGENHEIRO M NOEL N BURNIER</t>
  </si>
  <si>
    <t>PARQUE SÃO QUIRINO</t>
  </si>
  <si>
    <t>(19) 37566211</t>
  </si>
  <si>
    <t>CPFL ENERGIAS RENOVÁVEIS S.A.</t>
  </si>
  <si>
    <t>CPFL GERAÇÃO DE ENERGIA S/A</t>
  </si>
  <si>
    <t>CPFL GERAÇÂO DE ENERGIA S/A</t>
  </si>
  <si>
    <t>CR2 EMPREENDIMENTOS IMOBILIÁRIOS S/A</t>
  </si>
  <si>
    <t>Rua da Alfandega, 90</t>
  </si>
  <si>
    <t>grupo 602</t>
  </si>
  <si>
    <t>(21) 30954600</t>
  </si>
  <si>
    <t>(21) 30954699</t>
  </si>
  <si>
    <t>ri@cr2.com.br</t>
  </si>
  <si>
    <t>FELIPE SHALDERS</t>
  </si>
  <si>
    <t>RUA DA ALFANDEGA, 90</t>
  </si>
  <si>
    <t>SALA 602</t>
  </si>
  <si>
    <t>(021) 30954600</t>
  </si>
  <si>
    <t>(021) 30954699</t>
  </si>
  <si>
    <t>CRUZEIRO DO SUL EDUCACIONAL S.A.</t>
  </si>
  <si>
    <t>RUA CESARIO GALERO, Nº 432 A 448</t>
  </si>
  <si>
    <t>TATUAPé</t>
  </si>
  <si>
    <t>juridico.contratos@cruzeirodosul.edu.br</t>
  </si>
  <si>
    <t>FÁBIO FERREIRA FIGUEIREDO</t>
  </si>
  <si>
    <t>RUA CÉSARIO GALENO, 432 A 448</t>
  </si>
  <si>
    <t>TATUAPÉ</t>
  </si>
  <si>
    <t>(11) 21781412</t>
  </si>
  <si>
    <t>dri@cruzeirodosul.edu.br</t>
  </si>
  <si>
    <t>CSN MINERAÇÃO S.A.</t>
  </si>
  <si>
    <t>CSN MINERAÇÃO S.A</t>
  </si>
  <si>
    <t>ESTRADA CASA DE PEDRA, S/N</t>
  </si>
  <si>
    <t>, ZONA RURAL</t>
  </si>
  <si>
    <t>CONGONHAS</t>
  </si>
  <si>
    <t>20° ANDA</t>
  </si>
  <si>
    <t>invrel@csnmineracao.com.br</t>
  </si>
  <si>
    <t>CSU CARDSYSTEM S/A</t>
  </si>
  <si>
    <t>Rua Piauí</t>
  </si>
  <si>
    <t>Nova Aldeinha</t>
  </si>
  <si>
    <t>(11) 26278500</t>
  </si>
  <si>
    <t>(11) 26278893</t>
  </si>
  <si>
    <t>investidorescsu@csu.com.br</t>
  </si>
  <si>
    <t>RICARDO JOSÉ RIBEIRO LEITE</t>
  </si>
  <si>
    <t>(11) 30303700</t>
  </si>
  <si>
    <t>(11) 38193991</t>
  </si>
  <si>
    <t>ri@csu.com.br</t>
  </si>
  <si>
    <t>CTC - CENTRO DE TECNOLOGIA CANAVIEIRA S.A.</t>
  </si>
  <si>
    <t>Av. Brigadeiro Faria Lima 2179</t>
  </si>
  <si>
    <t>10º Andar, Sala3</t>
  </si>
  <si>
    <t>(019) 34298199</t>
  </si>
  <si>
    <t>ri@ctc.com.br</t>
  </si>
  <si>
    <t>RINALDO PECCHIO JUNIOR</t>
  </si>
  <si>
    <t>FAZENDA SANTO ANTÔNIO</t>
  </si>
  <si>
    <t>S/N°</t>
  </si>
  <si>
    <t>PIRACICABA</t>
  </si>
  <si>
    <t>(19) 34298199</t>
  </si>
  <si>
    <t>CTEEP-CIA TRANSM ENERGIA ELÉTR. PAULISTA</t>
  </si>
  <si>
    <t>CTEEP</t>
  </si>
  <si>
    <t>AV. DAS NAçõES UNIDAS 14171 - TORRE CRYSTAL</t>
  </si>
  <si>
    <t>(011) 31387000</t>
  </si>
  <si>
    <t>(11) 31387161</t>
  </si>
  <si>
    <t>mcorda@isacteep.com.br</t>
  </si>
  <si>
    <t>ALESSANDRO GREGORI FILHO</t>
  </si>
  <si>
    <t>AV. DAS NAÇÕES UNIDAS 14171</t>
  </si>
  <si>
    <t>TORRE CRYSTAL 7º</t>
  </si>
  <si>
    <t>(11) 31387557</t>
  </si>
  <si>
    <t>ri@isacteep.com.br</t>
  </si>
  <si>
    <t>CURY CONSTRUTORA E INCORPORADORA S.A.</t>
  </si>
  <si>
    <t>RUA FUNCHAL,, 411</t>
  </si>
  <si>
    <t>(11) 30469696</t>
  </si>
  <si>
    <t>ronaldo.cury@cury.net</t>
  </si>
  <si>
    <t>RONALDO CURY DE CAPUA</t>
  </si>
  <si>
    <t>RUA FUNCHAL, 411</t>
  </si>
  <si>
    <t>VIAL OLÍMPIA</t>
  </si>
  <si>
    <t>ri@cury.net</t>
  </si>
  <si>
    <t>CVC BRASIL OPERADORA E AGÊNCIA DE VIAGENS SA</t>
  </si>
  <si>
    <t>Hospedagem e Turismo</t>
  </si>
  <si>
    <t>Rua das Figueiras, 501</t>
  </si>
  <si>
    <t>8º Andar</t>
  </si>
  <si>
    <t>Jardim</t>
  </si>
  <si>
    <t>SANTO ANDRÉ</t>
  </si>
  <si>
    <t>(11) 21232150</t>
  </si>
  <si>
    <t>(11) 21912461</t>
  </si>
  <si>
    <t>ri@cvc.com.br</t>
  </si>
  <si>
    <t>MAURÍCIO TELES MONTILHA</t>
  </si>
  <si>
    <t>RUA DAS FIGUEIRAS, 501</t>
  </si>
  <si>
    <t>8º ANDAR</t>
  </si>
  <si>
    <t>JARDIM</t>
  </si>
  <si>
    <t>(11) 44378701</t>
  </si>
  <si>
    <t>CYRELA BRAZIL REALTY SA EMPRS E PARTS</t>
  </si>
  <si>
    <t>CYRELA BRAZIL REALTY S.A.</t>
  </si>
  <si>
    <t>Rua do Rócio,109</t>
  </si>
  <si>
    <t>(11) 45023153</t>
  </si>
  <si>
    <t>(11) 30187264</t>
  </si>
  <si>
    <t>AV. BRIGADEIRO FARIA LIMA,</t>
  </si>
  <si>
    <t>3600 12º ANDAR</t>
  </si>
  <si>
    <t>CYRELA COMMERCIAL PROPERTIES SA EMP  PART</t>
  </si>
  <si>
    <t>CYRELA COMMERCIAL PROPERTIES SA EMP PART</t>
  </si>
  <si>
    <t>Avenida Brigadeiro Faria Lima, 3.600</t>
  </si>
  <si>
    <t>Conj. 141</t>
  </si>
  <si>
    <t>(011) 30187601</t>
  </si>
  <si>
    <t>(11) 30187680</t>
  </si>
  <si>
    <t>ri@ccpsa.com.br</t>
  </si>
  <si>
    <t>THIAGO KIYOSHI VIEIRA MURAMATSU</t>
  </si>
  <si>
    <t>AV BRIGADEIRO FARIA LIMA, 3600</t>
  </si>
  <si>
    <t>CONJ. 141</t>
  </si>
  <si>
    <t>(11) 30187601</t>
  </si>
  <si>
    <t>D1000 VAREJO FARMA PARTICIPAÇÕES S.A.</t>
  </si>
  <si>
    <t>AVENIDA AYRTON SENNA, Nº 2.150</t>
  </si>
  <si>
    <t>BLOCO N, SALA 306</t>
  </si>
  <si>
    <t>(21) 40090270</t>
  </si>
  <si>
    <t>ri@d1000varejofarma.com.br</t>
  </si>
  <si>
    <t>MARCUS VINICIUS P. H. SANTOS</t>
  </si>
  <si>
    <t>DIAGNOSTICOS DA AMERICA SA</t>
  </si>
  <si>
    <t>Avenida Juruá, 434</t>
  </si>
  <si>
    <t>(11) 26303000</t>
  </si>
  <si>
    <t>(11) 41975516</t>
  </si>
  <si>
    <t>ir@dasa.com.br</t>
  </si>
  <si>
    <t>ROBERTO DORSA CRESTANA</t>
  </si>
  <si>
    <t>AVENIDA JURUÁ, 434</t>
  </si>
  <si>
    <t>PARQUE JABAQUARA</t>
  </si>
  <si>
    <t>(11) 50199872</t>
  </si>
  <si>
    <t>(11) 50199986</t>
  </si>
  <si>
    <t>relacionamento.reguladores@itau-unibanco.com.br</t>
  </si>
  <si>
    <t>(11) 27943547</t>
  </si>
  <si>
    <t>DIMED SA DISTRIBUIDORA DE MEDICAMENTOS</t>
  </si>
  <si>
    <t>PANVEL FARMÁCIAS</t>
  </si>
  <si>
    <t>ROKEMBACH + LAHM, VILLANOVA &amp; CIA. AUDITORES</t>
  </si>
  <si>
    <t>Avenida Industrial Belgraff, 865</t>
  </si>
  <si>
    <t>Prédio 100</t>
  </si>
  <si>
    <t>ELDORADO DO SUL</t>
  </si>
  <si>
    <t>(51) 32189500</t>
  </si>
  <si>
    <t>(51) 32189598</t>
  </si>
  <si>
    <t>panvel@panvel.com.br</t>
  </si>
  <si>
    <t>ANTÔNIO CARLOS TOCCHETTO NAPP</t>
  </si>
  <si>
    <t>AVENIDA INDUSTRIAL BELGRAFF</t>
  </si>
  <si>
    <t>INDUSTRIAL</t>
  </si>
  <si>
    <t>(51) 34819500</t>
  </si>
  <si>
    <t>(51) 34819550</t>
  </si>
  <si>
    <t>relinvest@dimed.com.br</t>
  </si>
  <si>
    <t>DIRECIONAL ENGENHARIA SA</t>
  </si>
  <si>
    <t>Rua dos Otoni, 177</t>
  </si>
  <si>
    <t>Santa Efigênia</t>
  </si>
  <si>
    <t>(31) 34315509</t>
  </si>
  <si>
    <t>ri@direcional.com.br</t>
  </si>
  <si>
    <t>JOSÉ CARLOS WOLLENWEBER FILHO</t>
  </si>
  <si>
    <t>RUA DOS OTONI, 177</t>
  </si>
  <si>
    <t>SANTA EFIGÊNIA</t>
  </si>
  <si>
    <t>(031) 34315509</t>
  </si>
  <si>
    <t>DOHLER S.A.</t>
  </si>
  <si>
    <t>DOHLER</t>
  </si>
  <si>
    <t>09/12/1755</t>
  </si>
  <si>
    <t>Rua Arno Waldemar Döhler,</t>
  </si>
  <si>
    <t>Zona Indl. Norte</t>
  </si>
  <si>
    <t>JOINVILLE</t>
  </si>
  <si>
    <t>(47) 34411666</t>
  </si>
  <si>
    <t>(47) 34411777</t>
  </si>
  <si>
    <t>dohler@dohler.com.br</t>
  </si>
  <si>
    <t>CESAR PEREIRA DOHLER</t>
  </si>
  <si>
    <t>RUA ARNO WALDEMAR DOHLER,</t>
  </si>
  <si>
    <t>ZONA INDL. NORTE</t>
  </si>
  <si>
    <t>conselho@dohler.com.br</t>
  </si>
  <si>
    <t>DOMMO ENERGIA S.A.</t>
  </si>
  <si>
    <t>OGX PETRÓLEO E GÁS S.A.</t>
  </si>
  <si>
    <t>Rua Lauro Müller</t>
  </si>
  <si>
    <t>nº 116, 38º andar</t>
  </si>
  <si>
    <t>Botafogo</t>
  </si>
  <si>
    <t>(21) 21964545</t>
  </si>
  <si>
    <t>(21) 21964546</t>
  </si>
  <si>
    <t>ri@dommoenergia.com.br</t>
  </si>
  <si>
    <t>EDUARDO YUJI TSUJI</t>
  </si>
  <si>
    <t>RUA LAURO MULLER</t>
  </si>
  <si>
    <t>Nº 116, 38º ANDAR</t>
  </si>
  <si>
    <t>(021) 21964545</t>
  </si>
  <si>
    <t>(021) 21964546</t>
  </si>
  <si>
    <t>DTCOM - DIRECT TO COMPANY S.A.</t>
  </si>
  <si>
    <t>DTCOM</t>
  </si>
  <si>
    <t>AV. DOM PEDRO II,</t>
  </si>
  <si>
    <t>ITABIRA</t>
  </si>
  <si>
    <t>QUATRO BARRAS</t>
  </si>
  <si>
    <t>(41) 36719000</t>
  </si>
  <si>
    <t>cerqueira@dtcom.com.br</t>
  </si>
  <si>
    <t>ARYOVALDO MAZZI NETO</t>
  </si>
  <si>
    <t>RUA SILVEIRA DE SOUZA, 153</t>
  </si>
  <si>
    <t>CASA</t>
  </si>
  <si>
    <t>(41) 36719040</t>
  </si>
  <si>
    <t>(41) 99871022</t>
  </si>
  <si>
    <t>ary.mazzi@fabrico.com.br</t>
  </si>
  <si>
    <t>DURATEX S.A.</t>
  </si>
  <si>
    <t>DURATEX</t>
  </si>
  <si>
    <t>Avenida Paulista</t>
  </si>
  <si>
    <t>1938 - 5º andar</t>
  </si>
  <si>
    <t>(11) 31797148</t>
  </si>
  <si>
    <t>flavio.donatelli@duratex.com.br</t>
  </si>
  <si>
    <t>CARLOS HENRIQUE PINTO HADDAD</t>
  </si>
  <si>
    <t>AV. PAULISTA, 1938</t>
  </si>
  <si>
    <t>TERRAÇO</t>
  </si>
  <si>
    <t>(011) 31797148</t>
  </si>
  <si>
    <t>(011) 31797373</t>
  </si>
  <si>
    <t>diretoria-ri@duratex.com.br</t>
  </si>
  <si>
    <t>MARCELLO GUIDOTTI</t>
  </si>
  <si>
    <t>(11) 37872667</t>
  </si>
  <si>
    <t>(11) 37872668</t>
  </si>
  <si>
    <t>ECORODOVIAS INFRAESTRUTURA E LOGÍSTICA S.A.</t>
  </si>
  <si>
    <t>Rua Gomes de Carvalho, nº 1.510</t>
  </si>
  <si>
    <t>Conjuntos 31/32</t>
  </si>
  <si>
    <t>RUA GOMES DE CARVALHO,1.510</t>
  </si>
  <si>
    <t>CONJUNTOS 31/32</t>
  </si>
  <si>
    <t>EDP ENERGIAS DO BRASIL S/A</t>
  </si>
  <si>
    <t>Rua Gomes de Carvalho, 1.996</t>
  </si>
  <si>
    <t>(11) 21855000</t>
  </si>
  <si>
    <t>(11) 21855006</t>
  </si>
  <si>
    <t>ri@edpbr.com.br</t>
  </si>
  <si>
    <t>HENRIQUE MANUEL MARQUES FARIA LIMA FREIRE</t>
  </si>
  <si>
    <t>RUA GOMES DE CARVALHO, 1.996</t>
  </si>
  <si>
    <t>8ª ANDAR</t>
  </si>
  <si>
    <t>(11) 21855907</t>
  </si>
  <si>
    <t>EDP ESPIRITO SANTO DISTRIBUIÇÃO DE ENERGIA S.A.</t>
  </si>
  <si>
    <t>ESCELSA</t>
  </si>
  <si>
    <t>EDP SÃO PAULO DISTRIBUIÇÃO DE ENERGIA S.A.</t>
  </si>
  <si>
    <t>BANDEIRANTE</t>
  </si>
  <si>
    <t>Vila Olimpia</t>
  </si>
  <si>
    <t>Vila Jaguara</t>
  </si>
  <si>
    <t>VILA JAGUARA</t>
  </si>
  <si>
    <t>ELECTRO AÇO ALTONA S/A</t>
  </si>
  <si>
    <t>Rua Eng.º Paul Werner 925</t>
  </si>
  <si>
    <t>CONTABILIDADE</t>
  </si>
  <si>
    <t>itoupava Seca</t>
  </si>
  <si>
    <t>(47) 33217708</t>
  </si>
  <si>
    <t>(47) 33217799</t>
  </si>
  <si>
    <t>cleber.pisetta@altona.com.br</t>
  </si>
  <si>
    <t>CACIDIO GIRARDI</t>
  </si>
  <si>
    <t>RUA ENG.º PAUL WERNER, 925</t>
  </si>
  <si>
    <t>ITOUPAVA SECA</t>
  </si>
  <si>
    <t>ri@altona.com.br</t>
  </si>
  <si>
    <t>ELEKTRO REDES S.A.</t>
  </si>
  <si>
    <t>Rua Ary Antenor de Souza</t>
  </si>
  <si>
    <t>nº 321</t>
  </si>
  <si>
    <t>Jd. Nova América</t>
  </si>
  <si>
    <t>(19) 21221487</t>
  </si>
  <si>
    <t>(19) 21221562</t>
  </si>
  <si>
    <t>SIMONE APARECIDA BORSATO SIMAO</t>
  </si>
  <si>
    <t>RUA ARY ANTENOR DE SOUZA</t>
  </si>
  <si>
    <t>JD. NOVA AMÉRICA</t>
  </si>
  <si>
    <t>(19) 21221090</t>
  </si>
  <si>
    <t>(19) 21221560</t>
  </si>
  <si>
    <t>ELETROBRÁS PARTICIPAÇÕES S.A. - ELETROPAR</t>
  </si>
  <si>
    <t>ELETROPAR</t>
  </si>
  <si>
    <t>AV. PRESIDENTE VARGAS 409</t>
  </si>
  <si>
    <t>17 ANDAR</t>
  </si>
  <si>
    <t>(21) 25145557</t>
  </si>
  <si>
    <t>(21) 25145562</t>
  </si>
  <si>
    <t>jjteles@eletrobraspar.com</t>
  </si>
  <si>
    <t>IVO SERGIO BARAN</t>
  </si>
  <si>
    <t>AV PRESIDENTE VARGAS, 409</t>
  </si>
  <si>
    <t>diretoria.investidores@eletrobraspar.com.br</t>
  </si>
  <si>
    <t>ELETROMIDIA S.A.</t>
  </si>
  <si>
    <t>AVENIDA BRIGADEIRO FARIA LIMA, N° 4.300</t>
  </si>
  <si>
    <t>MARINA PEREIRA MELEMENDJIAN</t>
  </si>
  <si>
    <t>7° ANDAR - PARTE</t>
  </si>
  <si>
    <t>(5511) 49350000</t>
  </si>
  <si>
    <t>marina.melemendjian@eletromidia.com.br</t>
  </si>
  <si>
    <t>ELETROPAULO METROPOLITANA EL.S.PAULO S.A</t>
  </si>
  <si>
    <t>AES ELETROPAULO</t>
  </si>
  <si>
    <t>ELFA MEDICAMENTOS S.A.</t>
  </si>
  <si>
    <t>INTERSECÇÃO ROD. DF001 C/ ROD. 475</t>
  </si>
  <si>
    <t>GALPÃO 02, MÓD. 05</t>
  </si>
  <si>
    <t>PONTE ALTA NORTE</t>
  </si>
  <si>
    <t>(11) 48902001</t>
  </si>
  <si>
    <t>MICHAEL GORDON FINDLAY</t>
  </si>
  <si>
    <t>INTERSECÇÃO ROD. DF001 C/</t>
  </si>
  <si>
    <t>ROD. 475, GALP. 02</t>
  </si>
  <si>
    <t>(11) 48902023</t>
  </si>
  <si>
    <t>ri@grupoelfa.com.br</t>
  </si>
  <si>
    <t>EMAE-EMP.METROPOLITANA ÁGUAS ENERGIA S.A</t>
  </si>
  <si>
    <t>EMAE</t>
  </si>
  <si>
    <t>A.C.A. - AUDITORIA E CONSULTORIA</t>
  </si>
  <si>
    <t>AVENIDA JORNALISTA ROBERTO MARINHO, 85</t>
  </si>
  <si>
    <t>16º E 17º ANDARES</t>
  </si>
  <si>
    <t>CIDADE MONçõES</t>
  </si>
  <si>
    <t>(11) 27636500</t>
  </si>
  <si>
    <t>(11) 38881851</t>
  </si>
  <si>
    <t>dir_financeira@emae.com.br</t>
  </si>
  <si>
    <t>PABLO ANDRÉS FERNÁNDEZ UHART</t>
  </si>
  <si>
    <t>AVENIDA JORNALISTA R M 85</t>
  </si>
  <si>
    <t>CIDADE MONÇÕES</t>
  </si>
  <si>
    <t>EMBRAER S.A.</t>
  </si>
  <si>
    <t>EMBRAER</t>
  </si>
  <si>
    <t>Av.Brigadeiro Faria Lima</t>
  </si>
  <si>
    <t>Putim</t>
  </si>
  <si>
    <t>SÃO JOSÉ DOS CAMPOS</t>
  </si>
  <si>
    <t>(12) 39271000</t>
  </si>
  <si>
    <t>investor.relations@embraer.com.br</t>
  </si>
  <si>
    <t>NELSON KRAHENBUHL SALGADO</t>
  </si>
  <si>
    <t>AV. PRESIDENTE JUSCELINO KUBIS</t>
  </si>
  <si>
    <t>1909, 14º ANDAR</t>
  </si>
  <si>
    <t>(011) 30406876</t>
  </si>
  <si>
    <t>(011) 30406872</t>
  </si>
  <si>
    <t>EMP.NAC. DE COMÉRCIO, RÉDITO E PART. S.A. - ENCORPAR</t>
  </si>
  <si>
    <t>ENCORPAR</t>
  </si>
  <si>
    <t>Emp. Adm. Part. - Têxtil e Vestuário</t>
  </si>
  <si>
    <t>RUA AIMORES</t>
  </si>
  <si>
    <t>(031) 21299877</t>
  </si>
  <si>
    <t>(31) 21299877</t>
  </si>
  <si>
    <t>JOÃO BATISTA DA CUNHA BOMFIM</t>
  </si>
  <si>
    <t>AV. PAULISTA, 1754</t>
  </si>
  <si>
    <t>2 SL.</t>
  </si>
  <si>
    <t>(11) 21454412</t>
  </si>
  <si>
    <t>EMPREENDIMENTOS PAGUE MENOS SA</t>
  </si>
  <si>
    <t>Rua Senador Pompeu</t>
  </si>
  <si>
    <t>nº 1520</t>
  </si>
  <si>
    <t>(85) 32555544</t>
  </si>
  <si>
    <t>(85) 32311200</t>
  </si>
  <si>
    <t>ri@pmenos.com.br</t>
  </si>
  <si>
    <t>LUIZ RENATO NOVAIS</t>
  </si>
  <si>
    <t>RUA SENADOR POMPEU</t>
  </si>
  <si>
    <t>Nº 1520</t>
  </si>
  <si>
    <t>(085) 32555544</t>
  </si>
  <si>
    <t>(085) 32311200</t>
  </si>
  <si>
    <t>ENAUTA PARTICIPAÇÕES S.A.</t>
  </si>
  <si>
    <t>QGEP PARTICIPAÇÕES SA</t>
  </si>
  <si>
    <t>Avenida Almirante Barroso nº52</t>
  </si>
  <si>
    <t>(21) 35095959</t>
  </si>
  <si>
    <t>(21) 35095958</t>
  </si>
  <si>
    <t>ri@enauta.com.br</t>
  </si>
  <si>
    <t>PAULA VASCONCELOS DA COSTA CÔRTE-REAL</t>
  </si>
  <si>
    <t>AV. ALMIRANTE BARROSO</t>
  </si>
  <si>
    <t>Nº 52 -1301</t>
  </si>
  <si>
    <t>ENCALSO PARTICIPAÇÕES EM CONCESSÕES S.A.</t>
  </si>
  <si>
    <t>Avenida Brigadeiro Luís Antônio, nº 3421</t>
  </si>
  <si>
    <t>8º Andar, Parte</t>
  </si>
  <si>
    <t>(011) 21711443</t>
  </si>
  <si>
    <t>roberto.miller@grupoencalso.com.br</t>
  </si>
  <si>
    <t>FABIO JUNIOR PEREIRA QUINTILIANO</t>
  </si>
  <si>
    <t>AVENIDA BRIGADEIRO LUÍS ANTÔNI</t>
  </si>
  <si>
    <t>8º ANDAR, PARTE</t>
  </si>
  <si>
    <t>(11) 21711443</t>
  </si>
  <si>
    <t>fabio.quintiliano@grupoencalso.com.br</t>
  </si>
  <si>
    <t>ENERGISA MATO GROSSO - DISTRIBUIDORA DE ENERGIA S.A.</t>
  </si>
  <si>
    <t>Rua Vereador João Barbosa Caramuru</t>
  </si>
  <si>
    <t>nº 184</t>
  </si>
  <si>
    <t>Bandeirantes</t>
  </si>
  <si>
    <t>(65) 33165225</t>
  </si>
  <si>
    <t>(65) 36247076</t>
  </si>
  <si>
    <t>stockinfo@energisa.com.br</t>
  </si>
  <si>
    <t>MAURÍCIO PEREZ BOTELHO</t>
  </si>
  <si>
    <t>PRAÇA RUI BARBOSA</t>
  </si>
  <si>
    <t>Nº 80</t>
  </si>
  <si>
    <t>(32) 34296226</t>
  </si>
  <si>
    <t>(32) 34296317</t>
  </si>
  <si>
    <t>mbotelho@energisa.com.br</t>
  </si>
  <si>
    <t>ENERSUL</t>
  </si>
  <si>
    <t>Bloco 1</t>
  </si>
  <si>
    <t>Praça Rui Barbosa</t>
  </si>
  <si>
    <t>ENERGISA SA</t>
  </si>
  <si>
    <t>ENERGISA</t>
  </si>
  <si>
    <t>Nº 80(PARTE)</t>
  </si>
  <si>
    <t>(32) 34296000</t>
  </si>
  <si>
    <t>MAURICIO PEREZ BOTELHO</t>
  </si>
  <si>
    <t>Nº 80 (PARTE)</t>
  </si>
  <si>
    <t>ENEVA S.A.</t>
  </si>
  <si>
    <t>ENEVA SA</t>
  </si>
  <si>
    <t>Praia de Botafogo 501, Bloco I, Sala 701 - Parte</t>
  </si>
  <si>
    <t>(21) 37213030</t>
  </si>
  <si>
    <t>(21) 37213001</t>
  </si>
  <si>
    <t>ri.mpx@mpx.com.br</t>
  </si>
  <si>
    <t>PEDRO ZINNER</t>
  </si>
  <si>
    <t>P.DE BOTAFOGO, 501 7º ANDAR</t>
  </si>
  <si>
    <t>BL I, SL 701 PART</t>
  </si>
  <si>
    <t>(021) 37213030</t>
  </si>
  <si>
    <t>(021) 37213001</t>
  </si>
  <si>
    <t>ri@eneva.com.br</t>
  </si>
  <si>
    <t>ENGIE BRASIL ENERGIA S.A.</t>
  </si>
  <si>
    <t>TRACTEBEL ENERGIA</t>
  </si>
  <si>
    <t>Rua Paschoal Apóstolo Pítsica, 5064</t>
  </si>
  <si>
    <t>Agronômica</t>
  </si>
  <si>
    <t>(48) 32217060</t>
  </si>
  <si>
    <t>(48) 32217002</t>
  </si>
  <si>
    <t>carlos.freitas@engie.com</t>
  </si>
  <si>
    <t>EDUARDO ANTONIO GORI SATTAMINI</t>
  </si>
  <si>
    <t>RUA PASCHOAL PÍTSICA, 5064</t>
  </si>
  <si>
    <t>AGRONÔMICA</t>
  </si>
  <si>
    <t>ENJOEI.COM.BR ATIVIDADES DE INTERNET S.A.</t>
  </si>
  <si>
    <t>AV. PRES. JUSCELINO KUBITSCHEK,1830</t>
  </si>
  <si>
    <t>TORRE 4</t>
  </si>
  <si>
    <t>(11) 31974884</t>
  </si>
  <si>
    <t>ri@enjoei.com.br</t>
  </si>
  <si>
    <t>GUILHERME ALMEIDA</t>
  </si>
  <si>
    <t>1830/TOR 4/12º AND</t>
  </si>
  <si>
    <t>EQUATORIAL ENERGIA S/A</t>
  </si>
  <si>
    <t>Alameda A, Quadra SQS, nº 100, Loteamento Quitandinha</t>
  </si>
  <si>
    <t>Anexo A, sala 31</t>
  </si>
  <si>
    <t>Altos do Calhau</t>
  </si>
  <si>
    <t>SÃO LUÍS</t>
  </si>
  <si>
    <t>MA</t>
  </si>
  <si>
    <t>(98) 32179000</t>
  </si>
  <si>
    <t>(98) 32172110</t>
  </si>
  <si>
    <t>ri@equatorialenergia.com.br</t>
  </si>
  <si>
    <t>EDUARDO HAIAMA</t>
  </si>
  <si>
    <t>AV. BORGES DE MEDEIROS, Nº 633</t>
  </si>
  <si>
    <t>(21) 32066635</t>
  </si>
  <si>
    <t>(21) 32066601</t>
  </si>
  <si>
    <t>EQUATORIAL MARANHÃO DISTRIBUIDORA DE ENERGIA S.A.</t>
  </si>
  <si>
    <t>Alameda A, QDA SQS, Loteamento Quitandinha</t>
  </si>
  <si>
    <t>(98) 32178000</t>
  </si>
  <si>
    <t>TATIANA QUEIROGA VASQUES</t>
  </si>
  <si>
    <t>SCS, QUADRA 09, LOTE C,TORRE A</t>
  </si>
  <si>
    <t>PQ CID CORP 12ºA</t>
  </si>
  <si>
    <t>(61) 34261000</t>
  </si>
  <si>
    <t>EQUATORIAL PARÁ DISTRIBUIDORA DE ENERGIA S.A.</t>
  </si>
  <si>
    <t>RODOVIA AUGUSTO MONTENEGRO, KM. 8,5</t>
  </si>
  <si>
    <t>S/Nº</t>
  </si>
  <si>
    <t>COQUEIRO</t>
  </si>
  <si>
    <t>(91) 32161201</t>
  </si>
  <si>
    <t>ETERNIT S.A.- EM RECUPERAÇÃO JUDICIAL</t>
  </si>
  <si>
    <t>ETERNIT</t>
  </si>
  <si>
    <t>Rua Dr. Fernandes Coelho, 85</t>
  </si>
  <si>
    <t>(11) 30383818</t>
  </si>
  <si>
    <t>(11) 38162782</t>
  </si>
  <si>
    <t>ri@eternit.com.br</t>
  </si>
  <si>
    <t>VITOR MANUEL CAVALCANTI MALLMANN</t>
  </si>
  <si>
    <t>RUA DR. FERNANDES COELHO, 85</t>
  </si>
  <si>
    <t>8º AND</t>
  </si>
  <si>
    <t>(11) 30383837</t>
  </si>
  <si>
    <t>EUCATEX SA IND E COMERCIO</t>
  </si>
  <si>
    <t>EUCATEX</t>
  </si>
  <si>
    <t>Av. Juscelino Kubitschek, 1830 11 andar</t>
  </si>
  <si>
    <t>Torre I</t>
  </si>
  <si>
    <t>(11) 30492473</t>
  </si>
  <si>
    <t>ri@eucatex.com.br</t>
  </si>
  <si>
    <t>JOSÉ ANTÔNIO G. CARVALHO</t>
  </si>
  <si>
    <t>AV JUSCELINO KUBITSCHEK, 1830</t>
  </si>
  <si>
    <t>TORRE I 11º ANDAR</t>
  </si>
  <si>
    <t>EVEN CONSTRUTORA E INCORPORADORA S/A</t>
  </si>
  <si>
    <t>EVEN</t>
  </si>
  <si>
    <t>Rua Hungria</t>
  </si>
  <si>
    <t>1400, 2º andar</t>
  </si>
  <si>
    <t>Jardim América</t>
  </si>
  <si>
    <t>(11) 33773682</t>
  </si>
  <si>
    <t>ri@even.com.br</t>
  </si>
  <si>
    <t>RUA HUNGRIA</t>
  </si>
  <si>
    <t>1400, 2º ANDAR</t>
  </si>
  <si>
    <t>JARDIM AMÉRICA</t>
  </si>
  <si>
    <t>(11) 33773699</t>
  </si>
  <si>
    <t>(11) 33773780</t>
  </si>
  <si>
    <t>EXCELSIOR ALIMENTOS SA.</t>
  </si>
  <si>
    <t>EXCELSIOR</t>
  </si>
  <si>
    <t>Rua Barão do Arroio Grande,192</t>
  </si>
  <si>
    <t>Arroio Grande</t>
  </si>
  <si>
    <t>SANTA CRUZ DO SUL</t>
  </si>
  <si>
    <t>(51) 21068800</t>
  </si>
  <si>
    <t>(51) 21068811</t>
  </si>
  <si>
    <t>excelsior@excelsior.ind.br</t>
  </si>
  <si>
    <t>GUILHERME PERBOYRE CAVALCANTI,</t>
  </si>
  <si>
    <t>AVENIDA M DIREITA D TIETE</t>
  </si>
  <si>
    <t>N°500 - BLOCO I</t>
  </si>
  <si>
    <t>(11) 31444000</t>
  </si>
  <si>
    <t>riexcelsior@excelsior.ind.br</t>
  </si>
  <si>
    <t>EZ INC INCORPORAÇÕES COMERCIAIS S.A.</t>
  </si>
  <si>
    <t>AVENIDA REPÚBLICA DO LÍBANO, 1921</t>
  </si>
  <si>
    <t>IBIRAPUERA</t>
  </si>
  <si>
    <t>(11) 31355959</t>
  </si>
  <si>
    <t>ri@ezinc.com.br</t>
  </si>
  <si>
    <t>SILVIO HIDEMI IAMAMURA</t>
  </si>
  <si>
    <t>AVENIDA REPÚBLICA DO LÍBANO</t>
  </si>
  <si>
    <t>EZ TEC EMPREEND. E PARTICIPAÇÕES S/A</t>
  </si>
  <si>
    <t>Av. República do Líbano</t>
  </si>
  <si>
    <t>Ibirapuera</t>
  </si>
  <si>
    <t>(11) 50568312</t>
  </si>
  <si>
    <t>(11) 50568311</t>
  </si>
  <si>
    <t>ri@eztec.com.br</t>
  </si>
  <si>
    <t>ANTÔNIO EMÍLIO C. FUGAZZA</t>
  </si>
  <si>
    <t>(11) 50568300</t>
  </si>
  <si>
    <t>(11) 50568301</t>
  </si>
  <si>
    <t>FARMÁCIA E DROGARIA NISSEI S.A.</t>
  </si>
  <si>
    <t>RUA ACRE, 205</t>
  </si>
  <si>
    <t>ÁGUA VERDE</t>
  </si>
  <si>
    <t>(41) 32138356</t>
  </si>
  <si>
    <t>andre.lissner@drogariasnissei.com.br</t>
  </si>
  <si>
    <t>ANDRÉ LISSNER</t>
  </si>
  <si>
    <t>FENICIAPAR S/A</t>
  </si>
  <si>
    <t>PARALISADA</t>
  </si>
  <si>
    <t>CONATUS AUDITORES INDEPENDENTES S/S</t>
  </si>
  <si>
    <t>RUA SERGIPE Nº 475 - CONJ. 1008 - PARTE</t>
  </si>
  <si>
    <t>CONSOLAÇÃO</t>
  </si>
  <si>
    <t>(011) 38241254</t>
  </si>
  <si>
    <t>(11) 36617849</t>
  </si>
  <si>
    <t>carlos.nascimento@noveltymodas.com.br</t>
  </si>
  <si>
    <t>RENATO SIMEIRA JACOB</t>
  </si>
  <si>
    <t>SERGIPE 475, CJ 1008, 10ºANDAR</t>
  </si>
  <si>
    <t>ANEXO - PARTE</t>
  </si>
  <si>
    <t>CONSOLAÇAO</t>
  </si>
  <si>
    <t>(11) 38241254</t>
  </si>
  <si>
    <t>(11) 38241250</t>
  </si>
  <si>
    <t>FERREIRA GOMES ENERGIA S.A.</t>
  </si>
  <si>
    <t>FERROVIA CENTRO ATLANTICA SA</t>
  </si>
  <si>
    <t>FERROVIA CENTRO-ATLÂNTICA S.A.</t>
  </si>
  <si>
    <t>rua sapucai, 383</t>
  </si>
  <si>
    <t>Floresta</t>
  </si>
  <si>
    <t>(31) 32795746</t>
  </si>
  <si>
    <t>(31) 32795709</t>
  </si>
  <si>
    <t>L-RI-FCA@vli-logistica.com.br</t>
  </si>
  <si>
    <t>FÁBIO TADEU MARCHIORI GAMA</t>
  </si>
  <si>
    <t>RUA HELENA</t>
  </si>
  <si>
    <t>235 - 5º ANDAR</t>
  </si>
  <si>
    <t>(11) 51122564</t>
  </si>
  <si>
    <t>L-RI-FCA@VLI-LOGISTICA.COM.BR</t>
  </si>
  <si>
    <t>FERTILIZANTES HERINGER S.A. - EM RECUPERAÇÃO JUDICIAL</t>
  </si>
  <si>
    <t>FERTILIZANTES HERINGER SA</t>
  </si>
  <si>
    <t>AVENIDA IDALINO CARVALHO, S/N</t>
  </si>
  <si>
    <t>AREINHA</t>
  </si>
  <si>
    <t>VIANA</t>
  </si>
  <si>
    <t>(27) 21222200</t>
  </si>
  <si>
    <t>ri@heringer.com.br</t>
  </si>
  <si>
    <t>DALTON CARLOS HERINGER</t>
  </si>
  <si>
    <t>AVENIDA IRENE KARCHER, 620</t>
  </si>
  <si>
    <t>BETEL</t>
  </si>
  <si>
    <t>PAULÍNIA</t>
  </si>
  <si>
    <t>(19) 33222313</t>
  </si>
  <si>
    <t>(19) 33222200</t>
  </si>
  <si>
    <t>FIACAO E TECELAGEM SAO JOSE S/A - EM RECUPERAÇÃO JUDICIAL</t>
  </si>
  <si>
    <t>SÃO JOSÉ</t>
  </si>
  <si>
    <t>PHF - AUDITORES INDEPENDENTES S/S</t>
  </si>
  <si>
    <t>RUA JOSÉ PRENASSI</t>
  </si>
  <si>
    <t>Nº 04</t>
  </si>
  <si>
    <t>IBIAPABA</t>
  </si>
  <si>
    <t>(31) 33186059</t>
  </si>
  <si>
    <t>saojose@gmail.com</t>
  </si>
  <si>
    <t>OSCAR AUGUSTO RACHE FERREIRA</t>
  </si>
  <si>
    <t>BR 101 KM 15 S/N - SUL</t>
  </si>
  <si>
    <t>SUL</t>
  </si>
  <si>
    <t>PRAZERES</t>
  </si>
  <si>
    <t>JABOATÃO DOS GUARARAPES</t>
  </si>
  <si>
    <t>(81) 34765143</t>
  </si>
  <si>
    <t>OSCARFERREIRA2@GMAIL.COM</t>
  </si>
  <si>
    <t>FINANCEIRA ALFA S.A.- C.F.I</t>
  </si>
  <si>
    <t>ALFA FINANCEIRA</t>
  </si>
  <si>
    <t>(11) 31755254</t>
  </si>
  <si>
    <t>FINANSINOS S/A-CRÉDITO, FINAN. E INVEST.</t>
  </si>
  <si>
    <t>FINANSINOS S/A CFI</t>
  </si>
  <si>
    <t>RUA BENTO GONÇALVES</t>
  </si>
  <si>
    <t>NOVO HAMBURGO</t>
  </si>
  <si>
    <t>(51) 35942488</t>
  </si>
  <si>
    <t>(51) 35941998</t>
  </si>
  <si>
    <t>finansinos@finansinos.com.br</t>
  </si>
  <si>
    <t>MAURO ELAR FERRARI</t>
  </si>
  <si>
    <t>BENTO GONÇALVES</t>
  </si>
  <si>
    <t>mauro@finansinos.com.br</t>
  </si>
  <si>
    <t>FLEURY SA</t>
  </si>
  <si>
    <t>Av. General Valdomiro de Lima, 508</t>
  </si>
  <si>
    <t>Jabaquara</t>
  </si>
  <si>
    <t>(11) 50147413</t>
  </si>
  <si>
    <t>(11) 50147425</t>
  </si>
  <si>
    <t>joao.patah@grupofleury.com.br</t>
  </si>
  <si>
    <t>VIVIANE BEHAR DE CASTRO</t>
  </si>
  <si>
    <t>AV. GENERAL VALDOMIRO DE LIMA</t>
  </si>
  <si>
    <t>JABAQUARA</t>
  </si>
  <si>
    <t>(11) 50147200</t>
  </si>
  <si>
    <t>fernando.leao@grupofleury.com.br</t>
  </si>
  <si>
    <t>FLEX GESTÃO DE RELACIONAMENTO S.A.</t>
  </si>
  <si>
    <t>Avenida Brigadeiro Faria Lima, 1903</t>
  </si>
  <si>
    <t>Conjunto 142</t>
  </si>
  <si>
    <t>(48) 30379036</t>
  </si>
  <si>
    <t>ri@flexcontact.com.br</t>
  </si>
  <si>
    <t>DANIEL DE ANDRADE GOMES</t>
  </si>
  <si>
    <t>AVENIDA RIO BRANCO</t>
  </si>
  <si>
    <t>Nº 701</t>
  </si>
  <si>
    <t>(048) 30379034</t>
  </si>
  <si>
    <t>FOCUS ENERGIA HOLDING PARTICIPAÇÕES S.A.</t>
  </si>
  <si>
    <t>AVENIDA MAGALHÃES DE CASTRO, Nº 4800</t>
  </si>
  <si>
    <t>9º ANDAR E</t>
  </si>
  <si>
    <t>CIDADE JARDIM</t>
  </si>
  <si>
    <t>EDUARDO DAL SASSO MENDONÇA CRUZ</t>
  </si>
  <si>
    <t>AVENIDA MAGALHÃES DE CASTRO  N</t>
  </si>
  <si>
    <t>9º ANDAR, E</t>
  </si>
  <si>
    <t>(11) 31360011</t>
  </si>
  <si>
    <t>ri@focusenergia.com.br</t>
  </si>
  <si>
    <t>FORPART S.A. - EM LIQUIDAÇÃO</t>
  </si>
  <si>
    <t>FORPART SA</t>
  </si>
  <si>
    <t>AV PRESIDENTE WILSON, 231</t>
  </si>
  <si>
    <t>28º ANDAR(PTE)</t>
  </si>
  <si>
    <t>FRAS-LE SA</t>
  </si>
  <si>
    <t>FRAS-LE S.A.</t>
  </si>
  <si>
    <t>Rodovia RS 122, Km 66, nº 10.945</t>
  </si>
  <si>
    <t>Prédio adm</t>
  </si>
  <si>
    <t>Forqueta</t>
  </si>
  <si>
    <t>CAXIAS DO SUL</t>
  </si>
  <si>
    <t>(54) 32391517</t>
  </si>
  <si>
    <t>(54) 32391567</t>
  </si>
  <si>
    <t>ri@fras-le.com</t>
  </si>
  <si>
    <t>HEMERSON FERNANDO DE SOUZA</t>
  </si>
  <si>
    <t>RUA CLAUDIO ANTONIO BERTONI, 1</t>
  </si>
  <si>
    <t>APTO.1102</t>
  </si>
  <si>
    <t>UNIVERSITÁRIO</t>
  </si>
  <si>
    <t>(54) 32391701</t>
  </si>
  <si>
    <t>FUTURETEL S.A. - EM LIQUIDAÇÃO</t>
  </si>
  <si>
    <t>EM LIQUIDAÇÃO JUDICIAL</t>
  </si>
  <si>
    <t>Avenida Rio Branco, nº 311</t>
  </si>
  <si>
    <t>Sala 523 (parte)</t>
  </si>
  <si>
    <t>(21) 21967200</t>
  </si>
  <si>
    <t>(21) 21967201</t>
  </si>
  <si>
    <t>alberto.guth@angrapartners.com.br</t>
  </si>
  <si>
    <t>FERNANDO JOSÉ DO AMARAL FRIEDHEIM</t>
  </si>
  <si>
    <t>RUA EMBAIXADOR MORGAN</t>
  </si>
  <si>
    <t>Nº12</t>
  </si>
  <si>
    <t>HUMAITÁ</t>
  </si>
  <si>
    <t>(021) 25396005</t>
  </si>
  <si>
    <t>f.friedheim@ig.com.br</t>
  </si>
  <si>
    <t>GAFISA SA</t>
  </si>
  <si>
    <t>GAFISA</t>
  </si>
  <si>
    <t>Av. Nações Unidas 8501</t>
  </si>
  <si>
    <t>19º andar</t>
  </si>
  <si>
    <t>(11) 30259000</t>
  </si>
  <si>
    <t>(11) 30259348</t>
  </si>
  <si>
    <t>ri@gafisa.com.br</t>
  </si>
  <si>
    <t>ROBERTO LUZ PORTELLA</t>
  </si>
  <si>
    <t>AVENIDA DAS NAÇÕES UNIDAS 8501</t>
  </si>
  <si>
    <t>19° ANDAR</t>
  </si>
  <si>
    <t>(11) 30259474</t>
  </si>
  <si>
    <t>MAZARS AUDITORES INDEPENDENTES - SOCIEDADE SIMPLES</t>
  </si>
  <si>
    <t>GAIA IMPACTO SECURITIZADORA S.A.</t>
  </si>
  <si>
    <t>GAMA PARTICIPAÇÕES S.A.</t>
  </si>
  <si>
    <t>GAMA PARTICIPAÇÕES SA</t>
  </si>
  <si>
    <t>AVENIDA PRESIDENTE WILSON, 231</t>
  </si>
  <si>
    <t>28ª ANDAR - PARTE</t>
  </si>
  <si>
    <t>GENERAL SHOPPING E OUTLETS DO BRASIL S.A.</t>
  </si>
  <si>
    <t>GENERAL SHOPPING BRASIL SA</t>
  </si>
  <si>
    <t>Av. Angélica, 2466</t>
  </si>
  <si>
    <t>24 andar - Conj. 241</t>
  </si>
  <si>
    <t>(11) 31595100</t>
  </si>
  <si>
    <t>(11) 31590122</t>
  </si>
  <si>
    <t>dri@generalshopping.com.br</t>
  </si>
  <si>
    <t>MARCIO SNIOKA</t>
  </si>
  <si>
    <t>AV. ANGÉLICA, 2466</t>
  </si>
  <si>
    <t>22 AND - CONJ. 221</t>
  </si>
  <si>
    <t>(011) 31595100</t>
  </si>
  <si>
    <t>(011) 31590122</t>
  </si>
  <si>
    <t>GERDAU S.A.</t>
  </si>
  <si>
    <t>AV. JOAO XXIII, 6777</t>
  </si>
  <si>
    <t>SANTA CRUZ</t>
  </si>
  <si>
    <t>(51) 33232000</t>
  </si>
  <si>
    <t>(51) 33232281</t>
  </si>
  <si>
    <t>inform@gerdau.com.br</t>
  </si>
  <si>
    <t>HARLEY LORENTZ SCARDOELLI</t>
  </si>
  <si>
    <t>AV. FARRAPOS, 1811</t>
  </si>
  <si>
    <t>FLORESTA</t>
  </si>
  <si>
    <t>(51) 33232703</t>
  </si>
  <si>
    <t>(51) 32332281</t>
  </si>
  <si>
    <t>GOL LINHAS AEREAS INTELIGENTES SA</t>
  </si>
  <si>
    <t>Praça Comandante Lineu Gomes S/N</t>
  </si>
  <si>
    <t>Portaria 3</t>
  </si>
  <si>
    <t>Jardim Aeroporto</t>
  </si>
  <si>
    <t>(011) 21284700</t>
  </si>
  <si>
    <t>(11) 50987888</t>
  </si>
  <si>
    <t>ri@voegol.com.br</t>
  </si>
  <si>
    <t>EDMAR PRADO LOPES NETO</t>
  </si>
  <si>
    <t>PRAçA COMANDANTE LINEU GOMES</t>
  </si>
  <si>
    <t>S/N PORTARIA 3</t>
  </si>
  <si>
    <t>JARDIM AEROPORTO</t>
  </si>
  <si>
    <t>(11) 21284700</t>
  </si>
  <si>
    <t>GPC PARTICIPACOES SA</t>
  </si>
  <si>
    <t>Emp. Adm. Part. - Petroquímicos e Borracha</t>
  </si>
  <si>
    <t>RUA DO PASSEIO,70</t>
  </si>
  <si>
    <t>(21) 22124757</t>
  </si>
  <si>
    <t>(21) 22124713</t>
  </si>
  <si>
    <t>dri@gpc.com.br</t>
  </si>
  <si>
    <t>GEORGE ABI-RIHAN CORDEIRO</t>
  </si>
  <si>
    <t>(21) 39060417</t>
  </si>
  <si>
    <t>(21) 22120703</t>
  </si>
  <si>
    <t>GPS PARTICIPAÇÕES E EMPREENDIMENTOS S/A</t>
  </si>
  <si>
    <t>AV. MIGUEL FRIAS E VASCONCELOS</t>
  </si>
  <si>
    <t>Nº 1215, 2º ANDAR</t>
  </si>
  <si>
    <t>JAGUARÉ</t>
  </si>
  <si>
    <t>MARIA ELSA ALBA BERNHOEFT</t>
  </si>
  <si>
    <t>(11) 21978888</t>
  </si>
  <si>
    <t>marita.bernhoeft@gpssa.com.br</t>
  </si>
  <si>
    <t>GRANBIO INVESTIMENTOS S.A.</t>
  </si>
  <si>
    <t>AVENIDA PROFESSOR ALMEIDA PRADO 532</t>
  </si>
  <si>
    <t>PRÉDIO 50</t>
  </si>
  <si>
    <t>BIONANO</t>
  </si>
  <si>
    <t>(011) 27390500</t>
  </si>
  <si>
    <t>falecomri@granbio.com.br</t>
  </si>
  <si>
    <t>GUILHERME MOTTIN REFFINETI</t>
  </si>
  <si>
    <t>AV. PROFESSOR ALMEIDA PRADO</t>
  </si>
  <si>
    <t>532, PRÉDIO 50</t>
  </si>
  <si>
    <t>(11) 27390500</t>
  </si>
  <si>
    <t>GRAZZIOTIN SA</t>
  </si>
  <si>
    <t>GRAZZIOTIN</t>
  </si>
  <si>
    <t>RUA VALENTIN GRAZZIOTIN</t>
  </si>
  <si>
    <t>SÃO CRISTOVAO</t>
  </si>
  <si>
    <t>(54) 33167576</t>
  </si>
  <si>
    <t>janete@grazziotin.com.br</t>
  </si>
  <si>
    <t>RENATA GRAZZIOTIN</t>
  </si>
  <si>
    <t>RUA VALENTIN GRAZZIOTIN, 77</t>
  </si>
  <si>
    <t>SAO CRISTOVAO</t>
  </si>
  <si>
    <t>PASSO FUNDO</t>
  </si>
  <si>
    <t>investidor@grazziotin.com.br</t>
  </si>
  <si>
    <t>GRENDENE SA</t>
  </si>
  <si>
    <t>Avenida Pimentel Gomes</t>
  </si>
  <si>
    <t>Expectativa</t>
  </si>
  <si>
    <t>SOBRAL</t>
  </si>
  <si>
    <t>(88) 31122999</t>
  </si>
  <si>
    <t>(88) 31122998</t>
  </si>
  <si>
    <t>dri@grendene.com.br</t>
  </si>
  <si>
    <t>ALCEU DEMARTINI DE ALBUQUERQUE</t>
  </si>
  <si>
    <t>AVENIDA PEDRO GRENDENE, 131</t>
  </si>
  <si>
    <t>(54) 21099988</t>
  </si>
  <si>
    <t>GRUPO DE MODA SOMA S.A.</t>
  </si>
  <si>
    <t>RBX RIO COMÉRCIO DE ROUPAS S.A.</t>
  </si>
  <si>
    <t>RUA SãO CRISTOVãO</t>
  </si>
  <si>
    <t>Nº 786</t>
  </si>
  <si>
    <t>SãO CRISTOVãO</t>
  </si>
  <si>
    <t>(21) 25036850</t>
  </si>
  <si>
    <t>ri@somagrupo.com.br</t>
  </si>
  <si>
    <t>HAROLDO DE PAIVA LORENA</t>
  </si>
  <si>
    <t>RUA SÃO CRISTOVÃO</t>
  </si>
  <si>
    <t>SÃO CRISTÓVÃO</t>
  </si>
  <si>
    <t>GRUPO MATEUS S.A.</t>
  </si>
  <si>
    <t>AVENIDA DANIEL DE LA TOUCHE, Nº 73</t>
  </si>
  <si>
    <t>LOJA 03</t>
  </si>
  <si>
    <t>COHAMA</t>
  </si>
  <si>
    <t>(98) 21083582</t>
  </si>
  <si>
    <t>ri@grupomateus.com.br</t>
  </si>
  <si>
    <t>JOSÉ MORGADO FILHO</t>
  </si>
  <si>
    <t>AVENIDA DANIEL DE LA TOUCHE</t>
  </si>
  <si>
    <t>Nº 73, LOJA 03</t>
  </si>
  <si>
    <t>GRUPO SBF S.A.</t>
  </si>
  <si>
    <t>RUA HUGO D'ANTOLA, 200</t>
  </si>
  <si>
    <t>LAPA</t>
  </si>
  <si>
    <t>(11) 25885000</t>
  </si>
  <si>
    <t>ri@gruposbf.com.br</t>
  </si>
  <si>
    <t>JOSÉ LUÍS MAGALHÃES SALAZAR</t>
  </si>
  <si>
    <t>RUA HUGO D'ANTOLA,200</t>
  </si>
  <si>
    <t>GUARARAPES CONFECÇÕES SA</t>
  </si>
  <si>
    <t>GUARARAPES CONFECÇÕES</t>
  </si>
  <si>
    <t>RODOVIA RN 160, KM 03, BLOCO A, 1º ANDAR</t>
  </si>
  <si>
    <t>(84) 32041100</t>
  </si>
  <si>
    <t>(84) 32272337</t>
  </si>
  <si>
    <t>tulioj@riachuelo.com.br</t>
  </si>
  <si>
    <t>NEWTON ROCHA DE OLIVEIRA JÚNIOR</t>
  </si>
  <si>
    <t>RUA LEÃO XIII, 500</t>
  </si>
  <si>
    <t>JARDIM SÃO BENTO</t>
  </si>
  <si>
    <t>(11) 29717420</t>
  </si>
  <si>
    <t>diretorri@guararapes.ind.br</t>
  </si>
  <si>
    <t>UHY BENDORAYTES &amp; CIA AUDITORES INDEPENDENTES</t>
  </si>
  <si>
    <t>HAGA S.A. INDÚSTRIA E COMÉRCIO</t>
  </si>
  <si>
    <t>HAGA</t>
  </si>
  <si>
    <t>BOUCINHAS, CAMPOS &amp; CONTI AUDITORES INDEPENDENTES S/S</t>
  </si>
  <si>
    <t>AVENIDA ENGENHEIRO HANS GAISER, 26</t>
  </si>
  <si>
    <t>PREDIO</t>
  </si>
  <si>
    <t>NOVA FRIBURGO</t>
  </si>
  <si>
    <t>(22) 25258000</t>
  </si>
  <si>
    <t>(22) 25258059</t>
  </si>
  <si>
    <t>Haga@haga.com.br</t>
  </si>
  <si>
    <t>JOSÉ LUIZ ABICALIL</t>
  </si>
  <si>
    <t>AV. ENGENHEIRO HANS GAISER</t>
  </si>
  <si>
    <t>ROBADEY</t>
  </si>
  <si>
    <t>(22  ) 25258000</t>
  </si>
  <si>
    <t>(22  ) 25258059</t>
  </si>
  <si>
    <t>ABICALIL@HAGA.COM.BR</t>
  </si>
  <si>
    <t>HAPVIDA PARTICIPAÇÕES E INVESTIMENTOS S.A.</t>
  </si>
  <si>
    <t>AV. HERÁCLITO GRAÇA, 406</t>
  </si>
  <si>
    <t>(11) 991274307</t>
  </si>
  <si>
    <t>ri@hapvida.com.br</t>
  </si>
  <si>
    <t>MAURICIO FERNANDES TEIXEIRA</t>
  </si>
  <si>
    <t>(85) 99274970</t>
  </si>
  <si>
    <t>HBR REALTY EMPREENDIMENTOS IMOBILIÁRIOS S.A.</t>
  </si>
  <si>
    <t>AVENIDA VEREADOR NARCISO YAGUE GUIMARÃES</t>
  </si>
  <si>
    <t>1145/ 2º ANDAR</t>
  </si>
  <si>
    <t>JARDIM ARMÊNIA</t>
  </si>
  <si>
    <t>MOGI DAS CRUZES</t>
  </si>
  <si>
    <t>(11) 47937555</t>
  </si>
  <si>
    <t>LUIZ HENRIQUE PERES</t>
  </si>
  <si>
    <t>AV. VERADOR N. Y . GUIMARÃES</t>
  </si>
  <si>
    <t>1.145/ 2º AND</t>
  </si>
  <si>
    <t>ri@hbrrealty.com.br</t>
  </si>
  <si>
    <t>HELBOR EMPREENDIMENTOS S/A</t>
  </si>
  <si>
    <t>HELBOR</t>
  </si>
  <si>
    <t>AV. VEREADOR NARCISO YAGUE GUIMARÃES, Nº 1145</t>
  </si>
  <si>
    <t>(11) 47958555</t>
  </si>
  <si>
    <t>(11) 47248831</t>
  </si>
  <si>
    <t>helbor@helbor.com.br</t>
  </si>
  <si>
    <t>ROBERVAL LANERA TOFFOLI</t>
  </si>
  <si>
    <t>AV. PAULISTA, 1294</t>
  </si>
  <si>
    <t>13º ANDAR CJ. 13A</t>
  </si>
  <si>
    <t>(11) 31741211</t>
  </si>
  <si>
    <t>(11) 32851330</t>
  </si>
  <si>
    <t>ri@helbor.com.br</t>
  </si>
  <si>
    <t>HERCULES S/A - FABRICA DE TALHERES</t>
  </si>
  <si>
    <t>HERCULES S/A</t>
  </si>
  <si>
    <t>Rua do Paraíso, 148</t>
  </si>
  <si>
    <t>14º andar Cj 141</t>
  </si>
  <si>
    <t>Paraíso</t>
  </si>
  <si>
    <t>(11) 35241500</t>
  </si>
  <si>
    <t>(11) 35241523</t>
  </si>
  <si>
    <t>acionistas@hercules.ind.br</t>
  </si>
  <si>
    <t>MARCELO FAGONDES DE FREITAS</t>
  </si>
  <si>
    <t>AV. DR. NILO PEÇANHA, 2825</t>
  </si>
  <si>
    <t>SALA 702</t>
  </si>
  <si>
    <t>CHÁCARA DAS PEDRAS</t>
  </si>
  <si>
    <t>(51) 33585110</t>
  </si>
  <si>
    <t>marcelo.freitas@mundial.com</t>
  </si>
  <si>
    <t>HIDROVIAS DO BRASIL S.A.</t>
  </si>
  <si>
    <t>Rua Gilberto Sabino, 215</t>
  </si>
  <si>
    <t>(11) 39056033</t>
  </si>
  <si>
    <t>(11) 39056005</t>
  </si>
  <si>
    <t>ri@hidroviasdobrasil.com.br</t>
  </si>
  <si>
    <t>ANDRÉ KINJO KUBOTA</t>
  </si>
  <si>
    <t>RUA GILBERTO SABINO, 215</t>
  </si>
  <si>
    <t>PINHEIRO</t>
  </si>
  <si>
    <t>ri@hbsa.com.br</t>
  </si>
  <si>
    <t>HLASA PARTICIPAÇÕES S.A.</t>
  </si>
  <si>
    <t>AV. ALMIRANTE BARROSO, Nº 52</t>
  </si>
  <si>
    <t>SL 3001 E 3002 PA</t>
  </si>
  <si>
    <t>MARCUS VINICIUS FIGUR DA ROSA</t>
  </si>
  <si>
    <t>invest@invepar.com.br</t>
  </si>
  <si>
    <t>HMOBI PARTICIPAÇÕES S.A</t>
  </si>
  <si>
    <t>Nº 52, SL 3001 E</t>
  </si>
  <si>
    <t>SL 3001 E 3002 PAR</t>
  </si>
  <si>
    <t>HOSPITAL MATER DEI S.A.</t>
  </si>
  <si>
    <t>RUA MATO GROSSO</t>
  </si>
  <si>
    <t>Nº 1100,</t>
  </si>
  <si>
    <t>RAFAEL CARDOSO CORDEIRO</t>
  </si>
  <si>
    <t>Nº 1100</t>
  </si>
  <si>
    <t>(31) 33399597</t>
  </si>
  <si>
    <t>rafael.cordeiro@materdei.com.br</t>
  </si>
  <si>
    <t>HOTEIS OTHON SA</t>
  </si>
  <si>
    <t>HOTEIS OTHON S.A.</t>
  </si>
  <si>
    <t>ADVANCE AUDITORES INDEPENDENTES SOCIEDADE SIMPLES PURA</t>
  </si>
  <si>
    <t>Av Nossa Senhora de Copacabana - Nº 995</t>
  </si>
  <si>
    <t>2º andar (parte)</t>
  </si>
  <si>
    <t>Copacabana</t>
  </si>
  <si>
    <t>(21) 21250270</t>
  </si>
  <si>
    <t>(21) 21250285</t>
  </si>
  <si>
    <t>drm@othon.com.br</t>
  </si>
  <si>
    <t>CARLOS EDUARDO RIPPER VIANNA FILHO</t>
  </si>
  <si>
    <t>AV. NOSSA SRA DE COPACABANA</t>
  </si>
  <si>
    <t>995/2º ANDAR PARTE</t>
  </si>
  <si>
    <t>COPACABANA</t>
  </si>
  <si>
    <t>(21) 21250250</t>
  </si>
  <si>
    <t>HOUSI S.A.</t>
  </si>
  <si>
    <t>RUA GOMES DE CARVALHO, Nº 1.108</t>
  </si>
  <si>
    <t>(11) 35884700</t>
  </si>
  <si>
    <t>investidores@housi.com.br</t>
  </si>
  <si>
    <t>ALEXANDRE ELGARTEN ROCHA</t>
  </si>
  <si>
    <t>RUA GOMES DE CARVALHO, Nº 1108</t>
  </si>
  <si>
    <t>HYPERA S/A</t>
  </si>
  <si>
    <t>HYPERA PHARMA S/A</t>
  </si>
  <si>
    <t>Rua Nova Cidade, 404</t>
  </si>
  <si>
    <t>Não tem</t>
  </si>
  <si>
    <t>(011) 36274200</t>
  </si>
  <si>
    <t>(11) 36274371</t>
  </si>
  <si>
    <t>ri@hypermarcas.com.br</t>
  </si>
  <si>
    <t>ADALMARIO GHOVATTO SATHELER DO COUTO</t>
  </si>
  <si>
    <t>AV. MAGALHÃES DE CASTRO, 4.800</t>
  </si>
  <si>
    <t>24º ANDAR  TORRE 3</t>
  </si>
  <si>
    <t>(11) 36274242</t>
  </si>
  <si>
    <t>ri@hypera.com.br</t>
  </si>
  <si>
    <t>IGB ELETRÔNICA S.A. - EM RECUPERAÇÃO JUDICIAL</t>
  </si>
  <si>
    <t>GRADIENTE</t>
  </si>
  <si>
    <t>VERDUS AUDITORES INDEPENDENTES</t>
  </si>
  <si>
    <t>AV. AçAI, 875</t>
  </si>
  <si>
    <t>BLOCO C</t>
  </si>
  <si>
    <t>MANAUS</t>
  </si>
  <si>
    <t>AM</t>
  </si>
  <si>
    <t>(92) 36154717</t>
  </si>
  <si>
    <t>viana.deusmar@gradiente.com</t>
  </si>
  <si>
    <t>EUGENIO EMILIO STAUB</t>
  </si>
  <si>
    <t>RUA PAES LEME, 524, 14º ANDAR</t>
  </si>
  <si>
    <t>CONJ. 143, SALA 2</t>
  </si>
  <si>
    <t>(11) 48376773</t>
  </si>
  <si>
    <t>(11) 48376750</t>
  </si>
  <si>
    <t>ri@gradiente.com</t>
  </si>
  <si>
    <t>IGUA SANEAMENTO S.A.</t>
  </si>
  <si>
    <t>COMPANHIA DE AGUAS DO BRASIL - CAB AMBIENTAL</t>
  </si>
  <si>
    <t>Rua Gomes de Carvalho, 1.306</t>
  </si>
  <si>
    <t>15º andar - cj 151</t>
  </si>
  <si>
    <t>(11) 48738710</t>
  </si>
  <si>
    <t>(11) 21990478</t>
  </si>
  <si>
    <t>msalomao@iguasa.com.br</t>
  </si>
  <si>
    <t>FELIPE RATH FINGERL</t>
  </si>
  <si>
    <t>RUA GOMES DE CARVALHO, 1.306</t>
  </si>
  <si>
    <t>15º ANDAR, CJ 151</t>
  </si>
  <si>
    <t>(11) 48738700</t>
  </si>
  <si>
    <t>riigua@igua.com.br</t>
  </si>
  <si>
    <t>IGUATEMI EMPRESA DE SHOPPING CENTERS S/A</t>
  </si>
  <si>
    <t>Rua Angelina Maffei Vita, 200</t>
  </si>
  <si>
    <t>(11) 31376801</t>
  </si>
  <si>
    <t>(11) 31377097</t>
  </si>
  <si>
    <t>ri@iguatemi.com.br</t>
  </si>
  <si>
    <t>CRISTINA ANNE BETTIS</t>
  </si>
  <si>
    <t>RUA ANGELINA MAFFEI VITA, 200</t>
  </si>
  <si>
    <t>(11) 31376872</t>
  </si>
  <si>
    <t>INBRANDS SA</t>
  </si>
  <si>
    <t>Rua Coronel Luís Barroso, nº 151</t>
  </si>
  <si>
    <t>(11) 21869000</t>
  </si>
  <si>
    <t>(11) 21869037</t>
  </si>
  <si>
    <t>ri@inbrands.com.br</t>
  </si>
  <si>
    <t>LUIS CARLOS MELONI</t>
  </si>
  <si>
    <t>RUA CORONEL LUIS BARROSO</t>
  </si>
  <si>
    <t>SANTO AMARO</t>
  </si>
  <si>
    <t>INDS J B DUARTE SA</t>
  </si>
  <si>
    <t>J B DUARTE</t>
  </si>
  <si>
    <t>PARKER RANDALL BRASIL AUDITORES INDEPENDENTES</t>
  </si>
  <si>
    <t>Avenida Alcântara Machado, 80</t>
  </si>
  <si>
    <t>Conjunto 31</t>
  </si>
  <si>
    <t>Mooca</t>
  </si>
  <si>
    <t>(11) 20615511</t>
  </si>
  <si>
    <t>industriasjbduarte@industriasjbduarte.com.br</t>
  </si>
  <si>
    <t>EDISON CORDARO</t>
  </si>
  <si>
    <t>AVENIDA ALCÂNTARA MACHADO, 80</t>
  </si>
  <si>
    <t>CONJ. 31</t>
  </si>
  <si>
    <t>MOOCA</t>
  </si>
  <si>
    <t>INDÚSTRIAS ROMI S.A.</t>
  </si>
  <si>
    <t>ROMI</t>
  </si>
  <si>
    <t>AVENIDA PéROLA BYINGTON, 56</t>
  </si>
  <si>
    <t>SANTA BÁRBARA D'OESTE</t>
  </si>
  <si>
    <t>(19) 34559476</t>
  </si>
  <si>
    <t>(19) 34559990</t>
  </si>
  <si>
    <t>acionistas@romi.com</t>
  </si>
  <si>
    <t>FÁBIO BARBANTI TAIAR</t>
  </si>
  <si>
    <t>AVENIDA PÉROLA BYINGTON, 56</t>
  </si>
  <si>
    <t>(19) 34559418</t>
  </si>
  <si>
    <t>dri@romi.com</t>
  </si>
  <si>
    <t>INEPAR EQUIPAMENTOS E MONTAGENS S.A. - EM RECUPERAÇÃO JUDICIAL</t>
  </si>
  <si>
    <t>INEPAR</t>
  </si>
  <si>
    <t>Alameda Dr. Carlos de Carvalho nº 373</t>
  </si>
  <si>
    <t>Cjto. 1101 11º andar</t>
  </si>
  <si>
    <t>(41) 30251316</t>
  </si>
  <si>
    <t>(41) 30251309</t>
  </si>
  <si>
    <t>ri@inepar.com.br</t>
  </si>
  <si>
    <t>IRAJÁ GALLIANO ANDRADE</t>
  </si>
  <si>
    <t>ALAMEDA DR.CARLOS DE CARV.373</t>
  </si>
  <si>
    <t>CJTO. 1101 11º AND</t>
  </si>
  <si>
    <t>INEPAR SA IND E CONSTRUÇÕES - EM RECUPERAÇÃO JUDICIAL</t>
  </si>
  <si>
    <t>INEPAR S/A</t>
  </si>
  <si>
    <t>BLB - AUDITORES INDEPENDENTES</t>
  </si>
  <si>
    <t>MANACESAR LOPES DOS SANTOS</t>
  </si>
  <si>
    <t>ALAMEDA DR. CARLOS DE CARVALHO</t>
  </si>
  <si>
    <t>CJ. 1101/11º ANDAR</t>
  </si>
  <si>
    <t>11 ANDAR</t>
  </si>
  <si>
    <t>INSTITUTO HERMES PARDINI S/A</t>
  </si>
  <si>
    <t>Rua Aimorés</t>
  </si>
  <si>
    <t>(31) 36294671</t>
  </si>
  <si>
    <t>ri@grupopardini.com.br</t>
  </si>
  <si>
    <t>CAMILO DE LELIS MACIEL SILVA</t>
  </si>
  <si>
    <t>AV DAS NAÇÕES, 2448</t>
  </si>
  <si>
    <t>VESPASIANO</t>
  </si>
  <si>
    <t>INTELBRAS S.A.</t>
  </si>
  <si>
    <t>RODOVIA BR 101</t>
  </si>
  <si>
    <t>KM 210</t>
  </si>
  <si>
    <t>ÁREA INDUSTRIAL,</t>
  </si>
  <si>
    <t>RAFAEL BOEING</t>
  </si>
  <si>
    <t>ÁREA INDUSTRIAL</t>
  </si>
  <si>
    <t>(48) 32819500</t>
  </si>
  <si>
    <t>ri@intelbras.com.br</t>
  </si>
  <si>
    <t>INTER CONSTRUTORA E INCORPORADORA S.A</t>
  </si>
  <si>
    <t>INTER CONSTRUTORA E INCORPORADORA S.A.</t>
  </si>
  <si>
    <t>R ATALIBA DE BARROS, Nº 182</t>
  </si>
  <si>
    <t>SALA 1504</t>
  </si>
  <si>
    <t>SÃO MATEUS</t>
  </si>
  <si>
    <t>(32) 32371540</t>
  </si>
  <si>
    <t>ri@interconstrutora.com.br</t>
  </si>
  <si>
    <t>MATHEUS DE ÁVILA FERREIRA TORGA</t>
  </si>
  <si>
    <t>RUA ATALIBA DE BARROS, 182</t>
  </si>
  <si>
    <t>(032) 32371540</t>
  </si>
  <si>
    <t>INTERNATIONAL MEAL COMPANY ALIMENTAÇÃO S.A.</t>
  </si>
  <si>
    <t>INTERNATIONAL MEAL COMAPANY ALIMENTAÇÃO S.A.</t>
  </si>
  <si>
    <t>Avenida das Nações Unidas, 4777, 12º andar</t>
  </si>
  <si>
    <t>conjuntoA</t>
  </si>
  <si>
    <t>(11) 30419500</t>
  </si>
  <si>
    <t>(11) 30343204</t>
  </si>
  <si>
    <t>ri@internationalmealcompany.com</t>
  </si>
  <si>
    <t>LUIS FELIPE SILVA BRESAOLA</t>
  </si>
  <si>
    <t>AVENIDA DOUTORA RUTH CARDOSO,</t>
  </si>
  <si>
    <t>4777/12ºAND/CONJ.A</t>
  </si>
  <si>
    <t>JD UNIV. PINHEIROS</t>
  </si>
  <si>
    <t>INVEST.E PART.EM INFRA-ESTR.S/A-INVEPAR</t>
  </si>
  <si>
    <t>INVEPAR</t>
  </si>
  <si>
    <t>Avenida Almirante Barroso, 52</t>
  </si>
  <si>
    <t>sl 801, 3001 e 3002</t>
  </si>
  <si>
    <t>(21) 22111313</t>
  </si>
  <si>
    <t>dri@invepar.com.br</t>
  </si>
  <si>
    <t>ERIK DA COSTA BREYER</t>
  </si>
  <si>
    <t>SL 801, 3001, 3002</t>
  </si>
  <si>
    <t>INVESTCO S/A</t>
  </si>
  <si>
    <t>INVESTCO S.A.</t>
  </si>
  <si>
    <t>ROD-TO Miracema</t>
  </si>
  <si>
    <t>KM 23</t>
  </si>
  <si>
    <t>Rodovia-TO</t>
  </si>
  <si>
    <t>(63) 33113407</t>
  </si>
  <si>
    <t>(63) 33113415</t>
  </si>
  <si>
    <t>LUIZ OTAVIO ASSIS HENRIQUES</t>
  </si>
  <si>
    <t>(11) 21855921</t>
  </si>
  <si>
    <t>(11) 21855920</t>
  </si>
  <si>
    <t>reportefinanceiro@edpbr.com.br</t>
  </si>
  <si>
    <t>INVESTIMENTOS BEMGE S.A.</t>
  </si>
  <si>
    <t>INVESTIMENTOS BEMGE</t>
  </si>
  <si>
    <t>Praça Alfredo Egydio de Souza Aranha, 100, Torre Conceição</t>
  </si>
  <si>
    <t>Parque Jabaquara</t>
  </si>
  <si>
    <t>RENATO LULIA JACOB</t>
  </si>
  <si>
    <t>PRAÇA ALFREDO EGYDIO DE SOUZA</t>
  </si>
  <si>
    <t>100, T.OLAVO SETUB</t>
  </si>
  <si>
    <t>IOCHPE-MAXION SA</t>
  </si>
  <si>
    <t>IOCHPE-MAXION</t>
  </si>
  <si>
    <t>Rua Othon Barcellos, nº 83</t>
  </si>
  <si>
    <t>Itagaçaba</t>
  </si>
  <si>
    <t>(012) 31811080</t>
  </si>
  <si>
    <t>(12) 31444208</t>
  </si>
  <si>
    <t>becker@iochpe.com.br</t>
  </si>
  <si>
    <t>AUGUSTO RIBEIRO JUNIOR</t>
  </si>
  <si>
    <t>RUA LUIGI GALVANI, 146</t>
  </si>
  <si>
    <t>- 13º ANDAR</t>
  </si>
  <si>
    <t>(11) 55083803</t>
  </si>
  <si>
    <t>(11) 55067353</t>
  </si>
  <si>
    <t>dri@iochpe.com.br</t>
  </si>
  <si>
    <t>IRANI PAPEL E EMBALAGEM S.A.</t>
  </si>
  <si>
    <t>Rua General João Manoel, 157</t>
  </si>
  <si>
    <t>9° andar</t>
  </si>
  <si>
    <t>(51) 32203542</t>
  </si>
  <si>
    <t>(51) 32203757</t>
  </si>
  <si>
    <t>ri@irani.com.br</t>
  </si>
  <si>
    <t>RUA GENERAL JOAO MANOEL,157</t>
  </si>
  <si>
    <t>10ºº ANDAR</t>
  </si>
  <si>
    <t>(51) 3220354</t>
  </si>
  <si>
    <t>IRB - BRASIL RESSEGUROS S.A.</t>
  </si>
  <si>
    <t>Avenida Marechal Câmara</t>
  </si>
  <si>
    <t>(21) 22720200</t>
  </si>
  <si>
    <t>gri@irbre.com</t>
  </si>
  <si>
    <t>WERNER ROMERA SÜFFERT</t>
  </si>
  <si>
    <t>AV. MARECHAL CÂMARA, 171</t>
  </si>
  <si>
    <t>(21) 22722772</t>
  </si>
  <si>
    <t>ITAÚ UNIBANCO HOLDING S.A.</t>
  </si>
  <si>
    <t>ITAÚ UNIBANCO</t>
  </si>
  <si>
    <t>PÇA ALFREDO E. S. ARANHA, 100</t>
  </si>
  <si>
    <t>T.O. SETUBAL, IU</t>
  </si>
  <si>
    <t>drinvest@itau-unibanco.com.br</t>
  </si>
  <si>
    <t>100, PISO TERRAÇO</t>
  </si>
  <si>
    <t>(11) 50198717</t>
  </si>
  <si>
    <t>ITAUSA S.A.</t>
  </si>
  <si>
    <t>ITAÚSA</t>
  </si>
  <si>
    <t>Avenida Paulista, 1938</t>
  </si>
  <si>
    <t>(11) 35434177</t>
  </si>
  <si>
    <t>(11) 35434101</t>
  </si>
  <si>
    <t>drinvest@itausa.com.br</t>
  </si>
  <si>
    <t>ALFREDO EGYDIO SETUBAL</t>
  </si>
  <si>
    <t>AV PAULISTA, 1938</t>
  </si>
  <si>
    <t>SÃO MIGUEL ARCANJO</t>
  </si>
  <si>
    <t>JALLES MACHADO S.A.</t>
  </si>
  <si>
    <t>JALLES MACHADO S.A</t>
  </si>
  <si>
    <t>RODOVIA GO 080, KM 185,</t>
  </si>
  <si>
    <t>FAZENDA S. PEDRO</t>
  </si>
  <si>
    <t>GOIANÉSIA</t>
  </si>
  <si>
    <t>RODRIGO PENNA DE SIQUEIRA</t>
  </si>
  <si>
    <t>RODOVIA GO-080, KM 185, FAZEND</t>
  </si>
  <si>
    <t>(65) 984177004</t>
  </si>
  <si>
    <t>ri@jallesmachado.com</t>
  </si>
  <si>
    <t>JBS SA</t>
  </si>
  <si>
    <t>Av. Marginal Direita do Tietê, 500</t>
  </si>
  <si>
    <t>Bloco 3 - 3º andar</t>
  </si>
  <si>
    <t>(11) 31444447</t>
  </si>
  <si>
    <t>(11) 31444171</t>
  </si>
  <si>
    <t>ri@jbs.com.br</t>
  </si>
  <si>
    <t>JEREMIAH ALPHONSUS O'CALLAGHAN</t>
  </si>
  <si>
    <t>MARGINAL DIREITA DO TIETê, 500</t>
  </si>
  <si>
    <t>BLOCO 3 - 3º ANDAR</t>
  </si>
  <si>
    <t>(11) 31444224</t>
  </si>
  <si>
    <t>(11) 31444279</t>
  </si>
  <si>
    <t>JEREISSATI PARTICIPAÇÕES S/A</t>
  </si>
  <si>
    <t>Rua Angelina Maffei Vita</t>
  </si>
  <si>
    <t>200 9º andar</t>
  </si>
  <si>
    <t>(11) 31377067</t>
  </si>
  <si>
    <t>agaldino@gj.com.br</t>
  </si>
  <si>
    <t>APARECIDO CARLOS CORREIA GALDINO</t>
  </si>
  <si>
    <t>AV. DR. CHUCRI ZAIDAN, 920</t>
  </si>
  <si>
    <t>alegey@gj.com.br</t>
  </si>
  <si>
    <t>JHSF MALLS S.A.</t>
  </si>
  <si>
    <t>AV. MAGALHÃES DE CASTRO,12.000</t>
  </si>
  <si>
    <t>PRIMEIRO SUBSOLO</t>
  </si>
  <si>
    <t>(11) 37021900</t>
  </si>
  <si>
    <t>ri@jhsfmalls.com.br</t>
  </si>
  <si>
    <t>THIAGO ALONSO DE OLIVEIRA</t>
  </si>
  <si>
    <t>AV. MAGALHÃES DE CASTRO, 4800</t>
  </si>
  <si>
    <t>TORRE 3, 27º ANDAR</t>
  </si>
  <si>
    <t>JHSF PARTICIPAÇÕES SA</t>
  </si>
  <si>
    <t>JHSF</t>
  </si>
  <si>
    <t>Avenida Magalhães de Castro, 4.800 - Continental Tower</t>
  </si>
  <si>
    <t>27º andar</t>
  </si>
  <si>
    <t>Cidade Jardim</t>
  </si>
  <si>
    <t>(11) 37022370</t>
  </si>
  <si>
    <t>ri@jhsf.com.br</t>
  </si>
  <si>
    <t>MARA BOAVENTURA DIAS</t>
  </si>
  <si>
    <t>AV. MAGALHAES DE CASTRO, 4800</t>
  </si>
  <si>
    <t>TR. 3 - 27 ANDAR</t>
  </si>
  <si>
    <t>(11) 37025473</t>
  </si>
  <si>
    <t>JOSAPAR- JOAQUIM OLIVEIRA S/A PARTICIP</t>
  </si>
  <si>
    <t>JOSAPAR S/A</t>
  </si>
  <si>
    <t>Av. Carlos Gomes, 651</t>
  </si>
  <si>
    <t>(51) 33273200</t>
  </si>
  <si>
    <t>alojunior@josapar.com.br</t>
  </si>
  <si>
    <t>AUGUSTO LAURO DE OLIVEIRA JR.</t>
  </si>
  <si>
    <t>CARLOS GOMES , 651</t>
  </si>
  <si>
    <t>ri@josapar.com.br</t>
  </si>
  <si>
    <t>JSL S.A.</t>
  </si>
  <si>
    <t>Rua Doutor Renato Paes de Barros, 1017, Conjunto 91</t>
  </si>
  <si>
    <t>ED. Corporate Park</t>
  </si>
  <si>
    <t>(11) 31544000</t>
  </si>
  <si>
    <t>(11) 23777836</t>
  </si>
  <si>
    <t>ri@juliosimoes.com.br</t>
  </si>
  <si>
    <t>RONALD DOMINGUES</t>
  </si>
  <si>
    <t>RUA DOUTOR RENATO PAES DE BARR</t>
  </si>
  <si>
    <t>N° 1.017  10 ANDAR</t>
  </si>
  <si>
    <t>(11) 23777043</t>
  </si>
  <si>
    <t>ri@simpar.com.br</t>
  </si>
  <si>
    <t>BAKER TILLY BRASIL RJ AUDITORES INDEPENDENTES</t>
  </si>
  <si>
    <t>KALUNGA S.A.</t>
  </si>
  <si>
    <t>RUA DA MOOCA</t>
  </si>
  <si>
    <t>766, 4º E 5º ANDAR</t>
  </si>
  <si>
    <t>FELIPE DE ALBUQUERQUE CAMPOS</t>
  </si>
  <si>
    <t>RUA DA MOOCA,766, 4º E 5º ANDA</t>
  </si>
  <si>
    <t>4º E 5º ANDAR</t>
  </si>
  <si>
    <t>MOCCA</t>
  </si>
  <si>
    <t>(11) 33469966</t>
  </si>
  <si>
    <t>ri@kalunga.com.br</t>
  </si>
  <si>
    <t>KARSTEN SA</t>
  </si>
  <si>
    <t>KARSTEN</t>
  </si>
  <si>
    <t>Rua Johann Karsten</t>
  </si>
  <si>
    <t>nº 260</t>
  </si>
  <si>
    <t>Testo Salto</t>
  </si>
  <si>
    <t>(47) 33314445</t>
  </si>
  <si>
    <t>(47) 33314065</t>
  </si>
  <si>
    <t>erich.hertzog@karsten.com.br</t>
  </si>
  <si>
    <t>MÁRCIO L. BERTOLDI</t>
  </si>
  <si>
    <t>JOHANN KARSTEN</t>
  </si>
  <si>
    <t>TESTO SALTO</t>
  </si>
  <si>
    <t>marcio.bertoldi@karsten.com.br</t>
  </si>
  <si>
    <t>KEPLER WEBER SA</t>
  </si>
  <si>
    <t>Emp. Adm. Part. - Metalurgia e Siderurgia</t>
  </si>
  <si>
    <t>Rua do Rócio</t>
  </si>
  <si>
    <t>nº 84, 3º andar</t>
  </si>
  <si>
    <t>(11) 48730302</t>
  </si>
  <si>
    <t>(11) 48730301</t>
  </si>
  <si>
    <t>ri.kepler@kepler.com.br</t>
  </si>
  <si>
    <t>PIERO ABBONDI</t>
  </si>
  <si>
    <t>RUA DO RÓCIO - Nº 84,</t>
  </si>
  <si>
    <t>KLABIN S.A.</t>
  </si>
  <si>
    <t>KLABIN</t>
  </si>
  <si>
    <t>Avenida Brigadeiro Faria Lima, 3600</t>
  </si>
  <si>
    <t>3°, 4° e 5° andares</t>
  </si>
  <si>
    <t>(11) 30465800</t>
  </si>
  <si>
    <t>(11) 30465846</t>
  </si>
  <si>
    <t>invest@klabin.com.br</t>
  </si>
  <si>
    <t>MARCOS PAULO CONDE IVO</t>
  </si>
  <si>
    <t>AV. BRIGADEIRO FARIA LIMA, 360</t>
  </si>
  <si>
    <t>3º, 4º E 5º ANDAR</t>
  </si>
  <si>
    <t>(11) 30468415</t>
  </si>
  <si>
    <t>ri_equipe@klabin.com.br</t>
  </si>
  <si>
    <t>KOSMOS COMÉRCIO DE VESTUÁRIO S/A - EM RECUPERAÇÃO JUDICIAL</t>
  </si>
  <si>
    <t>LOJAS ARAPUA S/A</t>
  </si>
  <si>
    <t>RUA SERGIPE Nº 475</t>
  </si>
  <si>
    <t>MASSARU KASHIWAGI</t>
  </si>
  <si>
    <t>RUA SERGIPE 475</t>
  </si>
  <si>
    <t>LAVVI EMPREENDIMENTOS IMOBILIÁRIOS S.A</t>
  </si>
  <si>
    <t>AVENIDA ANGéLICA, 2346</t>
  </si>
  <si>
    <t>(11) 42101377</t>
  </si>
  <si>
    <t>ri@lavvi.com.br</t>
  </si>
  <si>
    <t>SANDRA ESTHY ATTIÉ PETZENBAUM</t>
  </si>
  <si>
    <t>AVENIDA ANGÉLICA, 2346</t>
  </si>
  <si>
    <t>LG INFORMÁTICA S.A.</t>
  </si>
  <si>
    <t>PRIMEIRA AVENIDA, QUADRA 1-B</t>
  </si>
  <si>
    <t>, LOTE 31, CONDOMÍ</t>
  </si>
  <si>
    <t>CIDADE VERA CRUZ</t>
  </si>
  <si>
    <t>APARECIDA DE GOIÂNIA</t>
  </si>
  <si>
    <t>THOMAS CHRISTOPH KHALIL</t>
  </si>
  <si>
    <t>LT 31, CONDOMÍNIO</t>
  </si>
  <si>
    <t>APARECIDA DE GOIANIA</t>
  </si>
  <si>
    <t>(62) 39289012</t>
  </si>
  <si>
    <t>ri@lg.com.br</t>
  </si>
  <si>
    <t>LIFEMED INDUSTRIAL DE EQUIP. E ART. MEDICOS E HOSP. S.A.</t>
  </si>
  <si>
    <t>RUA GIUSEPPE MATTEA</t>
  </si>
  <si>
    <t>Nº 350 A</t>
  </si>
  <si>
    <t>FRAGATA</t>
  </si>
  <si>
    <t>PELOTAS</t>
  </si>
  <si>
    <t>(11) 55643232</t>
  </si>
  <si>
    <t>marcos.reis@lifemed.com.br</t>
  </si>
  <si>
    <t>JOÃO MANUEL MARTINS RAMOS CANHA</t>
  </si>
  <si>
    <t>350 A</t>
  </si>
  <si>
    <t>joao.canha@lifemed.com.br</t>
  </si>
  <si>
    <t>(21) 22112554</t>
  </si>
  <si>
    <t>ri@light.com.br</t>
  </si>
  <si>
    <t>ROBERTO CAIXETA BARROSO</t>
  </si>
  <si>
    <t>AV. MARECHAL FLORIANO, 168</t>
  </si>
  <si>
    <t>(21) 22112623</t>
  </si>
  <si>
    <t>LIGHT SA</t>
  </si>
  <si>
    <t>Av.Marechal Floriano</t>
  </si>
  <si>
    <t>(21) 22112980</t>
  </si>
  <si>
    <t>(21) 22919207</t>
  </si>
  <si>
    <t>BL.1, 2º ANDAR</t>
  </si>
  <si>
    <t>LIGHT SERVIÇOS DE ELETRICIDADE SA</t>
  </si>
  <si>
    <t>LIGHT</t>
  </si>
  <si>
    <t>LINX S.A.</t>
  </si>
  <si>
    <t>Avenida das Nações Unidas, nº 7221</t>
  </si>
  <si>
    <t>(11) 21031575</t>
  </si>
  <si>
    <t>(11) 21031543</t>
  </si>
  <si>
    <t>ri@linx.com.br</t>
  </si>
  <si>
    <t>ANTONIO RAMATIS FERNANDES RODRIGUES</t>
  </si>
  <si>
    <t>AV. DAS NAÇÕES UNIDAS, 7221</t>
  </si>
  <si>
    <t>(11) 21031531</t>
  </si>
  <si>
    <t>LITEL PARTICIPACOES SA</t>
  </si>
  <si>
    <t>LITEL PARTICIPACOES</t>
  </si>
  <si>
    <t>(21) 21285543</t>
  </si>
  <si>
    <t>RENATO PROENÇA LOPES</t>
  </si>
  <si>
    <t>LITELA PARTICIPAÇÕES S.A.</t>
  </si>
  <si>
    <t>RUA DA ASSEMBLEIA, Nº 10</t>
  </si>
  <si>
    <t>37º ANDAR - SALA 3</t>
  </si>
  <si>
    <t>(21) 21855500</t>
  </si>
  <si>
    <t>CAPITAL PARTNERS LTDA</t>
  </si>
  <si>
    <t>RUA DA ASSEMBLEIA, Nº 10,</t>
  </si>
  <si>
    <t>37º  ANDAR</t>
  </si>
  <si>
    <t>CACHOEIRINHA</t>
  </si>
  <si>
    <t>(31) 32479460</t>
  </si>
  <si>
    <t>(31) 32477755</t>
  </si>
  <si>
    <t>mercado.capitais@localiza.com</t>
  </si>
  <si>
    <t>RODRIGO TAVARES GONÇALVES DE SOUSA</t>
  </si>
  <si>
    <t>(31) 32477024</t>
  </si>
  <si>
    <t>LOCALIZA RENT A CAR SA</t>
  </si>
  <si>
    <t>LOCALIZA RENT A CAR</t>
  </si>
  <si>
    <t>Avenida Bernardo de Vasconcelos</t>
  </si>
  <si>
    <t>Cachoeirinha</t>
  </si>
  <si>
    <t>AV. BERNARDO DE VASCONCELOS</t>
  </si>
  <si>
    <t>(31) 32477041</t>
  </si>
  <si>
    <t>LOCAWEB SERVIÇOS DE INTERNET S.A.</t>
  </si>
  <si>
    <t>RUA ITAPAIÚNA, 2.434</t>
  </si>
  <si>
    <t>VILA ANDRADE</t>
  </si>
  <si>
    <t>(11) 35440444</t>
  </si>
  <si>
    <t>ri@locaweb.com.br</t>
  </si>
  <si>
    <t>RAFAEL CHAMAS ALVES</t>
  </si>
  <si>
    <t>LOG COMMERCIAL PROPERTIES E PARTICIPAÇÕES S.A.</t>
  </si>
  <si>
    <t>Av. Professor Mário Werneck, nº 621, 10º andar, BH/MG</t>
  </si>
  <si>
    <t>Conjunto 02</t>
  </si>
  <si>
    <t>Estoril</t>
  </si>
  <si>
    <t>(31) 36158400</t>
  </si>
  <si>
    <t>ri@logcp.com.br</t>
  </si>
  <si>
    <t>ANDRÉ LUIZ DE ÁVILA VITÓRIA</t>
  </si>
  <si>
    <t>AV. PROFESSOR MÁRIO WERNECK</t>
  </si>
  <si>
    <t>Nº621/10ºA/CJ2</t>
  </si>
  <si>
    <t>ESTORIL</t>
  </si>
  <si>
    <t>LOG-IN LOGISTICA INTERMODAL SA</t>
  </si>
  <si>
    <t>Av. General Justo, 375</t>
  </si>
  <si>
    <t>(21) 21116500</t>
  </si>
  <si>
    <t>(21) 21116760</t>
  </si>
  <si>
    <t>joaquim.sanches@loginlogistica.com.br</t>
  </si>
  <si>
    <t>PASCOAL CUNHA GOMES</t>
  </si>
  <si>
    <t>AV GENERAL JUSTO, 375</t>
  </si>
  <si>
    <t>relacoescominvestidores@loginlogistica.com.br</t>
  </si>
  <si>
    <t>LOJAS AMERICANAS SA</t>
  </si>
  <si>
    <t>LOJAS AMERICANAS S.A.</t>
  </si>
  <si>
    <t>Rua Sacadura Cabral</t>
  </si>
  <si>
    <t>(021) 22066708</t>
  </si>
  <si>
    <t>roberto.martins@lasa.com.br</t>
  </si>
  <si>
    <t>CARLOS EDUARDO ROSALBA PADILHA</t>
  </si>
  <si>
    <t>(21) 22066503</t>
  </si>
  <si>
    <t>carlos.padilha@lasa.com.br</t>
  </si>
  <si>
    <t>LOJAS LE BISCUIT S.A.</t>
  </si>
  <si>
    <t>RUA MONSENHOR TERTULIANO CARNEIRO, Nº 136</t>
  </si>
  <si>
    <t>1º AND</t>
  </si>
  <si>
    <t>FEIRA DE SANTANA</t>
  </si>
  <si>
    <t>(71) 32768000</t>
  </si>
  <si>
    <t>ri@lebiscuit.com.br</t>
  </si>
  <si>
    <t>LUKAS RIBEIRO E RIBEIRO</t>
  </si>
  <si>
    <t>AVENIDA MÁRIO LEAL FERREIRO</t>
  </si>
  <si>
    <t>1254, N/A</t>
  </si>
  <si>
    <t>BROTAS</t>
  </si>
  <si>
    <t>LOJAS QUERO-QUERO S.A.</t>
  </si>
  <si>
    <t>AV GAL FLORES DA CUNHA, Nº 1943</t>
  </si>
  <si>
    <t>VILA CACHOEIRINHA</t>
  </si>
  <si>
    <t>(51) 34415798</t>
  </si>
  <si>
    <t>ri@quero-quero.com.br</t>
  </si>
  <si>
    <t>JEAN PABLO DE MELLO</t>
  </si>
  <si>
    <t>AV GAL FLORES DA CUNHA, 1943</t>
  </si>
  <si>
    <t>LOJAS RENNER SA</t>
  </si>
  <si>
    <t>RENNER</t>
  </si>
  <si>
    <t>Av. Joaquim Porto Villanova, 401</t>
  </si>
  <si>
    <t>(51) 21217045</t>
  </si>
  <si>
    <t>(51) 21217121</t>
  </si>
  <si>
    <t>acionistas@lojasrenner.com.br</t>
  </si>
  <si>
    <t>ALVARO JORGE FONTES DE AZEVEDO</t>
  </si>
  <si>
    <t>401 - 7º ANDAR</t>
  </si>
  <si>
    <t>JARDIM DO SALSO</t>
  </si>
  <si>
    <t>LPS BRASIL CONSULTORIA DE IMOVEIS S/A</t>
  </si>
  <si>
    <t>LOPES</t>
  </si>
  <si>
    <t>Rua Estados Unidos</t>
  </si>
  <si>
    <t>(11) 30670520</t>
  </si>
  <si>
    <t>(11) 30670029</t>
  </si>
  <si>
    <t>ri@lopes.com.br</t>
  </si>
  <si>
    <t>MARCELLO RODRIGUES LEONE</t>
  </si>
  <si>
    <t>LUPATECH S/A - EM RECUPERAÇÃO JUDICIAL</t>
  </si>
  <si>
    <t>LUPATECH</t>
  </si>
  <si>
    <t>RODOVIA ANHANGUERA, SENTIDO INTERIOR/CAPITAL</t>
  </si>
  <si>
    <t>KM 119, PRéDIO C</t>
  </si>
  <si>
    <t>NOVA ODESSA</t>
  </si>
  <si>
    <t>(11) 21347000</t>
  </si>
  <si>
    <t>(11) 21347095</t>
  </si>
  <si>
    <t>ri@lupatech.com.br</t>
  </si>
  <si>
    <t>RAFAEL GORENSTEIN</t>
  </si>
  <si>
    <t>RUA ALCÍADES LOURENÇO DA ROCHA</t>
  </si>
  <si>
    <t>(011) 21347099</t>
  </si>
  <si>
    <t>(011) 21347000</t>
  </si>
  <si>
    <t>M DIAS BRANCO SA IND E COM DE ALIMENTOS</t>
  </si>
  <si>
    <t>ROD. BR 116</t>
  </si>
  <si>
    <t>KM 18 S/N</t>
  </si>
  <si>
    <t>JABUTI</t>
  </si>
  <si>
    <t>EUSÉBIO</t>
  </si>
  <si>
    <t>(085) 40055500</t>
  </si>
  <si>
    <t>(085) 40055759</t>
  </si>
  <si>
    <t>mdiasbranco@mdiasbranco.com.br</t>
  </si>
  <si>
    <t>GUSTAVO LOPES THEODOZIO</t>
  </si>
  <si>
    <t>ROD. BR. 116 KM 18</t>
  </si>
  <si>
    <t>(85) 40055667</t>
  </si>
  <si>
    <t>(85) 40055598</t>
  </si>
  <si>
    <t>gustavo.theodozio@mdiasbranco.com.br</t>
  </si>
  <si>
    <t>MAESTRO LOCADORA DE VEÍCULOS S.A.</t>
  </si>
  <si>
    <t>Rua Paulo do Vale, nº 356</t>
  </si>
  <si>
    <t>Sala 3, Fundos</t>
  </si>
  <si>
    <t>Vila Cercado Grande</t>
  </si>
  <si>
    <t>EMBU DAS ARTES</t>
  </si>
  <si>
    <t>(11) 47850200</t>
  </si>
  <si>
    <t>(11) 47852018</t>
  </si>
  <si>
    <t>carlos.alves@maestrofrotas.com.br</t>
  </si>
  <si>
    <t>CARLOS MIGUEL DE OLIVEIRA MARTINS BORGES ALVES</t>
  </si>
  <si>
    <t>RUA QUEIROZ FILHO, 1560</t>
  </si>
  <si>
    <t>VILA HAMBURGUESA</t>
  </si>
  <si>
    <t>MAGAZINE LUIZA SA</t>
  </si>
  <si>
    <t>Rua do Comércio, 1924</t>
  </si>
  <si>
    <t>FRANCA</t>
  </si>
  <si>
    <t>(16) 37112000</t>
  </si>
  <si>
    <t>(11) 37112000</t>
  </si>
  <si>
    <t>ROBERTO BELLÍSSIMO RODRIGUES</t>
  </si>
  <si>
    <t>RUA AMAZONAS DA SILVA, 27</t>
  </si>
  <si>
    <t>VILA GUILHERME</t>
  </si>
  <si>
    <t>(11) 35042727</t>
  </si>
  <si>
    <t>(11) 35042455</t>
  </si>
  <si>
    <t>ri@magazineluiza.com.br</t>
  </si>
  <si>
    <t>MAHLE METAL LEVE S.A.</t>
  </si>
  <si>
    <t>MAHLE METAL LEVE</t>
  </si>
  <si>
    <t>Av. Ernst MAHLE, 2000</t>
  </si>
  <si>
    <t>Mombaça</t>
  </si>
  <si>
    <t>MOGI GUAÇU</t>
  </si>
  <si>
    <t>(19) 38619100</t>
  </si>
  <si>
    <t>(19) 38619255</t>
  </si>
  <si>
    <t>relacoes.investidores@br.mahle.com</t>
  </si>
  <si>
    <t>SERGIO PANCINI DE SÁ</t>
  </si>
  <si>
    <t>AV. ERNST MAHLE, 2000</t>
  </si>
  <si>
    <t>MOMBAÇA</t>
  </si>
  <si>
    <t>(19) 38619240</t>
  </si>
  <si>
    <t>MANGELS INDUSTRIAL S.A.</t>
  </si>
  <si>
    <t>MANGELS</t>
  </si>
  <si>
    <t>Rua José Versolato, 101</t>
  </si>
  <si>
    <t>Bl A, Cj 91-92 9ºand</t>
  </si>
  <si>
    <t>(11) 43411571</t>
  </si>
  <si>
    <t>e.kikuchi@mangels.com.br</t>
  </si>
  <si>
    <t>FÁBIO MAZZINI</t>
  </si>
  <si>
    <t>RUA JOSÉ VERSOLATO, 101</t>
  </si>
  <si>
    <t>BL A, CJ 91-92 9ºA</t>
  </si>
  <si>
    <t>(11) 43417658</t>
  </si>
  <si>
    <t>p.galvao@mangels.com.br</t>
  </si>
  <si>
    <t>MANUFATURA DE  BRINQUEDOS ESTRELA SA</t>
  </si>
  <si>
    <t>ESTRELA</t>
  </si>
  <si>
    <t>PGBR RODYO'S AUDITORES INDEPENDENTES S.S.</t>
  </si>
  <si>
    <t>Avenida Eusébio Matoso, 1375</t>
  </si>
  <si>
    <t>7 º andar</t>
  </si>
  <si>
    <t>(11) 21027001</t>
  </si>
  <si>
    <t>(11) 21027090</t>
  </si>
  <si>
    <t>ctilkian@estrela.com.br</t>
  </si>
  <si>
    <t>CARLOS ANTONIO TILKIAN</t>
  </si>
  <si>
    <t>AV. EUSÉBIO MATOSO, 1375</t>
  </si>
  <si>
    <t>7° ANDAR</t>
  </si>
  <si>
    <t>MARCOPOLO SA</t>
  </si>
  <si>
    <t>MARCOPOLO</t>
  </si>
  <si>
    <t>Avenida Marcopolo</t>
  </si>
  <si>
    <t>Planalto</t>
  </si>
  <si>
    <t>(54) 21014601</t>
  </si>
  <si>
    <t>(54) 21014010</t>
  </si>
  <si>
    <t>jose.valiati@marcopolo.com.br</t>
  </si>
  <si>
    <t>JOSÉ ANTONIO VALIATI</t>
  </si>
  <si>
    <t>ANA RECH</t>
  </si>
  <si>
    <t>MARFRIG GLOBAL FOODS SA</t>
  </si>
  <si>
    <t>MARFRIG</t>
  </si>
  <si>
    <t>Av. Queiroz Filho</t>
  </si>
  <si>
    <t>1560, Blc 5, Sl. 301</t>
  </si>
  <si>
    <t>Vila Hamburguesa</t>
  </si>
  <si>
    <t>(11) 37928600</t>
  </si>
  <si>
    <t>ri@marfrig.com.br</t>
  </si>
  <si>
    <t>JOSÉ EDUARDO DE OLIVEIRA MIRON</t>
  </si>
  <si>
    <t>AV. CHEDID JAFET, 222</t>
  </si>
  <si>
    <t>BLOCO A - 5º AND</t>
  </si>
  <si>
    <t>MARINA DE IRACEMA PARK SA</t>
  </si>
  <si>
    <t>MARINA PARK</t>
  </si>
  <si>
    <t>GAMA &amp; CIA AUDITORES INDEP SC</t>
  </si>
  <si>
    <t>AVENIDA PRESIDENTE CASTELO BRANCO 400</t>
  </si>
  <si>
    <t>PRAIA DE IRACEMA</t>
  </si>
  <si>
    <t>(85) 40069595</t>
  </si>
  <si>
    <t>marinapark@marina.com.br</t>
  </si>
  <si>
    <t>ELISA MARIA GRADVOHL BEZERRA</t>
  </si>
  <si>
    <t>AV PRESIDENTE CASTELO BRANCO</t>
  </si>
  <si>
    <t>Nº 400</t>
  </si>
  <si>
    <t>elisa@inace.com.br</t>
  </si>
  <si>
    <t>MARISA LOJAS SA</t>
  </si>
  <si>
    <t>Rua James Holland</t>
  </si>
  <si>
    <t>422/432</t>
  </si>
  <si>
    <t>Barra Funda</t>
  </si>
  <si>
    <t>(11) 21096269</t>
  </si>
  <si>
    <t>(11) 33924276</t>
  </si>
  <si>
    <t>dri@marisa.com.br</t>
  </si>
  <si>
    <t>ADALBERTO PEREIRA DOS SANTOS</t>
  </si>
  <si>
    <t>RUA JAMES HOLLAND - 422/432</t>
  </si>
  <si>
    <t>BARRA FUNDA</t>
  </si>
  <si>
    <t>MASSA FALIDA DA BRASIL PHARMA SA</t>
  </si>
  <si>
    <t>BRASIL PHARMA SA - EM RECUPERAÇÃO JUDICIAL</t>
  </si>
  <si>
    <t>FALIDA</t>
  </si>
  <si>
    <t>Rua dos Pinheiros, nº 498</t>
  </si>
  <si>
    <t>(11) 21175200</t>
  </si>
  <si>
    <t>(11) 21175290</t>
  </si>
  <si>
    <t>LEONARDO LEIRINHA SOUZA CAMPOS</t>
  </si>
  <si>
    <t>1830, 2º ANDAR</t>
  </si>
  <si>
    <t>(011) 21175200</t>
  </si>
  <si>
    <t>MASSA FALIDA DA SA IND E COMERCIO CHAPECO</t>
  </si>
  <si>
    <t>CHAPECO</t>
  </si>
  <si>
    <t>MOORE STEPHENS LIMA LUCCHESI AUDITORES INDEPENDENTES</t>
  </si>
  <si>
    <t>RUA MARECHAL JOSÉ B. BOMANN, 1000</t>
  </si>
  <si>
    <t>JARDIM ITáLIA</t>
  </si>
  <si>
    <t>CHAPECÓ</t>
  </si>
  <si>
    <t>(49) 3212170</t>
  </si>
  <si>
    <t>(49) 3212165</t>
  </si>
  <si>
    <t>araujo@advempresarial.com.br</t>
  </si>
  <si>
    <t>SAVASSI</t>
  </si>
  <si>
    <t>MELIUZ S.A.</t>
  </si>
  <si>
    <t>AVENIDA DO CONTORNO, Nº 6594</t>
  </si>
  <si>
    <t>SALA 701,</t>
  </si>
  <si>
    <t>OFLI CAMPOS GUIMARÃES</t>
  </si>
  <si>
    <t>(31) 36538495</t>
  </si>
  <si>
    <t>ri@meliuz.com.br</t>
  </si>
  <si>
    <t>MELNICK DESENVOLVIMENTO IMOBILIÁRIO S.A.</t>
  </si>
  <si>
    <t>MELNICK EVEN DESENVOLVIMENTO IMOBILIÁRIO S.A.</t>
  </si>
  <si>
    <t>RUA CARLOS TREIN FILHO, Nº 551</t>
  </si>
  <si>
    <t>AUXILIADORA</t>
  </si>
  <si>
    <t>(51) 30169000</t>
  </si>
  <si>
    <t>ri@melnick.com.br</t>
  </si>
  <si>
    <t>VINICIUS OTTONE MASTROROSA</t>
  </si>
  <si>
    <t>(51) 30169002</t>
  </si>
  <si>
    <t>MENDES JUNIOR ENGENHARIA SA</t>
  </si>
  <si>
    <t>MENDES JUNIOR ENGENHARIA S/A</t>
  </si>
  <si>
    <t>ORPLAN - AUDITORES INDEPENDENTES</t>
  </si>
  <si>
    <t>Avenida João Pinheiro, 39</t>
  </si>
  <si>
    <t>15º andar / Sala 153</t>
  </si>
  <si>
    <t>Boa Viagem</t>
  </si>
  <si>
    <t>(31) 21219920</t>
  </si>
  <si>
    <t>(31) 32242695</t>
  </si>
  <si>
    <t>mendesjunior@mendesjunior.com.br</t>
  </si>
  <si>
    <t>ÂNGELO ALVES MENDES</t>
  </si>
  <si>
    <t>AVENIDA JOÃO PINHEIRO, 39</t>
  </si>
  <si>
    <t>15º ANDAR-SALA 153</t>
  </si>
  <si>
    <t>BOA VIAGEM</t>
  </si>
  <si>
    <t>(031) 21219622</t>
  </si>
  <si>
    <t>(031) 21219700</t>
  </si>
  <si>
    <t>dri@mendesjuniorengenharia.com.br</t>
  </si>
  <si>
    <t>MERCANTIL DO BR FINC SA CFI</t>
  </si>
  <si>
    <t>MERCANTIL BRASIL</t>
  </si>
  <si>
    <t>Rua Rio de Janeiro, nº 654</t>
  </si>
  <si>
    <t>(31) 30576292</t>
  </si>
  <si>
    <t>athaíde.vieira@mercantil.com.br</t>
  </si>
  <si>
    <t>LUIZ CARLOS DE ARAÚJO</t>
  </si>
  <si>
    <t>METALFRIO SOLUTIONS S/A</t>
  </si>
  <si>
    <t>AV. ABRAHÃO GONÇALVES BRAGA, 412</t>
  </si>
  <si>
    <t>KM 12,5 Via Anchieta</t>
  </si>
  <si>
    <t>VILA LIVIEIRO</t>
  </si>
  <si>
    <t>(011) 26279000</t>
  </si>
  <si>
    <t>(11) 26279196</t>
  </si>
  <si>
    <t>ri@metalfrio.com.br</t>
  </si>
  <si>
    <t>FREDERICO DA SILVEIRA MARTINS</t>
  </si>
  <si>
    <t>AV.ABRAHÃO GONÇALVES BRAGA,412</t>
  </si>
  <si>
    <t>(011) 26279046</t>
  </si>
  <si>
    <t>(011) 26279196</t>
  </si>
  <si>
    <t>METALGRAFICA IGUACU SA</t>
  </si>
  <si>
    <t>IGUAÇU</t>
  </si>
  <si>
    <t>RUA MINAS GERAIS</t>
  </si>
  <si>
    <t>NOVA RUSSIA</t>
  </si>
  <si>
    <t>PONTA GROSSA</t>
  </si>
  <si>
    <t>(42) 32192822</t>
  </si>
  <si>
    <t>(42) 32192847</t>
  </si>
  <si>
    <t>iguacu@metaliguacu.com.br</t>
  </si>
  <si>
    <t>ROGERIO PAYREBRUNE ST. SEVE MARINS</t>
  </si>
  <si>
    <t>RUA PEDROSO ALVARENGA</t>
  </si>
  <si>
    <t>(11) 30774200</t>
  </si>
  <si>
    <t>(11) 30794276</t>
  </si>
  <si>
    <t>rogerio.marins@metaliguacu.com.br</t>
  </si>
  <si>
    <t>METALURGICA GERDAU SA</t>
  </si>
  <si>
    <t>METALÚRGICA GERDAU</t>
  </si>
  <si>
    <t>Av. Farrapos, 1811</t>
  </si>
  <si>
    <t>METALURGICA RIOSULENSE SA</t>
  </si>
  <si>
    <t>METALURGICA RIOSULENSE S/A</t>
  </si>
  <si>
    <t>Rua Emilio Adami</t>
  </si>
  <si>
    <t>Barra do Trombudo</t>
  </si>
  <si>
    <t>RIO DO SUL</t>
  </si>
  <si>
    <t>(47) 35314000</t>
  </si>
  <si>
    <t>(47) 35314070</t>
  </si>
  <si>
    <t>ri@riosulense.com.br</t>
  </si>
  <si>
    <t>GUNTHER MARÇON FALTIN</t>
  </si>
  <si>
    <t>RUA EMILIO ADAMI - 700</t>
  </si>
  <si>
    <t>BARRA DO TROMBUDO</t>
  </si>
  <si>
    <t>(47) 35314150</t>
  </si>
  <si>
    <t>METANOR SA METANOL DO NE</t>
  </si>
  <si>
    <t>METANOR S.A METANOL DO NORDESTE</t>
  </si>
  <si>
    <t>Rua Eteno, 1242</t>
  </si>
  <si>
    <t>Pólo Petroquímico</t>
  </si>
  <si>
    <t>COPEC</t>
  </si>
  <si>
    <t>(71) 36329325</t>
  </si>
  <si>
    <t>(71) 36329279</t>
  </si>
  <si>
    <t>emilio@copenor.com.br</t>
  </si>
  <si>
    <t>EMÍLIO SALGADO FILHO</t>
  </si>
  <si>
    <t>RUA ETENO 1242</t>
  </si>
  <si>
    <t>POLO PETROQUÍMICO</t>
  </si>
  <si>
    <t>CAMAÇARI</t>
  </si>
  <si>
    <t>METISA METALÚRGICA  TIMBOENSE SA</t>
  </si>
  <si>
    <t>METISA</t>
  </si>
  <si>
    <t>Rua Fritz Lorenz Nº 2442</t>
  </si>
  <si>
    <t>Caixa Postal 11</t>
  </si>
  <si>
    <t>(47) 32812222</t>
  </si>
  <si>
    <t>(47) 32812223</t>
  </si>
  <si>
    <t>diretoria@metisa.com.br</t>
  </si>
  <si>
    <t>WILSON HARRISON JACOBSEN</t>
  </si>
  <si>
    <t>RUA FRITZ LORENZ, 2442</t>
  </si>
  <si>
    <t>CAIXA POSTAL 11</t>
  </si>
  <si>
    <t>TIMBÓ</t>
  </si>
  <si>
    <t>(47) 32812273</t>
  </si>
  <si>
    <t>dri@metisa.com.br</t>
  </si>
  <si>
    <t>MGI - MINAS GERAIS PARTICIPAÇÕES S.A.</t>
  </si>
  <si>
    <t>4º andar</t>
  </si>
  <si>
    <t>MILLS ESTRUTURAS E SERVIÇOS DE ENGENHARIA S/A</t>
  </si>
  <si>
    <t>Estrada do Guerenguê</t>
  </si>
  <si>
    <t>nº 1381</t>
  </si>
  <si>
    <t>Taquara</t>
  </si>
  <si>
    <t>(21) 39248700</t>
  </si>
  <si>
    <t>(21) 39248793</t>
  </si>
  <si>
    <t>fasn@mills.com.br</t>
  </si>
  <si>
    <t>JAMES OLIVER GUERREIRO CARNEIRO</t>
  </si>
  <si>
    <t>ESTRADA DO GUERENGUÊ</t>
  </si>
  <si>
    <t>Nº 1381</t>
  </si>
  <si>
    <t>TAQUARA</t>
  </si>
  <si>
    <t>(21) 39248702</t>
  </si>
  <si>
    <t>ri@mills.com.br</t>
  </si>
  <si>
    <t>MINASMAQUINAS SA</t>
  </si>
  <si>
    <t>MINASMÁQUINAS S/A</t>
  </si>
  <si>
    <t>BR 381 - ROD. FERNÃO DIAS, KM 2, Nº 2211</t>
  </si>
  <si>
    <t>BANDEIRANTES</t>
  </si>
  <si>
    <t>(31) 33691700</t>
  </si>
  <si>
    <t>(31) 33691750</t>
  </si>
  <si>
    <t>diretoria@terra.com.br</t>
  </si>
  <si>
    <t>BRUNO SILVEIRA KROEBER VOLPINI</t>
  </si>
  <si>
    <t>BR 381, ROD. FERNÃO DIAS, KM 2</t>
  </si>
  <si>
    <t>Nº 2211</t>
  </si>
  <si>
    <t>bruno.volpini@minasmaquinas.com.br</t>
  </si>
  <si>
    <t>MINERVA S/A</t>
  </si>
  <si>
    <t>Av. Antônio Manço Bernardes</t>
  </si>
  <si>
    <t>Chacara Minerva</t>
  </si>
  <si>
    <t>BARRETOS</t>
  </si>
  <si>
    <t>(17) 33213355</t>
  </si>
  <si>
    <t>(17) 33233041</t>
  </si>
  <si>
    <t>ri@minervafoods.com</t>
  </si>
  <si>
    <t>EDISON TICLE DE ANDRADE MELO E SOUZA FILHO</t>
  </si>
  <si>
    <t>R LEOPOLDO COUTO DE M. JUNIOR</t>
  </si>
  <si>
    <t>(11) 30742444</t>
  </si>
  <si>
    <t>MINUPAR PARTICIPACOES SA</t>
  </si>
  <si>
    <t>MINUPAR</t>
  </si>
  <si>
    <t>MICHELON AUDITORES E CONSULTORES SOCIEDADE SIMPLES</t>
  </si>
  <si>
    <t>Avenida Senador Alberto Pasqualini, 1535</t>
  </si>
  <si>
    <t>São Cristóvão</t>
  </si>
  <si>
    <t>(51) 37149400</t>
  </si>
  <si>
    <t>(51) 37149412</t>
  </si>
  <si>
    <t>dri@minupar.com.br</t>
  </si>
  <si>
    <t>TIAGO SILVEIRA DO PINHO</t>
  </si>
  <si>
    <t>AV.SEN ALBERTO PASQUALINI 1535</t>
  </si>
  <si>
    <t>SÃO CRISTOVÃO</t>
  </si>
  <si>
    <t>LAJEADO</t>
  </si>
  <si>
    <t>MITRE REALTY EMPREENDIMENTOS E PARTICIPAÇÕES S.A.</t>
  </si>
  <si>
    <t>ALAMEDA SANTOS, 700 - 5º ANDAR</t>
  </si>
  <si>
    <t>(11) 48100524</t>
  </si>
  <si>
    <t>ri@mitrerealty.com.br</t>
  </si>
  <si>
    <t>RODRIGO COELHO CAGALI</t>
  </si>
  <si>
    <t>ALAMEDA SANTOS, 700 5º ANDAR</t>
  </si>
  <si>
    <t>MLOG S.A.</t>
  </si>
  <si>
    <t>Rua Lauro Muller</t>
  </si>
  <si>
    <t>116, 26° andar</t>
  </si>
  <si>
    <t>(21) 25384900</t>
  </si>
  <si>
    <t>(21) 25384901</t>
  </si>
  <si>
    <t>ri@mlog.com.br</t>
  </si>
  <si>
    <t>GUSTAVO BARBEITO DE VASCONCELLOS LANTIMANT LACERDA</t>
  </si>
  <si>
    <t>RUA LAURO MÜLLER</t>
  </si>
  <si>
    <t>116, SALAS 2601</t>
  </si>
  <si>
    <t>MMX MINERAÇÃO E METÁLICOS S.A. - EM RECUPERAÇÃO JUDICIAL</t>
  </si>
  <si>
    <t>MMX MINERAÇÃO E METÁLICOS S.A.  - EM RECUPERAÇÃO JUDICIAL</t>
  </si>
  <si>
    <t>RUA LAURO MüLLER, Nº 116</t>
  </si>
  <si>
    <t>24º ANDAR, SALA 2403</t>
  </si>
  <si>
    <t>(21) 35025089</t>
  </si>
  <si>
    <t>(21) 35027683</t>
  </si>
  <si>
    <t>ri@mmx.com.br</t>
  </si>
  <si>
    <t>JOAQUIM MARTINO FERREIRA</t>
  </si>
  <si>
    <t>RUA LAURO MÜLLER, 116</t>
  </si>
  <si>
    <t>SL. 2403</t>
  </si>
  <si>
    <t>BOTA FOGO</t>
  </si>
  <si>
    <t>MOBLY S.A.</t>
  </si>
  <si>
    <t>AVENIDA DAS NAÇÕES UNIDAS, Nº 16.737</t>
  </si>
  <si>
    <t>MEZANINO, SALA 2</t>
  </si>
  <si>
    <t>VÁRZEA DE BAIXO</t>
  </si>
  <si>
    <t>MARCELO RODRIGUES MARQUES</t>
  </si>
  <si>
    <t>AVENIDA DAS NAÇÕES UNIDAS, Nº</t>
  </si>
  <si>
    <t>(11) 430205085</t>
  </si>
  <si>
    <t>ri@mobly.com.br</t>
  </si>
  <si>
    <t>MONTEIRO ARANHA SA</t>
  </si>
  <si>
    <t>MONTEIRO ARANHA</t>
  </si>
  <si>
    <t>AVENIDA AFRANIO DE MELO FRANCO</t>
  </si>
  <si>
    <t>Nº 290 - SALA 101 PT</t>
  </si>
  <si>
    <t>(21) 25550900</t>
  </si>
  <si>
    <t>(21) 22059816</t>
  </si>
  <si>
    <t>agiliomacedo@monteiroaranha.com.br</t>
  </si>
  <si>
    <t>JOAQUIM PEDRO MONTEIRO DE CARVALHO COLLOR DE MELLO</t>
  </si>
  <si>
    <t>AV AFRANIO DE MELO FRANCO, 290</t>
  </si>
  <si>
    <t>SL 101 PT</t>
  </si>
  <si>
    <t>ri@monteiroaranha.com.br</t>
  </si>
  <si>
    <t>MOSAICO NEGÓCIOS DE INTERNET S.A.</t>
  </si>
  <si>
    <t>RUA VISCONDE DE CARAVELAS, Nº 14</t>
  </si>
  <si>
    <t>(21) 30027600</t>
  </si>
  <si>
    <t>ri@zoom.com.br</t>
  </si>
  <si>
    <t>TIAGO ROSENBERGER DUARTE</t>
  </si>
  <si>
    <t>RUA VISCONDE DE CARAVELAS</t>
  </si>
  <si>
    <t>Nº 14 / 2º AND.</t>
  </si>
  <si>
    <t>MOURA DUBEUX ENGENHARIA S/A</t>
  </si>
  <si>
    <t>MOURA DUBEUX</t>
  </si>
  <si>
    <t>RUA DOMINGOS FERREIRA, Nº 467</t>
  </si>
  <si>
    <t>13º ANDAR</t>
  </si>
  <si>
    <t>PINA</t>
  </si>
  <si>
    <t>(81) 30878000</t>
  </si>
  <si>
    <t>(81) 30878048</t>
  </si>
  <si>
    <t>danielsousa@mouradubeux.com.br</t>
  </si>
  <si>
    <t>MARCELLO WINIK DUBEUX</t>
  </si>
  <si>
    <t>AV. ENGENHE. DOMINGOS FERREIRA</t>
  </si>
  <si>
    <t>467/13ºAND PARTE</t>
  </si>
  <si>
    <t>(81) 30878919</t>
  </si>
  <si>
    <t>marcello.dubeux@mouradubeux.com.br</t>
  </si>
  <si>
    <t>MOVIDA PARTICIPAÇÕES S.A.</t>
  </si>
  <si>
    <t>Rua Doutor Renato Paes de Barros, 1017</t>
  </si>
  <si>
    <t>Conjunto 91</t>
  </si>
  <si>
    <t>ri@movida.com.br</t>
  </si>
  <si>
    <t>DENYS MARC FERREZ</t>
  </si>
  <si>
    <t>CJ 221 S/01</t>
  </si>
  <si>
    <t>MPM CORPÓREOS S.A.</t>
  </si>
  <si>
    <t>AVENIDA DOS EUCALIPTOS, Nº 763, SALA 2,</t>
  </si>
  <si>
    <t>INDIANóPOLIS</t>
  </si>
  <si>
    <t>(11) 48583340</t>
  </si>
  <si>
    <t>dri@espacolaser.com.br</t>
  </si>
  <si>
    <t>LEONARDO MOREIRA DIAS CORREA</t>
  </si>
  <si>
    <t>AV. PEDROSO DE MORAIS, 1619</t>
  </si>
  <si>
    <t>4º AND. CONJ.404</t>
  </si>
  <si>
    <t>MRS LOGÍSTICA S/A</t>
  </si>
  <si>
    <t>Praia de Botafogo, 228</t>
  </si>
  <si>
    <t>Sala 1201 E</t>
  </si>
  <si>
    <t>(21) 25594601</t>
  </si>
  <si>
    <t>(21) 25522635</t>
  </si>
  <si>
    <t>financeiro.ri@mrs.com.br</t>
  </si>
  <si>
    <t>GUILHERME SEGALLA DE MELLO</t>
  </si>
  <si>
    <t>PRAIA DE BOTAFOGO, 228 - 1201</t>
  </si>
  <si>
    <t>1201 E</t>
  </si>
  <si>
    <t>(21) 25594613</t>
  </si>
  <si>
    <t>MRV ENGENHARIA E PARTICIPAÇÕES S/A</t>
  </si>
  <si>
    <t>MRV ENGENHARIA</t>
  </si>
  <si>
    <t>Avenida Professor Mario Werneck</t>
  </si>
  <si>
    <t>(31) 36158153</t>
  </si>
  <si>
    <t>(31) 36157155</t>
  </si>
  <si>
    <t>ri@mrv.com.br</t>
  </si>
  <si>
    <t>RICARDO PAIXÃO PINTO RODRIGUES</t>
  </si>
  <si>
    <t>AV. PROFESSOR MARIO WERNECK</t>
  </si>
  <si>
    <t>(31) 36157295</t>
  </si>
  <si>
    <t>MULTIPLAN EMP. IMOBILIARIOS S/A</t>
  </si>
  <si>
    <t>MULTIPLAN</t>
  </si>
  <si>
    <t>Av. das Américas, 4200 bloco 2</t>
  </si>
  <si>
    <t>(21) 30315224</t>
  </si>
  <si>
    <t>(21) 30315322</t>
  </si>
  <si>
    <t>ri@multiplan.com.br</t>
  </si>
  <si>
    <t>ARMANDO D`ALMEIDA NETO</t>
  </si>
  <si>
    <t>AV. DAS AMERICAS 4200</t>
  </si>
  <si>
    <t>BL 2 - 5 ANDAR</t>
  </si>
  <si>
    <t>MUNDIAL S.A - PRODUTOS DE CONSUMO</t>
  </si>
  <si>
    <t>MUNDIAL</t>
  </si>
  <si>
    <t>02/04/1896</t>
  </si>
  <si>
    <t>14º andar Cj 142</t>
  </si>
  <si>
    <t>acionistas@mundial.com</t>
  </si>
  <si>
    <t>AV. DR. NILO PEÇANHA,2825</t>
  </si>
  <si>
    <t>SALA 703</t>
  </si>
  <si>
    <t>NATURA &amp; CO HOLDING S.A.</t>
  </si>
  <si>
    <t>AVENIDA ALEXANDRE COLARES, Nº 1.188</t>
  </si>
  <si>
    <t>SALA A17      BLOC</t>
  </si>
  <si>
    <t>PARQUE ANHANGUERA</t>
  </si>
  <si>
    <t>(11) 43899700</t>
  </si>
  <si>
    <t>ri@natura.net</t>
  </si>
  <si>
    <t>AVENIDA ALEXANDRE COLARES, 118</t>
  </si>
  <si>
    <t>(11) 4389970</t>
  </si>
  <si>
    <t>oficios@natura.net</t>
  </si>
  <si>
    <t>NATURA COSMETICOS SA</t>
  </si>
  <si>
    <t>NEOENERGIA S.A</t>
  </si>
  <si>
    <t>NEOENERGIA S.A.</t>
  </si>
  <si>
    <t>NEOGRID PARTICIPACÕES S.A.</t>
  </si>
  <si>
    <t>NEOGRID PARTICIPAÇÕES S.A.</t>
  </si>
  <si>
    <t>AVENIDA SANTOS DUMONT, 935</t>
  </si>
  <si>
    <t>SANTO ANTONIO</t>
  </si>
  <si>
    <t>THIAGO GRECHI</t>
  </si>
  <si>
    <t>(47) 30437400</t>
  </si>
  <si>
    <t>thiago.grechi@neogrid.com</t>
  </si>
  <si>
    <t>NEWTEL PARTICIPAÇÕES S.A. - EM LIQUIDAÇÃO</t>
  </si>
  <si>
    <t>RUA EMBAIXADOR MORGAN, 12</t>
  </si>
  <si>
    <t>HUMAITA</t>
  </si>
  <si>
    <t>(21) 25396005</t>
  </si>
  <si>
    <t>NORDON INDS METALURGICAS SA</t>
  </si>
  <si>
    <t>Alameda Roger Adam, 169</t>
  </si>
  <si>
    <t>Utinga</t>
  </si>
  <si>
    <t>(41) 30291806</t>
  </si>
  <si>
    <t>(41) 30291810</t>
  </si>
  <si>
    <t>nordon@netpar.com.br</t>
  </si>
  <si>
    <t>ELIZABETH DO ROCIO FREITAS</t>
  </si>
  <si>
    <t>RUA COMENDADOR ARAUJO, 143 CJ</t>
  </si>
  <si>
    <t>JACAREPAGUÁ</t>
  </si>
  <si>
    <t>NORTE ENERGIA S.A</t>
  </si>
  <si>
    <t>ST SCN QUADRA 4 BLOCO B</t>
  </si>
  <si>
    <t>CENTRO EMPRESARIAL VARIG</t>
  </si>
  <si>
    <t>(61) 34102010</t>
  </si>
  <si>
    <t>ri@norteenergiasa.com.br</t>
  </si>
  <si>
    <t>LUIZ FERNANDO ROLLA</t>
  </si>
  <si>
    <t>SETOR COMERCIAL NORTE, QUADRA</t>
  </si>
  <si>
    <t>Q.4 BL B100 SL 904</t>
  </si>
  <si>
    <t>(61) 34102014</t>
  </si>
  <si>
    <t>NORTEC QUIMICA S.A.</t>
  </si>
  <si>
    <t>Rua Dezessete</t>
  </si>
  <si>
    <t>Número 200</t>
  </si>
  <si>
    <t>Xerém</t>
  </si>
  <si>
    <t>DUQUE DE CAXIAS</t>
  </si>
  <si>
    <t>(21) 36517300</t>
  </si>
  <si>
    <t>(21) 36517319</t>
  </si>
  <si>
    <t>ri@nortecquimica.com.br</t>
  </si>
  <si>
    <t>JULIANA CARVALHO ASSIS BASTOS</t>
  </si>
  <si>
    <t>RUA DEZESSETE, 200</t>
  </si>
  <si>
    <t>XEREM</t>
  </si>
  <si>
    <t>NOTRE DAME INTERMÉDICA PARTICIPAÇÕES S.A.</t>
  </si>
  <si>
    <t>Avenida Paulista, 867, 8º andar</t>
  </si>
  <si>
    <t>Conjunto 82, Sala A</t>
  </si>
  <si>
    <t>ri@intermedica.com.br</t>
  </si>
  <si>
    <t>AV. PAULISTA, 867</t>
  </si>
  <si>
    <t>8º/CONJ 82</t>
  </si>
  <si>
    <t>NUTRIPLANT INDUSTRIA E COMÉRCIO S/A</t>
  </si>
  <si>
    <t>NUTRIPLANT</t>
  </si>
  <si>
    <t>JPPS AUDITORES INDEPENDENTES S/S</t>
  </si>
  <si>
    <t>Rua Arnaldo, 388</t>
  </si>
  <si>
    <t>Bairro Engenho Novo</t>
  </si>
  <si>
    <t>(11) 41617600</t>
  </si>
  <si>
    <t>(11) 41612036</t>
  </si>
  <si>
    <t>ri@nutriplant.com.br</t>
  </si>
  <si>
    <t>RICARDO LESSA PANSA</t>
  </si>
  <si>
    <t>RUA ARNALDO, 388</t>
  </si>
  <si>
    <t>ENGENHO NOVO</t>
  </si>
  <si>
    <t>OCEANPACT SERVIÇOS MARÍTIMOS S.A.</t>
  </si>
  <si>
    <t>RUA DA GLÓRIA, Nº 122</t>
  </si>
  <si>
    <t>SALAS 801 E 802 10</t>
  </si>
  <si>
    <t>GLÓRIA</t>
  </si>
  <si>
    <t>MAXIM MEDVEDOVSKY</t>
  </si>
  <si>
    <t>(21) 30326700</t>
  </si>
  <si>
    <t>ri@oceanpact.com</t>
  </si>
  <si>
    <t>ODONTOPREV S/A</t>
  </si>
  <si>
    <t>Av.Marcos Penteado de Ulhôa Rodrigues, nº 939 CJ.1401</t>
  </si>
  <si>
    <t>(11) 48788893</t>
  </si>
  <si>
    <t>ri@odontoprev.com.br</t>
  </si>
  <si>
    <t>JOSÉ ROBERTO BORGES PACHECO</t>
  </si>
  <si>
    <t>AV.MARCOS PENT. U. RODRIGUES</t>
  </si>
  <si>
    <t>Nº 939 CJ.1401 14A</t>
  </si>
  <si>
    <t>OI S.A. - EM RECUPERAÇÃO JUDICIAL</t>
  </si>
  <si>
    <t>BRASIL TELECOM S.A.</t>
  </si>
  <si>
    <t>Rua do Lavradio, 71</t>
  </si>
  <si>
    <t>(21) 31312918</t>
  </si>
  <si>
    <t>(21) 31311383</t>
  </si>
  <si>
    <t>invest@oi.net.br</t>
  </si>
  <si>
    <t>CARLOS AUGUSTO MACHADO PEREIRA DE ALMEIDA BRANDÃO</t>
  </si>
  <si>
    <t>RUA HUMBERTO DE CAMPOS, 425</t>
  </si>
  <si>
    <t>INVEST@OI.NET.BR</t>
  </si>
  <si>
    <t>OMEGA GERAÇÃO S.A.</t>
  </si>
  <si>
    <t>Av. Barbacena, nº 472</t>
  </si>
  <si>
    <t>4º andar, Sala 401</t>
  </si>
  <si>
    <t>(31) 25133500</t>
  </si>
  <si>
    <t>(31) 25133533</t>
  </si>
  <si>
    <t>ri.@omegaenergia.com.br</t>
  </si>
  <si>
    <t>ANDREA SZTAJN</t>
  </si>
  <si>
    <t>AV PRESIDENTE J KUBITSCHECK</t>
  </si>
  <si>
    <t>6 ANDAR CJ 62</t>
  </si>
  <si>
    <t>(11) 32549810</t>
  </si>
  <si>
    <t>rigeracao@omegaenergia.com.br</t>
  </si>
  <si>
    <t>OPPORTUNITY ENERGIA E PARTICIPAÇÕES S.A.</t>
  </si>
  <si>
    <t>DIOGO ALEXANDRE DE MELO BAHIA</t>
  </si>
  <si>
    <t>AV PRESIDENTE WILSON 231</t>
  </si>
  <si>
    <t>28° ANDAR</t>
  </si>
  <si>
    <t>GAR@OPPORTUNITY.COM.BR</t>
  </si>
  <si>
    <t>ORIZON VALORIZAÇÃO DE RESÍDUOS S.A.</t>
  </si>
  <si>
    <t>RUA SAMUEL MORSE, 134, 3º ANDAR</t>
  </si>
  <si>
    <t>BROOKLIN</t>
  </si>
  <si>
    <t>LEONARDO ROBERTO PEREIRA DOS SANTOS</t>
  </si>
  <si>
    <t>RUA JOAQUIM PALHARES, 40</t>
  </si>
  <si>
    <t>1º ANDAR (PARTE</t>
  </si>
  <si>
    <t>ESTÁCIO</t>
  </si>
  <si>
    <t>(21) 39746705</t>
  </si>
  <si>
    <t>ri@orizonvr.com.br</t>
  </si>
  <si>
    <t>OSX BRASIL S.A.</t>
  </si>
  <si>
    <t>Rua Lauro Müller, 116</t>
  </si>
  <si>
    <t>2403-parte</t>
  </si>
  <si>
    <t>(21) 32375292</t>
  </si>
  <si>
    <t>ri@osx.com.br</t>
  </si>
  <si>
    <t>FERNANDO HERMANNY</t>
  </si>
  <si>
    <t>RUA LAURO MULLER, 24 º AND</t>
  </si>
  <si>
    <t>SALA 2403- PARTE</t>
  </si>
  <si>
    <t>(21) 32375200</t>
  </si>
  <si>
    <t>OURO FINO SAÚDE ANIMAL PARTICIPAÇÕES S.A.</t>
  </si>
  <si>
    <t>Rodovia Anhanguera, SP 330, KM 298, Bloco C, 2º andar</t>
  </si>
  <si>
    <t>Sala CCS 210</t>
  </si>
  <si>
    <t>(16) 35184098</t>
  </si>
  <si>
    <t>(16) 35182000</t>
  </si>
  <si>
    <t>ri@ourofino.com</t>
  </si>
  <si>
    <t>MARCELO DA SILVA</t>
  </si>
  <si>
    <t>ROD. ANHANGUERA SP 330, KM 298</t>
  </si>
  <si>
    <t>BL. C, SL CCS 210</t>
  </si>
  <si>
    <t>CRAVINHOS</t>
  </si>
  <si>
    <t>PACAEMBU CONSTRUTORA S.A.</t>
  </si>
  <si>
    <t>RUA SETE DE SETEMBRO -</t>
  </si>
  <si>
    <t>QUADRA 11-17</t>
  </si>
  <si>
    <t>(14) 32082616</t>
  </si>
  <si>
    <t>ri@pacaembu.com</t>
  </si>
  <si>
    <t>CESAR AUGUSTO SIGNORINI FAIM</t>
  </si>
  <si>
    <t>RUA SABARÁ, 566 - 12º ANDAR</t>
  </si>
  <si>
    <t>HIGIENÓPOLIS</t>
  </si>
  <si>
    <t>(11) 32364141</t>
  </si>
  <si>
    <t>(11) 323641413</t>
  </si>
  <si>
    <t>PADTEC HOLDING S.A.</t>
  </si>
  <si>
    <t>RUA DR. RICARDOBENETTON MARTINS</t>
  </si>
  <si>
    <t>Nº 1.000,</t>
  </si>
  <si>
    <t>PARQUE II DO POLO DE ALTA TECNOLOGIA,</t>
  </si>
  <si>
    <t>(21) 32069200</t>
  </si>
  <si>
    <t>(21) 32069201</t>
  </si>
  <si>
    <t>ri@ideiasnet.com.br</t>
  </si>
  <si>
    <t>SAMI AMINE HADDAD</t>
  </si>
  <si>
    <t>RUA VISCONDE DE PIRAJÁ  495</t>
  </si>
  <si>
    <t>SALA 0901-PARTE</t>
  </si>
  <si>
    <t>IPANEMA</t>
  </si>
  <si>
    <t>ri@padtec.com.br</t>
  </si>
  <si>
    <t>PANATLANTICA SA</t>
  </si>
  <si>
    <t>PANATLANTICA</t>
  </si>
  <si>
    <t>TRÍPLICE AUDITORIA</t>
  </si>
  <si>
    <t>Rua Rudolfo Vontobel, 600</t>
  </si>
  <si>
    <t>GRAVATAÍ</t>
  </si>
  <si>
    <t>(51) 34897777</t>
  </si>
  <si>
    <t>(51) 34897799</t>
  </si>
  <si>
    <t>panatlantica@panatlantica.com.br</t>
  </si>
  <si>
    <t>JOSÉ ANTONIO SILVA VARGAS</t>
  </si>
  <si>
    <t>RUA RUDOLFO VONTOBEL, 600</t>
  </si>
  <si>
    <t>jantonio@panatlantica.com.br</t>
  </si>
  <si>
    <t>PARANA BANCO S.A.</t>
  </si>
  <si>
    <t>PARANA</t>
  </si>
  <si>
    <t>RUA: VISCONDE DE NACAR, 1441</t>
  </si>
  <si>
    <t>(41) 33519950</t>
  </si>
  <si>
    <t>(41) 32403898</t>
  </si>
  <si>
    <t>COMPLIANCE@PARANABANCO.COM.BR</t>
  </si>
  <si>
    <t>CRISTIANO MALUCELLI</t>
  </si>
  <si>
    <t>RUA VISCONDE DE NACAR, 1441</t>
  </si>
  <si>
    <t>ri@paranabanco.com.br</t>
  </si>
  <si>
    <t>PARANAPANEMA SA</t>
  </si>
  <si>
    <t>PARANAPANEMA S.A.</t>
  </si>
  <si>
    <t>VIA DO COBRE 3.700</t>
  </si>
  <si>
    <t>AIO</t>
  </si>
  <si>
    <t>ITACARÉ</t>
  </si>
  <si>
    <t>(71) 22031210</t>
  </si>
  <si>
    <t>(71) 22031484</t>
  </si>
  <si>
    <t>dri@paranapanema.com.br</t>
  </si>
  <si>
    <t>PAULO RODRIGO CHUNG</t>
  </si>
  <si>
    <t>RUA FELIPE CAMARÃO, 500</t>
  </si>
  <si>
    <t>UTINGA</t>
  </si>
  <si>
    <t>(11) 21997945</t>
  </si>
  <si>
    <t>(11) 44614034</t>
  </si>
  <si>
    <t>ri@paranapanema.com.br</t>
  </si>
  <si>
    <t>PARCOM PARTICIPACOES SA</t>
  </si>
  <si>
    <t>gr.societario@opportunity.com.br vdantas@opportunity.com.br</t>
  </si>
  <si>
    <t>MARIA ALICE CARVALHO DANTAS</t>
  </si>
  <si>
    <t>28° ANDAR (PARTE)</t>
  </si>
  <si>
    <t>PARTICIPAÇÕES INDUST. DO NORDESTE S.A.</t>
  </si>
  <si>
    <t>BBM PARTICIPACOES</t>
  </si>
  <si>
    <t>Rua Miguel Calmon nº 389</t>
  </si>
  <si>
    <t>7º andar/parte</t>
  </si>
  <si>
    <t>(71) 32423860</t>
  </si>
  <si>
    <t>(71) 32423821</t>
  </si>
  <si>
    <t>admin@pin.com.br</t>
  </si>
  <si>
    <t>ANDRE PHILIPPE MATIAS LINDNER KREPEL</t>
  </si>
  <si>
    <t>PRAÇA PIO X Nº 98</t>
  </si>
  <si>
    <t>9º ANDAR/PARTE</t>
  </si>
  <si>
    <t>(21) 32323861</t>
  </si>
  <si>
    <t>(21) 22539775</t>
  </si>
  <si>
    <t>PATRIMAR ENGENHARIA S.A.</t>
  </si>
  <si>
    <t>RODOVIA STAEL MARY BICALHO MOTTA MAGALHAES</t>
  </si>
  <si>
    <t>Nº 521, SALA 1.701</t>
  </si>
  <si>
    <t>BAIRRO BELVEDERE</t>
  </si>
  <si>
    <t>(31) 32540275</t>
  </si>
  <si>
    <t>ri@patrimar.com.br</t>
  </si>
  <si>
    <t>FELIPE ENCK GONÇALVES</t>
  </si>
  <si>
    <t>ROD. STAEL MARY BICALHO MOTTA</t>
  </si>
  <si>
    <t>521, SL 1.701</t>
  </si>
  <si>
    <t>BELVEDERE</t>
  </si>
  <si>
    <t>(31) 32540310</t>
  </si>
  <si>
    <t>(11) 32540310</t>
  </si>
  <si>
    <t>PBG S/A</t>
  </si>
  <si>
    <t>PORTOBELLO S/A</t>
  </si>
  <si>
    <t>05/09/1778</t>
  </si>
  <si>
    <t>Rodovia BR 101</t>
  </si>
  <si>
    <t>Km 163</t>
  </si>
  <si>
    <t>(48) 32792222</t>
  </si>
  <si>
    <t>(48) 32792223</t>
  </si>
  <si>
    <t>dri@portobello.com.br</t>
  </si>
  <si>
    <t>RONEI GOMES</t>
  </si>
  <si>
    <t>RUA PENSILVANIA, 114</t>
  </si>
  <si>
    <t>APARTAMENTO 292</t>
  </si>
  <si>
    <t>(48) 32792552</t>
  </si>
  <si>
    <t>(48) 32795225</t>
  </si>
  <si>
    <t>PDG COMPANHIA SECURITIZADORA</t>
  </si>
  <si>
    <t>PP&amp;C AUDITORES INDEPENDENTES S/S</t>
  </si>
  <si>
    <t>(11) 21104400</t>
  </si>
  <si>
    <t>RI@PDG.COM.BR</t>
  </si>
  <si>
    <t>PDG REALTY SA EMPREENDIMENTOS E PARTS - EM RECUPERAÇÃO JUDICIAL</t>
  </si>
  <si>
    <t>PDG REALTY SA EMPREENDIMENTOS E PARTS</t>
  </si>
  <si>
    <t>Av. Dr. Cardoso de Melo</t>
  </si>
  <si>
    <t>1955, 7º andar</t>
  </si>
  <si>
    <t>ri@pdg.com.br</t>
  </si>
  <si>
    <t>AUGUSTO ALVES DOS REIS NETO</t>
  </si>
  <si>
    <t>AVENIDA DR. CARDOSO DE MELO, N</t>
  </si>
  <si>
    <t>(11) 21104914</t>
  </si>
  <si>
    <t>PET CENTER COMÉRCIO E PARTICIPAÇÕES S.A.</t>
  </si>
  <si>
    <t>RUA GUARANTÃ, 555/587</t>
  </si>
  <si>
    <t>SALA 1</t>
  </si>
  <si>
    <t>PARI</t>
  </si>
  <si>
    <t>(11) 34346816</t>
  </si>
  <si>
    <t>ri@petz.com.br</t>
  </si>
  <si>
    <t>DIOGO UGAYAMA BASSI</t>
  </si>
  <si>
    <t>RUA DR.  MIGUEL PAULO CAPALBO,</t>
  </si>
  <si>
    <t>Nº 135 SETOR JURÍD</t>
  </si>
  <si>
    <t>PETRO RIO S.A.</t>
  </si>
  <si>
    <t>Praia de Botafogo, 370</t>
  </si>
  <si>
    <t>1º pavimento</t>
  </si>
  <si>
    <t>(21) 37213800</t>
  </si>
  <si>
    <t>(21) 37213892</t>
  </si>
  <si>
    <t>ri@petroriosa.com.br</t>
  </si>
  <si>
    <t>ROBERTO BERNARDES MONTEIRO</t>
  </si>
  <si>
    <t>PRAIA DE BOTAFOGO,370</t>
  </si>
  <si>
    <t>13º PAVIMENTO</t>
  </si>
  <si>
    <t>(21) 37212129</t>
  </si>
  <si>
    <t>PETROBRAS DISTRIBUIDORA SA</t>
  </si>
  <si>
    <t>PETROBRAS DISTRIBUIDORA S.A.</t>
  </si>
  <si>
    <t>RUA CORREIA VASQUES Nº 250</t>
  </si>
  <si>
    <t>(21) 23544045</t>
  </si>
  <si>
    <t>ri@br.com.br</t>
  </si>
  <si>
    <t>ANDRÉ CORRÊA NATAL</t>
  </si>
  <si>
    <t>RUA CORREIA VASQUEZ, 250</t>
  </si>
  <si>
    <t>PETRÓLEO BRASILEIRO  S.A.  - PETROBRAS</t>
  </si>
  <si>
    <t>PETROBRAS</t>
  </si>
  <si>
    <t>Av. República do Chile, nº 65</t>
  </si>
  <si>
    <t>24º andar</t>
  </si>
  <si>
    <t>(21) 32242040</t>
  </si>
  <si>
    <t>(21) 32246055</t>
  </si>
  <si>
    <t>petroinvest@petrobras.com.br</t>
  </si>
  <si>
    <t>RAFAEL SALVADOR GRISOLIA</t>
  </si>
  <si>
    <t>AV. HENRIQUE VALADARES</t>
  </si>
  <si>
    <t>28, TORRE A,18ºAND</t>
  </si>
  <si>
    <t>(021) 32242401</t>
  </si>
  <si>
    <t>(021) 32249999</t>
  </si>
  <si>
    <t>dfinri@petrobras.com.br</t>
  </si>
  <si>
    <t>PETROLEO LUB DO NORDESTE SA</t>
  </si>
  <si>
    <t>PETROLUSA</t>
  </si>
  <si>
    <t>RUA AMANCIO PHILOMENO, 199</t>
  </si>
  <si>
    <t>MUCURIPE</t>
  </si>
  <si>
    <t>(85) 40064316</t>
  </si>
  <si>
    <t>(85) 40064303</t>
  </si>
  <si>
    <t>lopes@petrolusa.com.br</t>
  </si>
  <si>
    <t>MARCELO SANFORD DE BARROS FILHO</t>
  </si>
  <si>
    <t>(85) 40064300</t>
  </si>
  <si>
    <t>(85) 40064304</t>
  </si>
  <si>
    <t>marcelo@petrolusa.com.br</t>
  </si>
  <si>
    <t>PETTENATI SA IND TEXTIL</t>
  </si>
  <si>
    <t>PETTENATI</t>
  </si>
  <si>
    <t>RSC 453</t>
  </si>
  <si>
    <t>KM 2,4</t>
  </si>
  <si>
    <t>(54) 32277200</t>
  </si>
  <si>
    <t>(54) 32271880</t>
  </si>
  <si>
    <t>rossi@pettenati.com.br</t>
  </si>
  <si>
    <t>OTAVIO RICARDO PETTENATI</t>
  </si>
  <si>
    <t>RODOVIA RSC 453</t>
  </si>
  <si>
    <t>ri@pettenati.com.br</t>
  </si>
  <si>
    <t>PLANO &amp; PLANO DESENVOLVIMENTO IMOBILIÁRIO S.A.</t>
  </si>
  <si>
    <t>RUA SAMUEL MORSE, Nº 74,</t>
  </si>
  <si>
    <t>SL 132</t>
  </si>
  <si>
    <t>(11) 40957418</t>
  </si>
  <si>
    <t>Cintia.aguiar@planoeplano.com.br</t>
  </si>
  <si>
    <t>JOÃO LUIS RAMOS HOPP</t>
  </si>
  <si>
    <t>RUA SAMUEL MORSE, Nº74</t>
  </si>
  <si>
    <t>CJ 132</t>
  </si>
  <si>
    <t>(11) 40957332</t>
  </si>
  <si>
    <t>joao.hopp@planoeplano.com.br</t>
  </si>
  <si>
    <t>PLASCAR PARTICIPAÇÕES INDUSTRIAIS S.A</t>
  </si>
  <si>
    <t>Emp. Adm. Part. - Máqs., Equip., Veíc. e Peças</t>
  </si>
  <si>
    <t>AVENIDA MACKENZIE</t>
  </si>
  <si>
    <t>VILA BRANDINA</t>
  </si>
  <si>
    <t>(19) 31128100</t>
  </si>
  <si>
    <t>(19) 32513322</t>
  </si>
  <si>
    <t>paulo.silvestri@plascargroup.com</t>
  </si>
  <si>
    <t>PAULO ANTÔNIO SILVESTRI</t>
  </si>
  <si>
    <t>RUA WILHELM WINTER, 300</t>
  </si>
  <si>
    <t>.</t>
  </si>
  <si>
    <t>(11) 21525470</t>
  </si>
  <si>
    <t>(11) 21525279</t>
  </si>
  <si>
    <t>POLO CAPITAL SECURITIZADORA S/A</t>
  </si>
  <si>
    <t>POLPAR S.A.</t>
  </si>
  <si>
    <t>Av. Brigadeiro Faria Lima, 1355</t>
  </si>
  <si>
    <t>10º andar (Parte)</t>
  </si>
  <si>
    <t>(11) 35039320</t>
  </si>
  <si>
    <t>mneves@suzano.com.br</t>
  </si>
  <si>
    <t>ORLANDO DE SOUZA DIAS</t>
  </si>
  <si>
    <t>odias@suzano.com.br</t>
  </si>
  <si>
    <t>POMIFRUTAS S/A - EM RECUPERAÇÃO JUDICIAL</t>
  </si>
  <si>
    <t>POMIFRUTAS S/A</t>
  </si>
  <si>
    <t>Rodovia SC 355 KM28</t>
  </si>
  <si>
    <t>Sala 01</t>
  </si>
  <si>
    <t>Bairro Fischer</t>
  </si>
  <si>
    <t>FRAIBURGO</t>
  </si>
  <si>
    <t>(49) 32562202</t>
  </si>
  <si>
    <t>(49) 32562232</t>
  </si>
  <si>
    <t>ri@pomifrutas.com.br</t>
  </si>
  <si>
    <t>MARCOS KASSARDJIAN</t>
  </si>
  <si>
    <t>RUA RODRIGO CLAUDIO, APT 41</t>
  </si>
  <si>
    <t>(11) 35281091</t>
  </si>
  <si>
    <t>dicori@pomifrutas.com.br</t>
  </si>
  <si>
    <t>PORTO SEGURO SA</t>
  </si>
  <si>
    <t>Alameda Barão de Piracicaba, 618/634 - Torre B</t>
  </si>
  <si>
    <t>Campos Elíseos</t>
  </si>
  <si>
    <t>(11) 23937093</t>
  </si>
  <si>
    <t>(11) 23936337</t>
  </si>
  <si>
    <t>gri@portoseguro.com.br</t>
  </si>
  <si>
    <t>ROBERTO DE SOUZA SANTOS</t>
  </si>
  <si>
    <t>ALAMEDA BARÃO DE PIRACICABA,</t>
  </si>
  <si>
    <t>618/634 TOR. B 11º</t>
  </si>
  <si>
    <t>CAMPOS ELÍSEOS</t>
  </si>
  <si>
    <t>(11) 23935308</t>
  </si>
  <si>
    <t>(11) 23937195</t>
  </si>
  <si>
    <t>PORTO SUDESTE V.M. S.A.</t>
  </si>
  <si>
    <t>PORTUENSE FERRAGENS S/A</t>
  </si>
  <si>
    <t>PORTUENSE</t>
  </si>
  <si>
    <t>R &amp; M AUDITORES INDEPENDENTES E CONSULTORES S/S</t>
  </si>
  <si>
    <t>TRAVESSA PADRE EUTÍQUIO</t>
  </si>
  <si>
    <t>Nº 1055</t>
  </si>
  <si>
    <t>BATISTA CAMPOS</t>
  </si>
  <si>
    <t>(91) 40059103</t>
  </si>
  <si>
    <t>(91) 32226623</t>
  </si>
  <si>
    <t>portuenseferragens@yahoo.com.br</t>
  </si>
  <si>
    <t>ANTÔNIO AUGUSTO CALCUCHIMAC DE ALENCAR FERNANDEZ</t>
  </si>
  <si>
    <t>PADRE EUTÍQUIO NÚMERO</t>
  </si>
  <si>
    <t>POSITIVO TECNOLOGIA S.A.</t>
  </si>
  <si>
    <t>POSITIVO INFORMATICA SA</t>
  </si>
  <si>
    <t>Rua João Bettega, 5200</t>
  </si>
  <si>
    <t>Não aplicável</t>
  </si>
  <si>
    <t>Cidade Industrial</t>
  </si>
  <si>
    <t>(041) 33167887</t>
  </si>
  <si>
    <t>(41) 33167810</t>
  </si>
  <si>
    <t>ir@positivo.com.br</t>
  </si>
  <si>
    <t>CAIO GONÇALVES DE MORAES</t>
  </si>
  <si>
    <t>RUA JOÃO BETTEGA, 5200</t>
  </si>
  <si>
    <t>DEPARTAMENTO DE RI</t>
  </si>
  <si>
    <t>CIC</t>
  </si>
  <si>
    <t>(41) 32397887</t>
  </si>
  <si>
    <t>(41) 32397810</t>
  </si>
  <si>
    <t>ri@positivo.com.br</t>
  </si>
  <si>
    <t>PRÁTICA KLIMAQUIP INDÚSTRIA E COMÉRCIO S.A.</t>
  </si>
  <si>
    <t>ROD. BR 459 - KM 101 - S/Nº</t>
  </si>
  <si>
    <t>GALPÃO 04</t>
  </si>
  <si>
    <t>LOTEAMENTO IPIRANGA</t>
  </si>
  <si>
    <t>(35) 34491200</t>
  </si>
  <si>
    <t>dri@praticabr.com</t>
  </si>
  <si>
    <t>ANDRÉ LUIZ ROSA REZENDE</t>
  </si>
  <si>
    <t>PRINER SERVIÇOS INDUSTRIAIS S.A.</t>
  </si>
  <si>
    <t>Av. Geremário Dantas, nº 1.400, 2º andar</t>
  </si>
  <si>
    <t>lojas 249 a 267</t>
  </si>
  <si>
    <t>Freguesia</t>
  </si>
  <si>
    <t>(21) 35443100</t>
  </si>
  <si>
    <t>marcelo.costa@priner.com.br</t>
  </si>
  <si>
    <t>MARCELO GONÇALVES COSTA</t>
  </si>
  <si>
    <t>AV. GEREMÁRIO DANTAS, 1.400</t>
  </si>
  <si>
    <t>2º ANDAR, LJ. 249</t>
  </si>
  <si>
    <t>FREGUESIA</t>
  </si>
  <si>
    <t>ri@priner.com.br</t>
  </si>
  <si>
    <t>PRODUTORES ENERGETICOS DE MANSO SA</t>
  </si>
  <si>
    <t>PROMAN</t>
  </si>
  <si>
    <t>Rua Engenheiro Haroldo Cavalcanti, nº 410</t>
  </si>
  <si>
    <t>sala 210</t>
  </si>
  <si>
    <t>recreio</t>
  </si>
  <si>
    <t>(21) 24905340</t>
  </si>
  <si>
    <t>nanci@bullfinance.com.br</t>
  </si>
  <si>
    <t>NANCI TURIBIO GUIMARAES</t>
  </si>
  <si>
    <t>RUA ENG. HAROLDO CAVALCANTI</t>
  </si>
  <si>
    <t>Nº410/ SALA 210</t>
  </si>
  <si>
    <t>RECREIO</t>
  </si>
  <si>
    <t>PROFARMA DISTRIB. PRODUTOS FARMACEUTICOS</t>
  </si>
  <si>
    <t>PROFARMA</t>
  </si>
  <si>
    <t>Avenida Ayrton Senna, 2150</t>
  </si>
  <si>
    <t>Bloco P - 3 andar</t>
  </si>
  <si>
    <t>(21) 40090276</t>
  </si>
  <si>
    <t>(21) 24913906</t>
  </si>
  <si>
    <t>ri@profarma.com.br</t>
  </si>
  <si>
    <t>MAXIMILIANO GUIMARAES FISCHER</t>
  </si>
  <si>
    <t>AVENIDA DAS AMÉRICAS, 500</t>
  </si>
  <si>
    <t>BLOCO 12 - LJ. 107</t>
  </si>
  <si>
    <t>(21) 40090200</t>
  </si>
  <si>
    <t>(21) 24914082</t>
  </si>
  <si>
    <t>PROMPT PARTICIPAÇÕES S.A.</t>
  </si>
  <si>
    <t>PROMPT PARTICIPAÇÕES S/A</t>
  </si>
  <si>
    <t>28º ANDAR (PTE)</t>
  </si>
  <si>
    <t>(011) 38043700</t>
  </si>
  <si>
    <t>(011) 38043480</t>
  </si>
  <si>
    <t>QUALICORP SA</t>
  </si>
  <si>
    <t>Rua Dr. Plínio Barreto, n° 365</t>
  </si>
  <si>
    <t>15° andar (parte)</t>
  </si>
  <si>
    <t>(11) 31913829</t>
  </si>
  <si>
    <t>(011) 31914049</t>
  </si>
  <si>
    <t>ri@qualicorp.com.br</t>
  </si>
  <si>
    <t>ELTON HUGO CARLUCI</t>
  </si>
  <si>
    <t>RUA DR. PLÍNIO BARRETO, N° 365</t>
  </si>
  <si>
    <t>15° ANDAR (PARTE)</t>
  </si>
  <si>
    <t>(11) 31914049</t>
  </si>
  <si>
    <t>QUALITY SOFTWARE S.A.</t>
  </si>
  <si>
    <t>QUALITY SOFWARE S.A.</t>
  </si>
  <si>
    <t>Av. Rio Branco, 114</t>
  </si>
  <si>
    <t>6º e 4º andares</t>
  </si>
  <si>
    <t>(21) 31473000</t>
  </si>
  <si>
    <t>(21) 31473049</t>
  </si>
  <si>
    <t>ri@quality.com.br</t>
  </si>
  <si>
    <t>TOLGA ERGUL</t>
  </si>
  <si>
    <t>RUA CUPERTINO DURÃO, 219</t>
  </si>
  <si>
    <t>(21) 22441030</t>
  </si>
  <si>
    <t>rodrigo.torres@quality.com.br</t>
  </si>
  <si>
    <t>RAIA DROGASIL S.A.</t>
  </si>
  <si>
    <t>DROGASIL SA</t>
  </si>
  <si>
    <t>Av. Corifeu de Azevedo Marques, 3.097</t>
  </si>
  <si>
    <t>Butantã</t>
  </si>
  <si>
    <t>(11) 37695678</t>
  </si>
  <si>
    <t>(11) 37695787</t>
  </si>
  <si>
    <t>ri@rd.com.br</t>
  </si>
  <si>
    <t>EUGENIO DE ZAGOTTIS</t>
  </si>
  <si>
    <t>AV CORIFEU DE AZEVEDO MARQUES</t>
  </si>
  <si>
    <t>BUTANTa</t>
  </si>
  <si>
    <t>(11) 37695601</t>
  </si>
  <si>
    <t>(11) 37695640</t>
  </si>
  <si>
    <t>ri@raiadrogasil.com.br</t>
  </si>
  <si>
    <t>RANDON S.A. IMPLEMENTOS E PARTICIPAÇÕES</t>
  </si>
  <si>
    <t>Av. Abramo Randon, 770</t>
  </si>
  <si>
    <t>Interlagos</t>
  </si>
  <si>
    <t>(54) 32092000</t>
  </si>
  <si>
    <t>(54) 32092566</t>
  </si>
  <si>
    <t>ri@randon.com.br</t>
  </si>
  <si>
    <t>PAULO PRIGNOLATO</t>
  </si>
  <si>
    <t>AV. ABRAMO RANDON, 770</t>
  </si>
  <si>
    <t>INTERLAGOS</t>
  </si>
  <si>
    <t>(54) 32392000</t>
  </si>
  <si>
    <t>RB CAPITAL COMPANHIA DE SECURITIZAÇÃO</t>
  </si>
  <si>
    <t>RECRUSUL SA</t>
  </si>
  <si>
    <t>RECRUSUL</t>
  </si>
  <si>
    <t>Av. Luiz Pasteur, 1020</t>
  </si>
  <si>
    <t>Não possui</t>
  </si>
  <si>
    <t>Três Portos</t>
  </si>
  <si>
    <t>(51) 98328495</t>
  </si>
  <si>
    <t>ri.recrusul@gmail.com</t>
  </si>
  <si>
    <t>LUIZ ALCEMAR BAUMART</t>
  </si>
  <si>
    <t>AV. LUIZ PASTEUR, 1020</t>
  </si>
  <si>
    <t>TRÊS PORTOS</t>
  </si>
  <si>
    <t>SAPUCAIA DO SUL</t>
  </si>
  <si>
    <t>(51) 39860200</t>
  </si>
  <si>
    <t>REDE D'OR SÃO LUIZ S.A.</t>
  </si>
  <si>
    <t>RUA FRANCISCO MARENGO, Nº 1312</t>
  </si>
  <si>
    <t>(21) 32394700</t>
  </si>
  <si>
    <t>otavio.lazcano@rededor.com.br</t>
  </si>
  <si>
    <t>OTÁVIO DE GARCIA LAZCANO</t>
  </si>
  <si>
    <t>RUA VOLUNTÁRIOS DA PÁTRIA</t>
  </si>
  <si>
    <t>Nº 138 - SOBRELOJA</t>
  </si>
  <si>
    <t>REDE ENERGIA PARTICIPAÇÕES S.A.</t>
  </si>
  <si>
    <t>nº 80</t>
  </si>
  <si>
    <t>PRAÇA RUI BARBOSA,</t>
  </si>
  <si>
    <t>REFINARIA PET MANGUINHOS SA</t>
  </si>
  <si>
    <t>REFINARIA DE PETRÓLEOS DE MANGUINHOS S.A</t>
  </si>
  <si>
    <t>INFORCONT AUDITORES INDEPENDENTES</t>
  </si>
  <si>
    <t>Avenida Brasil, 3.141</t>
  </si>
  <si>
    <t>parte</t>
  </si>
  <si>
    <t>Benfica</t>
  </si>
  <si>
    <t>(21) 36135500</t>
  </si>
  <si>
    <t>contato@rpdm.com.br</t>
  </si>
  <si>
    <t>PAULO HENRIQUE OLIVEIRA MENEZES</t>
  </si>
  <si>
    <t>AVENIDA BRASIL, 3141</t>
  </si>
  <si>
    <t>BENFICA</t>
  </si>
  <si>
    <t>(21) 36135530</t>
  </si>
  <si>
    <t>ri@refit.com.br</t>
  </si>
  <si>
    <t>RENOVA ENERGIA S.A. -  EM RECUPERAÇÃO JUDICIAL</t>
  </si>
  <si>
    <t>RENOVA ENERGIA S/A</t>
  </si>
  <si>
    <t>Avenida Roque Petroni Junior, 850</t>
  </si>
  <si>
    <t>T. Jaceru - 14 andar</t>
  </si>
  <si>
    <t>Jardim das Acácias</t>
  </si>
  <si>
    <t>(11) 35091101</t>
  </si>
  <si>
    <t>(11) 51054125</t>
  </si>
  <si>
    <t>ri@renovaenergia.cm.br</t>
  </si>
  <si>
    <t>MARCELO JOSÉ MILLIET</t>
  </si>
  <si>
    <t>AVENIDA ROQUE PETRONI JUNIOR</t>
  </si>
  <si>
    <t>850, T. JACERU,14º</t>
  </si>
  <si>
    <t>(11) 35091104</t>
  </si>
  <si>
    <t>ri@renovaenergia.com.br</t>
  </si>
  <si>
    <t>RESTOQUE COMÉRCIO E CONFECÇÕES DE ROUPAS SA</t>
  </si>
  <si>
    <t>LE LIS BLANC DEUX</t>
  </si>
  <si>
    <t>Rua Oscar Freire nº 1119 e 1121</t>
  </si>
  <si>
    <t>(011) 21492500</t>
  </si>
  <si>
    <t>(11) 21492681</t>
  </si>
  <si>
    <t>ri@lelis.com.br</t>
  </si>
  <si>
    <t>LIVINSTON MARTINS BAUERMEISTER</t>
  </si>
  <si>
    <t>RUA OTHÃO</t>
  </si>
  <si>
    <t>VILA LEOPOLDINA</t>
  </si>
  <si>
    <t>ri@restoque.com.br</t>
  </si>
  <si>
    <t>RGE SUL DISTRIBUIDORA DE ENERGIA S.A.</t>
  </si>
  <si>
    <t>AES SUL DISTRIB. GAÚCHA DE ENERGIA S.A.</t>
  </si>
  <si>
    <t>SÃO LEOPOLDO</t>
  </si>
  <si>
    <t>CARLOS ALBERTO RODRIGUES DE CARVALHO</t>
  </si>
  <si>
    <t>(11) 55013426</t>
  </si>
  <si>
    <t>BR_DiretorRI@ctgbr.com.br</t>
  </si>
  <si>
    <t>RIO PARANAPANEMA ENERGIA SA</t>
  </si>
  <si>
    <t>DUKE ENERGY INT,GERAÇÃO PARANAPANEMA SA</t>
  </si>
  <si>
    <t>RUA FUNCHAL, 418</t>
  </si>
  <si>
    <t>2 ANDAR</t>
  </si>
  <si>
    <t>(11) 55013573</t>
  </si>
  <si>
    <t>patricio.martins@ctgbr.com.br</t>
  </si>
  <si>
    <t>29º ANDAR</t>
  </si>
  <si>
    <t>RIVA 9 EMPREENDIMENTOS IMOBILIARIOS S/A</t>
  </si>
  <si>
    <t>RUA DOS OTONI, N. 177</t>
  </si>
  <si>
    <t>(31) 34315400</t>
  </si>
  <si>
    <t>ri@riva9.com.br</t>
  </si>
  <si>
    <t>PAULO HENRIQUE MARTINS DE SOUSA</t>
  </si>
  <si>
    <t>(11) 34315400</t>
  </si>
  <si>
    <t>RNI NEGÓCIOS IMOBILIÁRIOS S.A.</t>
  </si>
  <si>
    <t>RODOBENS NEGOCIOS IMOBILIARIOS SA</t>
  </si>
  <si>
    <t>Avenida Francisco das Chagas de Oliveira</t>
  </si>
  <si>
    <t>Higienópolis</t>
  </si>
  <si>
    <t>SÃO JOSÉ DO RIO PRETO</t>
  </si>
  <si>
    <t>(17) 21371752</t>
  </si>
  <si>
    <t>(17) 21371736</t>
  </si>
  <si>
    <t>rni.ri@rni.com.br</t>
  </si>
  <si>
    <t>CARLOS BIANCONI</t>
  </si>
  <si>
    <t>AV. FRANCISCO DAS CHAGAS</t>
  </si>
  <si>
    <t>DE OLIVEIRA 2.455</t>
  </si>
  <si>
    <t>(17) 21371874</t>
  </si>
  <si>
    <t>(11) 98206836</t>
  </si>
  <si>
    <t>henrique.ravazzi@rni.com.br</t>
  </si>
  <si>
    <t>RODOVIAS DAS COLINAS S.A.</t>
  </si>
  <si>
    <t>ROSSI RESIDENCIAL SA</t>
  </si>
  <si>
    <t>ROSSI RESIDENCIAL</t>
  </si>
  <si>
    <t>Rua Alexandre Dumas 1711 - Edificio Birmann 12</t>
  </si>
  <si>
    <t>3° andar</t>
  </si>
  <si>
    <t>Chac. Santo Antonio</t>
  </si>
  <si>
    <t>(11) 40582502</t>
  </si>
  <si>
    <t>(11) 40582100</t>
  </si>
  <si>
    <t>cassioaudi@rossiresidencial.com.br</t>
  </si>
  <si>
    <t>FERNANDO MIZIARA DE MATTOS CUNHA</t>
  </si>
  <si>
    <t>RUA ALEXANDRE DUMAS</t>
  </si>
  <si>
    <t>1711, 3º ANDAR</t>
  </si>
  <si>
    <t>CHAC. SANTO ANTÔNIO</t>
  </si>
  <si>
    <t>ri@rossiresidencial.com.br</t>
  </si>
  <si>
    <t>RUMO MALHA NORTE S.A.</t>
  </si>
  <si>
    <t>ALL - AMÉRICA LATINA LOGÍSTICA MALHA NORTE S.A.</t>
  </si>
  <si>
    <t>Rua B, S/Nº, Rodovia BR 163 Km 95, Lote 1A - Sala 01</t>
  </si>
  <si>
    <t>Rondonópolis</t>
  </si>
  <si>
    <t>n.a.</t>
  </si>
  <si>
    <t>RONDONÓPOLIS</t>
  </si>
  <si>
    <t>(41) 21417459</t>
  </si>
  <si>
    <t>RICARDO LEWIN</t>
  </si>
  <si>
    <t>EMILIO BERTOLINI, 100</t>
  </si>
  <si>
    <t>CAJURU</t>
  </si>
  <si>
    <t>(041) 21417555</t>
  </si>
  <si>
    <t>(041) 33656566</t>
  </si>
  <si>
    <t>(41) 33656566</t>
  </si>
  <si>
    <t>RUMO MALHA PAULISTA S.A.</t>
  </si>
  <si>
    <t>Rua Emílio Bertolini</t>
  </si>
  <si>
    <t>Cajuru</t>
  </si>
  <si>
    <t>RUMO S.A.</t>
  </si>
  <si>
    <t>ALL - AMÉRICA LATINA LOGÍSTICA S.A.</t>
  </si>
  <si>
    <t>ir@rumoall.com</t>
  </si>
  <si>
    <t>SANESALTO</t>
  </si>
  <si>
    <t>SANSUY SA INDÚSTRIA  DE PLASTICOS</t>
  </si>
  <si>
    <t>SANSUY S.A. INDÚSTRIA DE PLÁSTICOS</t>
  </si>
  <si>
    <t>BINAH SP AUDITORES INDEPENDENTES</t>
  </si>
  <si>
    <t>Rua dos Plásticos, 761</t>
  </si>
  <si>
    <t>Àrea Indl. Leste</t>
  </si>
  <si>
    <t>(71) 34939900</t>
  </si>
  <si>
    <t>(71) 36346244</t>
  </si>
  <si>
    <t>sansuy@sansuy.com.br</t>
  </si>
  <si>
    <t>TOSHIO NAKABAYASHI</t>
  </si>
  <si>
    <t>ROD. REGIS BITTENCOURT, 4981</t>
  </si>
  <si>
    <t>KM 280</t>
  </si>
  <si>
    <t>TINGIDOR</t>
  </si>
  <si>
    <t>(011) 21392550</t>
  </si>
  <si>
    <t>(011) 47046313</t>
  </si>
  <si>
    <t>investidores@sansuy.com.br</t>
  </si>
  <si>
    <t>SANTO ANTONIO ENERGIA S.A.</t>
  </si>
  <si>
    <t>SANTOS BRASIL PARTICIPAÇÕES S.A.</t>
  </si>
  <si>
    <t>RUA JOAQUIM FLORIANO, 413 - 10º ANDAR - CJ 101 E 102</t>
  </si>
  <si>
    <t>CJ 101 E 102</t>
  </si>
  <si>
    <t>(11) 32793279</t>
  </si>
  <si>
    <t>(11) 32793242</t>
  </si>
  <si>
    <t>dri@santosbrasil.com.br</t>
  </si>
  <si>
    <t>DANIEL PEDREIRA DOREA</t>
  </si>
  <si>
    <t>RUA RUA JOAQUIM FLORIANO, 413</t>
  </si>
  <si>
    <t>- 10º ANDAR - CJ 1</t>
  </si>
  <si>
    <t>(0) 32793242</t>
  </si>
  <si>
    <t>SÃO CARLOS EMPREENDS E PARTICIPAÇÕES S.A</t>
  </si>
  <si>
    <t>SÃO CARLOS EMPREEND.E PARTICIPAÇÕES S.A.</t>
  </si>
  <si>
    <t>Rua Dr. Eduardo de Souza Aranha, 153</t>
  </si>
  <si>
    <t>12o andar</t>
  </si>
  <si>
    <t>(011) 30485442</t>
  </si>
  <si>
    <t>(11) 30485420</t>
  </si>
  <si>
    <t>ri@scsa.com.br</t>
  </si>
  <si>
    <t>FABIO ITIKAWA</t>
  </si>
  <si>
    <t>RUA DR. EDUARDO DE S. ARANHA</t>
  </si>
  <si>
    <t>Nº 153 - 12º ANDAR</t>
  </si>
  <si>
    <t>VILA NOVA CONCEIÇAO</t>
  </si>
  <si>
    <t>(11) 30485442</t>
  </si>
  <si>
    <t>dri@scsa.com.br</t>
  </si>
  <si>
    <t>SÃO MARTINHO SA</t>
  </si>
  <si>
    <t>FAZENDA SÃO MARTINHO, S/NR.</t>
  </si>
  <si>
    <t>PRADÓPOLIS</t>
  </si>
  <si>
    <t>(016) 39819000</t>
  </si>
  <si>
    <t>(16) 39819030</t>
  </si>
  <si>
    <t>ri@saomartinho.com.br</t>
  </si>
  <si>
    <t>FELIPE VICCHIATO</t>
  </si>
  <si>
    <t>RUA GERALDO FLAUSINO GOMES, 61</t>
  </si>
  <si>
    <t>(11) 21054100</t>
  </si>
  <si>
    <t>(11) 21054141</t>
  </si>
  <si>
    <t>SÃO PAULO TURISMO S. A.</t>
  </si>
  <si>
    <t>Emp. Adm. Part. - Hospedagem e Turismo</t>
  </si>
  <si>
    <t>AV. OLAVO FONTOURA</t>
  </si>
  <si>
    <t>Nº 1209</t>
  </si>
  <si>
    <t>PARQUE ANHEMBI</t>
  </si>
  <si>
    <t>(11) 22260572</t>
  </si>
  <si>
    <t>(11) 22260003</t>
  </si>
  <si>
    <t>koitikodama@spturis.com</t>
  </si>
  <si>
    <t>FREDERICO HANNAH MATTAR ROZANSKI</t>
  </si>
  <si>
    <t>(11) 22260603</t>
  </si>
  <si>
    <t>marcelo@spturis.com</t>
  </si>
  <si>
    <t>SARAIVA LIVREIROS S.A. - EM RECUPERAÇÃO JUDICIAL</t>
  </si>
  <si>
    <t>EDITORA SARAIVA</t>
  </si>
  <si>
    <t>Gráficas e Editoras</t>
  </si>
  <si>
    <t>Rua Henrique Schaumann, 270</t>
  </si>
  <si>
    <t>(11) 36133542</t>
  </si>
  <si>
    <t>(11) 36133062</t>
  </si>
  <si>
    <t>falecomri@saraiva.com.br</t>
  </si>
  <si>
    <t>JORGE SARAIVA NETO</t>
  </si>
  <si>
    <t>RUA HENRIQUE SCHAUMANN, 270</t>
  </si>
  <si>
    <t>(11) 46379151</t>
  </si>
  <si>
    <t>admri@saraiva.com.br</t>
  </si>
  <si>
    <t>SCHULZ SA</t>
  </si>
  <si>
    <t>SCHULZ</t>
  </si>
  <si>
    <t>Rua: Dona Francisca, 6901</t>
  </si>
  <si>
    <t>(47) 34516000</t>
  </si>
  <si>
    <t>(47) 34516058</t>
  </si>
  <si>
    <t>presidente@schulz.com.br</t>
  </si>
  <si>
    <t>OVANDI ROSENSTOCK</t>
  </si>
  <si>
    <t>RUA DONA FRANCISCA, 6901</t>
  </si>
  <si>
    <t>DISTR. INDUSTRIAL</t>
  </si>
  <si>
    <t>SEIVA S.A. - FLORESTAS E INDÚSTRIAS</t>
  </si>
  <si>
    <t>(51) 33232211</t>
  </si>
  <si>
    <t>(51) 33232261</t>
  </si>
  <si>
    <t>SENDAS DISTRIBUIDORA S.A.</t>
  </si>
  <si>
    <t>AV. AYRTON SENNA, 6.000</t>
  </si>
  <si>
    <t>LOTE 2, PAL 48959,</t>
  </si>
  <si>
    <t>DANIELA SABBAG PAPA</t>
  </si>
  <si>
    <t>AV. ARICANDUVA, 5.555, CENTRAL</t>
  </si>
  <si>
    <t>ÂNCORA "E"</t>
  </si>
  <si>
    <t>VILA MATILDE</t>
  </si>
  <si>
    <t>(11) 34115042</t>
  </si>
  <si>
    <t>ri@assai.com.br</t>
  </si>
  <si>
    <t>MERCES</t>
  </si>
  <si>
    <t>SEQUOIA LOGÍSTICA E TRANSPORTES S.A.</t>
  </si>
  <si>
    <t>AV. ISALTINO VICTOR DE MORAES, 437</t>
  </si>
  <si>
    <t>TéRREO, MóDULO D, BLOCO 100</t>
  </si>
  <si>
    <t>VILA BONFIM</t>
  </si>
  <si>
    <t>(11) 43918800</t>
  </si>
  <si>
    <t>ri@sequoialog.com.br</t>
  </si>
  <si>
    <t>FERNANDO STUCCHI ALEGRO</t>
  </si>
  <si>
    <t>AV. ISALTINO VICTOR DE MORAES,</t>
  </si>
  <si>
    <t>437, TÉRREO, MÓDUL</t>
  </si>
  <si>
    <t>stucchi@sequoialog.com.br</t>
  </si>
  <si>
    <t>SER EDUCACIONAL S.A.</t>
  </si>
  <si>
    <t>Av. da Saudade, 254</t>
  </si>
  <si>
    <t>(11) 27693223</t>
  </si>
  <si>
    <t>ri@sereducacional.com</t>
  </si>
  <si>
    <t>RODRIGO DE MACEDO ALVES</t>
  </si>
  <si>
    <t>RUA GUILHERME PINTO, 146</t>
  </si>
  <si>
    <t>SALA 106</t>
  </si>
  <si>
    <t>BAIRRO DAS GRAÇAS</t>
  </si>
  <si>
    <t>(81) 34643223</t>
  </si>
  <si>
    <t>(81) 34643200</t>
  </si>
  <si>
    <t>SERRA AZUL WATER PARK SA</t>
  </si>
  <si>
    <t>SERRA AZUL</t>
  </si>
  <si>
    <t>Emp. Adm. Part. - Brinquedos e Lazer</t>
  </si>
  <si>
    <t>Avenida Serra Azul, 1000</t>
  </si>
  <si>
    <t>isento</t>
  </si>
  <si>
    <t>Serra Azul</t>
  </si>
  <si>
    <t>(11) 44968000</t>
  </si>
  <si>
    <t>(11) 44968090</t>
  </si>
  <si>
    <t>reginaldof@wetnwild.com.br</t>
  </si>
  <si>
    <t>ALAIN JEAN PIERRE BALDACCI</t>
  </si>
  <si>
    <t>AVENIDA SERRA AZUL, 1000</t>
  </si>
  <si>
    <t>ISENTO</t>
  </si>
  <si>
    <t>ITUPEVA</t>
  </si>
  <si>
    <t>alain@wetnwild.com.br</t>
  </si>
  <si>
    <t>SIDERURGICA J L ALIPERTI SA</t>
  </si>
  <si>
    <t>ALIPERTI</t>
  </si>
  <si>
    <t>SACHO - AUDITORES INDEPENDENTES</t>
  </si>
  <si>
    <t>Rua Alexandre Aliperti</t>
  </si>
  <si>
    <t>Água Funda</t>
  </si>
  <si>
    <t>(11) 21379817</t>
  </si>
  <si>
    <t>(11) 21379822</t>
  </si>
  <si>
    <t>alipertictb@aliperti.com.br</t>
  </si>
  <si>
    <t>CAETANO ALIPERTI</t>
  </si>
  <si>
    <t>RUA AFONSO ALIPERTI, 180</t>
  </si>
  <si>
    <t>AGUA FUNDA</t>
  </si>
  <si>
    <t>juridico@aliperti.com.br</t>
  </si>
  <si>
    <t>SIMPAR S.A.</t>
  </si>
  <si>
    <t>RUA DOUTOR RENATO PAES DE BARROS, 1017</t>
  </si>
  <si>
    <t>10º ANDAR CJ 101</t>
  </si>
  <si>
    <t>R DOUTOR RENATO PAES DE BARROS</t>
  </si>
  <si>
    <t>N° 1017, 10° ANDAR</t>
  </si>
  <si>
    <t>SINQIA S.A.</t>
  </si>
  <si>
    <t>SINQUIA S.A.</t>
  </si>
  <si>
    <t>RUA BELA CINTRA, 755</t>
  </si>
  <si>
    <t>7º  ANDAR</t>
  </si>
  <si>
    <t>CONSOLAçãO</t>
  </si>
  <si>
    <t>(11) 21824922</t>
  </si>
  <si>
    <t>(11) 21824954</t>
  </si>
  <si>
    <t>ri@sinqia.com.br</t>
  </si>
  <si>
    <t>THIAGO ALMEIDA RIBEIRO DA ROCHA</t>
  </si>
  <si>
    <t>(11) 21824902</t>
  </si>
  <si>
    <t>SLC AGRICOLA SA</t>
  </si>
  <si>
    <t>Rua Bernardo Pires, 128</t>
  </si>
  <si>
    <t>4ºandar</t>
  </si>
  <si>
    <t>Porto Alegre</t>
  </si>
  <si>
    <t>(51) 32307799</t>
  </si>
  <si>
    <t>(51) 32307750</t>
  </si>
  <si>
    <t>ri@slcagricola.com.br</t>
  </si>
  <si>
    <t>IVO MARCON BRUM</t>
  </si>
  <si>
    <t>RUA BERNARDO PIRES, 128</t>
  </si>
  <si>
    <t>4ºANDAR</t>
  </si>
  <si>
    <t>SANTANA</t>
  </si>
  <si>
    <t>SMARTFIT ESCOLA DE GINÁSTICA E DANÇA S.A.</t>
  </si>
  <si>
    <t>Avenida Paulista, nº 1.294</t>
  </si>
  <si>
    <t>(11) 33650800</t>
  </si>
  <si>
    <t>ri@smartfit.com.br</t>
  </si>
  <si>
    <t>AFONSO SUGIYAMA</t>
  </si>
  <si>
    <t>AV. PAULISTA, 1.294</t>
  </si>
  <si>
    <t>SMILES FIDELIDADE S.A.</t>
  </si>
  <si>
    <t>ALAMEDA RIO NEGRO, 585, BLOCO B, ED. PADAUIRI, CJS 21 E 22</t>
  </si>
  <si>
    <t>(11) 48712012</t>
  </si>
  <si>
    <t>(11) 48712018</t>
  </si>
  <si>
    <t>ri@smiles.com.br</t>
  </si>
  <si>
    <t>HUGO REIS DE ASSUMPÇÃO</t>
  </si>
  <si>
    <t>ALAMEDA RIO NEGRO, 585, BL. B</t>
  </si>
  <si>
    <t>CJS. 21 E 22, 2º A</t>
  </si>
  <si>
    <t>(11) 48411820</t>
  </si>
  <si>
    <t>SOC.DE ABASTEC.DE ÁGUA E SANEAMENTO S.A.</t>
  </si>
  <si>
    <t>SANASA-CAMPINAS</t>
  </si>
  <si>
    <t>Avenida da Saudade, nº 500</t>
  </si>
  <si>
    <t>Ponte Preta</t>
  </si>
  <si>
    <t>(19) 37355194</t>
  </si>
  <si>
    <t>(19) 37355070</t>
  </si>
  <si>
    <t>dir.financeira@sanasa.com.br</t>
  </si>
  <si>
    <t>PEDRO CLÁUDIO DA SILVA</t>
  </si>
  <si>
    <t>AV. DA SAUDADE</t>
  </si>
  <si>
    <t>PONTE PRETA</t>
  </si>
  <si>
    <t>SONDOTECNICA ENGENHARIA DE SOLOS S/A.</t>
  </si>
  <si>
    <t>SONDOTECNICA S/A.</t>
  </si>
  <si>
    <t>RUA VOLUNTARIOS DA PATRIA, 45</t>
  </si>
  <si>
    <t>7º, 8º e 9º andares.</t>
  </si>
  <si>
    <t>(21) 21027100</t>
  </si>
  <si>
    <t>(21) 25279807</t>
  </si>
  <si>
    <t>sondotecnica@sondotecnica.com.br</t>
  </si>
  <si>
    <t>FABIO BERGMAN</t>
  </si>
  <si>
    <t>(21) 21027116</t>
  </si>
  <si>
    <t>(21) 22661294</t>
  </si>
  <si>
    <t>ri@sondotecnica.com.br</t>
  </si>
  <si>
    <t>SPRINGS GLOBAL PARTICIPAÇÕES S/A</t>
  </si>
  <si>
    <t>SPRINGS GLOBAL</t>
  </si>
  <si>
    <t>Av. Lincoln Alves dos Santos</t>
  </si>
  <si>
    <t>(38) 40095000</t>
  </si>
  <si>
    <t>ALESSANDRA ELOY GADELHA</t>
  </si>
  <si>
    <t>AVENIDA PAULISTA 1754</t>
  </si>
  <si>
    <t>2 SOBRELOJA</t>
  </si>
  <si>
    <t>(11) 21454476</t>
  </si>
  <si>
    <t>ALESSANDRA.GADELHA@SPRINGS.COM</t>
  </si>
  <si>
    <t>STARA S.A. - INDÚSTRIA DE IMPLEMENTOS AGRÍCOLAS</t>
  </si>
  <si>
    <t>Avenida Stara 519</t>
  </si>
  <si>
    <t>Stara</t>
  </si>
  <si>
    <t>NÃO-ME-TOQUE</t>
  </si>
  <si>
    <t>(54) 33322800</t>
  </si>
  <si>
    <t>ricardo@stara.com.br</t>
  </si>
  <si>
    <t>RICARDO EBER DIAZ</t>
  </si>
  <si>
    <t>AVENIDA STARA, 519</t>
  </si>
  <si>
    <t>STARA</t>
  </si>
  <si>
    <t>STATKRAFT ENERGIAS RENOVÁVEIS S.A.</t>
  </si>
  <si>
    <t>DESENVIX ENERGIAS RENOVÁVEIS SA</t>
  </si>
  <si>
    <t>Av. Pref. Osmar Cunha</t>
  </si>
  <si>
    <t>416, 10°andar</t>
  </si>
  <si>
    <t>(48) 38777100</t>
  </si>
  <si>
    <t>(48) 38777101</t>
  </si>
  <si>
    <t>ri@desenvix.com.br</t>
  </si>
  <si>
    <t>LEOZE LOBO MAIA JUNIOR</t>
  </si>
  <si>
    <t>AV. OSMAR CUNHA, 416</t>
  </si>
  <si>
    <t>(048) 38777109</t>
  </si>
  <si>
    <t>(048) 38777101</t>
  </si>
  <si>
    <t>ri@statkraft.com</t>
  </si>
  <si>
    <t>SUDESTE SA</t>
  </si>
  <si>
    <t>SUDESTE S.A.</t>
  </si>
  <si>
    <t>28º ANDAR</t>
  </si>
  <si>
    <t>(021) 38043700</t>
  </si>
  <si>
    <t>SUGOI S.A.</t>
  </si>
  <si>
    <t>SUGOI INCORPORADORA E CONSTRUTORA S.A.</t>
  </si>
  <si>
    <t>Avenida Chedid Jafet, nº 222, Bloco C</t>
  </si>
  <si>
    <t>5º andar Cj. 52</t>
  </si>
  <si>
    <t>(011) 59046400</t>
  </si>
  <si>
    <t>ri@sugoiincorporadora.com.br</t>
  </si>
  <si>
    <t>FELIPE TAVARES DE BARROS</t>
  </si>
  <si>
    <t>AV. CHEDID JAFET</t>
  </si>
  <si>
    <t>ACRELÂNDIA</t>
  </si>
  <si>
    <t>AC</t>
  </si>
  <si>
    <t>(11) 59046400</t>
  </si>
  <si>
    <t>ri@sugoisa.com.br</t>
  </si>
  <si>
    <t>SUL 116 PARTICIPAÇÕES S.A.</t>
  </si>
  <si>
    <t>OPPORTUNITY SUL S.A.</t>
  </si>
  <si>
    <t>DIRECTA AUDITORES</t>
  </si>
  <si>
    <t>ALBERTO RIBEIRO GUTH</t>
  </si>
  <si>
    <t>AVENIDA RIO BRANCO, Nº 311</t>
  </si>
  <si>
    <t>SALA 523 (PARTE)</t>
  </si>
  <si>
    <t>SUL AMERICA S/A</t>
  </si>
  <si>
    <t>Rua Beatriz Larragoiti Lucas</t>
  </si>
  <si>
    <t>n° 121, parte</t>
  </si>
  <si>
    <t>(21) 25069111</t>
  </si>
  <si>
    <t>(21) 25068005</t>
  </si>
  <si>
    <t>ri@sulamerica.com.br</t>
  </si>
  <si>
    <t>RICARDO BOTTAS DOURADO DOS SANTOS</t>
  </si>
  <si>
    <t>RUA BEATRIZ LARRAGOITI LUCAS</t>
  </si>
  <si>
    <t>Nº121, 6°ANDAR</t>
  </si>
  <si>
    <t>(021) 25069111</t>
  </si>
  <si>
    <t>(021) 25068659</t>
  </si>
  <si>
    <t>SUZANO HOLDING S.A.</t>
  </si>
  <si>
    <t>Emp. Adm. Part. - Papel e Celulose</t>
  </si>
  <si>
    <t>AV. BRIGADEIRO FARIA LIMA, 1355</t>
  </si>
  <si>
    <t>9º ANDAR (PARTE)</t>
  </si>
  <si>
    <t>cecilian@suzano.com.br</t>
  </si>
  <si>
    <t>SUZANO S.A.</t>
  </si>
  <si>
    <t>SUZANO PAPEL E CELULOSE SA</t>
  </si>
  <si>
    <t>Av. Professor Magalhães Neto,1752 - 10º andar</t>
  </si>
  <si>
    <t>salas 1010 e 1011</t>
  </si>
  <si>
    <t>Pituba</t>
  </si>
  <si>
    <t>(11) 35039061</t>
  </si>
  <si>
    <t>(11) 35039046</t>
  </si>
  <si>
    <t>camila.nogueira@suzano.com.br</t>
  </si>
  <si>
    <t>MARCELO FERIOZZI BACCI</t>
  </si>
  <si>
    <t>AV BRIGADEIRO FARIA LIMA, 1355</t>
  </si>
  <si>
    <t>(11) 35039330</t>
  </si>
  <si>
    <t>ri@suzano.com.br</t>
  </si>
  <si>
    <t>T4F ENTRETENIMENTO SA</t>
  </si>
  <si>
    <t>Avenida das Nações Unidas, 17.955</t>
  </si>
  <si>
    <t>(11) 35761200</t>
  </si>
  <si>
    <t>(11) 35761280</t>
  </si>
  <si>
    <t>ri@t4f.com.br</t>
  </si>
  <si>
    <t>FERNANDO LUIZ ALTERIO</t>
  </si>
  <si>
    <t>AVENIDA DAS NAÇÕES UNIDAS</t>
  </si>
  <si>
    <t>(011) 35761200</t>
  </si>
  <si>
    <t>(011) 35761280</t>
  </si>
  <si>
    <t>TAURUS ARMAS S.A.</t>
  </si>
  <si>
    <t>AVENIDA SãO BORJA</t>
  </si>
  <si>
    <t>2181/PRéDIO A</t>
  </si>
  <si>
    <t>(51) 30213000</t>
  </si>
  <si>
    <t>(51) 30213174</t>
  </si>
  <si>
    <t>ri@taurus.com.br</t>
  </si>
  <si>
    <t>SERGIO CASTILHO SGRILLO FILHO</t>
  </si>
  <si>
    <t>AV. SÃO BORJA</t>
  </si>
  <si>
    <t>2181/PRÉDIO A</t>
  </si>
  <si>
    <t>FAZENDA SÃO BORJA</t>
  </si>
  <si>
    <t>(51) 30213147</t>
  </si>
  <si>
    <t>sergio.sgrillo@taurus.com.br</t>
  </si>
  <si>
    <t>TECBLU - TECELAGEM BLUMENAU S/A.</t>
  </si>
  <si>
    <t>TECBLU</t>
  </si>
  <si>
    <t>AUDIMEC AUDITORES INDEPENDENTES S/S - EPP</t>
  </si>
  <si>
    <t>ROD. BR 101, KM 15</t>
  </si>
  <si>
    <t>JARDIM BLUMENAU</t>
  </si>
  <si>
    <t>PARNAMIRIM</t>
  </si>
  <si>
    <t>(81) 38781200</t>
  </si>
  <si>
    <t>diretoria@aguisa.com.br</t>
  </si>
  <si>
    <t>RUY MANUEL SIMOES DE CARVALHO TURZA FERREIRA</t>
  </si>
  <si>
    <t>RUA PADRE CARAPUCEIRO, 968</t>
  </si>
  <si>
    <t>EMP.Q.G.T.J.C./SL1</t>
  </si>
  <si>
    <t>TECHNOS SA</t>
  </si>
  <si>
    <t>Avenida das Américas, nº 3434, 3º pavimento, salas 301 a 308</t>
  </si>
  <si>
    <t>(21) 21318963</t>
  </si>
  <si>
    <t>(21) 21318954</t>
  </si>
  <si>
    <t>ri@grupotechnos.com.br</t>
  </si>
  <si>
    <t>DANIELA DE CAMPOS PIRES DENNE</t>
  </si>
  <si>
    <t>AVENIDA DAS AMÉRICAS</t>
  </si>
  <si>
    <t>443 SALA 101-105</t>
  </si>
  <si>
    <t>(21) 21318909</t>
  </si>
  <si>
    <t>TECNISA S/A</t>
  </si>
  <si>
    <t>3.729/1º ANDAR</t>
  </si>
  <si>
    <t>(11) 37081162</t>
  </si>
  <si>
    <t>(11) 30828822</t>
  </si>
  <si>
    <t>RI@tecnisa.com.br</t>
  </si>
  <si>
    <t>FLÁVIO VIDIGAL DE CAPUA</t>
  </si>
  <si>
    <t>AV. BRIG. FARIA LIMA, 3.429</t>
  </si>
  <si>
    <t>ri@tecnisa.com.br</t>
  </si>
  <si>
    <t>TECNOSOLO S/A - EM RECUPERAÇÃO JUDICIAL</t>
  </si>
  <si>
    <t>AUDIPEC AUDITORIA E PERÍCIA CONTÁBIL S/S</t>
  </si>
  <si>
    <t>RUA CONEGO FELIPE</t>
  </si>
  <si>
    <t>(21) 35139928</t>
  </si>
  <si>
    <t>(21) 35139998</t>
  </si>
  <si>
    <t>andrecamacho@tecnosolo.com.br</t>
  </si>
  <si>
    <t>LEONARDO CAVALCANTI DE MORAES CAMACHO</t>
  </si>
  <si>
    <t>AV. PREF. DULCIDIO CARDOSO</t>
  </si>
  <si>
    <t>424 BL A APTO 106</t>
  </si>
  <si>
    <t>(21) 35139999</t>
  </si>
  <si>
    <t>(21) 34139998</t>
  </si>
  <si>
    <t>d.r.i@tecnosolo.com.br</t>
  </si>
  <si>
    <t>TEGMA GESTÃO LOGÍSTICA SA</t>
  </si>
  <si>
    <t>Av. Nicola Demarchi, 2000</t>
  </si>
  <si>
    <t>Demarchi</t>
  </si>
  <si>
    <t>(11) 43462500</t>
  </si>
  <si>
    <t>(11) 43979220</t>
  </si>
  <si>
    <t>ri@tegma.com.br</t>
  </si>
  <si>
    <t>RAMÓN PÉREZ ARIAS FILHO</t>
  </si>
  <si>
    <t>AV NICOLA DEMARCHI, 2000</t>
  </si>
  <si>
    <t>BOTUJURU</t>
  </si>
  <si>
    <t>(11) 43462532</t>
  </si>
  <si>
    <t>TEKA TECELAGEM KUEHNRICH SA - EM RECUPERAÇÃO JUDICIAL</t>
  </si>
  <si>
    <t>TEKA S.A.</t>
  </si>
  <si>
    <t>NEXT AUDITORES INDEPENDENTES S/S</t>
  </si>
  <si>
    <t>Rua Paulo Kuehnrich, 68</t>
  </si>
  <si>
    <t>Itoupava Norte</t>
  </si>
  <si>
    <t>(47) 33215000</t>
  </si>
  <si>
    <t>(47) 33215770</t>
  </si>
  <si>
    <t>diretoria@teka.com.br</t>
  </si>
  <si>
    <t>FABIANE PAULA ESVICERO</t>
  </si>
  <si>
    <t>RUA PAULO KUEHNRICH</t>
  </si>
  <si>
    <t>Nº 68</t>
  </si>
  <si>
    <t>ITOUPAVA NORTE</t>
  </si>
  <si>
    <t>(47) 33215010</t>
  </si>
  <si>
    <t>(47) 33215750</t>
  </si>
  <si>
    <t>TEKNO S.A. INDÚSTRIA E COMÉRCIO</t>
  </si>
  <si>
    <t>TEKNO</t>
  </si>
  <si>
    <t>Rua Alfredo Mário Pizzotti, 51</t>
  </si>
  <si>
    <t>Vila Guilerme</t>
  </si>
  <si>
    <t>(11) 29036000</t>
  </si>
  <si>
    <t>(11) 29036004</t>
  </si>
  <si>
    <t>tekno@tekno.com.br</t>
  </si>
  <si>
    <t>JOSÉ MARIA DE CAMPOS MAIA NETTO</t>
  </si>
  <si>
    <t>ROD. PREF.ARIST VIEIRA VILELA</t>
  </si>
  <si>
    <t>2905 - KM 181,2</t>
  </si>
  <si>
    <t>VILA SÃO JOSÉ</t>
  </si>
  <si>
    <t>GUARATINGUETÁ</t>
  </si>
  <si>
    <t>(12) 31285035</t>
  </si>
  <si>
    <t>(12) 31285000</t>
  </si>
  <si>
    <t>netto.maia@tekno.com.br</t>
  </si>
  <si>
    <t>TELEC. BRASILEIRAS S.A. - TELEBRÁS</t>
  </si>
  <si>
    <t>TELEBRAS</t>
  </si>
  <si>
    <t>SIG QUADRA 4 LOTES 075,083,125 E175, BLOCO A SALA 211 A 224</t>
  </si>
  <si>
    <t>PLANO PILOTO</t>
  </si>
  <si>
    <t>SIG</t>
  </si>
  <si>
    <t>(61) 20271201</t>
  </si>
  <si>
    <t>(61) 20271881</t>
  </si>
  <si>
    <t>paulo.ferreira@telebras.com.br</t>
  </si>
  <si>
    <t>JOSÉ MARIA JUNQUEIRA SAMPAIO MEIRELLES</t>
  </si>
  <si>
    <t>SIG QUADRA 4 LOTES 075,083,</t>
  </si>
  <si>
    <t>125 E175, BLOCO A</t>
  </si>
  <si>
    <t>(61) 20271208</t>
  </si>
  <si>
    <t>(61) 20271207</t>
  </si>
  <si>
    <t>dri@telebras.com.br</t>
  </si>
  <si>
    <t>TELEFÔNICA BRASIL S.A.</t>
  </si>
  <si>
    <t>TELEFÔNICA BRASIL</t>
  </si>
  <si>
    <t>Av Engenheiro Luis Carlos Berrini, 1376</t>
  </si>
  <si>
    <t>32º andar</t>
  </si>
  <si>
    <t>Cidade Monções</t>
  </si>
  <si>
    <t>(11) 34303687</t>
  </si>
  <si>
    <t>(11) 55051355</t>
  </si>
  <si>
    <t>ri.telefonicabr@telefonica.com.br</t>
  </si>
  <si>
    <t>DAVID MELCON SANCHEZ-FRIERA</t>
  </si>
  <si>
    <t>AV ENG. LUIS C. BERRINI</t>
  </si>
  <si>
    <t>1376/32º AND</t>
  </si>
  <si>
    <t>ir.br@telefonica.com</t>
  </si>
  <si>
    <t>TERMELÉTRICA PERNAMBUCO III S.A.</t>
  </si>
  <si>
    <t>TERMINAIS PORT. DA PONTA DO FÉLIX S/A</t>
  </si>
  <si>
    <t>PONTA DO FÉLIX</t>
  </si>
  <si>
    <t>Rua Engenheiro Luiz Augusto de Leão Fonseca</t>
  </si>
  <si>
    <t>Itapema de Baixo</t>
  </si>
  <si>
    <t>ANTONINA</t>
  </si>
  <si>
    <t>(41) 34328000</t>
  </si>
  <si>
    <t>(41) 34328015</t>
  </si>
  <si>
    <t>pontadofelix@pontadofelix.com.br</t>
  </si>
  <si>
    <t>DIRCEU CORREIA SOBRINHO</t>
  </si>
  <si>
    <t>AVENIDA PRUDENTE DE MORAIS</t>
  </si>
  <si>
    <t>255 - APTO 101</t>
  </si>
  <si>
    <t>dirceu@tppf.com.br</t>
  </si>
  <si>
    <t>TERMINAL GARAGEM MENEZES CORTES SA</t>
  </si>
  <si>
    <t>TGMC</t>
  </si>
  <si>
    <t>PREMIUMBRAVO AUDITORES INDEPENDENTES</t>
  </si>
  <si>
    <t>rua São José nr 35</t>
  </si>
  <si>
    <t>(21) 25446667</t>
  </si>
  <si>
    <t>(21) 25445777</t>
  </si>
  <si>
    <t>erick@tgmc.com.br</t>
  </si>
  <si>
    <t>LUIZ FELIPE BARBERO GOULART PEREIRA</t>
  </si>
  <si>
    <t>RUA SAO JOSÉ, 35 - 16º ANDAR</t>
  </si>
  <si>
    <t>mpereira@menezescortes.rio.br</t>
  </si>
  <si>
    <t>TERRA SANTA AGRO S.A.</t>
  </si>
  <si>
    <t>Praça General Gentil Falcão</t>
  </si>
  <si>
    <t>(11) 31373100</t>
  </si>
  <si>
    <t>(11) 31373114</t>
  </si>
  <si>
    <t>ri@tsagro.com</t>
  </si>
  <si>
    <t>JOSÉ HUMBERTO PRATA TEODORO JÚNIOR</t>
  </si>
  <si>
    <t>PRAÇA GENERAL GENTIL FALCÃO</t>
  </si>
  <si>
    <t>TÊXTIL RENAUXVIEW S/A</t>
  </si>
  <si>
    <t>RENAUXVIEW</t>
  </si>
  <si>
    <t>ACTUS AUDITORES INDEPENDENTES S/S</t>
  </si>
  <si>
    <t>Rua do Centenário, 215</t>
  </si>
  <si>
    <t>Casa</t>
  </si>
  <si>
    <t>(47) 32551000</t>
  </si>
  <si>
    <t>(47) 32551001</t>
  </si>
  <si>
    <t>marta@renauxview.com.br</t>
  </si>
  <si>
    <t>MARCIO LUIZ BERTOLDI</t>
  </si>
  <si>
    <t>RUA CENTENARIO, 201</t>
  </si>
  <si>
    <t>marcio@renauxview.com.br</t>
  </si>
  <si>
    <t>TIM S.A.</t>
  </si>
  <si>
    <t>RUA FONSECA TELES, 18 A 30 BLOCO B</t>
  </si>
  <si>
    <t>3º PAVIMENTO</t>
  </si>
  <si>
    <t>(021) 41094167</t>
  </si>
  <si>
    <t>(021) 41094542</t>
  </si>
  <si>
    <t>ri@timbrasil.com.br</t>
  </si>
  <si>
    <t>ADRIAN CALAZA</t>
  </si>
  <si>
    <t>AV JOÃO CABRAL MELO NETO, 850</t>
  </si>
  <si>
    <t>TORRE SUL  12º AND</t>
  </si>
  <si>
    <t>TOTVS S.A</t>
  </si>
  <si>
    <t>AV. BRAZ LEME</t>
  </si>
  <si>
    <t>CASA VERDE</t>
  </si>
  <si>
    <t>ri@totvs.com.br</t>
  </si>
  <si>
    <t>GILSOMAR MAIA SEBASTIAO</t>
  </si>
  <si>
    <t>AV. BRAZ LEME, 1631</t>
  </si>
  <si>
    <t>JARDIM SAO BENTO</t>
  </si>
  <si>
    <t>(11) 20997105</t>
  </si>
  <si>
    <t>(11) 20997335</t>
  </si>
  <si>
    <t>TPI - TRIUNFO PARTICIPACOES E INVESTIMENTOS S.A.</t>
  </si>
  <si>
    <t>TPI</t>
  </si>
  <si>
    <t>EM RECUPERAÇÃO EXTRAJUDICIAL</t>
  </si>
  <si>
    <t>Rua Olimpiadas, 205</t>
  </si>
  <si>
    <t>cj. 142/143</t>
  </si>
  <si>
    <t>(11) 21693999</t>
  </si>
  <si>
    <t>(11) 21693969</t>
  </si>
  <si>
    <t>ri@triunfo.com</t>
  </si>
  <si>
    <t>CARLO ALBERTO BOTTARELLI</t>
  </si>
  <si>
    <t>R. OLIMPIADAS, 205</t>
  </si>
  <si>
    <t>CJ142/143</t>
  </si>
  <si>
    <t>(011) 21693999</t>
  </si>
  <si>
    <t>(011) 21693969</t>
  </si>
  <si>
    <t>TRACK &amp; FIELD CO S.A</t>
  </si>
  <si>
    <t>RUA DR. EDUARDO  SOUZA  ARANHA</t>
  </si>
  <si>
    <t>EDF. JUSCELINO PLAZA, 8º ANDAR</t>
  </si>
  <si>
    <t>FERNANDO QUEIROZ TRACANELLA</t>
  </si>
  <si>
    <t>RUA DR. EDUARDO SOUZA ARANHA</t>
  </si>
  <si>
    <t>387/ED. JUSC. PLAZ</t>
  </si>
  <si>
    <t>(11) 30481200</t>
  </si>
  <si>
    <t>ri@tf.com.br</t>
  </si>
  <si>
    <t>TRANSMISSORA ALIANÇA DE ENERGIA ELÉTRICA S.A.</t>
  </si>
  <si>
    <t>Praça XV de Novembro, 20</t>
  </si>
  <si>
    <t>1002 e 1003</t>
  </si>
  <si>
    <t>(21) 22126000</t>
  </si>
  <si>
    <t>(21) 22126040</t>
  </si>
  <si>
    <t>investor.relations@taesa.com.br</t>
  </si>
  <si>
    <t>PRAÇA XV DE NOVEMBRO 20</t>
  </si>
  <si>
    <t>TREVISA  INVESTIMENTOS SA</t>
  </si>
  <si>
    <t>TREVISA INVESTIMENTOS SA</t>
  </si>
  <si>
    <t>Av. Padre Cacique, 320</t>
  </si>
  <si>
    <t>6 andar</t>
  </si>
  <si>
    <t>Menino Deus</t>
  </si>
  <si>
    <t>(51) 21031103</t>
  </si>
  <si>
    <t>(51) 21031100</t>
  </si>
  <si>
    <t>jorge.lindemann@trevisa.com.br</t>
  </si>
  <si>
    <t>JORGE LINDEMANN</t>
  </si>
  <si>
    <t>AV. PADRE CACIQUE</t>
  </si>
  <si>
    <t>320, 6 ANDAR</t>
  </si>
  <si>
    <t>MENINO DEUS</t>
  </si>
  <si>
    <t>TRIÂNGULO DO SOL AUTO-ESTRADAS S.A.</t>
  </si>
  <si>
    <t>TRIPLE PLAY BRASIL PARTICIPAÇÕES S.A.</t>
  </si>
  <si>
    <t>RUA BANDEIRA PAULISTA, Nº 726</t>
  </si>
  <si>
    <t>19º, CONJ. 191</t>
  </si>
  <si>
    <t>(19) 996453259</t>
  </si>
  <si>
    <t>ri@conexaofibra.com.br</t>
  </si>
  <si>
    <t>KARLIS JONATAN KRUKLIS</t>
  </si>
  <si>
    <t>19º AND, CONJ 191</t>
  </si>
  <si>
    <t>TRISUL S/A</t>
  </si>
  <si>
    <t>TRISUL</t>
  </si>
  <si>
    <t>Avenida Paulista, 37</t>
  </si>
  <si>
    <t>18º andar</t>
  </si>
  <si>
    <t>(11) 31470428</t>
  </si>
  <si>
    <t>(11) 31470255</t>
  </si>
  <si>
    <t>ri@trisul-sa.com.br</t>
  </si>
  <si>
    <t>FERNANDO SALOMAO</t>
  </si>
  <si>
    <t>AVENIDA PAULISTA, 37</t>
  </si>
  <si>
    <t>PARAISO</t>
  </si>
  <si>
    <t>(11) 31470004</t>
  </si>
  <si>
    <t>TRONOX PIGMENTOS DO BRASIL S.A.</t>
  </si>
  <si>
    <t>MILLENNIUM INORGANIC CHEMICALS DO BRASIL</t>
  </si>
  <si>
    <t>RODOVIA BA 099 KM 20</t>
  </si>
  <si>
    <t>ABRANTES</t>
  </si>
  <si>
    <t>(71) 36349275</t>
  </si>
  <si>
    <t>(71) 36349080</t>
  </si>
  <si>
    <t>vmveras@cristal.com</t>
  </si>
  <si>
    <t>VIKTOR MAXIMILIANO AUGUSTO DOS SANTOS VERAS</t>
  </si>
  <si>
    <t>Viktor.Veras@tronox.com</t>
  </si>
  <si>
    <t>TRUE SECURITIZADORA S.A.</t>
  </si>
  <si>
    <t>TUPY SA</t>
  </si>
  <si>
    <t>TUPY</t>
  </si>
  <si>
    <t>Rua Albano Schmidt, 3.400</t>
  </si>
  <si>
    <t>(47) 40098181</t>
  </si>
  <si>
    <t>(47) 40098584</t>
  </si>
  <si>
    <t>dri@tupy.com.br</t>
  </si>
  <si>
    <t>THIAGO FONTOURA STRUMINSKI</t>
  </si>
  <si>
    <t>RUA ALBANO SCHMIDT Nº 3.400</t>
  </si>
  <si>
    <t>BOA VISTA</t>
  </si>
  <si>
    <t>(011) 27637844</t>
  </si>
  <si>
    <t>(047) 40098181</t>
  </si>
  <si>
    <t>ULTRAPAR PARTICIPAÇÕES SA</t>
  </si>
  <si>
    <t>Avenida Brigadeiro Luís Antônio, 1.343</t>
  </si>
  <si>
    <t>(11) 31777014</t>
  </si>
  <si>
    <t>(11) 31776107</t>
  </si>
  <si>
    <t>invest@ultra.com.br</t>
  </si>
  <si>
    <t>RODRIGO DE ALMEIDA PIZZINATTO</t>
  </si>
  <si>
    <t>AV. BRIG.  LUÍS ANTÔNIO</t>
  </si>
  <si>
    <t>1.343 - 9º ANDAR</t>
  </si>
  <si>
    <t>(11) 31773792</t>
  </si>
  <si>
    <t>rodrigop@ultra.com.br</t>
  </si>
  <si>
    <t>UNICASA INDÚSTRIA DE MÓVEIS S.A.</t>
  </si>
  <si>
    <t>Rodovia Federal BR-470</t>
  </si>
  <si>
    <t>Km 212,930</t>
  </si>
  <si>
    <t>São Vendelino</t>
  </si>
  <si>
    <t>(54) 34554425</t>
  </si>
  <si>
    <t>(54) 34554492</t>
  </si>
  <si>
    <t>dri@unicasamoveis.com.br</t>
  </si>
  <si>
    <t>GUSTAVO DALL ONDER</t>
  </si>
  <si>
    <t>RUA LUIZ BUSETTI, 906</t>
  </si>
  <si>
    <t>VICENTINA</t>
  </si>
  <si>
    <t>gustavo.d@unicasamoveis.com.br</t>
  </si>
  <si>
    <t>UNIDAS S/A</t>
  </si>
  <si>
    <t>Rua Cincinato Braga, 388</t>
  </si>
  <si>
    <t>(11) 31554987</t>
  </si>
  <si>
    <t>(11) 31475713</t>
  </si>
  <si>
    <t>MARCO TÚLIO DE CARVALHO OLIVEIRA</t>
  </si>
  <si>
    <t>RUA CINCINATO BRAGA 388</t>
  </si>
  <si>
    <t>(011) 31554987</t>
  </si>
  <si>
    <t>(011) 31475713</t>
  </si>
  <si>
    <t>UNIPAR CARBOCLORO S.A.</t>
  </si>
  <si>
    <t>Avenida Presidente Juscelino Kubitschek, nº 1327</t>
  </si>
  <si>
    <t>22º andar</t>
  </si>
  <si>
    <t>(11) 37044200</t>
  </si>
  <si>
    <t>ri@uniparcarbocloro.com.br</t>
  </si>
  <si>
    <t>CHRISTIAN EDUARD CARRARESI SCHNITZLEIN</t>
  </si>
  <si>
    <t>ri@unipar.com</t>
  </si>
  <si>
    <t>UP ENGENHARIA E URBANISMO S.A.</t>
  </si>
  <si>
    <t>AVENIDA OLYNTHO ALMADA, Nº 350</t>
  </si>
  <si>
    <t>NOSSA SENHORA DE FÁTIMA</t>
  </si>
  <si>
    <t>ASTOLFO DUTRA</t>
  </si>
  <si>
    <t>(32) 34513003</t>
  </si>
  <si>
    <t>ri@upengenhaia.com.br</t>
  </si>
  <si>
    <t>LUCIANO DA SILVA DE SOUZA</t>
  </si>
  <si>
    <t>AV OLYNTHO ALMADA - 350</t>
  </si>
  <si>
    <t>(32) 988032534</t>
  </si>
  <si>
    <t>ri@upengenharia.com.br</t>
  </si>
  <si>
    <t>UPTICK PARTICIPACOES SA</t>
  </si>
  <si>
    <t>UPTICK PARTICIPACOES</t>
  </si>
  <si>
    <t>HELDER ROCHA FALCÃO</t>
  </si>
  <si>
    <t>URBA DESENVOLVIMENTO URBANO S.A.</t>
  </si>
  <si>
    <t>AV. PROFESSOR MÁRIO WERNECK, 621</t>
  </si>
  <si>
    <t>10ºAND</t>
  </si>
  <si>
    <t>(31) 36158817</t>
  </si>
  <si>
    <t>Ri.urba@vivaurba.com.br</t>
  </si>
  <si>
    <t>JOSÈ ROBERTO DINIZ SANTOS</t>
  </si>
  <si>
    <t>621/10º ANDAR</t>
  </si>
  <si>
    <t>ri.urba@vivaurba.com.br</t>
  </si>
  <si>
    <t>USINAS SIDERURGICAS DE MINAS GERAIS SA</t>
  </si>
  <si>
    <t>USIMINAS</t>
  </si>
  <si>
    <t>AV. DO CONTORNO, 6594 -</t>
  </si>
  <si>
    <t>.11 ANDAR</t>
  </si>
  <si>
    <t>(31) 34998775</t>
  </si>
  <si>
    <t>(31) 34998771</t>
  </si>
  <si>
    <t>DRI@USIMINAS.COM</t>
  </si>
  <si>
    <t>ALBERTO AKIKAZU ONO</t>
  </si>
  <si>
    <t>AV. DO CONTORNO, 6594</t>
  </si>
  <si>
    <t>(31) 34998856</t>
  </si>
  <si>
    <t>dri@usiminas.com</t>
  </si>
  <si>
    <t>VALE S.A.</t>
  </si>
  <si>
    <t>VALE</t>
  </si>
  <si>
    <t>Torre Oscar Niemeyer, Praia de Botafogo nº 186</t>
  </si>
  <si>
    <t>sala 701 a sala 1901</t>
  </si>
  <si>
    <t>(21) 34853900</t>
  </si>
  <si>
    <t>vale.ri@vale.com</t>
  </si>
  <si>
    <t>LUCIANO SIANI PIRES</t>
  </si>
  <si>
    <t>PRAIA DE BOTAFOGO, 186</t>
  </si>
  <si>
    <t>luciano.siani.pires@vale.com</t>
  </si>
  <si>
    <t>VALID SOLUÇÕES S.A.</t>
  </si>
  <si>
    <t>AMERICAN BANKNOTE COMPANY</t>
  </si>
  <si>
    <t>Rua Peter Lund</t>
  </si>
  <si>
    <t>Caju</t>
  </si>
  <si>
    <t>(021) 21957200</t>
  </si>
  <si>
    <t>(21) 21958395</t>
  </si>
  <si>
    <t>ri@abnote.com.br</t>
  </si>
  <si>
    <t>JOEL MENDES RENNÓ JUNIOR</t>
  </si>
  <si>
    <t>R. PETER LUND, Nº 146 - N/D</t>
  </si>
  <si>
    <t>(21) 31799100</t>
  </si>
  <si>
    <t>(21) 21958593</t>
  </si>
  <si>
    <t>ri@valid.com</t>
  </si>
  <si>
    <t>VAMOS LOCAÇÃO DE CAMINHÕES, MÁQUINAS E EQUIPAMENTOS S.A.</t>
  </si>
  <si>
    <t>RUA DOUTOR RENATO PAES DE BARROS, N  1017</t>
  </si>
  <si>
    <t>ANDAR 9</t>
  </si>
  <si>
    <t>gustavo.moscatelli@grupovamos.com.br</t>
  </si>
  <si>
    <t>GUSTAVO HENRIQUE PAGANOTO MOSCATELLI</t>
  </si>
  <si>
    <t>RUA DR RENATO PAES DE BARROS,</t>
  </si>
  <si>
    <t>Nº 1017 - 9º ANDAR</t>
  </si>
  <si>
    <t>ri@grupovamos.com.br</t>
  </si>
  <si>
    <t>VERT COMPANHIA SECURITIZADORA</t>
  </si>
  <si>
    <t>VIA VAREJO S.A.</t>
  </si>
  <si>
    <t>PONTO FRIO</t>
  </si>
  <si>
    <t>Rua João Pessoa, 83</t>
  </si>
  <si>
    <t>(11) 42258668</t>
  </si>
  <si>
    <t>(11) 42256996</t>
  </si>
  <si>
    <t>ri@viavarejo.com.br</t>
  </si>
  <si>
    <t>ORIVALDO PADILHA</t>
  </si>
  <si>
    <t>RUA SAMUEL KLEIN, 83</t>
  </si>
  <si>
    <t>(011) 42257264</t>
  </si>
  <si>
    <t>VIVARA PARTICIPAÇÕES S.A.</t>
  </si>
  <si>
    <t>RUA ARQUITETO OLAVO REDIG DE CAMPOS, Nº 105</t>
  </si>
  <si>
    <t>15º ANDAR - TORRE</t>
  </si>
  <si>
    <t>(11) 38960555</t>
  </si>
  <si>
    <t>(11) 38960580</t>
  </si>
  <si>
    <t>ri@vivara.com.br</t>
  </si>
  <si>
    <t>OTAVIO CHACON DO AMARAL LYRA</t>
  </si>
  <si>
    <t>R ARQUIT.OLAVO REDIG DE CAMPOS</t>
  </si>
  <si>
    <t>Nº 105 15º TORRE A</t>
  </si>
  <si>
    <t>VIVER INCORP. E CONSTRUTORA S.A.- EM RECUPERAÇÃO JUDICIAL</t>
  </si>
  <si>
    <t>VIVER</t>
  </si>
  <si>
    <t>Rua Fidêncio Ramos, n.º 213</t>
  </si>
  <si>
    <t>E. Atrium VIII, cj52</t>
  </si>
  <si>
    <t>(11) 30463000</t>
  </si>
  <si>
    <t>(11) 30463046</t>
  </si>
  <si>
    <t>ri.viver@viver.com.br</t>
  </si>
  <si>
    <t>RICARDO PICCININI DA CARVALHINHA</t>
  </si>
  <si>
    <t>RUA FIDÊNCIO RAMOS, Nº 213,</t>
  </si>
  <si>
    <t>E ATRIUM VIII, 52</t>
  </si>
  <si>
    <t>(11) 30463154</t>
  </si>
  <si>
    <t>VIX LOGÍSTICA S/A</t>
  </si>
  <si>
    <t>AV. JERONIMO VERVLOET, 345</t>
  </si>
  <si>
    <t>GOIABEIRAS</t>
  </si>
  <si>
    <t>(27) 21251800</t>
  </si>
  <si>
    <t>(27) 33270790</t>
  </si>
  <si>
    <t>nubia@aguiabranca.com.br</t>
  </si>
  <si>
    <t>PATRICIA POUBEL CHIEPPE</t>
  </si>
  <si>
    <t>AVENIDA JERONIMO VERVLOET</t>
  </si>
  <si>
    <t>GOIBEIRAS</t>
  </si>
  <si>
    <t>(27) 21251803</t>
  </si>
  <si>
    <t>ri@vix.com.br</t>
  </si>
  <si>
    <t>VULCABRAS|AZALEIA S.A.</t>
  </si>
  <si>
    <t>VULCABRAS S/A.</t>
  </si>
  <si>
    <t>Av. Antônio Frederico Ozanan</t>
  </si>
  <si>
    <t>Da Grama</t>
  </si>
  <si>
    <t>(11) 45321005</t>
  </si>
  <si>
    <t>dri@vulcabras.com.br</t>
  </si>
  <si>
    <t>WAGNER DANTAS DA SILVA</t>
  </si>
  <si>
    <t>AV. ANTÔNIO FREDERICO OZANAN</t>
  </si>
  <si>
    <t>DA GRAMA</t>
  </si>
  <si>
    <t>(11) 52259500</t>
  </si>
  <si>
    <t>WEG SA</t>
  </si>
  <si>
    <t>Av. Prefeito Waldemar Grubba</t>
  </si>
  <si>
    <t>JARAGUÁ DO SUL</t>
  </si>
  <si>
    <t>(47) 32764000</t>
  </si>
  <si>
    <t>(47) 32764012</t>
  </si>
  <si>
    <t>ri@weg.net</t>
  </si>
  <si>
    <t>ANDRÉ LUÍS RODRIGUES</t>
  </si>
  <si>
    <t>AV. PREFEITO WALDEMAR GRUBBA</t>
  </si>
  <si>
    <t>VILA LALAU</t>
  </si>
  <si>
    <t>(47) 32766106</t>
  </si>
  <si>
    <t>(47) 32764201</t>
  </si>
  <si>
    <t>WESTWING COMÉRCIO VAREJISTA S.A.</t>
  </si>
  <si>
    <t>AV. QUEIROZ FILHO, 1700</t>
  </si>
  <si>
    <t>TORRE A E B (PARTES)</t>
  </si>
  <si>
    <t>(11) 35882000</t>
  </si>
  <si>
    <t>ri@westwing.com.br</t>
  </si>
  <si>
    <t>EDUARDO BALBÃO RIBEIRO DE OLIVEIRA</t>
  </si>
  <si>
    <t>AVENIDA QUEIROZ FILHO, N° 1.70</t>
  </si>
  <si>
    <t>TORRE A SALA 501</t>
  </si>
  <si>
    <t>WETZEL S.A. EM RECUPERAÇÃO JUDICIAL</t>
  </si>
  <si>
    <t>SAPPIA AUDITORES E CONSULTORES</t>
  </si>
  <si>
    <t>Rua Dona Francisca, nº 8300, Perini Business Park</t>
  </si>
  <si>
    <t>Bloco H</t>
  </si>
  <si>
    <t>(47) 34518500</t>
  </si>
  <si>
    <t>(47) 34518528</t>
  </si>
  <si>
    <t>marciah@wetzel.com.br</t>
  </si>
  <si>
    <t>ANDRÉ LUÍS WETZEL DA SILVA</t>
  </si>
  <si>
    <t>RUA ALEXANDRE DOHLER</t>
  </si>
  <si>
    <t>(47) 34518510</t>
  </si>
  <si>
    <t>(0) 34518501</t>
  </si>
  <si>
    <t>dri@wetzel.com.br</t>
  </si>
  <si>
    <t>WHIRLPOOL S.A</t>
  </si>
  <si>
    <t>Avenida das Nações Unidas, 12995</t>
  </si>
  <si>
    <t>Brooklin Novo</t>
  </si>
  <si>
    <t>(11) 37876102</t>
  </si>
  <si>
    <t>(11) 37876484</t>
  </si>
  <si>
    <t>investidores@whirlpool.com</t>
  </si>
  <si>
    <t>ARTHUR HENRIQUE DE AGUIAR CANÇADO AZEVEDO</t>
  </si>
  <si>
    <t>AV. DAS NAÇOES UNIDAS, 12995</t>
  </si>
  <si>
    <t>32º ANDAR</t>
  </si>
  <si>
    <t>WIZ SOLUÇÕES E CORRETAGEM DE SEGUROS S.A.</t>
  </si>
  <si>
    <t>Setor Hoteleiro Norte, Quadra 01, Bloco E, Ed. Caixa Seguros</t>
  </si>
  <si>
    <t>1º andar</t>
  </si>
  <si>
    <t>(61) 34269500</t>
  </si>
  <si>
    <t>ri@wizsolucoes.com.br</t>
  </si>
  <si>
    <t>MARCUS MARQUES MARTINO</t>
  </si>
  <si>
    <t>SETOR HOTELEIRO NORTE, QUADRA1</t>
  </si>
  <si>
    <t>(061) 34269500</t>
  </si>
  <si>
    <t>WLM PART. E COMÉRCIO DE MÁQUINAS E VEÍCULOS S.A.</t>
  </si>
  <si>
    <t>WLM</t>
  </si>
  <si>
    <t>Praia do Flamengo nº 200</t>
  </si>
  <si>
    <t>(21) 39746550</t>
  </si>
  <si>
    <t>(21) 25338010</t>
  </si>
  <si>
    <t>wlm@wlm.com.br</t>
  </si>
  <si>
    <t>ÁLVARO VERAS DO CARMO</t>
  </si>
  <si>
    <t>PRAIA DO FLAMENGO, 200</t>
  </si>
  <si>
    <t>19º ANDAR</t>
  </si>
  <si>
    <t>(21) 39746572</t>
  </si>
  <si>
    <t>alvaro.carmo@wlm.com.br</t>
  </si>
  <si>
    <t>YDUQS PARTICIPACOES S.A.</t>
  </si>
  <si>
    <t>ESTACIO PARTICIPAÇÕES SA</t>
  </si>
  <si>
    <t>Avenida Venezuela 43</t>
  </si>
  <si>
    <t>(21) 33119700</t>
  </si>
  <si>
    <t>(21) 33119722</t>
  </si>
  <si>
    <t>ri@estacioparticipacoes.com.br</t>
  </si>
  <si>
    <t>PEDRO THOMPSON LANDEIRA DE OLIVEIRA</t>
  </si>
  <si>
    <t>AVENIDA EMBAIX ABELARDO BUENO</t>
  </si>
  <si>
    <t>199, 6º ANDAR</t>
  </si>
  <si>
    <t>ri@yduqs.com.br</t>
  </si>
  <si>
    <t>YOU INC INCORPORADORA E PARTICIPAÇÕES S.A.</t>
  </si>
  <si>
    <t>AVENIDA PRESIDENTE JUSCELINO KUBITSCHEK, 360</t>
  </si>
  <si>
    <t>ANDAR 4 CJ. 41</t>
  </si>
  <si>
    <t>(11) 30740780</t>
  </si>
  <si>
    <t>ri@youinc.com.br</t>
  </si>
  <si>
    <t>FRANCO GERODETTI NETO</t>
  </si>
  <si>
    <t>AVENIDA PRESIDENTE JUSCELINO</t>
  </si>
  <si>
    <t>KUBITSCHEK, 360</t>
  </si>
  <si>
    <t>Empresa</t>
  </si>
  <si>
    <t>RRRP3</t>
  </si>
  <si>
    <t>AERI3</t>
  </si>
  <si>
    <t>AESB3</t>
  </si>
  <si>
    <t>ALLD3</t>
  </si>
  <si>
    <t>ALPK3</t>
  </si>
  <si>
    <t>AVLL3</t>
  </si>
  <si>
    <t>AMBP3</t>
  </si>
  <si>
    <t>ASAI3</t>
  </si>
  <si>
    <t>BMOB3</t>
  </si>
  <si>
    <t>BOAS3</t>
  </si>
  <si>
    <t>CSED3</t>
  </si>
  <si>
    <t>CMIN3</t>
  </si>
  <si>
    <t>CURY3</t>
  </si>
  <si>
    <t>DMVF3</t>
  </si>
  <si>
    <t>ELMD3</t>
  </si>
  <si>
    <t>PGMN3</t>
  </si>
  <si>
    <t>ENJU3</t>
  </si>
  <si>
    <t>ESPA3</t>
  </si>
  <si>
    <t>POWE3</t>
  </si>
  <si>
    <t>SOMA3</t>
  </si>
  <si>
    <t>GMAT3</t>
  </si>
  <si>
    <t>HBRE3</t>
  </si>
  <si>
    <t>HBSA3</t>
  </si>
  <si>
    <t>INTB3</t>
  </si>
  <si>
    <t>JALL3</t>
  </si>
  <si>
    <t>LAVV3</t>
  </si>
  <si>
    <t>LWSA3</t>
  </si>
  <si>
    <t>LJQQ3</t>
  </si>
  <si>
    <t>CASH3</t>
  </si>
  <si>
    <t>MELK3</t>
  </si>
  <si>
    <t>MTRE3</t>
  </si>
  <si>
    <t>MBLY3</t>
  </si>
  <si>
    <t>MOSI3</t>
  </si>
  <si>
    <t>MDNE3</t>
  </si>
  <si>
    <t>NGRD3</t>
  </si>
  <si>
    <t>OPCT3</t>
  </si>
  <si>
    <t>ORVR3</t>
  </si>
  <si>
    <t>PETZ3</t>
  </si>
  <si>
    <t>PLPL3</t>
  </si>
  <si>
    <t>RDOR3</t>
  </si>
  <si>
    <t>SEQL3</t>
  </si>
  <si>
    <t>TFCO4</t>
  </si>
  <si>
    <t>VAMO3</t>
  </si>
  <si>
    <t>WEST3</t>
  </si>
  <si>
    <t>Razão Social</t>
  </si>
  <si>
    <t>Nome de Pregão</t>
  </si>
  <si>
    <t>Segmento</t>
  </si>
  <si>
    <t>3R PETROLEUM ÓLEO E GÁS S.A</t>
  </si>
  <si>
    <t>3R PETROLEUM</t>
  </si>
  <si>
    <t>NM</t>
  </si>
  <si>
    <t>524 PARTICIPACOES S.A.</t>
  </si>
  <si>
    <t>524 PARTICIP</t>
  </si>
  <si>
    <t>MB</t>
  </si>
  <si>
    <t>AERIS IND. E COM. DE EQUIP. GERACAO DE ENERGIA S/A</t>
  </si>
  <si>
    <t>AERIS</t>
  </si>
  <si>
    <t>AES BRASIL</t>
  </si>
  <si>
    <t>AES TIETE ENERGIA SA</t>
  </si>
  <si>
    <t>AES TIETE E</t>
  </si>
  <si>
    <t>AFLUENTE TRANSMISSÃO DE ENERGIA ELÉTRICA S/A</t>
  </si>
  <si>
    <t>AFLUENTE T</t>
  </si>
  <si>
    <t>ALFA HOLDINGS S.A.</t>
  </si>
  <si>
    <t>ALFA HOLDING</t>
  </si>
  <si>
    <t>ALGAR TELEC</t>
  </si>
  <si>
    <t>ALIANSCSONAE</t>
  </si>
  <si>
    <t>ALLIED</t>
  </si>
  <si>
    <t>ALLPARK EMPREENDIMENTOS PARTICIPACOES SERVICOS S.A</t>
  </si>
  <si>
    <t>ESTAPAR</t>
  </si>
  <si>
    <t>ALPARGATAS S.A.</t>
  </si>
  <si>
    <t>N1</t>
  </si>
  <si>
    <t>ALPER S.A.</t>
  </si>
  <si>
    <t>ALTERE SEC</t>
  </si>
  <si>
    <t>ALUPAR</t>
  </si>
  <si>
    <t>N2</t>
  </si>
  <si>
    <t>AMBEV S/A</t>
  </si>
  <si>
    <t>AMBIPAR PARTICIPACOES E EMPREENDIMENTOS S/A</t>
  </si>
  <si>
    <t>AMBIPAR</t>
  </si>
  <si>
    <t>AMPLA ENERGIA E SERVICOS S.A.</t>
  </si>
  <si>
    <t>AMPLA ENERG</t>
  </si>
  <si>
    <t>ANIMA HOLDING S.A.</t>
  </si>
  <si>
    <t>ANIMA</t>
  </si>
  <si>
    <t>AREZZO INDÚSTRIA E COMÉRCIO S.A.</t>
  </si>
  <si>
    <t>AREZZO CO</t>
  </si>
  <si>
    <t>CARREFOUR BR</t>
  </si>
  <si>
    <t>ATMA PARTICIPAÇÕES S.A.</t>
  </si>
  <si>
    <t>ATMASA</t>
  </si>
  <si>
    <t>ATOMPAR</t>
  </si>
  <si>
    <t>AURA MINERALS INC.</t>
  </si>
  <si>
    <t>AURA 360</t>
  </si>
  <si>
    <t>DR3</t>
  </si>
  <si>
    <t>AZEVEDO E TRAVASSOS S.A.</t>
  </si>
  <si>
    <t>AZEVEDO</t>
  </si>
  <si>
    <t>AZUL</t>
  </si>
  <si>
    <t>B2W DIGITAL</t>
  </si>
  <si>
    <t>B3 S.A. - BRASIL. BOLSA. BALCÃO</t>
  </si>
  <si>
    <t>BAHEMA EDUCAÇÃO S.A.</t>
  </si>
  <si>
    <t>BANCO BMG S.A.</t>
  </si>
  <si>
    <t>BANCO BMG</t>
  </si>
  <si>
    <t>BANCO INTER</t>
  </si>
  <si>
    <t>BANESTES S.A. - BCO EST ESPIRITO SANTO</t>
  </si>
  <si>
    <t>BANESTES</t>
  </si>
  <si>
    <t>BARDELLA S.A. INDUSTRIAS MECANICAS</t>
  </si>
  <si>
    <t>BATTISTELLA ADM PARTICIPACOES S.A.</t>
  </si>
  <si>
    <t>BAUMER S.A.</t>
  </si>
  <si>
    <t>BBSEGURIDADE</t>
  </si>
  <si>
    <t>BBM LOGISTICA S.A.</t>
  </si>
  <si>
    <t>BBMLOGISTICA</t>
  </si>
  <si>
    <t>BCO ABC BRASIL S.A.</t>
  </si>
  <si>
    <t>BCO ALFA DE INVESTIMENTO S.A.</t>
  </si>
  <si>
    <t>ALFA INVEST</t>
  </si>
  <si>
    <t>BCO AMAZONIA S.A.</t>
  </si>
  <si>
    <t>AMAZONIA</t>
  </si>
  <si>
    <t>BCO BRADESCO S.A.</t>
  </si>
  <si>
    <t>BRADESCO</t>
  </si>
  <si>
    <t>BCO BRASIL S.A.</t>
  </si>
  <si>
    <t>BCO BTG PACTUAL S.A.</t>
  </si>
  <si>
    <t>BTGP BANCO</t>
  </si>
  <si>
    <t>BCO ESTADO DE SERGIPE S.A. - BANESE</t>
  </si>
  <si>
    <t>BCO ESTADO DO PARA S.A.</t>
  </si>
  <si>
    <t>BANPARA</t>
  </si>
  <si>
    <t>BCO ESTADO DO RIO GRANDE DO SUL S.A.</t>
  </si>
  <si>
    <t>BANRISUL</t>
  </si>
  <si>
    <t>BCO MERCANTIL DE INVESTIMENTOS S.A.</t>
  </si>
  <si>
    <t>MERC INVEST</t>
  </si>
  <si>
    <t>BCO MERCANTIL DO BRASIL S.A.</t>
  </si>
  <si>
    <t>MERC BRASIL</t>
  </si>
  <si>
    <t>BCO NORDESTE DO BRASIL S.A.</t>
  </si>
  <si>
    <t>NORD BRASIL</t>
  </si>
  <si>
    <t>BCO PAN S.A.</t>
  </si>
  <si>
    <t>BANCO PAN</t>
  </si>
  <si>
    <t>BCO PINE S.A.</t>
  </si>
  <si>
    <t>PINE</t>
  </si>
  <si>
    <t>BCO SANTANDER (BRASIL) S.A.</t>
  </si>
  <si>
    <t>SANTANDER BR</t>
  </si>
  <si>
    <t>BEMOBI TECH</t>
  </si>
  <si>
    <t>BETAPART PARTICIPACOES S.A.</t>
  </si>
  <si>
    <t>BETAPART</t>
  </si>
  <si>
    <t>BICICLETAS MONARK S.A.</t>
  </si>
  <si>
    <t>BIC MONARK</t>
  </si>
  <si>
    <t>BIOMM S.A.</t>
  </si>
  <si>
    <t>BIOMM</t>
  </si>
  <si>
    <t>BIOSEV</t>
  </si>
  <si>
    <t>BK BRASIL OPERAÇÃO E ASSESSORIA A RESTAURANTES SA</t>
  </si>
  <si>
    <t>BK BRASIL</t>
  </si>
  <si>
    <t>BLAU</t>
  </si>
  <si>
    <t>BNDES PARTICIPACOES S.A. - BNDESPAR</t>
  </si>
  <si>
    <t>BOMBRIL S.A.</t>
  </si>
  <si>
    <t>BOMBRIL</t>
  </si>
  <si>
    <t>BR MALLS PARTICIPACOES S.A.</t>
  </si>
  <si>
    <t>BR MALLS PAR</t>
  </si>
  <si>
    <t>BR PROPERT</t>
  </si>
  <si>
    <t>BRADESCO LEASING S.A. ARREND MERCANTIL</t>
  </si>
  <si>
    <t>BRADESCO LSG</t>
  </si>
  <si>
    <t>BRADESPAR S.A.</t>
  </si>
  <si>
    <t>BRADESPAR</t>
  </si>
  <si>
    <t>BRASIL BROKERS PARTICIPACOES S.A.</t>
  </si>
  <si>
    <t>BR BROKERS</t>
  </si>
  <si>
    <t>BRASILAGRO - CIA BRAS DE PROP AGRICOLAS</t>
  </si>
  <si>
    <t>BRASILAGRO</t>
  </si>
  <si>
    <t>BRAZIL REALTY CIA SECURIT. CRÉD. IMOBILIÁRIOS</t>
  </si>
  <si>
    <t>BRAZIL REALT</t>
  </si>
  <si>
    <t>BRAZILIAN FINANCE E REAL ESTATE S.A.</t>
  </si>
  <si>
    <t>BRAZILIAN FR</t>
  </si>
  <si>
    <t>BRAZILIAN SECURITIES CIA SECURITIZACAO</t>
  </si>
  <si>
    <t>BRAZILIAN SC</t>
  </si>
  <si>
    <t>BRB BCO DE BRASILIA S.A.</t>
  </si>
  <si>
    <t>BRB BANCO</t>
  </si>
  <si>
    <t>BRF SA</t>
  </si>
  <si>
    <t>BRPR 56 SECURITIZADORA CRED IMOB S.A.</t>
  </si>
  <si>
    <t>BRPR 56 SEC</t>
  </si>
  <si>
    <t>BRQ SOLUCOES EM INFORMATICA S.A.</t>
  </si>
  <si>
    <t>BRQ</t>
  </si>
  <si>
    <t>CABINDA PARTICIPACOES S.A.</t>
  </si>
  <si>
    <t>CABINDA PART</t>
  </si>
  <si>
    <t>CACHOEIRA PAULISTA TRANSMISSORA ENERGIA S.A.</t>
  </si>
  <si>
    <t>CACHOEIRA</t>
  </si>
  <si>
    <t>CACONDE PARTICIPACOES S.A.</t>
  </si>
  <si>
    <t>CACONDE PART</t>
  </si>
  <si>
    <t>CAMBUCI S.A.</t>
  </si>
  <si>
    <t>CAMBUCI</t>
  </si>
  <si>
    <t>CAMIL ALIMENTOS S.A.</t>
  </si>
  <si>
    <t>CAMIL</t>
  </si>
  <si>
    <t>CCR SA</t>
  </si>
  <si>
    <t>CEA MODAS S.A.</t>
  </si>
  <si>
    <t>CEA MODAS</t>
  </si>
  <si>
    <t>CEMEPE INVESTIMENTOS S.A.</t>
  </si>
  <si>
    <t>CEMEPE</t>
  </si>
  <si>
    <t>CEMIG DISTRIBUICAO S.A.</t>
  </si>
  <si>
    <t>CEMIG DIST</t>
  </si>
  <si>
    <t>CEMIG GERACAO E TRANSMISSAO S.A.</t>
  </si>
  <si>
    <t>CENTRAIS ELET BRAS S.A. - ELETROBRAS</t>
  </si>
  <si>
    <t>CENTRAIS ELET DE SANTA CATARINA S.A.</t>
  </si>
  <si>
    <t>CENTRO DE IMAGEM DIAGNOSTICOS S.A.</t>
  </si>
  <si>
    <t>ALLIAR</t>
  </si>
  <si>
    <t>CESP - CIA ENERGETICA DE SAO PAULO</t>
  </si>
  <si>
    <t>CESP</t>
  </si>
  <si>
    <t>CIA BRASILEIRA DE DISTRIBUICAO</t>
  </si>
  <si>
    <t>P.ACUCAR-CBD</t>
  </si>
  <si>
    <t>CIA CATARINENSE DE AGUAS E SANEAM.-CASAN</t>
  </si>
  <si>
    <t>CIA CELG DE PARTICIPACOES - CELGPAR</t>
  </si>
  <si>
    <t>CIA DISTRIB DE GAS DO RIO DE JANEIRO-CEG</t>
  </si>
  <si>
    <t>CIA ELETRICIDADE EST. DA BAHIA - COELBA</t>
  </si>
  <si>
    <t>CIA ENERGETICA DE BRASILIA</t>
  </si>
  <si>
    <t>CEB</t>
  </si>
  <si>
    <t>CIA ENERGETICA DE MINAS GERAIS - CEMIG</t>
  </si>
  <si>
    <t>CIA ENERGETICA DE PERNAMBUCO - CELPE</t>
  </si>
  <si>
    <t>CIA ENERGETICA DO CEARA - COELCE</t>
  </si>
  <si>
    <t>COELCE</t>
  </si>
  <si>
    <t>CIA ENERGETICA DO RIO GDE NORTE - COSERN</t>
  </si>
  <si>
    <t>CIA ESTADUAL DE DISTRIB ENER ELET-CEEE-D</t>
  </si>
  <si>
    <t>CIA ESTADUAL GER.TRANS.ENER.ELET-CEEE-GT</t>
  </si>
  <si>
    <t>CIA FERRO LIGAS DA BAHIA - FERBASA</t>
  </si>
  <si>
    <t>CIA FIACAO TECIDOS CEDRO CACHOEIRA</t>
  </si>
  <si>
    <t>CEDRO</t>
  </si>
  <si>
    <t>CIA GAS DE SAO PAULO - COMGAS</t>
  </si>
  <si>
    <t>COMGAS</t>
  </si>
  <si>
    <t>CIA HABITASUL DE PARTICIPACOES</t>
  </si>
  <si>
    <t>HABITASUL</t>
  </si>
  <si>
    <t>CIA INDUSTRIAL CATAGUASES</t>
  </si>
  <si>
    <t>IND CATAGUAS</t>
  </si>
  <si>
    <t>CIA LOCAÇÃO DAS AMÉRICAS</t>
  </si>
  <si>
    <t>CIA MELHORAMENTOS DE SAO PAULO</t>
  </si>
  <si>
    <t>MELHOR SP</t>
  </si>
  <si>
    <t>CIA PARANAENSE DE ENERGIA - COPEL</t>
  </si>
  <si>
    <t>CIA PARTICIPACOES ALIANCA DA BAHIA</t>
  </si>
  <si>
    <t>PAR AL BAHIA</t>
  </si>
  <si>
    <t>CIA PAULISTA DE FORCA E LUZ</t>
  </si>
  <si>
    <t>PAUL F LUZ</t>
  </si>
  <si>
    <t>CIA PIRATININGA DE FORCA E LUZ</t>
  </si>
  <si>
    <t>CPFL PIRATIN</t>
  </si>
  <si>
    <t>CIA SANEAMENTO BASICO EST SAO PAULO</t>
  </si>
  <si>
    <t>CIA SANEAMENTO DE MINAS GERAIS-COPASA MG</t>
  </si>
  <si>
    <t>COPASA</t>
  </si>
  <si>
    <t>CIA SANEAMENTO DO PARANA - SANEPAR</t>
  </si>
  <si>
    <t>CIA SEGUROS ALIANCA DA BAHIA</t>
  </si>
  <si>
    <t>SEG AL BAHIA</t>
  </si>
  <si>
    <t>SID NACIONAL</t>
  </si>
  <si>
    <t>CIA TECIDOS NORTE DE MINAS COTEMINAS</t>
  </si>
  <si>
    <t>CIBRASEC - COMPANHIA BRASILEIRA DE SECURITIZACAO</t>
  </si>
  <si>
    <t>CIELO</t>
  </si>
  <si>
    <t>CIMS S.A.</t>
  </si>
  <si>
    <t>CIMS</t>
  </si>
  <si>
    <t>CINESYSTEM</t>
  </si>
  <si>
    <t>COGNA ON</t>
  </si>
  <si>
    <t>CONC AUTO RAPOSO TAVARES S.A.</t>
  </si>
  <si>
    <t>CONC RAPOSO</t>
  </si>
  <si>
    <t>CONC DO AEROPORTO INTERNACIONAL DE GUARULHOS S.A.</t>
  </si>
  <si>
    <t>GRUAIRPORT</t>
  </si>
  <si>
    <t>CONC ECOVIAS IMIGRANTES S.A.</t>
  </si>
  <si>
    <t>ECOVIAS</t>
  </si>
  <si>
    <t>CONC RIO-TERESOPOLIS S.A.</t>
  </si>
  <si>
    <t>CONC RIO TER</t>
  </si>
  <si>
    <t>CONC ROD AYRTON SENNA E CARV PINTO S.A.-ECOPISTAS</t>
  </si>
  <si>
    <t>ECOPISTAS</t>
  </si>
  <si>
    <t>CONC ROD.OESTE SP VIAOESTE S.A</t>
  </si>
  <si>
    <t>VIAOESTE</t>
  </si>
  <si>
    <t>CONC RODOVIAS DO TIETÊ S.A.</t>
  </si>
  <si>
    <t>ROD TIETE</t>
  </si>
  <si>
    <t>CONC ROTA DAS BANDEIRAS S.A.</t>
  </si>
  <si>
    <t>RT BANDEIRAS</t>
  </si>
  <si>
    <t>CONC SIST ANHANG-BANDEIRANT S.A. AUTOBAN</t>
  </si>
  <si>
    <t>AUTOBAN</t>
  </si>
  <si>
    <t>CONSERVAS ODERICH S.A.</t>
  </si>
  <si>
    <t>ODERICH</t>
  </si>
  <si>
    <t>CONSORCIO ALFA DE ADMINISTRACAO S.A.</t>
  </si>
  <si>
    <t>ALFA CONSORC</t>
  </si>
  <si>
    <t>CONSTRUTORA ADOLPHO LINDENBERG S.A.</t>
  </si>
  <si>
    <t>CONST A LIND</t>
  </si>
  <si>
    <t>CONSTRUTORA TENDA S.A.</t>
  </si>
  <si>
    <t>TENDA</t>
  </si>
  <si>
    <t>CORREA RIBEIRO S.A. COMERCIO E INDUSTRIA</t>
  </si>
  <si>
    <t>COR RIBEIRO</t>
  </si>
  <si>
    <t>COSAN LOGISTICA S.A.</t>
  </si>
  <si>
    <t>COSAN LOG</t>
  </si>
  <si>
    <t>COSAN</t>
  </si>
  <si>
    <t>CPFL ENERGIA</t>
  </si>
  <si>
    <t>CPFL RENOVAV</t>
  </si>
  <si>
    <t>CPFL GERACAO DE ENERGIA S.A.</t>
  </si>
  <si>
    <t>CPFL GERACAO</t>
  </si>
  <si>
    <t>CR2 EMPREENDIMENTOS IMOBILIARIOS S.A.</t>
  </si>
  <si>
    <t>CR2</t>
  </si>
  <si>
    <t>CRUZEIRO EDU</t>
  </si>
  <si>
    <t>CSNMINERACAO</t>
  </si>
  <si>
    <t>CSU CARDSYSTEM S.A.</t>
  </si>
  <si>
    <t>CSU CARDSYST</t>
  </si>
  <si>
    <t>CTC S.A.</t>
  </si>
  <si>
    <t>CTEEP - CIA TRANSMISSÃO ENERGIA ELÉTRICA PAULISTA</t>
  </si>
  <si>
    <t>TRAN PAULIST</t>
  </si>
  <si>
    <t>CURY S/A</t>
  </si>
  <si>
    <t>CVC BRASIL OPERADORA E AGÊNCIA DE VIAGENS S.A.</t>
  </si>
  <si>
    <t>CVC BRASIL</t>
  </si>
  <si>
    <t>CYRELA BRAZIL REALTY S.A.EMPREEND E PART</t>
  </si>
  <si>
    <t>CYRELA REALT</t>
  </si>
  <si>
    <t>CYRELA COMMERCIAL PROPERT S.A. EMPR PART</t>
  </si>
  <si>
    <t>CYRE COM-CCP</t>
  </si>
  <si>
    <t>D1000VFARMA</t>
  </si>
  <si>
    <t>DIAGNOSTICOS DA AMERICA S.A.</t>
  </si>
  <si>
    <t>DASA</t>
  </si>
  <si>
    <t>DIBENS LEASING S.A. - ARREND.MERCANTIL</t>
  </si>
  <si>
    <t>DIBENS LSG</t>
  </si>
  <si>
    <t>DIMED S.A. DISTRIBUIDORA DE MEDICAMENTOS</t>
  </si>
  <si>
    <t>DIMED</t>
  </si>
  <si>
    <t>DIRECIONAL ENGENHARIA S.A.</t>
  </si>
  <si>
    <t>DIRECIONAL</t>
  </si>
  <si>
    <t>DOMMO</t>
  </si>
  <si>
    <t>DTCOM-DIRECT</t>
  </si>
  <si>
    <t>ECO SECURITIZADORA DIREITOS CRED AGRONEGÓCIO S.A.</t>
  </si>
  <si>
    <t>ECO SEC AGRO</t>
  </si>
  <si>
    <t>ECORODOVIAS CONCESSÕES E SERVIÇOS S.A.</t>
  </si>
  <si>
    <t>ECON</t>
  </si>
  <si>
    <t>ECORODOVIAS</t>
  </si>
  <si>
    <t>EDP - ENERGIAS DO BRASIL S.A.</t>
  </si>
  <si>
    <t>ENERGIAS BR</t>
  </si>
  <si>
    <t>EBE</t>
  </si>
  <si>
    <t>ELECTRO ACO ALTONA S.A.</t>
  </si>
  <si>
    <t>ACO ALTONA</t>
  </si>
  <si>
    <t>ELEKTRO</t>
  </si>
  <si>
    <t>ELETROMIDIA</t>
  </si>
  <si>
    <t>ELETROPAULO METROP. ELET. SAO PAULO S.A.</t>
  </si>
  <si>
    <t>ELETROPAULO</t>
  </si>
  <si>
    <t>EMAE - EMPRESA METROP.AGUAS ENERGIA S.A.</t>
  </si>
  <si>
    <t>EMPREENDIMENTOS PAGUE MENOS S.A.</t>
  </si>
  <si>
    <t>PAGUE MENOS</t>
  </si>
  <si>
    <t>EMPRESA NAC COM REDITO PART S.A.ENCORPAR</t>
  </si>
  <si>
    <t>ENAUTA PART</t>
  </si>
  <si>
    <t>ENERGISA MATO GROSSO DO SUL - DIST DE ENERGIA S.A.</t>
  </si>
  <si>
    <t>ENERGISA MATO GROSSO-DISTRIBUIDORA DE ENERGIA S/A</t>
  </si>
  <si>
    <t>ENERGISA MT</t>
  </si>
  <si>
    <t>ENERGISA S.A.</t>
  </si>
  <si>
    <t>ENEVA S.A</t>
  </si>
  <si>
    <t>ENEVA</t>
  </si>
  <si>
    <t>ENGIE BRASIL</t>
  </si>
  <si>
    <t>ENJOEI</t>
  </si>
  <si>
    <t>EQUATORIAL ENERGIA S.A.</t>
  </si>
  <si>
    <t>EQUATORIAL</t>
  </si>
  <si>
    <t>EQTLMARANHAO</t>
  </si>
  <si>
    <t>EQUATORIAL PARA DISTRIBUIDORA DE ENERGIA S.A.</t>
  </si>
  <si>
    <t>EQTL PARA</t>
  </si>
  <si>
    <t>ETERNIT S.A.</t>
  </si>
  <si>
    <t>EUCATEX S.A. INDUSTRIA E COMERCIO</t>
  </si>
  <si>
    <t>EVEN CONSTRUTORA E INCORPORADORA S.A.</t>
  </si>
  <si>
    <t>EXCELSIOR ALIMENTOS S.A.</t>
  </si>
  <si>
    <t>EZ TEC EMPREEND. E PARTICIPACOES S.A.</t>
  </si>
  <si>
    <t>EZTEC</t>
  </si>
  <si>
    <t>FGENERGIA</t>
  </si>
  <si>
    <t>FERROVIA CENTRO-ATLANTICA S.A.</t>
  </si>
  <si>
    <t>FER C ATLANT</t>
  </si>
  <si>
    <t>FERTILIZANTES HERINGER S.A.</t>
  </si>
  <si>
    <t>FER HERINGER</t>
  </si>
  <si>
    <t>FINANCEIRA ALFA S.A.- CRED FINANC E INVS</t>
  </si>
  <si>
    <t>ALFA FINANC</t>
  </si>
  <si>
    <t>FINANSINOS S.A.- CREDITO FINANC E INVEST</t>
  </si>
  <si>
    <t>FINANSINOS</t>
  </si>
  <si>
    <t>FLEURY S.A.</t>
  </si>
  <si>
    <t>FLEURY</t>
  </si>
  <si>
    <t>FLEX GESTÃO DE RELACIONAMENTOS S.A.</t>
  </si>
  <si>
    <t>FLEX S/A</t>
  </si>
  <si>
    <t>FOCUS ENERGIA HOLDING PARTICIPAÇÕES S.A</t>
  </si>
  <si>
    <t>FOCUS ON</t>
  </si>
  <si>
    <t>FRAS-LE</t>
  </si>
  <si>
    <t>GAFISA S.A.</t>
  </si>
  <si>
    <t>GAIA AGRO</t>
  </si>
  <si>
    <t>GAIA SECURITIZADORA S.A.</t>
  </si>
  <si>
    <t>GAIA SECURIT</t>
  </si>
  <si>
    <t>GAMA PARTICIPACOES S.A.</t>
  </si>
  <si>
    <t>GAMA PART</t>
  </si>
  <si>
    <t>GENERALSHOPP</t>
  </si>
  <si>
    <t>GERDAU</t>
  </si>
  <si>
    <t>GOL LINHAS AEREAS INTELIGENTES S.A.</t>
  </si>
  <si>
    <t>GOL</t>
  </si>
  <si>
    <t>GP INVESTMENTS. LTD.</t>
  </si>
  <si>
    <t>GP INVEST</t>
  </si>
  <si>
    <t>GPC PARTICIPACOES S.A.</t>
  </si>
  <si>
    <t>GPC PART</t>
  </si>
  <si>
    <t>GPS PARTICIPACOES E EMPREENDIMENTOS S.A.</t>
  </si>
  <si>
    <t>GPS PARTICIP</t>
  </si>
  <si>
    <t>GRAZZIOTIN S.A.</t>
  </si>
  <si>
    <t>GRENDENE S.A.</t>
  </si>
  <si>
    <t>GRENDENE</t>
  </si>
  <si>
    <t>GRUPO SOMA</t>
  </si>
  <si>
    <t>GRUPO MATEUS</t>
  </si>
  <si>
    <t>GRUPO SBF SA</t>
  </si>
  <si>
    <t>GRUPO SBF</t>
  </si>
  <si>
    <t>GUARARAPES CONFECCOES S.A.</t>
  </si>
  <si>
    <t>GUARARAPES</t>
  </si>
  <si>
    <t>HAGA S.A. INDUSTRIA E COMERCIO</t>
  </si>
  <si>
    <t>HAGA S/A</t>
  </si>
  <si>
    <t>HAPVIDA PARTICIPACOES E INVESTIMENTOS SA</t>
  </si>
  <si>
    <t>HAPVIDA</t>
  </si>
  <si>
    <t>HBR REALTY EMPREENDIMENTOS IMOBILIARIOS S/A</t>
  </si>
  <si>
    <t>HBR REALTY</t>
  </si>
  <si>
    <t>HELBOR EMPREENDIMENTOS S.A.</t>
  </si>
  <si>
    <t>HERCULES S.A. FABRICA DE TALHERES</t>
  </si>
  <si>
    <t>HERCULES</t>
  </si>
  <si>
    <t>HIDROVIAS</t>
  </si>
  <si>
    <t>HOSPITAL MATER DEI S/A</t>
  </si>
  <si>
    <t>MATER DEI</t>
  </si>
  <si>
    <t>HOTEIS OTHON</t>
  </si>
  <si>
    <t>HYPERA S.A.</t>
  </si>
  <si>
    <t>HYPERA</t>
  </si>
  <si>
    <t>IGB ELETRÔNICA S/A</t>
  </si>
  <si>
    <t>IGB S/A</t>
  </si>
  <si>
    <t>IGUA SA</t>
  </si>
  <si>
    <t>IGUATEMI EMPRESA DE SHOPPING CENTERS S.A</t>
  </si>
  <si>
    <t>IGUATEMI</t>
  </si>
  <si>
    <t>INDUSTRIAS J B DUARTE S.A.</t>
  </si>
  <si>
    <t>INDUSTRIAS ROMI S.A.</t>
  </si>
  <si>
    <t>INDS ROMI</t>
  </si>
  <si>
    <t>INEPAR S.A. INDUSTRIA E CONSTRUCOES</t>
  </si>
  <si>
    <t>INSTITUTO HERMES PARDINI S.A.</t>
  </si>
  <si>
    <t>IHPARDINI</t>
  </si>
  <si>
    <t>INTELBRAS S.A. IND DE TELEC ELETRONICA BRASILEIRA</t>
  </si>
  <si>
    <t>INTELBRAS</t>
  </si>
  <si>
    <t>INTER SA</t>
  </si>
  <si>
    <t>INTERNATIONAL MEAL COMPANY ALIMENTACAO S.A.</t>
  </si>
  <si>
    <t>IMC S/A</t>
  </si>
  <si>
    <t>INVEST BEMGE</t>
  </si>
  <si>
    <t>INVESTIMENTOS E PARTICIP. EM INFRA S.A. - INVEPAR</t>
  </si>
  <si>
    <t>IOCHPE MAXION S.A.</t>
  </si>
  <si>
    <t>IOCHP-MAXION</t>
  </si>
  <si>
    <t>IRANI</t>
  </si>
  <si>
    <t>IRBBRASIL RE</t>
  </si>
  <si>
    <t>ITAPEBI GERACAO DE ENERGIA S.A.</t>
  </si>
  <si>
    <t>ITAPEBI</t>
  </si>
  <si>
    <t>ITAU UNIBANCO HOLDING S.A.</t>
  </si>
  <si>
    <t>ITAUUNIBANCO</t>
  </si>
  <si>
    <t>ITAUSA</t>
  </si>
  <si>
    <t>J. MACEDO S.A.</t>
  </si>
  <si>
    <t>J.MACEDO</t>
  </si>
  <si>
    <t>JALLESMACHAD</t>
  </si>
  <si>
    <t>JBS S.A.</t>
  </si>
  <si>
    <t>JBS</t>
  </si>
  <si>
    <t>JEREISSATI PARTICIPACOES S.A.</t>
  </si>
  <si>
    <t>JEREISSATI</t>
  </si>
  <si>
    <t>JHSF PARTICIPACOES S.A.</t>
  </si>
  <si>
    <t>JHSF PART</t>
  </si>
  <si>
    <t>JOAO FORTES ENGENHARIA S.A.</t>
  </si>
  <si>
    <t>JOAO FORTES</t>
  </si>
  <si>
    <t>JOSAPAR-JOAQUIM OLIVEIRA S.A. - PARTICIP</t>
  </si>
  <si>
    <t>JOSAPAR</t>
  </si>
  <si>
    <t>JSL</t>
  </si>
  <si>
    <t>KARSTEN S.A.</t>
  </si>
  <si>
    <t>KEPLER WEBER S.A.</t>
  </si>
  <si>
    <t>KEPLER WEBER</t>
  </si>
  <si>
    <t>KLABIN S/A</t>
  </si>
  <si>
    <t>LAVVI EMPREENDIMENTOS IMOBILIÁRIOS S.A.</t>
  </si>
  <si>
    <t>LAVVI</t>
  </si>
  <si>
    <t>LIFEMED INDUSTRIAL EQUIP. DE ART. MÉD. HOSP. S.A.</t>
  </si>
  <si>
    <t>LIFEMED</t>
  </si>
  <si>
    <t>LIGHT S.A.</t>
  </si>
  <si>
    <t>LIGHT S/A</t>
  </si>
  <si>
    <t>LIGHT SERVICOS DE ELETRICIDADE S.A.</t>
  </si>
  <si>
    <t>LINX</t>
  </si>
  <si>
    <t>LITEL PARTICIPACOES S.A.</t>
  </si>
  <si>
    <t>LITEL</t>
  </si>
  <si>
    <t>LITELA</t>
  </si>
  <si>
    <t>LOCALIZA RENT A CAR S.A.</t>
  </si>
  <si>
    <t>LOCALIZA</t>
  </si>
  <si>
    <t>LOCAWEB</t>
  </si>
  <si>
    <t>LOG COMMERCIAL PROPERTIES</t>
  </si>
  <si>
    <t>LOG COM PROP</t>
  </si>
  <si>
    <t>LOG-IN LOGISTICA INTERMODAL S.A.</t>
  </si>
  <si>
    <t>LOG-IN</t>
  </si>
  <si>
    <t>LOJAS AMERIC</t>
  </si>
  <si>
    <t>LOJAS QUERO-QUERO S/A</t>
  </si>
  <si>
    <t>QUERO-QUERO</t>
  </si>
  <si>
    <t>LOJAS RENNER S.A.</t>
  </si>
  <si>
    <t>LOJAS RENNER</t>
  </si>
  <si>
    <t>LPS BRASIL - CONSULTORIA DE IMOVEIS S.A.</t>
  </si>
  <si>
    <t>LOPES BRASIL</t>
  </si>
  <si>
    <t>LUPATECH S.A.</t>
  </si>
  <si>
    <t>M.DIAS BRANCO S.A. IND COM DE ALIMENTOS</t>
  </si>
  <si>
    <t>M.DIASBRANCO</t>
  </si>
  <si>
    <t>MAESTRO LOCADORA DE VEICULOS S.A.</t>
  </si>
  <si>
    <t>MAESTROLOC</t>
  </si>
  <si>
    <t>MAGAZINE LUIZA S.A.</t>
  </si>
  <si>
    <t>MAGAZ LUIZA</t>
  </si>
  <si>
    <t>MAHLE-METAL LEVE S.A.</t>
  </si>
  <si>
    <t>METAL LEVE</t>
  </si>
  <si>
    <t>MANGELS INDL</t>
  </si>
  <si>
    <t>MANUFATURA DE BRINQUEDOS ESTRELA S.A.</t>
  </si>
  <si>
    <t>MARCOPOLO S.A.</t>
  </si>
  <si>
    <t>MARFRIG GLOBAL FOODS S.A.</t>
  </si>
  <si>
    <t>MARISA LOJAS S.A.</t>
  </si>
  <si>
    <t>LOJAS MARISA</t>
  </si>
  <si>
    <t>MÉLIUZ S.A.</t>
  </si>
  <si>
    <t>MELIUZ</t>
  </si>
  <si>
    <t>MELNICK</t>
  </si>
  <si>
    <t>MERCANTIL BRASIL FINANC S.A. C.F.I.</t>
  </si>
  <si>
    <t>MERC FINANC</t>
  </si>
  <si>
    <t>METALFRIO SOLUTIONS S.A.</t>
  </si>
  <si>
    <t>METALFRIO</t>
  </si>
  <si>
    <t>METALGRAFICA IGUACU S.A.</t>
  </si>
  <si>
    <t>METAL IGUACU</t>
  </si>
  <si>
    <t>METALURGICA GERDAU S.A.</t>
  </si>
  <si>
    <t>GERDAU MET</t>
  </si>
  <si>
    <t>METALURGICA RIOSULENSE S.A.</t>
  </si>
  <si>
    <t>RIOSULENSE</t>
  </si>
  <si>
    <t>METISA METALURGICA TIMBOENSE S.A.</t>
  </si>
  <si>
    <t>MGI PARTICIP</t>
  </si>
  <si>
    <t>MILLS ESTRUTURAS E SERVIÇOS DE ENGENHARIA S.A.</t>
  </si>
  <si>
    <t>MILLS</t>
  </si>
  <si>
    <t>MINASMAQUINAS S.A.</t>
  </si>
  <si>
    <t>MINASMAQUINA</t>
  </si>
  <si>
    <t>MINERVA S.A.</t>
  </si>
  <si>
    <t>MINERVA</t>
  </si>
  <si>
    <t>MINUPAR PARTICIPACOES S.A.</t>
  </si>
  <si>
    <t>MITRE REALTY</t>
  </si>
  <si>
    <t>MMX MINERACAO E METALICOS S.A.</t>
  </si>
  <si>
    <t>MMX MINER</t>
  </si>
  <si>
    <t>Mobly S.A.</t>
  </si>
  <si>
    <t>MOBLY</t>
  </si>
  <si>
    <t>MONTEIRO ARANHA S.A.</t>
  </si>
  <si>
    <t>MONT ARANHA</t>
  </si>
  <si>
    <t>Mosaico Tecnologia ao Consumidor S.A.</t>
  </si>
  <si>
    <t>MOSAICO</t>
  </si>
  <si>
    <t>MOVIDA PARTICIPACOES SA</t>
  </si>
  <si>
    <t>MOVIDA</t>
  </si>
  <si>
    <t>ESPACOLASER</t>
  </si>
  <si>
    <t>MRS LOGISTICA S.A.</t>
  </si>
  <si>
    <t>MRS LOGIST</t>
  </si>
  <si>
    <t>MRV ENGENHARIA E PARTICIPACOES S.A.</t>
  </si>
  <si>
    <t>MRV</t>
  </si>
  <si>
    <t>MULTIPLAN - EMPREEND IMOBILIARIOS S.A.</t>
  </si>
  <si>
    <t>MUNDIAL S.A. - PRODUTOS DE CONSUMO</t>
  </si>
  <si>
    <t>NATURA &amp;CO HOLDING S.A.</t>
  </si>
  <si>
    <t>GRUPO NATURA</t>
  </si>
  <si>
    <t>NATURA COSMETICOS S.A.</t>
  </si>
  <si>
    <t>NATURA</t>
  </si>
  <si>
    <t>NEOENERGIA</t>
  </si>
  <si>
    <t>NEOGRID PARTICIPACOES S.A.</t>
  </si>
  <si>
    <t>NEOGRID</t>
  </si>
  <si>
    <t>NORDON INDUSTRIAS METALURGICAS S.A.</t>
  </si>
  <si>
    <t>NORDON MET</t>
  </si>
  <si>
    <t>NORTEC QUÍMICA S.A.</t>
  </si>
  <si>
    <t>NORTCQUIMICA</t>
  </si>
  <si>
    <t>NOTRE DAME INTERMEDICA PARTICIPACOES SA</t>
  </si>
  <si>
    <t>INTERMEDICA</t>
  </si>
  <si>
    <t>NUTRIPLANT INDUSTRIA E COMERCIO S.A.</t>
  </si>
  <si>
    <t>OCEANPACT SERVICOS MARITIMOS S.A.</t>
  </si>
  <si>
    <t>OCEANPACT</t>
  </si>
  <si>
    <t>OCTANTE SECURITIZADORA S.A.</t>
  </si>
  <si>
    <t>OCTANTE SEC</t>
  </si>
  <si>
    <t>ODONTOPREV S.A.</t>
  </si>
  <si>
    <t>ODONTOPREV</t>
  </si>
  <si>
    <t>OI S.A.</t>
  </si>
  <si>
    <t>OI</t>
  </si>
  <si>
    <t>OMEGA GER</t>
  </si>
  <si>
    <t>OPPORTUNITY ENERGIA E PARTICIPACOES S.A.</t>
  </si>
  <si>
    <t>OPPORT ENERG</t>
  </si>
  <si>
    <t>ORIZON VALORIZACAO DE RESIDUOS S.A.</t>
  </si>
  <si>
    <t>ORIZON</t>
  </si>
  <si>
    <t>OSX BRASIL</t>
  </si>
  <si>
    <t>OURINVEST SECURITIZADORA SA</t>
  </si>
  <si>
    <t>OURINVESTSEC</t>
  </si>
  <si>
    <t>OURO FINO SAUDE ANIMAL PARTICIPACOES S.A.</t>
  </si>
  <si>
    <t>OUROFINO S/A</t>
  </si>
  <si>
    <t>OURO VERDE LOCACAO E SERVICO S.A.</t>
  </si>
  <si>
    <t>OURO VERDE</t>
  </si>
  <si>
    <t>PADTEC</t>
  </si>
  <si>
    <t>PANATLANTICA S.A.</t>
  </si>
  <si>
    <t>PARANA BCO S.A.</t>
  </si>
  <si>
    <t>PARANAPANEMA</t>
  </si>
  <si>
    <t>PATRIA CIA SECURITIZADORA DE CRED IMOB</t>
  </si>
  <si>
    <t>PATRIA SEC</t>
  </si>
  <si>
    <t>PORTOBELLO</t>
  </si>
  <si>
    <t>PDG SECURIT</t>
  </si>
  <si>
    <t>PDG REALTY S.A. EMPREEND E PARTICIPACOES</t>
  </si>
  <si>
    <t>PDG REALT</t>
  </si>
  <si>
    <t>PET CENTER COMERCIO E PARTICIPACOES S.A.</t>
  </si>
  <si>
    <t>PETZ</t>
  </si>
  <si>
    <t>PETRORIO</t>
  </si>
  <si>
    <t>PETROBRAS DISTRIBUIDORA S/A</t>
  </si>
  <si>
    <t>PETROBRAS BR</t>
  </si>
  <si>
    <t>PETROLEO BRASILEIRO S.A. PETROBRAS</t>
  </si>
  <si>
    <t>PETTENATI S.A. INDUSTRIA TEXTIL</t>
  </si>
  <si>
    <t>PLANOEPLANO</t>
  </si>
  <si>
    <t>PLASCAR PARTICIPACOES INDUSTRIAIS S.A.</t>
  </si>
  <si>
    <t>PLASCAR PART</t>
  </si>
  <si>
    <t>POLO CAPITAL SECURITIZADORA S.A</t>
  </si>
  <si>
    <t>POLO CAP SEC</t>
  </si>
  <si>
    <t>POLPAR</t>
  </si>
  <si>
    <t>POMIFRUTAS</t>
  </si>
  <si>
    <t>PORTO SEGURO S.A.</t>
  </si>
  <si>
    <t>PORTO SEGURO</t>
  </si>
  <si>
    <t>PORTO VM</t>
  </si>
  <si>
    <t>POSITIVO TEC</t>
  </si>
  <si>
    <t>PPLA PARTICIPATIONS LTD.</t>
  </si>
  <si>
    <t>PPLA</t>
  </si>
  <si>
    <t>PRATICA KLIMAQUIP INDUSTRIA E COMERCIO SA</t>
  </si>
  <si>
    <t>PRATICA</t>
  </si>
  <si>
    <t>M2</t>
  </si>
  <si>
    <t>PRINER</t>
  </si>
  <si>
    <t>PRODUTORES ENERGET.DE MANSO S.A.- PROMAN</t>
  </si>
  <si>
    <t>PROFARMA DISTRIB PROD FARMACEUTICOS S.A.</t>
  </si>
  <si>
    <t>PROMPT PARTICIPACOES S.A.</t>
  </si>
  <si>
    <t>PROMPT PART</t>
  </si>
  <si>
    <t>QUALICORP CONSULTORIA E CORRETORA DE SEGUROS S.A.</t>
  </si>
  <si>
    <t>QUALICORP</t>
  </si>
  <si>
    <t>QUALITY SOFT</t>
  </si>
  <si>
    <t>RAIADROGASIL</t>
  </si>
  <si>
    <t>RAIZEN ENERGIA S.A.</t>
  </si>
  <si>
    <t>RAIZEN ENERG</t>
  </si>
  <si>
    <t>RANDON S.A. IMPLEMENTOS E PARTICIPACOES</t>
  </si>
  <si>
    <t>RANDON PART</t>
  </si>
  <si>
    <t>RB SEC COMPANHIA DE SECURITIZAÇÃO</t>
  </si>
  <si>
    <t>RBCAPITALRES</t>
  </si>
  <si>
    <t>REAL AI PIC SEC DE CREDITOS IMOBILIARIO S.A.</t>
  </si>
  <si>
    <t>WTORRE PIC</t>
  </si>
  <si>
    <t>RECRUSUL S.A.</t>
  </si>
  <si>
    <t>Rede DOr São Luiz S.A.</t>
  </si>
  <si>
    <t>REDE D OR</t>
  </si>
  <si>
    <t>REDE ENERGIA</t>
  </si>
  <si>
    <t>REFINARIA DE PETROLEOS MANGUINHOS S.A.</t>
  </si>
  <si>
    <t>PET MANGUINH</t>
  </si>
  <si>
    <t>RENOVA ENERGIA S.A.</t>
  </si>
  <si>
    <t>RENOVA</t>
  </si>
  <si>
    <t>RESTOQUE COMÉRCIO E CONFECÇÕES DE ROUPAS S.A.</t>
  </si>
  <si>
    <t>LE LIS BLANC</t>
  </si>
  <si>
    <t>AES SUL</t>
  </si>
  <si>
    <t>RIO PARANAPANEMA ENERGIA S.A.</t>
  </si>
  <si>
    <t>GER PARANAP</t>
  </si>
  <si>
    <t>RNI</t>
  </si>
  <si>
    <t>ROD COLINAS</t>
  </si>
  <si>
    <t>ROSSI RESIDENCIAL S.A.</t>
  </si>
  <si>
    <t>ROSSI RESID</t>
  </si>
  <si>
    <t>ALL NORTE</t>
  </si>
  <si>
    <t>ALL PAULISTA</t>
  </si>
  <si>
    <t>SALUS INFRAESTRUTURA PORTUARIA SA</t>
  </si>
  <si>
    <t>SALUS INFRA</t>
  </si>
  <si>
    <t>SANESALTO SANEAMENTO S.A.</t>
  </si>
  <si>
    <t>SANSUY S.A. INDUSTRIA DE PLASTICOS</t>
  </si>
  <si>
    <t>SANSUY</t>
  </si>
  <si>
    <t>STO ANTONIO</t>
  </si>
  <si>
    <t>SANTOS BRASIL PARTICIPACOES S.A.</t>
  </si>
  <si>
    <t>SANTOS BRP</t>
  </si>
  <si>
    <t>SAO CARLOS EMPREEND E PARTICIPACOES S.A.</t>
  </si>
  <si>
    <t>SAO CARLOS</t>
  </si>
  <si>
    <t>SAO MARTINHO S.A.</t>
  </si>
  <si>
    <t>SAO MARTINHO</t>
  </si>
  <si>
    <t>SAO PAULO TURISMO S.A.</t>
  </si>
  <si>
    <t>SPTURIS</t>
  </si>
  <si>
    <t>SARAIVA LIVR</t>
  </si>
  <si>
    <t>SCHULZ S.A.</t>
  </si>
  <si>
    <t>ASSAI</t>
  </si>
  <si>
    <t>SEQUOIA LOGISTICA E TRANSPORTES S.A</t>
  </si>
  <si>
    <t>SEQUOIA LOG</t>
  </si>
  <si>
    <t>SER EDUCA</t>
  </si>
  <si>
    <t>SIDERURGICA J. L. ALIPERTI S.A.</t>
  </si>
  <si>
    <t>SIMPAR</t>
  </si>
  <si>
    <t>SINQIA</t>
  </si>
  <si>
    <t>SLC AGRICOLA S.A.</t>
  </si>
  <si>
    <t>SLC AGRICOLA</t>
  </si>
  <si>
    <t>SMART FIT</t>
  </si>
  <si>
    <t>SMILES</t>
  </si>
  <si>
    <t>SONDOTECNICA ENGENHARIA SOLOS S.A.</t>
  </si>
  <si>
    <t>SONDOTECNICA</t>
  </si>
  <si>
    <t>SPRINGS GLOBAL PARTICIPACOES S.A.</t>
  </si>
  <si>
    <t>SPRINGS</t>
  </si>
  <si>
    <t>STATKRAFT ENERGIAS RENOVAVEIS S.A.</t>
  </si>
  <si>
    <t>STATKRAFT</t>
  </si>
  <si>
    <t>STONECO LTD.</t>
  </si>
  <si>
    <t>STONE CO</t>
  </si>
  <si>
    <t>DR1</t>
  </si>
  <si>
    <t>SUDESTE S/A</t>
  </si>
  <si>
    <t>SUL 116 PARTICIPACOES S.A.</t>
  </si>
  <si>
    <t>SUL 116 PART</t>
  </si>
  <si>
    <t>SUL AMERICA S.A.</t>
  </si>
  <si>
    <t>SUL AMERICA</t>
  </si>
  <si>
    <t>SUZANO HOLD</t>
  </si>
  <si>
    <t>T4F ENTRETENIMENTO S.A.</t>
  </si>
  <si>
    <t>TIME FOR FUN</t>
  </si>
  <si>
    <t>TAURUS ARMAS</t>
  </si>
  <si>
    <t>TCP TERMINAL DE CONTEINERES DE PARANAGUA SA</t>
  </si>
  <si>
    <t>TCP TERMINAL</t>
  </si>
  <si>
    <t>TECHNOS S.A.</t>
  </si>
  <si>
    <t>TECHNOS</t>
  </si>
  <si>
    <t>TECNISA S.A.</t>
  </si>
  <si>
    <t>TECNISA</t>
  </si>
  <si>
    <t>TECNOSOLO ENGENHARIA S.A.</t>
  </si>
  <si>
    <t>TECNOSOLO</t>
  </si>
  <si>
    <t>TEGMA GESTAO LOGISTICA S.A.</t>
  </si>
  <si>
    <t>TEGMA</t>
  </si>
  <si>
    <t>TEKA-TECELAGEM KUEHNRICH S.A.</t>
  </si>
  <si>
    <t>TEKA</t>
  </si>
  <si>
    <t>TEKNO S.A. - INDUSTRIA E COMERCIO</t>
  </si>
  <si>
    <t>TELEC BRASILEIRAS S.A. TELEBRAS</t>
  </si>
  <si>
    <t>TELEFÔNICA BRASIL S.A</t>
  </si>
  <si>
    <t>TELEF BRASIL</t>
  </si>
  <si>
    <t>TERM. PE III</t>
  </si>
  <si>
    <t>TERMINAL GARAGEM MENEZES CORTES S.A.</t>
  </si>
  <si>
    <t>MENEZES CORT</t>
  </si>
  <si>
    <t>TERMOPERNAMBUCO S.A.</t>
  </si>
  <si>
    <t>TERMOPE</t>
  </si>
  <si>
    <t>TERRA SANTA</t>
  </si>
  <si>
    <t>TEXTIL RENAUXVIEW S.A.</t>
  </si>
  <si>
    <t>TEX RENAUX</t>
  </si>
  <si>
    <t>TIM</t>
  </si>
  <si>
    <t>TOTVS S.A.</t>
  </si>
  <si>
    <t>TOTVS</t>
  </si>
  <si>
    <t>TPI - TRIUNFO PARTICIP. E INVEST. S.A.</t>
  </si>
  <si>
    <t>TRIUNFO PART</t>
  </si>
  <si>
    <t>TRACK &amp; FIELD CO S.A.</t>
  </si>
  <si>
    <t>TRACK FIELD</t>
  </si>
  <si>
    <t>TAESA</t>
  </si>
  <si>
    <t>TREVISA INVESTIMENTOS S.A.</t>
  </si>
  <si>
    <t>TREVISA</t>
  </si>
  <si>
    <t>TRIANGULOSOL</t>
  </si>
  <si>
    <t>TRISUL S.A.</t>
  </si>
  <si>
    <t>CRISTAL</t>
  </si>
  <si>
    <t>TRUESEC</t>
  </si>
  <si>
    <t>TUPY S.A.</t>
  </si>
  <si>
    <t>ULTRAPAR PARTICIPACOES S.A.</t>
  </si>
  <si>
    <t>ULTRAPAR</t>
  </si>
  <si>
    <t>UNICASA</t>
  </si>
  <si>
    <t>UNIDAS S.A.</t>
  </si>
  <si>
    <t>UNIDAS</t>
  </si>
  <si>
    <t>UNIPAR</t>
  </si>
  <si>
    <t>UPTICK PARTICIPACOES S.A.</t>
  </si>
  <si>
    <t>UPTICK</t>
  </si>
  <si>
    <t>USINAS SID DE MINAS GERAIS S.A.-USIMINAS</t>
  </si>
  <si>
    <t>VALID</t>
  </si>
  <si>
    <t>VAMOS LOCAÇÃO DE CAMINHÕES. MÁQUINAS E EQUIP. S.A.</t>
  </si>
  <si>
    <t>VAMOS</t>
  </si>
  <si>
    <t>VERTCIASEC</t>
  </si>
  <si>
    <t>VIAVAREJO</t>
  </si>
  <si>
    <t>VIVARA PARTICIPAÇOES S.A</t>
  </si>
  <si>
    <t>VIVARA S.A.</t>
  </si>
  <si>
    <t>VIVER INCORPORADORA E CONSTRUTORA S.A.</t>
  </si>
  <si>
    <t>VULCABRAS/AZALEIA S.A.</t>
  </si>
  <si>
    <t>VULCABRAS</t>
  </si>
  <si>
    <t>WEG S.A.</t>
  </si>
  <si>
    <t>WEG</t>
  </si>
  <si>
    <t>WESTWING COMERCIO VAREJISTA S.A.</t>
  </si>
  <si>
    <t>WESTWING</t>
  </si>
  <si>
    <t>WETZEL S.A.</t>
  </si>
  <si>
    <t>WETZEL S/A</t>
  </si>
  <si>
    <t>WHIRLPOOL S.A.</t>
  </si>
  <si>
    <t>WHIRLPOOL</t>
  </si>
  <si>
    <t>WILSON SONS LTD.</t>
  </si>
  <si>
    <t>WILSON SONS</t>
  </si>
  <si>
    <t>WIZ S.A.</t>
  </si>
  <si>
    <t>WLM IND COM</t>
  </si>
  <si>
    <t>YBYRÁ S.A.</t>
  </si>
  <si>
    <t>YDUQS PART</t>
  </si>
  <si>
    <t>Código</t>
  </si>
  <si>
    <t>12.528.708/0001-07</t>
  </si>
  <si>
    <t>TIET11, TIET3, TIET4</t>
  </si>
  <si>
    <t>04.128.563/0001-10</t>
  </si>
  <si>
    <t>AFLT3</t>
  </si>
  <si>
    <t>10.338.320/0001-00</t>
  </si>
  <si>
    <t>ALEF S.A.</t>
  </si>
  <si>
    <t>ALEF3B</t>
  </si>
  <si>
    <t>02.217.319/0001-07</t>
  </si>
  <si>
    <t>RPAD3, RPAD5, RPAD6</t>
  </si>
  <si>
    <t>17.167.396/0001-69</t>
  </si>
  <si>
    <t>71.208.516/0001-74</t>
  </si>
  <si>
    <t>ALSO3</t>
  </si>
  <si>
    <t>05.878.397/0001-32</t>
  </si>
  <si>
    <t>60.537.263/0001-66</t>
  </si>
  <si>
    <t>ALPA3, ALPA4</t>
  </si>
  <si>
    <t>61.079.117/0001-05</t>
  </si>
  <si>
    <t>APER3</t>
  </si>
  <si>
    <t>11.721.921/0001-60</t>
  </si>
  <si>
    <t>16.811.931/0001-00</t>
  </si>
  <si>
    <t>02.783.423/0001-50</t>
  </si>
  <si>
    <t>ALUP11, ALUP3, ALUP4</t>
  </si>
  <si>
    <t>08.364.948/0001-38</t>
  </si>
  <si>
    <t>ABEV3</t>
  </si>
  <si>
    <t>07.526.557/0001-00</t>
  </si>
  <si>
    <t>12.648.266/0001-24</t>
  </si>
  <si>
    <t>CBEE3</t>
  </si>
  <si>
    <t>33.050.071/0001-58</t>
  </si>
  <si>
    <t>ANIM3</t>
  </si>
  <si>
    <t>09.288.252/0001-32</t>
  </si>
  <si>
    <t>ARZZ3</t>
  </si>
  <si>
    <t>16.590.234/0001-76</t>
  </si>
  <si>
    <t>CRFB3</t>
  </si>
  <si>
    <t>75.315.333/0001-09</t>
  </si>
  <si>
    <t>04.032.433/0001-80</t>
  </si>
  <si>
    <t>ATOM3</t>
  </si>
  <si>
    <t>00.359.742/0001-08</t>
  </si>
  <si>
    <t>AURA33</t>
  </si>
  <si>
    <t>07.857.093/0001-14</t>
  </si>
  <si>
    <t>AZEV3, AZEV4</t>
  </si>
  <si>
    <t>61.351.532/0001-68</t>
  </si>
  <si>
    <t>AZUL4</t>
  </si>
  <si>
    <t>09.305.994/0001-29</t>
  </si>
  <si>
    <t>B2W – COMPANHIA DIGITAL</t>
  </si>
  <si>
    <t>BTOW3</t>
  </si>
  <si>
    <t>00.776.574/0001-56</t>
  </si>
  <si>
    <t>B3 S.A. – BRASIL. BOLSA. BALCÃO</t>
  </si>
  <si>
    <t>B3SA3</t>
  </si>
  <si>
    <t>09.346.601/0001-25</t>
  </si>
  <si>
    <t>BAHI3</t>
  </si>
  <si>
    <t>45.987.245/0001-92</t>
  </si>
  <si>
    <t>BMGB4</t>
  </si>
  <si>
    <t>61.186.680/0001-74</t>
  </si>
  <si>
    <t>BIDI3, BIDI11, BIDI4</t>
  </si>
  <si>
    <t>00.416.968/0001-01</t>
  </si>
  <si>
    <t>BANESTES S.A. – BCO EST ESPIRITO SANTO</t>
  </si>
  <si>
    <t>BEES3, BEES4</t>
  </si>
  <si>
    <t>28.127.603/0001-78</t>
  </si>
  <si>
    <t>BDLL4, BDLL3</t>
  </si>
  <si>
    <t>60.851.615/0001-53</t>
  </si>
  <si>
    <t>BTTL3</t>
  </si>
  <si>
    <t>42.331.462/0001-31</t>
  </si>
  <si>
    <t>BALM4, BALM3</t>
  </si>
  <si>
    <t>61.374.161/0001-30</t>
  </si>
  <si>
    <t>BBSE3</t>
  </si>
  <si>
    <t>17.344.597/0001-94</t>
  </si>
  <si>
    <t>BBML3</t>
  </si>
  <si>
    <t>01.107.327/0001-20</t>
  </si>
  <si>
    <t>ABCB4</t>
  </si>
  <si>
    <t>28.195.667/0001-06</t>
  </si>
  <si>
    <t>BRIV3, BRIV4</t>
  </si>
  <si>
    <t>60.770.336/0001-65</t>
  </si>
  <si>
    <t>BAZA3</t>
  </si>
  <si>
    <t>04.902.979/0001-44</t>
  </si>
  <si>
    <t>BBDC4, BBDC3</t>
  </si>
  <si>
    <t>60.746.948/0001-12</t>
  </si>
  <si>
    <t>BBAS11, BBAS12, BBAS3</t>
  </si>
  <si>
    <t>00.000.000/0001-91</t>
  </si>
  <si>
    <t>BPAC11, BPAC3, BPAC5</t>
  </si>
  <si>
    <t>30.306.294/0001-45</t>
  </si>
  <si>
    <t>BCO ESTADO DE SERGIPE S.A. – BANESE</t>
  </si>
  <si>
    <t>BGIP3, BGIP4</t>
  </si>
  <si>
    <t>13.009.717/0001-46</t>
  </si>
  <si>
    <t>BPAR3</t>
  </si>
  <si>
    <t>04.913.711/0001-08</t>
  </si>
  <si>
    <t>BRSR6, BRSR5, BRSR3</t>
  </si>
  <si>
    <t>92.702.067/0001-96</t>
  </si>
  <si>
    <t>BCO INDUSVAL S.A.</t>
  </si>
  <si>
    <t>IDVL3, IDVL4</t>
  </si>
  <si>
    <t>61.024.352/0001-71</t>
  </si>
  <si>
    <t>BMIN3, BMIN4</t>
  </si>
  <si>
    <t>34.169.557/0001-72</t>
  </si>
  <si>
    <t>BMEB3, BMEB4</t>
  </si>
  <si>
    <t>17.184.037/0001-10</t>
  </si>
  <si>
    <t>BNBR3</t>
  </si>
  <si>
    <t>07.237.373/0001-20</t>
  </si>
  <si>
    <t>BPAN4</t>
  </si>
  <si>
    <t>59.285.411/0001-13</t>
  </si>
  <si>
    <t>PINE3, PINE4</t>
  </si>
  <si>
    <t>62.144.175/0001-20</t>
  </si>
  <si>
    <t>SANB4, SANB3, SANB11</t>
  </si>
  <si>
    <t>90.400.888/0001-42</t>
  </si>
  <si>
    <t>09.042.817/0001-05</t>
  </si>
  <si>
    <t>BETP3B</t>
  </si>
  <si>
    <t>02.762.124/0001-30</t>
  </si>
  <si>
    <t>BMKS3</t>
  </si>
  <si>
    <t>56.992.423/0001-90</t>
  </si>
  <si>
    <t>BIOM3</t>
  </si>
  <si>
    <t>04.752.991/0001-10</t>
  </si>
  <si>
    <t>BSEV3</t>
  </si>
  <si>
    <t>15.527.906/0001-36</t>
  </si>
  <si>
    <t>BKBR3</t>
  </si>
  <si>
    <t>13.574.594/0001-96</t>
  </si>
  <si>
    <t>BNDES PARTICIPACOES S.A. – BNDESPAR</t>
  </si>
  <si>
    <t>00.383.281/0001-09</t>
  </si>
  <si>
    <t>11.725.176/0001-27</t>
  </si>
  <si>
    <t>BOBR3, BOBR4</t>
  </si>
  <si>
    <t>50.564.053/0001-03</t>
  </si>
  <si>
    <t>BRML3</t>
  </si>
  <si>
    <t>06.977.745/0001-91</t>
  </si>
  <si>
    <t>BRPR3</t>
  </si>
  <si>
    <t>06.977.751/0001-49</t>
  </si>
  <si>
    <t>47.509.120/0001-82</t>
  </si>
  <si>
    <t>BRAP4, BRAP3</t>
  </si>
  <si>
    <t>03.847.461/0001-92</t>
  </si>
  <si>
    <t>BBRK3</t>
  </si>
  <si>
    <t>08.613.550/0001-98</t>
  </si>
  <si>
    <t>BRASILAGRO – CIA BRAS DE PROP AGRICOLAS</t>
  </si>
  <si>
    <t>AGRO3</t>
  </si>
  <si>
    <t>07.628.528/0001-59</t>
  </si>
  <si>
    <t>BRKM6, BRKM5, BRKM3</t>
  </si>
  <si>
    <t>42.150.391/0001-70</t>
  </si>
  <si>
    <t>07.119.838/0001-48</t>
  </si>
  <si>
    <t>02.762.113/0001-50</t>
  </si>
  <si>
    <t>03.767.538/0001-14</t>
  </si>
  <si>
    <t>BSLI4, BSLI3</t>
  </si>
  <si>
    <t>00.000.208/0001-00</t>
  </si>
  <si>
    <t>BRFS3</t>
  </si>
  <si>
    <t>01.838.723/0001-27</t>
  </si>
  <si>
    <t>06.137.677/0001-52</t>
  </si>
  <si>
    <t>BRQB3</t>
  </si>
  <si>
    <t>36.542.025/0001-64</t>
  </si>
  <si>
    <t>CABI3B</t>
  </si>
  <si>
    <t>04.030.182/0001-02</t>
  </si>
  <si>
    <t>05.336.882/0001-84</t>
  </si>
  <si>
    <t>CACO3B</t>
  </si>
  <si>
    <t>04.031.213/0001-31</t>
  </si>
  <si>
    <t>CAMB3</t>
  </si>
  <si>
    <t>61.088.894/0001-08</t>
  </si>
  <si>
    <t>CAML3</t>
  </si>
  <si>
    <t>64.904.295/0001-03</t>
  </si>
  <si>
    <t>CCRO3</t>
  </si>
  <si>
    <t>02.846.056/0001-97</t>
  </si>
  <si>
    <t>CEAB3</t>
  </si>
  <si>
    <t>45.242.914/0001-05</t>
  </si>
  <si>
    <t>MAPT4, MAPT3</t>
  </si>
  <si>
    <t>93.828.986/0001-73</t>
  </si>
  <si>
    <t>CMIG3, CMIG4</t>
  </si>
  <si>
    <t>06.981.180/0001-16</t>
  </si>
  <si>
    <t>CENTRAIS ELET BRAS S.A. – ELETROBRAS</t>
  </si>
  <si>
    <t>ELET3, ELET5, ELET6</t>
  </si>
  <si>
    <t>00.001.180/0001-26</t>
  </si>
  <si>
    <t>CLSC4, CLSC3</t>
  </si>
  <si>
    <t>83.878.892/0001-55</t>
  </si>
  <si>
    <t>AALR3</t>
  </si>
  <si>
    <t>42.771.949/0001-35</t>
  </si>
  <si>
    <t>CESP – CIA ENERGETICA DE SAO PAULO</t>
  </si>
  <si>
    <t>CESP6, CESP5, CESP3</t>
  </si>
  <si>
    <t>60.933.603/0001-78</t>
  </si>
  <si>
    <t>PCAR3</t>
  </si>
  <si>
    <t>47.508.411/0001-56</t>
  </si>
  <si>
    <t>CASN4, CASN3</t>
  </si>
  <si>
    <t>82.508.433/0001-17</t>
  </si>
  <si>
    <t>CIA CELG DE PARTICIPACOES – CELGPAR</t>
  </si>
  <si>
    <t>GPAR3</t>
  </si>
  <si>
    <t>08.560.444/0001-93</t>
  </si>
  <si>
    <t>CEGR3</t>
  </si>
  <si>
    <t>33.938.119/0001-69</t>
  </si>
  <si>
    <t>CIA ELETRICIDADE EST. DA BAHIA – COELBA</t>
  </si>
  <si>
    <t>CEEB3, CEEB5, CEEB6</t>
  </si>
  <si>
    <t>15.139.629/0001-94</t>
  </si>
  <si>
    <t>CEBR6, CEBR5, CEBR3</t>
  </si>
  <si>
    <t>00.070.698/0001-11</t>
  </si>
  <si>
    <t>CIA ENERGETICA DE MINAS GERAIS – CEMIG</t>
  </si>
  <si>
    <t>CMIG4, CMIG3</t>
  </si>
  <si>
    <t>17.155.730/0001-64</t>
  </si>
  <si>
    <t>CIA ENERGETICA DE PERNAMBUCO – CELPE</t>
  </si>
  <si>
    <t>CEPE5, CEPE3</t>
  </si>
  <si>
    <t>10.835.932/0001-08</t>
  </si>
  <si>
    <t>CIA ENERGETICA DO CEARA – COELCE</t>
  </si>
  <si>
    <t>COCE6, COCE5, COCE3</t>
  </si>
  <si>
    <t>07.047.251/0001-70</t>
  </si>
  <si>
    <t>CIA ENERGETICA DO RIO GDE NORTE – COSERN</t>
  </si>
  <si>
    <t>CSRN3, CSRN5, CSRN6</t>
  </si>
  <si>
    <t>08.324.196/0001-81</t>
  </si>
  <si>
    <t>CEED4, CEED3</t>
  </si>
  <si>
    <t>08.467.115/0001-00</t>
  </si>
  <si>
    <t>EEEL4, EEEL3</t>
  </si>
  <si>
    <t>92.715.812/0001-31</t>
  </si>
  <si>
    <t>CIA FERRO LIGAS DA BAHIA – FERBASA</t>
  </si>
  <si>
    <t>FESA4, FESA3</t>
  </si>
  <si>
    <t>15.141.799/0001-03</t>
  </si>
  <si>
    <t>CEDO4, CEDO3</t>
  </si>
  <si>
    <t>17.245.234/0001-00</t>
  </si>
  <si>
    <t>CIA GAS DE SAO PAULO – COMGAS</t>
  </si>
  <si>
    <t>CGAS3, CGAS5</t>
  </si>
  <si>
    <t>61.856.571/0001-17</t>
  </si>
  <si>
    <t>HBTS3, HBTS5, HBTS6</t>
  </si>
  <si>
    <t>87.762.563/0001-03</t>
  </si>
  <si>
    <t>HGTX3</t>
  </si>
  <si>
    <t>78.876.950/0001-71</t>
  </si>
  <si>
    <t>CATA3, CATA4</t>
  </si>
  <si>
    <t>19.526.748/0001-50</t>
  </si>
  <si>
    <t>LCAM3</t>
  </si>
  <si>
    <t>10.215.988/0001-60</t>
  </si>
  <si>
    <t>MSPA3, MSPA4</t>
  </si>
  <si>
    <t>60.730.348/0001-66</t>
  </si>
  <si>
    <t>CIA PARANAENSE DE ENERGIA – COPEL</t>
  </si>
  <si>
    <t>CPLE6, CPLE5, CPLE3</t>
  </si>
  <si>
    <t>76.483.817/0001-20</t>
  </si>
  <si>
    <t>PEAB3, PEAB4</t>
  </si>
  <si>
    <t>01.938.783/0001-11</t>
  </si>
  <si>
    <t>33.050.196/0001-88</t>
  </si>
  <si>
    <t>04.172.213/0001-51</t>
  </si>
  <si>
    <t>SBSP3</t>
  </si>
  <si>
    <t>43.776.517/0001-80</t>
  </si>
  <si>
    <t>CSMG3</t>
  </si>
  <si>
    <t>17.281.106/0001-03</t>
  </si>
  <si>
    <t>CIA SANEAMENTO DO PARANA – SANEPAR</t>
  </si>
  <si>
    <t>SAPR4, SAPR3, SAPR11</t>
  </si>
  <si>
    <t>76.484.013/0001-45</t>
  </si>
  <si>
    <t>CSAB3, CSAB4</t>
  </si>
  <si>
    <t>15.144.017/0001-90</t>
  </si>
  <si>
    <t>CSNA3</t>
  </si>
  <si>
    <t>33.042.730/0001-04</t>
  </si>
  <si>
    <t>CTNM4, CTNM3</t>
  </si>
  <si>
    <t>22.677.520/0001-76</t>
  </si>
  <si>
    <t>CTSA3, CTSA4, CTSA8</t>
  </si>
  <si>
    <t>21.255.567/0001-89</t>
  </si>
  <si>
    <t>CIBRASEC – COMPANHIA BRASILEIRA DE SECURITIZACAO</t>
  </si>
  <si>
    <t>02.105.040/0001-23</t>
  </si>
  <si>
    <t>CIEL3</t>
  </si>
  <si>
    <t>01.027.058/0001-91</t>
  </si>
  <si>
    <t>CMSA3, CMSA4</t>
  </si>
  <si>
    <t>00.272.185/0001-93</t>
  </si>
  <si>
    <t>CNSY3</t>
  </si>
  <si>
    <t>07.437.016/0001-05</t>
  </si>
  <si>
    <t>COGN3</t>
  </si>
  <si>
    <t>02.800.026/0001-40</t>
  </si>
  <si>
    <t>10.531.501/0001-58</t>
  </si>
  <si>
    <t>15.578.569/0001-06</t>
  </si>
  <si>
    <t>02.509.491/0001-26</t>
  </si>
  <si>
    <t>CRTE3B, CRTE5B</t>
  </si>
  <si>
    <t>00.938.574/0001-05</t>
  </si>
  <si>
    <t>10.841.050/0001-55</t>
  </si>
  <si>
    <t>02.415.408/0001-50</t>
  </si>
  <si>
    <t>10.678.505/0001-63</t>
  </si>
  <si>
    <t>10.647.979/0001-48</t>
  </si>
  <si>
    <t>02.451.848/0001-62</t>
  </si>
  <si>
    <t>ODER3, ODER4</t>
  </si>
  <si>
    <t>97.191.902/0001-94</t>
  </si>
  <si>
    <t>BRGE11, BRGE12, BRGE3, BRGE5, BRGE6, BRGE7, BRGE8</t>
  </si>
  <si>
    <t>17.193.806/0001-46</t>
  </si>
  <si>
    <t>CALI3, CALI4</t>
  </si>
  <si>
    <t>61.022.042/0001-18</t>
  </si>
  <si>
    <t>TEND3</t>
  </si>
  <si>
    <t>71.476.527/0001-35</t>
  </si>
  <si>
    <t>CORR3, CORR4</t>
  </si>
  <si>
    <t>15.101.405/0001-93</t>
  </si>
  <si>
    <t>RLOG3</t>
  </si>
  <si>
    <t>17.346.997/0001-39</t>
  </si>
  <si>
    <t>CSAN3</t>
  </si>
  <si>
    <t>50.746.577/0001-15</t>
  </si>
  <si>
    <t>CPFE3</t>
  </si>
  <si>
    <t>02.429.144/0001-93</t>
  </si>
  <si>
    <t>CPRE3</t>
  </si>
  <si>
    <t>08.439.659/0001-50</t>
  </si>
  <si>
    <t>03.953.509/0001-47</t>
  </si>
  <si>
    <t>CRDE3</t>
  </si>
  <si>
    <t>07.820.907/0001-46</t>
  </si>
  <si>
    <t>62.984.091/0001-02</t>
  </si>
  <si>
    <t>CARD3</t>
  </si>
  <si>
    <t>01.896.779/0001-38</t>
  </si>
  <si>
    <t>CTC – CENTRO DE TECNOLOGIA CANAVIEIRA S.A.</t>
  </si>
  <si>
    <t>06.981.381/0001-13</t>
  </si>
  <si>
    <t>CTEEP – CIA TRANSMISSÃO ENERGIA ELÉTRICA PAULISTA</t>
  </si>
  <si>
    <t>TRPL3, TRPL4</t>
  </si>
  <si>
    <t>02.998.611/0001-04</t>
  </si>
  <si>
    <t>CVCB3</t>
  </si>
  <si>
    <t>10.760.260/0001-19</t>
  </si>
  <si>
    <t>CYRE3</t>
  </si>
  <si>
    <t>73.178.600/0001-18</t>
  </si>
  <si>
    <t>CCPR3</t>
  </si>
  <si>
    <t>08.801.621/0001-86</t>
  </si>
  <si>
    <t>DASA3</t>
  </si>
  <si>
    <t>61.486.650/0001-83</t>
  </si>
  <si>
    <t>DIBENS LEASING S.A. – ARREND.MERCANTIL</t>
  </si>
  <si>
    <t>65.654.303/0001-73</t>
  </si>
  <si>
    <t>PNVL4, PNVL3</t>
  </si>
  <si>
    <t>92.665.611/0001-77</t>
  </si>
  <si>
    <t>DIRR3</t>
  </si>
  <si>
    <t>16.614.075/0001-00</t>
  </si>
  <si>
    <t>DOHL3, DOHL4</t>
  </si>
  <si>
    <t>84.683.408/0001-03</t>
  </si>
  <si>
    <t>DMMO11, DMMO3</t>
  </si>
  <si>
    <t>08.926.302/0001-05</t>
  </si>
  <si>
    <t>DTCOM – DIRECT TO COMPANY S.A.</t>
  </si>
  <si>
    <t>DTCY3, DTCY4</t>
  </si>
  <si>
    <t>03.303.999/0001-36</t>
  </si>
  <si>
    <t>DTEX3</t>
  </si>
  <si>
    <t>97.837.181/0001-47</t>
  </si>
  <si>
    <t>10.753.164/0001-43</t>
  </si>
  <si>
    <t>ECOR3</t>
  </si>
  <si>
    <t>08.873.873/0001-10</t>
  </si>
  <si>
    <t>04.149.454/0001-80</t>
  </si>
  <si>
    <t>EDP – ENERGIAS DO BRASIL S.A.</t>
  </si>
  <si>
    <t>ENBR3</t>
  </si>
  <si>
    <t>03.983.431/0001-03</t>
  </si>
  <si>
    <t>28.152.650/0001-71</t>
  </si>
  <si>
    <t>02.302.100/0001-06</t>
  </si>
  <si>
    <t>EALT3, EALT4</t>
  </si>
  <si>
    <t>82.643.537/0001-34</t>
  </si>
  <si>
    <t>EKTR3, EKTR4</t>
  </si>
  <si>
    <t>02.328.280/0001-97</t>
  </si>
  <si>
    <t>ELETROBRÁS PARTICIPAÇÕES S.A. – ELETROPAR</t>
  </si>
  <si>
    <t>LIPR3</t>
  </si>
  <si>
    <t>01.104.937/0001-70</t>
  </si>
  <si>
    <t>09.347.516/0001-81</t>
  </si>
  <si>
    <t>ELPL3, ELPL4, ELPL5, ELPL6</t>
  </si>
  <si>
    <t>61.695.227/0001-93</t>
  </si>
  <si>
    <t>EMAE – EMPRESA METROP.AGUAS ENERGIA S.A.</t>
  </si>
  <si>
    <t>EMAE3, EMAE4</t>
  </si>
  <si>
    <t>02.302.101/0001-42</t>
  </si>
  <si>
    <t>EMBR3</t>
  </si>
  <si>
    <t>07.689.002/0001-89</t>
  </si>
  <si>
    <t>06.626.253/0001-51</t>
  </si>
  <si>
    <t>ECPR3, ECPR4</t>
  </si>
  <si>
    <t>01.971.614/0001-83</t>
  </si>
  <si>
    <t>ENAT3</t>
  </si>
  <si>
    <t>11.669.021/0001-10</t>
  </si>
  <si>
    <t>ENERGISA MATO GROSSO DO SUL – DIST DE ENERGIA S.A.</t>
  </si>
  <si>
    <t>15.413.826/0001-50</t>
  </si>
  <si>
    <t>ENMT3, ENMT4</t>
  </si>
  <si>
    <t>03.467.321/0001-99</t>
  </si>
  <si>
    <t>ENGI11, ENGI3, ENGI4</t>
  </si>
  <si>
    <t>00.864.214/0001-06</t>
  </si>
  <si>
    <t>ENEV3</t>
  </si>
  <si>
    <t>04.423.567/0001-21</t>
  </si>
  <si>
    <t>EGIE3</t>
  </si>
  <si>
    <t>02.474.103/0001-19</t>
  </si>
  <si>
    <t>16.922.038/0001-51</t>
  </si>
  <si>
    <t>EQTL3</t>
  </si>
  <si>
    <t>03.220.438/0001-73</t>
  </si>
  <si>
    <t>06.272.793/0001-84</t>
  </si>
  <si>
    <t>EQPA3, EQPA5, EQPA6, EQPA7</t>
  </si>
  <si>
    <t>04.895.728/0001-80</t>
  </si>
  <si>
    <t>ETER3</t>
  </si>
  <si>
    <t>61.092.037/0001-81</t>
  </si>
  <si>
    <t>EUCA4, EUCA3</t>
  </si>
  <si>
    <t>56.643.018/0001-66</t>
  </si>
  <si>
    <t>EVEN3</t>
  </si>
  <si>
    <t>43.470.988/0001-65</t>
  </si>
  <si>
    <t>BAUH3, BAUH4</t>
  </si>
  <si>
    <t>95.426.862/0001-97</t>
  </si>
  <si>
    <t>EZTC3</t>
  </si>
  <si>
    <t>08.312.229/0001-73</t>
  </si>
  <si>
    <t>12.489.315/0001-23</t>
  </si>
  <si>
    <t>VSPT3, VSPT4</t>
  </si>
  <si>
    <t>00.924.429/0001-75</t>
  </si>
  <si>
    <t>FHER3</t>
  </si>
  <si>
    <t>22.266.175/0001-88</t>
  </si>
  <si>
    <t>CRIV3, CRIV4</t>
  </si>
  <si>
    <t>17.167.412/0001-13</t>
  </si>
  <si>
    <t>FNCN3</t>
  </si>
  <si>
    <t>91.669.747/0001-92</t>
  </si>
  <si>
    <t>FLRY3</t>
  </si>
  <si>
    <t>60.840.055/0001-31</t>
  </si>
  <si>
    <t>FLEX3</t>
  </si>
  <si>
    <t>10.851.805/0001-00</t>
  </si>
  <si>
    <t>26.735.020/0001-02</t>
  </si>
  <si>
    <t>FRAS3</t>
  </si>
  <si>
    <t>88.610.126/0001-29</t>
  </si>
  <si>
    <t>GFSA3</t>
  </si>
  <si>
    <t>01.545.826/0001-07</t>
  </si>
  <si>
    <t>GAIA AGRO SECURITIZADORA S.A.</t>
  </si>
  <si>
    <t>GAFL-CRA02B0</t>
  </si>
  <si>
    <t>14.876.090/0001-93</t>
  </si>
  <si>
    <t>07.587.384/0001-30</t>
  </si>
  <si>
    <t>OPGM3B</t>
  </si>
  <si>
    <t>02.796.775/0001-40</t>
  </si>
  <si>
    <t>GSHP3</t>
  </si>
  <si>
    <t>08.764.621/0001-53</t>
  </si>
  <si>
    <t>GGBR3, GGBR4</t>
  </si>
  <si>
    <t>33.611.500/0001-19</t>
  </si>
  <si>
    <t>GOLL11, GOLL4</t>
  </si>
  <si>
    <t>06.164.253/0001-87</t>
  </si>
  <si>
    <t>GPIV33</t>
  </si>
  <si>
    <t>07.857.850/0001-50</t>
  </si>
  <si>
    <t>GPCP3, GPCP4</t>
  </si>
  <si>
    <t>02.193.750/0001-52</t>
  </si>
  <si>
    <t>CGRA4, CGRA3</t>
  </si>
  <si>
    <t>92.012.467/0001-70</t>
  </si>
  <si>
    <t>GRND3</t>
  </si>
  <si>
    <t>89.850.341/0001-60</t>
  </si>
  <si>
    <t>10.285.590/0001-08</t>
  </si>
  <si>
    <t>24.990.777/0001-09</t>
  </si>
  <si>
    <t>CENTAURO S.A.</t>
  </si>
  <si>
    <t>CNTO3</t>
  </si>
  <si>
    <t>13.217.485/0001-11</t>
  </si>
  <si>
    <t>GUAR3</t>
  </si>
  <si>
    <t>08.402.943/0001-52</t>
  </si>
  <si>
    <t>HAGA3, HAGA4</t>
  </si>
  <si>
    <t>30.540.991/0001-66</t>
  </si>
  <si>
    <t>HAPV3</t>
  </si>
  <si>
    <t>05.197.443/0001-38</t>
  </si>
  <si>
    <t>14.785.152/0001-51</t>
  </si>
  <si>
    <t>HBOR3</t>
  </si>
  <si>
    <t>49.263.189/0001-02</t>
  </si>
  <si>
    <t>HETA3, HETA4</t>
  </si>
  <si>
    <t>92.749.225/0001-63</t>
  </si>
  <si>
    <t>12.648.327/0001-53</t>
  </si>
  <si>
    <t>HOOT4</t>
  </si>
  <si>
    <t>33.200.049/0001-47</t>
  </si>
  <si>
    <t>HYPE3</t>
  </si>
  <si>
    <t>02.932.074/0001-91</t>
  </si>
  <si>
    <t>IGBR3</t>
  </si>
  <si>
    <t>43.185.362/0001-07</t>
  </si>
  <si>
    <t>IGSN3</t>
  </si>
  <si>
    <t>08.159.965/0001-33</t>
  </si>
  <si>
    <t>IGTA3</t>
  </si>
  <si>
    <t>51.218.147/0001-93</t>
  </si>
  <si>
    <t>JBDU3, JBDU4</t>
  </si>
  <si>
    <t>60.637.238/0001-54</t>
  </si>
  <si>
    <t>ROMI3</t>
  </si>
  <si>
    <t>56.720.428/0001-63</t>
  </si>
  <si>
    <t>INEP4, INEP3</t>
  </si>
  <si>
    <t>76.627.504/0001-06</t>
  </si>
  <si>
    <t>PARD3</t>
  </si>
  <si>
    <t>19.378.769/0001-76</t>
  </si>
  <si>
    <t>82.901.000/0001-27</t>
  </si>
  <si>
    <t>INNT3</t>
  </si>
  <si>
    <t>09.611.768/0001-76</t>
  </si>
  <si>
    <t>MEAL3</t>
  </si>
  <si>
    <t>17.314.329/0001-20</t>
  </si>
  <si>
    <t>FIGE3, FIGE4</t>
  </si>
  <si>
    <t>01.548.981/0001-79</t>
  </si>
  <si>
    <t>INVESTIMENTOS E PARTICIP. EM INFRA S.A. – INVEPAR</t>
  </si>
  <si>
    <t>IVPR4B, IVPR3B</t>
  </si>
  <si>
    <t>03.758.318/0001-24</t>
  </si>
  <si>
    <t>MYPK3</t>
  </si>
  <si>
    <t>61.156.113/0001-75</t>
  </si>
  <si>
    <t>RANI3, RANI4</t>
  </si>
  <si>
    <t>92.791.243/0001-03</t>
  </si>
  <si>
    <t>IRB – BRASIL RESSEGUROS S.A.</t>
  </si>
  <si>
    <t>IRBR3</t>
  </si>
  <si>
    <t>33.376.989/0001-91</t>
  </si>
  <si>
    <t>02.397.080/0001-96</t>
  </si>
  <si>
    <t>ITUB3, ITUB4</t>
  </si>
  <si>
    <t>60.872.504/0001-23</t>
  </si>
  <si>
    <t>ITSA3, ITSA4</t>
  </si>
  <si>
    <t>61.532.644/0001-15</t>
  </si>
  <si>
    <t>14.998.371/0001-19</t>
  </si>
  <si>
    <t>02.635.522/0001-95</t>
  </si>
  <si>
    <t>JBSS3</t>
  </si>
  <si>
    <t>02.916.265/0001-60</t>
  </si>
  <si>
    <t>JPSA3</t>
  </si>
  <si>
    <t>60.543.816/0001-93</t>
  </si>
  <si>
    <t>JHSF3</t>
  </si>
  <si>
    <t>08.294.224/0001-65</t>
  </si>
  <si>
    <t>JFEN3</t>
  </si>
  <si>
    <t>33.035.536/0001-00</t>
  </si>
  <si>
    <t>JOSAPAR-JOAQUIM OLIVEIRA S.A. – PARTICIP</t>
  </si>
  <si>
    <t>JOPA3, JOPA4</t>
  </si>
  <si>
    <t>87.456.562/0001-22</t>
  </si>
  <si>
    <t>JSLG3</t>
  </si>
  <si>
    <t>52.548.435/0001-79</t>
  </si>
  <si>
    <t>CTKA4, CTKA3</t>
  </si>
  <si>
    <t>82.640.558/0001-04</t>
  </si>
  <si>
    <t>KEPL3</t>
  </si>
  <si>
    <t>91.983.056/0001-69</t>
  </si>
  <si>
    <t>KLBN11, KLBN3, KLBN4</t>
  </si>
  <si>
    <t>89.637.490/0001-45</t>
  </si>
  <si>
    <t>26.462.693/0001-28</t>
  </si>
  <si>
    <t>LMED3</t>
  </si>
  <si>
    <t>02.357.251/0001-53</t>
  </si>
  <si>
    <t>LIGT3</t>
  </si>
  <si>
    <t>03.378.521/0001-75</t>
  </si>
  <si>
    <t>60.444.437/0001-46</t>
  </si>
  <si>
    <t>LINX3</t>
  </si>
  <si>
    <t>06.948.969/0001-75</t>
  </si>
  <si>
    <t>LTEL3B</t>
  </si>
  <si>
    <t>00.743.065/0001-27</t>
  </si>
  <si>
    <t>LTLA3B</t>
  </si>
  <si>
    <t>05.495.546/0001-84</t>
  </si>
  <si>
    <t>RENT3</t>
  </si>
  <si>
    <t>16.670.085/0001-55</t>
  </si>
  <si>
    <t>02.351.877/0001-52</t>
  </si>
  <si>
    <t>LOGG3</t>
  </si>
  <si>
    <t>09.041.168/0001-10</t>
  </si>
  <si>
    <t>LOGN3</t>
  </si>
  <si>
    <t>42.278.291/0001-24</t>
  </si>
  <si>
    <t>LAME3, LAME4</t>
  </si>
  <si>
    <t>33.014.556/0001-96</t>
  </si>
  <si>
    <t>96.418.264/0218-02</t>
  </si>
  <si>
    <t>LREN3</t>
  </si>
  <si>
    <t>92.754.738/0001-62</t>
  </si>
  <si>
    <t>LPS BRASIL – CONSULTORIA DE IMOVEIS S.A.</t>
  </si>
  <si>
    <t>LPSB3</t>
  </si>
  <si>
    <t>08.078.847/0001-09</t>
  </si>
  <si>
    <t>LUPA3</t>
  </si>
  <si>
    <t>89.463.822/0001-12</t>
  </si>
  <si>
    <t>MDIA3</t>
  </si>
  <si>
    <t>07.206.816/0001-15</t>
  </si>
  <si>
    <t>MSRO3</t>
  </si>
  <si>
    <t>08.795.211/0001-70</t>
  </si>
  <si>
    <t>MGLU3</t>
  </si>
  <si>
    <t>47.960.950/0001-21</t>
  </si>
  <si>
    <t>LEVE3</t>
  </si>
  <si>
    <t>60.476.884/0001-87</t>
  </si>
  <si>
    <t>MGEL3, MGEL4</t>
  </si>
  <si>
    <t>61.065.298/0001-02</t>
  </si>
  <si>
    <t>ESTR4, ESTR3</t>
  </si>
  <si>
    <t>61.082.004/0001-50</t>
  </si>
  <si>
    <t>POMO4, POMO3</t>
  </si>
  <si>
    <t>88.611.835/0001-29</t>
  </si>
  <si>
    <t>MRFG3</t>
  </si>
  <si>
    <t>03.853.896/0001-40</t>
  </si>
  <si>
    <t>LOJAS MARISA S.A.</t>
  </si>
  <si>
    <t>AMAR3</t>
  </si>
  <si>
    <t>61.189.288/0001-89</t>
  </si>
  <si>
    <t>14.110.585/0001-07</t>
  </si>
  <si>
    <t>12.181.987/0001-77</t>
  </si>
  <si>
    <t>MERC3, MERC4</t>
  </si>
  <si>
    <t>33.040.601/0001-87</t>
  </si>
  <si>
    <t>FRIO3</t>
  </si>
  <si>
    <t>04.821.041/0001-08</t>
  </si>
  <si>
    <t>MTIG3, MTIG4</t>
  </si>
  <si>
    <t>80.227.184/0001-66</t>
  </si>
  <si>
    <t>GOAU3, GOAU4</t>
  </si>
  <si>
    <t>92.690.783/0001-09</t>
  </si>
  <si>
    <t>RSUL3, RSUL4</t>
  </si>
  <si>
    <t>85.778.074/0001-06</t>
  </si>
  <si>
    <t>MTSA3, MTSA4</t>
  </si>
  <si>
    <t>86.375.425/0001-09</t>
  </si>
  <si>
    <t>MGI – MINAS GERAIS PARTICIPAÇÕES S.A.</t>
  </si>
  <si>
    <t>19.296.342/0001-29</t>
  </si>
  <si>
    <t>MILS3</t>
  </si>
  <si>
    <t>27.093.558/0001-15</t>
  </si>
  <si>
    <t>MMAQ3, MMAQ4</t>
  </si>
  <si>
    <t>17.161.241/0001-15</t>
  </si>
  <si>
    <t>BEEF3, BEEF11</t>
  </si>
  <si>
    <t>67.620.377/0001-14</t>
  </si>
  <si>
    <t>MNPR3</t>
  </si>
  <si>
    <t>90.076.886/0001-40</t>
  </si>
  <si>
    <t>07.882.930/0001-65</t>
  </si>
  <si>
    <t>MMXM3</t>
  </si>
  <si>
    <t>02.762.115/0001-49</t>
  </si>
  <si>
    <t>31.553.627/0001-01</t>
  </si>
  <si>
    <t>MOAR3</t>
  </si>
  <si>
    <t>33.102.476/0001-92</t>
  </si>
  <si>
    <t>09.083.175/0001-84</t>
  </si>
  <si>
    <t>12.049.631/0001-84</t>
  </si>
  <si>
    <t>MOVI3</t>
  </si>
  <si>
    <t>21.314.559/0001-66</t>
  </si>
  <si>
    <t>26.659.061/0001-59</t>
  </si>
  <si>
    <t>MRSA3B, MRSA5B, MRSA6B</t>
  </si>
  <si>
    <t>01.417.222/0001-77</t>
  </si>
  <si>
    <t>MRVE3</t>
  </si>
  <si>
    <t>08.343.492/0001-20</t>
  </si>
  <si>
    <t>MULTIPLAN – EMPREEND IMOBILIARIOS S.A.</t>
  </si>
  <si>
    <t>MULT3</t>
  </si>
  <si>
    <t>07.816.890/0001-53</t>
  </si>
  <si>
    <t>MUNDIAL S.A. – PRODUTOS DE CONSUMO</t>
  </si>
  <si>
    <t>MNDL3</t>
  </si>
  <si>
    <t>88.610.191/0001-54</t>
  </si>
  <si>
    <t>NTCO3</t>
  </si>
  <si>
    <t>32.785.497/0001-97</t>
  </si>
  <si>
    <t>71.673.990/0001-77</t>
  </si>
  <si>
    <t>NEOE3</t>
  </si>
  <si>
    <t>01.083.200/0001-18</t>
  </si>
  <si>
    <t>10.139.870/0001-08</t>
  </si>
  <si>
    <t>NORD3</t>
  </si>
  <si>
    <t>60.884.319/0001-59</t>
  </si>
  <si>
    <t>NRTQ3</t>
  </si>
  <si>
    <t>29.950.060/0001-57</t>
  </si>
  <si>
    <t>GNDI3</t>
  </si>
  <si>
    <t>19.853.511/0001-84</t>
  </si>
  <si>
    <t>51.128.999/0001-90</t>
  </si>
  <si>
    <t>09.114.805/0001-30</t>
  </si>
  <si>
    <t>12.139.922/0001-63</t>
  </si>
  <si>
    <t>ODPV3</t>
  </si>
  <si>
    <t>58.119.199/0001-51</t>
  </si>
  <si>
    <t>OIBR4, OIBR3</t>
  </si>
  <si>
    <t>76.535.764/0001-43</t>
  </si>
  <si>
    <t>OMGE3</t>
  </si>
  <si>
    <t>09.149.503/0001-06</t>
  </si>
  <si>
    <t>OPHE3B</t>
  </si>
  <si>
    <t>02.318.346/0001-68</t>
  </si>
  <si>
    <t>11.421.994/0001-36</t>
  </si>
  <si>
    <t>OSXB3</t>
  </si>
  <si>
    <t>09.112.685/0001-32</t>
  </si>
  <si>
    <t>12.320.349/0001-90</t>
  </si>
  <si>
    <t>OFSA3</t>
  </si>
  <si>
    <t>20.258.278/0001-70</t>
  </si>
  <si>
    <t>75.609.123/0001-23</t>
  </si>
  <si>
    <t>PDTC3</t>
  </si>
  <si>
    <t>02.365.069/0001-44</t>
  </si>
  <si>
    <t>PATI3, PATI4</t>
  </si>
  <si>
    <t>92.693.019/0001-89</t>
  </si>
  <si>
    <t>14.388.334/0001-99</t>
  </si>
  <si>
    <t>PMAM3</t>
  </si>
  <si>
    <t>60.398.369/0004-79</t>
  </si>
  <si>
    <t>02.736.470/0001-43</t>
  </si>
  <si>
    <t>PTBL3</t>
  </si>
  <si>
    <t>83.475.913/0001-91</t>
  </si>
  <si>
    <t>09.538.973/0001-53</t>
  </si>
  <si>
    <t>PDGR3</t>
  </si>
  <si>
    <t>02.950.811/0001-89</t>
  </si>
  <si>
    <t>18.328.118/0001-09</t>
  </si>
  <si>
    <t>PRIO3</t>
  </si>
  <si>
    <t>10.629.105/0001-68</t>
  </si>
  <si>
    <t>BRDT3</t>
  </si>
  <si>
    <t>34.274.233/0001-02</t>
  </si>
  <si>
    <t>PETR4, PETR3</t>
  </si>
  <si>
    <t>33.000.167/0001-01</t>
  </si>
  <si>
    <t>PTNT3, PTNT4</t>
  </si>
  <si>
    <t>88.613.658/0001-10</t>
  </si>
  <si>
    <t>24.230.275/0001-80</t>
  </si>
  <si>
    <t>PLAS3</t>
  </si>
  <si>
    <t>51.928.174/0001-50</t>
  </si>
  <si>
    <t>12.261.588/0001-16</t>
  </si>
  <si>
    <t>PPAR3</t>
  </si>
  <si>
    <t>59.789.545/0001-71</t>
  </si>
  <si>
    <t>FRTA3</t>
  </si>
  <si>
    <t>86.550.951/0001-50</t>
  </si>
  <si>
    <t>PSSA3</t>
  </si>
  <si>
    <t>02.149.205/0001-69</t>
  </si>
  <si>
    <t>PSVM11</t>
  </si>
  <si>
    <t>18.494.485/0001-82</t>
  </si>
  <si>
    <t>POSI3</t>
  </si>
  <si>
    <t>81.243.735/0001-48</t>
  </si>
  <si>
    <t>PPLA11</t>
  </si>
  <si>
    <t>15.073.274/0001-88</t>
  </si>
  <si>
    <t>PTCA11, PTCA3</t>
  </si>
  <si>
    <t>08.574.411/0001-00</t>
  </si>
  <si>
    <t>PRNR3</t>
  </si>
  <si>
    <t>18.593.815/0001-97</t>
  </si>
  <si>
    <t>PRMN3B</t>
  </si>
  <si>
    <t>02.291.077/0001-93</t>
  </si>
  <si>
    <t>PFRM3</t>
  </si>
  <si>
    <t>45.453.214/0001-51</t>
  </si>
  <si>
    <t>PRPT3B</t>
  </si>
  <si>
    <t>02.992.449/0001-09</t>
  </si>
  <si>
    <t>QUAL3</t>
  </si>
  <si>
    <t>11.992.680/0001-93</t>
  </si>
  <si>
    <t>QUSW3</t>
  </si>
  <si>
    <t>35.791.391/0001-94</t>
  </si>
  <si>
    <t>RADL3</t>
  </si>
  <si>
    <t>61.585.865/0001-51</t>
  </si>
  <si>
    <t>08.070.508/0001-78</t>
  </si>
  <si>
    <t>RAPT4, RAPT3</t>
  </si>
  <si>
    <t>89.086.144/0001-16</t>
  </si>
  <si>
    <t>02.773.542/0001-22</t>
  </si>
  <si>
    <t>02.643.896/0001-52</t>
  </si>
  <si>
    <t>RCSL3, RCSL4</t>
  </si>
  <si>
    <t>91.333.666/0001-17</t>
  </si>
  <si>
    <t>REDE3</t>
  </si>
  <si>
    <t>61.584.140/0001-49</t>
  </si>
  <si>
    <t>RPMG3</t>
  </si>
  <si>
    <t>33.412.081/0001-96</t>
  </si>
  <si>
    <t>RNEW11, RNEW4, RNEW3</t>
  </si>
  <si>
    <t>08.534.605/0001-74</t>
  </si>
  <si>
    <t>LLIS3</t>
  </si>
  <si>
    <t>49.669.856/0001-43</t>
  </si>
  <si>
    <t>02.016.440/0001-62</t>
  </si>
  <si>
    <t>GEPA3, GEPA4</t>
  </si>
  <si>
    <t>02.998.301/0001-81</t>
  </si>
  <si>
    <t>RDNI3</t>
  </si>
  <si>
    <t>67.010.660/0001-24</t>
  </si>
  <si>
    <t>03.025.305/0001-46</t>
  </si>
  <si>
    <t>RSID3</t>
  </si>
  <si>
    <t>61.065.751/0001-80</t>
  </si>
  <si>
    <t>FRRN3B, FRRN5B, FRRN6B</t>
  </si>
  <si>
    <t>24.962.466/0001-36</t>
  </si>
  <si>
    <t>02.502.844/0001-66</t>
  </si>
  <si>
    <t>RAIL3</t>
  </si>
  <si>
    <t>02.387.241/0001-60</t>
  </si>
  <si>
    <t>15.494.541/0001-90</t>
  </si>
  <si>
    <t>02.724.983/0001-34</t>
  </si>
  <si>
    <t>SNSY3, SNSY5, SNSY6</t>
  </si>
  <si>
    <t>14.807.945/0001-24</t>
  </si>
  <si>
    <t>09.391.823/0001-60</t>
  </si>
  <si>
    <t>STBP3</t>
  </si>
  <si>
    <t>02.762.121/0001-04</t>
  </si>
  <si>
    <t>SCAR3</t>
  </si>
  <si>
    <t>29.780.061/0001-09</t>
  </si>
  <si>
    <t>SMTO3</t>
  </si>
  <si>
    <t>51.466.860/0001-56</t>
  </si>
  <si>
    <t>AHEB3, AHEB5, AHEB6</t>
  </si>
  <si>
    <t>62.002.886/0001-60</t>
  </si>
  <si>
    <t>SARAIVA LIVREIROS S.A. – EM RECUPERAÇÃO JUDICIAL</t>
  </si>
  <si>
    <t>SLED4, SLED3</t>
  </si>
  <si>
    <t>60.500.139/0001-26</t>
  </si>
  <si>
    <t>SHUL4, SHUL3</t>
  </si>
  <si>
    <t>84.693.183/0001-68</t>
  </si>
  <si>
    <t>01.599.101/0001-93</t>
  </si>
  <si>
    <t>SEER3</t>
  </si>
  <si>
    <t>04.986.320/0001-13</t>
  </si>
  <si>
    <t>APTI3, APTI4</t>
  </si>
  <si>
    <t>61.156.931/0001-78</t>
  </si>
  <si>
    <t>SIMH3</t>
  </si>
  <si>
    <t>07.415.333/0001-20</t>
  </si>
  <si>
    <t>SQIA3</t>
  </si>
  <si>
    <t>04.065.791/0001-99</t>
  </si>
  <si>
    <t>SLCE3</t>
  </si>
  <si>
    <t>89.096.457/0001-55</t>
  </si>
  <si>
    <t>SMFT3</t>
  </si>
  <si>
    <t>07.594.978/0001-78</t>
  </si>
  <si>
    <t>SMLS3</t>
  </si>
  <si>
    <t>05.730.375/0001-20</t>
  </si>
  <si>
    <t>SOND3, SOND5, SOND6</t>
  </si>
  <si>
    <t>33.386.210/0001-19</t>
  </si>
  <si>
    <t>SGPS3</t>
  </si>
  <si>
    <t>07.718.269/0001-57</t>
  </si>
  <si>
    <t>STARA S.A. – INDÚSTRIA DE IMPLEMENTOS AGRÍCOLAS</t>
  </si>
  <si>
    <t>91.495.499/0001-00</t>
  </si>
  <si>
    <t>STKF3</t>
  </si>
  <si>
    <t>00.622.416/0001-41</t>
  </si>
  <si>
    <t>OPSE3B</t>
  </si>
  <si>
    <t>02.062.747/0001-08</t>
  </si>
  <si>
    <t>OPTS3B</t>
  </si>
  <si>
    <t>01.957.772/0001-89</t>
  </si>
  <si>
    <t>SULA11, SULA3, SULA4</t>
  </si>
  <si>
    <t>29.978.814/0001-87</t>
  </si>
  <si>
    <t>NEMO3, NEMO5, NEMO6</t>
  </si>
  <si>
    <t>60.651.809/0001-05</t>
  </si>
  <si>
    <t>SUZB3</t>
  </si>
  <si>
    <t>16.404.287/0001-55</t>
  </si>
  <si>
    <t>SHOW3</t>
  </si>
  <si>
    <t>02.860.694/0001-62</t>
  </si>
  <si>
    <t>TASA13, TASA15, TASA17, TASA3, TASA4</t>
  </si>
  <si>
    <t>92.781.335/0001-02</t>
  </si>
  <si>
    <t>12.919.786/0001-24</t>
  </si>
  <si>
    <t>TECN3</t>
  </si>
  <si>
    <t>09.295.063/0001-97</t>
  </si>
  <si>
    <t>TCSA3</t>
  </si>
  <si>
    <t>08.065.557/0001-12</t>
  </si>
  <si>
    <t>TCNO3, TCNO4</t>
  </si>
  <si>
    <t>33.111.246/0001-90</t>
  </si>
  <si>
    <t>TGMA3</t>
  </si>
  <si>
    <t>02.351.144/0001-18</t>
  </si>
  <si>
    <t>TEKA3, TEKA4</t>
  </si>
  <si>
    <t>82.636.986/0001-55</t>
  </si>
  <si>
    <t>TEKNO S.A. – INDUSTRIA E COMERCIO</t>
  </si>
  <si>
    <t>TKNO3, TKNO4</t>
  </si>
  <si>
    <t>33.467.572/0001-34</t>
  </si>
  <si>
    <t>TELB4, TELB3</t>
  </si>
  <si>
    <t>00.336.701/0001-04</t>
  </si>
  <si>
    <t>VIVT3, VIVT4</t>
  </si>
  <si>
    <t>02.558.157/0001-62</t>
  </si>
  <si>
    <t>10.502.676/0001-37</t>
  </si>
  <si>
    <t>MNZC3B</t>
  </si>
  <si>
    <t>02.664.042/0001-52</t>
  </si>
  <si>
    <t>03.795.050/0001-09</t>
  </si>
  <si>
    <t>TESA12, TESA3</t>
  </si>
  <si>
    <t>05.799.312/0001-20</t>
  </si>
  <si>
    <t>82.982.075/0001-80</t>
  </si>
  <si>
    <t>TIMP3</t>
  </si>
  <si>
    <t>02.558.115/0001-21</t>
  </si>
  <si>
    <t>TOTS3</t>
  </si>
  <si>
    <t>53.113.791/0001-22</t>
  </si>
  <si>
    <t>TPI – TRIUNFO PARTICIP. E INVEST. S.A.</t>
  </si>
  <si>
    <t>TPIS3</t>
  </si>
  <si>
    <t>03.014.553/0001-91</t>
  </si>
  <si>
    <t>59.418.806/0001-47</t>
  </si>
  <si>
    <t>TAEE11, TAEE3, TAEE4</t>
  </si>
  <si>
    <t>07.859.971/0001-30</t>
  </si>
  <si>
    <t>LUXM3, LUXM4</t>
  </si>
  <si>
    <t>92.660.570/0001-26</t>
  </si>
  <si>
    <t>02.509.186/0001-34</t>
  </si>
  <si>
    <t>TRIS3</t>
  </si>
  <si>
    <t>08.811.643/0001-27</t>
  </si>
  <si>
    <t>CRPG3, CRPG5, CRPG6</t>
  </si>
  <si>
    <t>15.115.504/0001-24</t>
  </si>
  <si>
    <t>APCS-CRI05B0</t>
  </si>
  <si>
    <t>12.130.744/0001-00</t>
  </si>
  <si>
    <t>TUPY3</t>
  </si>
  <si>
    <t>84.683.374/0001-49</t>
  </si>
  <si>
    <t>UGPA3</t>
  </si>
  <si>
    <t>33.256.439/0001-39</t>
  </si>
  <si>
    <t>UCAS3</t>
  </si>
  <si>
    <t>90.441.460/0001-48</t>
  </si>
  <si>
    <t>04.437.534/0001-30</t>
  </si>
  <si>
    <t>UNIP3, UNIP5, UNIP6</t>
  </si>
  <si>
    <t>33.958.695/0001-78</t>
  </si>
  <si>
    <t>UPKP3B</t>
  </si>
  <si>
    <t>02.162.616/0001-94</t>
  </si>
  <si>
    <t>USIM6, USIM5, USIM3</t>
  </si>
  <si>
    <t>60.894.730/0001-05</t>
  </si>
  <si>
    <t>VALE3</t>
  </si>
  <si>
    <t>33.592.510/0001-54</t>
  </si>
  <si>
    <t>VLID3</t>
  </si>
  <si>
    <t>33.113.309/0001-47</t>
  </si>
  <si>
    <t>23.373.000/0001-32</t>
  </si>
  <si>
    <t>25.005.683/0001-09</t>
  </si>
  <si>
    <t>VVAR3</t>
  </si>
  <si>
    <t>33.041.260/0652-90</t>
  </si>
  <si>
    <t>VIVA3</t>
  </si>
  <si>
    <t>33.839.910/0001-11</t>
  </si>
  <si>
    <t>VIVR3</t>
  </si>
  <si>
    <t>67.571.414/0001-41</t>
  </si>
  <si>
    <t>VULC3</t>
  </si>
  <si>
    <t>50.926.955/0001-42</t>
  </si>
  <si>
    <t>WEGE3</t>
  </si>
  <si>
    <t>84.429.695/0001-11</t>
  </si>
  <si>
    <t>14.776.142/0001-50</t>
  </si>
  <si>
    <t>MWET3, MWET4</t>
  </si>
  <si>
    <t>84.683.671/0001-94</t>
  </si>
  <si>
    <t>WHRL3</t>
  </si>
  <si>
    <t>59.105.999/0001-86</t>
  </si>
  <si>
    <t>WSON33</t>
  </si>
  <si>
    <t>05.721.735/0001-28</t>
  </si>
  <si>
    <t>WIZS3</t>
  </si>
  <si>
    <t>42.278.473/0001-03</t>
  </si>
  <si>
    <t>WLMM3, WLMM4</t>
  </si>
  <si>
    <t>33.228.024/0001-51</t>
  </si>
  <si>
    <t>YDUQ3</t>
  </si>
  <si>
    <t>08.807.432/0001-10</t>
  </si>
  <si>
    <t>ABCB3</t>
  </si>
  <si>
    <t>ABC Brasil</t>
  </si>
  <si>
    <t>ABRE3</t>
  </si>
  <si>
    <t>SOMOS EDUCA</t>
  </si>
  <si>
    <t>SOMOS EDUCAÇÃO S.A.</t>
  </si>
  <si>
    <t>ABYA3</t>
  </si>
  <si>
    <t>ABYARA</t>
  </si>
  <si>
    <t>ABYARA PLANEJAMENTO IMOBILIARIO S.A.</t>
  </si>
  <si>
    <t>ACES3</t>
  </si>
  <si>
    <t>ARCELORMITTAL INOX BRASIL</t>
  </si>
  <si>
    <t>ARCELORMITTAL INOX BRASIL S.A.</t>
  </si>
  <si>
    <t>ACES4</t>
  </si>
  <si>
    <t>ADHM3</t>
  </si>
  <si>
    <t>ADVANCED-DH</t>
  </si>
  <si>
    <t>AEDU11</t>
  </si>
  <si>
    <t>ANHANGUERA EDUCACIONAL PARTICIPAÇÕES SA</t>
  </si>
  <si>
    <t>ANHANGUERA EDUCACIONAL PARTICIPAÇÕES S.A</t>
  </si>
  <si>
    <t>AEDU3</t>
  </si>
  <si>
    <t>AELP3</t>
  </si>
  <si>
    <t>AES ELPA</t>
  </si>
  <si>
    <t>AES ELPA SA</t>
  </si>
  <si>
    <t>AESL3</t>
  </si>
  <si>
    <t>AESL4</t>
  </si>
  <si>
    <t>AFLU3</t>
  </si>
  <si>
    <t>AFLUENTE</t>
  </si>
  <si>
    <t>AFLUENTE GER.E TRANSM.ENERG.ELETR. S.A.</t>
  </si>
  <si>
    <t>AFLU5</t>
  </si>
  <si>
    <t>AGEI3</t>
  </si>
  <si>
    <t>AGRE EMP IMOB</t>
  </si>
  <si>
    <t>AGRE EMPREENDIMENTOS IMOBILIÁRIOS S.A.</t>
  </si>
  <si>
    <t>AGEN33</t>
  </si>
  <si>
    <t>Agrenco</t>
  </si>
  <si>
    <t>AGRENCO LTD.</t>
  </si>
  <si>
    <t>AGIN3</t>
  </si>
  <si>
    <t>Agra Incorp</t>
  </si>
  <si>
    <t>AGRA EMPREENDIMENTOS IMOBILIÁRIOS S/A</t>
  </si>
  <si>
    <t>AHEB3</t>
  </si>
  <si>
    <t>AHEB5</t>
  </si>
  <si>
    <t>AHEB6</t>
  </si>
  <si>
    <t>ALBA3</t>
  </si>
  <si>
    <t>DANA-ALBARUS S/A INDÚSTRIA E COMÉRCIO</t>
  </si>
  <si>
    <t>DANA-ALBARUS S.A. INDÚSTRIA E COMÉRCIO</t>
  </si>
  <si>
    <t>ALLL11</t>
  </si>
  <si>
    <t>ALLL3</t>
  </si>
  <si>
    <t>ALLL4</t>
  </si>
  <si>
    <t>ALPA3</t>
  </si>
  <si>
    <t>SAO PAULO ALPARGATAS SA</t>
  </si>
  <si>
    <t>ALPA4</t>
  </si>
  <si>
    <t>ALSC3</t>
  </si>
  <si>
    <t>ALIANSCE</t>
  </si>
  <si>
    <t>ALIANSCE SHOPPING CENTERS S.A.</t>
  </si>
  <si>
    <t>ALUP11</t>
  </si>
  <si>
    <t>ALUPAR INVESTIMENTOS S/A</t>
  </si>
  <si>
    <t>ALUP3</t>
  </si>
  <si>
    <t>ALUP4</t>
  </si>
  <si>
    <t>AMBV3</t>
  </si>
  <si>
    <t>AMBEV</t>
  </si>
  <si>
    <t>COMPANHIA DE BEBIDAS DAS AMÉRICAS-AMBEV</t>
  </si>
  <si>
    <t>AMBV4</t>
  </si>
  <si>
    <t>AMIL3</t>
  </si>
  <si>
    <t>AMIL</t>
  </si>
  <si>
    <t>AMIL PARTICIPAÇÕES S/A</t>
  </si>
  <si>
    <t>AMPI3</t>
  </si>
  <si>
    <t>AMPLA INVEST</t>
  </si>
  <si>
    <t>AMPLA INVESTIMENTOS E SERVICOS S.A.</t>
  </si>
  <si>
    <t>GAEC EDUCAÇÃO S.A.</t>
  </si>
  <si>
    <t>AORE3</t>
  </si>
  <si>
    <t>APTI4</t>
  </si>
  <si>
    <t>ARCE3</t>
  </si>
  <si>
    <t>BELGO</t>
  </si>
  <si>
    <t>COMPANHIA SIDERÚRGICA BELGO-MINEIRA</t>
  </si>
  <si>
    <t>ARCZ3</t>
  </si>
  <si>
    <t>ARACRUZ CELULOSE SA</t>
  </si>
  <si>
    <t>ARACRUZ CELULOSE S/A</t>
  </si>
  <si>
    <t>ARCZ6</t>
  </si>
  <si>
    <t>ARLA3</t>
  </si>
  <si>
    <t>ARTHUR LANGE</t>
  </si>
  <si>
    <t>ARTHUR LANGE SA IND E COM</t>
  </si>
  <si>
    <t>ARLA4</t>
  </si>
  <si>
    <t>ARPS3</t>
  </si>
  <si>
    <t>DOUAT CIA TEXTIL</t>
  </si>
  <si>
    <t>ARPS4</t>
  </si>
  <si>
    <t>ARTE3</t>
  </si>
  <si>
    <t>KUALA S.A.</t>
  </si>
  <si>
    <t>KUALA SA</t>
  </si>
  <si>
    <t>ARTE4</t>
  </si>
  <si>
    <t>ARTR3</t>
  </si>
  <si>
    <t>ASSM3</t>
  </si>
  <si>
    <t>HOTEIS ELDORADO</t>
  </si>
  <si>
    <t>COMPANHIA ELDORADO DE HOTEIS</t>
  </si>
  <si>
    <t>ASSM4</t>
  </si>
  <si>
    <t>ASTA4</t>
  </si>
  <si>
    <t>SANTISTA TÊXTIL S.A.</t>
  </si>
  <si>
    <t>SANTISTA TEXTIL SA</t>
  </si>
  <si>
    <t>ATMP3</t>
  </si>
  <si>
    <t>ATOM PARTICIPACOES S.A.</t>
  </si>
  <si>
    <t>AURA32</t>
  </si>
  <si>
    <t>AUTM3</t>
  </si>
  <si>
    <t>AUTOMETAL</t>
  </si>
  <si>
    <t>AUTOMETAL S.A.</t>
  </si>
  <si>
    <t>AVIL3</t>
  </si>
  <si>
    <t>ACOS VILLARES</t>
  </si>
  <si>
    <t>AÇOS VILLARES SA</t>
  </si>
  <si>
    <t>AZEV3</t>
  </si>
  <si>
    <t>AZEV4</t>
  </si>
  <si>
    <t>BAHI11</t>
  </si>
  <si>
    <t>BAHEMA SA</t>
  </si>
  <si>
    <t>BAHI4</t>
  </si>
  <si>
    <t>BAHI5</t>
  </si>
  <si>
    <t>BALM3</t>
  </si>
  <si>
    <t>BALM4</t>
  </si>
  <si>
    <t>BAUH4</t>
  </si>
  <si>
    <t>BBAS3</t>
  </si>
  <si>
    <t>BBDC3</t>
  </si>
  <si>
    <t>BANCO BRADESCO SA</t>
  </si>
  <si>
    <t>BBDC4</t>
  </si>
  <si>
    <t>BR Brokers</t>
  </si>
  <si>
    <t>BBTG11</t>
  </si>
  <si>
    <t>BTG PACTUAL UNITS</t>
  </si>
  <si>
    <t>Units BTG PACTUAL</t>
  </si>
  <si>
    <t>BBTG12</t>
  </si>
  <si>
    <t>BTG PACTUAL</t>
  </si>
  <si>
    <t>BTG PACTUAL PARTICIPATIONS. LTD.</t>
  </si>
  <si>
    <t>BBTG13</t>
  </si>
  <si>
    <t>BCAL6</t>
  </si>
  <si>
    <t>PRO METALURG</t>
  </si>
  <si>
    <t>PRÓ METALURGIA S.A.</t>
  </si>
  <si>
    <t>BDLL3</t>
  </si>
  <si>
    <t>BAEDELLA</t>
  </si>
  <si>
    <t>BARDELLA SA INDS MECANICAS</t>
  </si>
  <si>
    <t>BDLL4</t>
  </si>
  <si>
    <t>BECE3</t>
  </si>
  <si>
    <t>BEC</t>
  </si>
  <si>
    <t>BANCO DO ESTADO DO CEARA S/A BEC</t>
  </si>
  <si>
    <t>BECE4</t>
  </si>
  <si>
    <t>BEEF3</t>
  </si>
  <si>
    <t>Minerva</t>
  </si>
  <si>
    <t>BEES3</t>
  </si>
  <si>
    <t>BANESTES SA BANCO ESTADO ESPIRITO SANTO</t>
  </si>
  <si>
    <t>BEES4</t>
  </si>
  <si>
    <t>BELG3</t>
  </si>
  <si>
    <t>BELG4</t>
  </si>
  <si>
    <t>BEMA3</t>
  </si>
  <si>
    <t>Bematech</t>
  </si>
  <si>
    <t>BEMATECH IND COM EQUIP ELETRONICOS SA</t>
  </si>
  <si>
    <t>BERG3</t>
  </si>
  <si>
    <t>BERGAMO</t>
  </si>
  <si>
    <t>BERGAMO CIA INDUSTRIAL</t>
  </si>
  <si>
    <t>BESP3</t>
  </si>
  <si>
    <t>BANESPA</t>
  </si>
  <si>
    <t>BANCO DO ESTADO DE SAO PAULO S.A. - BANESPA</t>
  </si>
  <si>
    <t>BESP4</t>
  </si>
  <si>
    <t>BFIT3</t>
  </si>
  <si>
    <t>BANCO SUDAMERIS BRASIL SA</t>
  </si>
  <si>
    <t>BFIT4</t>
  </si>
  <si>
    <t>BGIP3</t>
  </si>
  <si>
    <t>BANCO ESTADO SERGIPE SA</t>
  </si>
  <si>
    <t>BGIP4</t>
  </si>
  <si>
    <t>BHGR3</t>
  </si>
  <si>
    <t>BHG</t>
  </si>
  <si>
    <t>BHG S.A. - BRAZIL HOSPITALITY GROUP</t>
  </si>
  <si>
    <t>BICB3</t>
  </si>
  <si>
    <t>BicBanco</t>
  </si>
  <si>
    <t>BANCO INDUSTRIAL E COMERCIAL S/A</t>
  </si>
  <si>
    <t>BICB4</t>
  </si>
  <si>
    <t>BIDI11</t>
  </si>
  <si>
    <t>BIDI3</t>
  </si>
  <si>
    <t>BIDI4</t>
  </si>
  <si>
    <t>BIOM4</t>
  </si>
  <si>
    <t>BISA3</t>
  </si>
  <si>
    <t>BROOKFIELD INCORPORACOES</t>
  </si>
  <si>
    <t>BROOKFIELD INCORPORACOES S.A.</t>
  </si>
  <si>
    <t>BMEB3</t>
  </si>
  <si>
    <t>BMEB4</t>
  </si>
  <si>
    <t>BMEF3</t>
  </si>
  <si>
    <t>BMF</t>
  </si>
  <si>
    <t>BOLSA DE MERCADORIAS &amp; FUTUROS - BM&amp;F S/A</t>
  </si>
  <si>
    <t>BMGB11</t>
  </si>
  <si>
    <t>BMIN3</t>
  </si>
  <si>
    <t>BCO MERCANTIL INVS SA</t>
  </si>
  <si>
    <t>BMIN4</t>
  </si>
  <si>
    <t>BMTO3</t>
  </si>
  <si>
    <t>BRASMOTOR S.A</t>
  </si>
  <si>
    <t>BRASMOTOR SA</t>
  </si>
  <si>
    <t>BMTO4</t>
  </si>
  <si>
    <t>BNBR4</t>
  </si>
  <si>
    <t>BNCA3</t>
  </si>
  <si>
    <t>NOSSA CAIXA-NOSSO BANCO</t>
  </si>
  <si>
    <t>BANCO NOSSA CAIXA S.A.</t>
  </si>
  <si>
    <t>BOBR3</t>
  </si>
  <si>
    <t>BOBR4</t>
  </si>
  <si>
    <t>BOVH3</t>
  </si>
  <si>
    <t>Bovespa Hld</t>
  </si>
  <si>
    <t>BOVESPA HOLDING SA</t>
  </si>
  <si>
    <t>BPAC11</t>
  </si>
  <si>
    <t>BPAC3</t>
  </si>
  <si>
    <t>BPAC5</t>
  </si>
  <si>
    <t>BANCO ESTADO PARA SA</t>
  </si>
  <si>
    <t>BPAT33</t>
  </si>
  <si>
    <t>Patagonia</t>
  </si>
  <si>
    <t>BANCO PATAGONIA SA</t>
  </si>
  <si>
    <t>BPHA3</t>
  </si>
  <si>
    <t>BRAZIL PHARMA S.A.</t>
  </si>
  <si>
    <t>BR PHARMA</t>
  </si>
  <si>
    <t>BPIA3</t>
  </si>
  <si>
    <t>BEP</t>
  </si>
  <si>
    <t>BANCO DO ESTADO DO PIAUÍ S.A.</t>
  </si>
  <si>
    <t>BPNM3</t>
  </si>
  <si>
    <t>BPNM4</t>
  </si>
  <si>
    <t>BRAP3</t>
  </si>
  <si>
    <t>BRAP4</t>
  </si>
  <si>
    <t>BRF Foods</t>
  </si>
  <si>
    <t>BRGE11</t>
  </si>
  <si>
    <t>BRGE12</t>
  </si>
  <si>
    <t>BRGE3</t>
  </si>
  <si>
    <t>BRGE5</t>
  </si>
  <si>
    <t>BRGE6</t>
  </si>
  <si>
    <t>BRGE7</t>
  </si>
  <si>
    <t>BRGE8</t>
  </si>
  <si>
    <t>BRIN3</t>
  </si>
  <si>
    <t>BRIV3</t>
  </si>
  <si>
    <t>ALFA DE INVESTIMENTO</t>
  </si>
  <si>
    <t>BANCO ALFA DE INVESTIMENTO SA</t>
  </si>
  <si>
    <t>BRIV4</t>
  </si>
  <si>
    <t>BRKM3</t>
  </si>
  <si>
    <t>BRKM5</t>
  </si>
  <si>
    <t>BRKM6</t>
  </si>
  <si>
    <t>BR MALLS PARTICIPAÇÔES S/A</t>
  </si>
  <si>
    <t>BR PROPERTIES</t>
  </si>
  <si>
    <t>BRSR3</t>
  </si>
  <si>
    <t>BRSR4</t>
  </si>
  <si>
    <t>BRSR5</t>
  </si>
  <si>
    <t>BRSR6</t>
  </si>
  <si>
    <t>BRTP3</t>
  </si>
  <si>
    <t>BRASIL TELECOM PARTICIPAÇÕES S.A.</t>
  </si>
  <si>
    <t>BRASIL TELECOM PARTICIPAÇÕES SA</t>
  </si>
  <si>
    <t>BRTP4</t>
  </si>
  <si>
    <t>BSCT3</t>
  </si>
  <si>
    <t>BESC S.A.</t>
  </si>
  <si>
    <t>BANCO DO ESTADO DE SANTA CATARINA SA</t>
  </si>
  <si>
    <t>BSCT5</t>
  </si>
  <si>
    <t>BSCT6</t>
  </si>
  <si>
    <t>BSGR3</t>
  </si>
  <si>
    <t>AGF BRASIL SEGUROS</t>
  </si>
  <si>
    <t>AGF BRASIL SEGUROS SA</t>
  </si>
  <si>
    <t>BSLI3</t>
  </si>
  <si>
    <t>BSLI4</t>
  </si>
  <si>
    <t>B2W - COMPANHIA GLOBAL DO VAREJO</t>
  </si>
  <si>
    <t>APABA</t>
  </si>
  <si>
    <t>BATTISTELLA ADM E PARTIC S.A - APABA</t>
  </si>
  <si>
    <t>BTTL4</t>
  </si>
  <si>
    <t>BUET3</t>
  </si>
  <si>
    <t>BUETTNER S/A - INDUSTRIA E COMERCIO</t>
  </si>
  <si>
    <t>BUETTNER SA IND E COMERCIO</t>
  </si>
  <si>
    <t>BUET4</t>
  </si>
  <si>
    <t>BVMF3</t>
  </si>
  <si>
    <t>CAFE3</t>
  </si>
  <si>
    <t>CAFE SOLUVEL BRASILIA S/A</t>
  </si>
  <si>
    <t>CAFE SOLUVEL BRASILIA SA</t>
  </si>
  <si>
    <t>CAFE4</t>
  </si>
  <si>
    <t>CALI3</t>
  </si>
  <si>
    <t>CALI4</t>
  </si>
  <si>
    <t>CAMB4</t>
  </si>
  <si>
    <t>CASN3</t>
  </si>
  <si>
    <t>CBMA3</t>
  </si>
  <si>
    <t>CBMA4</t>
  </si>
  <si>
    <t>CCHI3</t>
  </si>
  <si>
    <t>CHIARELLI</t>
  </si>
  <si>
    <t>CERAMICA CHIARELLI SA</t>
  </si>
  <si>
    <t>CCHI4</t>
  </si>
  <si>
    <t>CCIM3</t>
  </si>
  <si>
    <t>CC DES IMOB</t>
  </si>
  <si>
    <t>CAMARGO CORREA DESENV. IMOBILIARIO S.A.</t>
  </si>
  <si>
    <t>COMPANHIA DE CONCESSÕES RODOVIÁRIAS</t>
  </si>
  <si>
    <t>CCTU4</t>
  </si>
  <si>
    <t>COMPANHIA BRASILEIRA DE CARTUCHOS - CBC</t>
  </si>
  <si>
    <t>CCXC3</t>
  </si>
  <si>
    <t>CCX CARVAO</t>
  </si>
  <si>
    <t>CCX CARVÃO DA COLÔMBIA S.A.</t>
  </si>
  <si>
    <t>CEBR3</t>
  </si>
  <si>
    <t>CEBR5</t>
  </si>
  <si>
    <t>CEBR6</t>
  </si>
  <si>
    <t>CEDO3</t>
  </si>
  <si>
    <t>CEDO4</t>
  </si>
  <si>
    <t>CEEB3</t>
  </si>
  <si>
    <t>CIA ELETRICIDADE DA BAHIA</t>
  </si>
  <si>
    <t>CEEB5</t>
  </si>
  <si>
    <t>CEED3</t>
  </si>
  <si>
    <t>CEED4</t>
  </si>
  <si>
    <t>CELM3</t>
  </si>
  <si>
    <t>CELM CIA EQUIP. DE LABORATORIOS MODERNOS</t>
  </si>
  <si>
    <t>CELM CIA EQUIP LABS MODERNOS</t>
  </si>
  <si>
    <t>CELP5</t>
  </si>
  <si>
    <t>CELP7</t>
  </si>
  <si>
    <t>CEPE3</t>
  </si>
  <si>
    <t>CEPE5</t>
  </si>
  <si>
    <t>CEPE6</t>
  </si>
  <si>
    <t>CESP3</t>
  </si>
  <si>
    <t>CESP4</t>
  </si>
  <si>
    <t>CESP5</t>
  </si>
  <si>
    <t>CESP6</t>
  </si>
  <si>
    <t>CFLU4</t>
  </si>
  <si>
    <t>COCA COLA</t>
  </si>
  <si>
    <t>COMPANHIA FLUMINENSE DE REFRIGERANTES</t>
  </si>
  <si>
    <t>CGAS3</t>
  </si>
  <si>
    <t>CGAS5</t>
  </si>
  <si>
    <t>CGOS3</t>
  </si>
  <si>
    <t>CELG</t>
  </si>
  <si>
    <t>COMPANHIA ENERGÉTICA DE GOIÁS - CELG</t>
  </si>
  <si>
    <t>CGOS4</t>
  </si>
  <si>
    <t>CGRA3</t>
  </si>
  <si>
    <t>CGRA4</t>
  </si>
  <si>
    <t>CIQU3</t>
  </si>
  <si>
    <t>CACIQUE</t>
  </si>
  <si>
    <t>CIA CACIQUE CAFE SOLUVEL</t>
  </si>
  <si>
    <t>CIQU4</t>
  </si>
  <si>
    <t>CLAN3</t>
  </si>
  <si>
    <t>CLARION</t>
  </si>
  <si>
    <t>CLARION S.A. AGROINDUSTRIAL</t>
  </si>
  <si>
    <t>CLAN4</t>
  </si>
  <si>
    <t>CLSC3</t>
  </si>
  <si>
    <t>CLSC4</t>
  </si>
  <si>
    <t>CLSC5</t>
  </si>
  <si>
    <t>CLSC6</t>
  </si>
  <si>
    <t>CMET4</t>
  </si>
  <si>
    <t>CAEMI</t>
  </si>
  <si>
    <t>CAEMI MINERAÇÃO E METALURGIA S.A.</t>
  </si>
  <si>
    <t>CMIG3</t>
  </si>
  <si>
    <t>CMIG4</t>
  </si>
  <si>
    <t>CMMA4</t>
  </si>
  <si>
    <t>CMA PARTICIPACOES SA</t>
  </si>
  <si>
    <t>CMA PARTICIPAÇÕES SA</t>
  </si>
  <si>
    <t>CNFB4</t>
  </si>
  <si>
    <t>CONFAB</t>
  </si>
  <si>
    <t>CONFAB INDUSTRIAL SA</t>
  </si>
  <si>
    <t>COCE3</t>
  </si>
  <si>
    <t>COCE5</t>
  </si>
  <si>
    <t>COCE6</t>
  </si>
  <si>
    <t>COGNA</t>
  </si>
  <si>
    <t>CORR3</t>
  </si>
  <si>
    <t>CORR4</t>
  </si>
  <si>
    <t>CPFG3</t>
  </si>
  <si>
    <t>CPFG4</t>
  </si>
  <si>
    <t>CPFP4</t>
  </si>
  <si>
    <t>CPLE3</t>
  </si>
  <si>
    <t>CPLE5</t>
  </si>
  <si>
    <t>CPLE6</t>
  </si>
  <si>
    <t>CPNY3</t>
  </si>
  <si>
    <t>COMPANY S/A</t>
  </si>
  <si>
    <t>COMPANY SA</t>
  </si>
  <si>
    <t>CPSL3</t>
  </si>
  <si>
    <t>COPESUL</t>
  </si>
  <si>
    <t>COPESUL - COMPANHIA PETROQUÍMICA DO SUL</t>
  </si>
  <si>
    <t>CRBM3</t>
  </si>
  <si>
    <t>CARAÍBA METAIS S.A</t>
  </si>
  <si>
    <t>CARAIBA METAIS SA</t>
  </si>
  <si>
    <t>CRBM7</t>
  </si>
  <si>
    <t>CREM3</t>
  </si>
  <si>
    <t>CREMER S.A.</t>
  </si>
  <si>
    <t>CREMER SA</t>
  </si>
  <si>
    <t>CREM4</t>
  </si>
  <si>
    <t>CRIV3</t>
  </si>
  <si>
    <t>CRIV4</t>
  </si>
  <si>
    <t>CRPG3</t>
  </si>
  <si>
    <t>CRPG5</t>
  </si>
  <si>
    <t>CRPG6</t>
  </si>
  <si>
    <t>CRTP3</t>
  </si>
  <si>
    <t>CELULAR CRT PARTICIPAÇÕES S/A</t>
  </si>
  <si>
    <t>CELULAR CRT PARTICIPAÇÕES S.A.</t>
  </si>
  <si>
    <t>CRTP5</t>
  </si>
  <si>
    <t>CRUZ3</t>
  </si>
  <si>
    <t>SOUZA CRUZ</t>
  </si>
  <si>
    <t>SOUZA CRUZ SA</t>
  </si>
  <si>
    <t>CSAB3</t>
  </si>
  <si>
    <t>CSAB4</t>
  </si>
  <si>
    <t>CSPC3</t>
  </si>
  <si>
    <t>COSIPA</t>
  </si>
  <si>
    <t>COMPANHIA SIDERÚRGICA PAULISTA - COSIPA</t>
  </si>
  <si>
    <t>CSPC4</t>
  </si>
  <si>
    <t>CSRN3</t>
  </si>
  <si>
    <t>CSRN5</t>
  </si>
  <si>
    <t>CSRN6</t>
  </si>
  <si>
    <t>CSTB3</t>
  </si>
  <si>
    <t>COMPANHIA SIDERÚRGICA DE TUBARÃO</t>
  </si>
  <si>
    <t>CSTB4</t>
  </si>
  <si>
    <t>CTIP3</t>
  </si>
  <si>
    <t>CETIP</t>
  </si>
  <si>
    <t>CETIP S.A. - BALCÃO ORGANIZADO DE ATIVOS</t>
  </si>
  <si>
    <t>CTKA3</t>
  </si>
  <si>
    <t>CTKA4</t>
  </si>
  <si>
    <t>CTNM3</t>
  </si>
  <si>
    <t>CTNM4</t>
  </si>
  <si>
    <t>CTPC3</t>
  </si>
  <si>
    <t>CTM CITRUS SA</t>
  </si>
  <si>
    <t>CTPC4</t>
  </si>
  <si>
    <t>CTSA3</t>
  </si>
  <si>
    <t>CTSA4</t>
  </si>
  <si>
    <t>CTSA8</t>
  </si>
  <si>
    <t>CTWR3</t>
  </si>
  <si>
    <t>BLUE TREE HOTELS</t>
  </si>
  <si>
    <t>BLUE TREE HOTELS &amp; RESORTS DO BRASIL SA</t>
  </si>
  <si>
    <t>CYRELA BRAZIL REALTY</t>
  </si>
  <si>
    <t>CYRELA BRAZIL REALTY S.A. EMPREEN E PART</t>
  </si>
  <si>
    <t>CYRE4</t>
  </si>
  <si>
    <t>CZLT33</t>
  </si>
  <si>
    <t>Cosan Ltd</t>
  </si>
  <si>
    <t>COSAN LIMITED</t>
  </si>
  <si>
    <t>CZRS3</t>
  </si>
  <si>
    <t>Cruzeiro Sul</t>
  </si>
  <si>
    <t>BANCO CRUZEIRO DO SUL SA</t>
  </si>
  <si>
    <t>CZRS4</t>
  </si>
  <si>
    <t>DAGB33</t>
  </si>
  <si>
    <t>DUFRY AG</t>
  </si>
  <si>
    <t>DUFRY A.G.</t>
  </si>
  <si>
    <t>DAYC3</t>
  </si>
  <si>
    <t>Daycoval</t>
  </si>
  <si>
    <t>DAYC4</t>
  </si>
  <si>
    <t>DFVA3</t>
  </si>
  <si>
    <t>D F VASCONCELLOS S/A O.M.A.P.</t>
  </si>
  <si>
    <t>D F VASCONC SA OPT MEC A PREC</t>
  </si>
  <si>
    <t>DFVA4</t>
  </si>
  <si>
    <t>DHBI3</t>
  </si>
  <si>
    <t>DHB</t>
  </si>
  <si>
    <t>DHB IND E COMERCIO SA</t>
  </si>
  <si>
    <t>DHBI4</t>
  </si>
  <si>
    <t>Direcional Engenharia</t>
  </si>
  <si>
    <t>DJON4</t>
  </si>
  <si>
    <t>DIJON S/A</t>
  </si>
  <si>
    <t>DIJON SA</t>
  </si>
  <si>
    <t>DMMO3</t>
  </si>
  <si>
    <t>DOCA3</t>
  </si>
  <si>
    <t>DOCAS S.A.</t>
  </si>
  <si>
    <t>DOCAS INVESTIMENTOS SA</t>
  </si>
  <si>
    <t>DOCA4</t>
  </si>
  <si>
    <t>DOHL3</t>
  </si>
  <si>
    <t>DOHL4</t>
  </si>
  <si>
    <t>DPPI3</t>
  </si>
  <si>
    <t>IPIRANGA DISTRIBUIDORA</t>
  </si>
  <si>
    <t>DISTRIB PRODUTOS PETROLEO IPIRANGA S.A.</t>
  </si>
  <si>
    <t>DPPI4</t>
  </si>
  <si>
    <t>DSUL3</t>
  </si>
  <si>
    <t>DATASUL</t>
  </si>
  <si>
    <t>DATASUL S.A.</t>
  </si>
  <si>
    <t>DTCY3</t>
  </si>
  <si>
    <t>SATIPEL INDUSTRIAL S/A</t>
  </si>
  <si>
    <t>DUFB11</t>
  </si>
  <si>
    <t>DUFRY SOUTH AMERICA LTD.</t>
  </si>
  <si>
    <t>DUQE3</t>
  </si>
  <si>
    <t>METALURGICA DUQUE SA</t>
  </si>
  <si>
    <t>DUQE4</t>
  </si>
  <si>
    <t>DURA3</t>
  </si>
  <si>
    <t>DURATEX SA</t>
  </si>
  <si>
    <t>DURA4</t>
  </si>
  <si>
    <t>DXTG4</t>
  </si>
  <si>
    <t>DIXIE TOGA</t>
  </si>
  <si>
    <t>DIXIE TOGA SA</t>
  </si>
  <si>
    <t>EALT3</t>
  </si>
  <si>
    <t>EALT4</t>
  </si>
  <si>
    <t>EBCO3</t>
  </si>
  <si>
    <t>EMBRACO</t>
  </si>
  <si>
    <t>EMP BRAS COMPRES SA - EMBRACO</t>
  </si>
  <si>
    <t>EBCO4</t>
  </si>
  <si>
    <t>EBEN4</t>
  </si>
  <si>
    <t>BANDEIRANTE ENERGIA S/A</t>
  </si>
  <si>
    <t>EBTP3</t>
  </si>
  <si>
    <t>EMBRATEL PARTICIPAÇÕES SA</t>
  </si>
  <si>
    <t>EBTP4</t>
  </si>
  <si>
    <t>ECIS3</t>
  </si>
  <si>
    <t>ECISA</t>
  </si>
  <si>
    <t>ECISA ENG COM E INDUSTRIA SA</t>
  </si>
  <si>
    <t>ECIS4</t>
  </si>
  <si>
    <t>ECPR3</t>
  </si>
  <si>
    <t>EMP.NAC.C., RÉDITO E PART. S.A. ENCORPAR</t>
  </si>
  <si>
    <t>ECPR4</t>
  </si>
  <si>
    <t>EEEL3</t>
  </si>
  <si>
    <t>CEEE</t>
  </si>
  <si>
    <t>CIA ESTADUAL ENERG ELETR-CEEE</t>
  </si>
  <si>
    <t>EEEL4</t>
  </si>
  <si>
    <t>EKTR3</t>
  </si>
  <si>
    <t>ELEKTRO ELETRICIDADE E SERVIÇOS S.A.</t>
  </si>
  <si>
    <t>EKTR4</t>
  </si>
  <si>
    <t>ELCA3</t>
  </si>
  <si>
    <t>REDE EMPRESAS DE ENERGIA ELÉTRICA S.A.</t>
  </si>
  <si>
    <t>ELCA4</t>
  </si>
  <si>
    <t>ELEK3</t>
  </si>
  <si>
    <t>ELEKEIROZ S/A</t>
  </si>
  <si>
    <t>ELEK4</t>
  </si>
  <si>
    <t>ELET3</t>
  </si>
  <si>
    <t>ELETROBRÁS</t>
  </si>
  <si>
    <t>CENTRAIS ELET BRASILEIRAS SA</t>
  </si>
  <si>
    <t>ELET5</t>
  </si>
  <si>
    <t>ELET6</t>
  </si>
  <si>
    <t>ELEV3</t>
  </si>
  <si>
    <t>ELEVA</t>
  </si>
  <si>
    <t>ELEVA ALIMENTOS S/A</t>
  </si>
  <si>
    <t>ELPL3</t>
  </si>
  <si>
    <t>ELPL4</t>
  </si>
  <si>
    <t>ELPL5</t>
  </si>
  <si>
    <t>ELPL6</t>
  </si>
  <si>
    <t>ELUM3</t>
  </si>
  <si>
    <t>ELUMA</t>
  </si>
  <si>
    <t>ELUMA SA INDUSTRIA E COMERCIO</t>
  </si>
  <si>
    <t>ELUM4</t>
  </si>
  <si>
    <t>EMAE4</t>
  </si>
  <si>
    <t>EMBRAER EMP BRAS AERON SA</t>
  </si>
  <si>
    <t>ENER3</t>
  </si>
  <si>
    <t>EMPRESA ENERGÉTICA DE M.S. S.A.</t>
  </si>
  <si>
    <t>ENER5</t>
  </si>
  <si>
    <t>ENER6</t>
  </si>
  <si>
    <t>ENGI11</t>
  </si>
  <si>
    <t>ENGI3</t>
  </si>
  <si>
    <t>ENGI4</t>
  </si>
  <si>
    <t>ENMT3</t>
  </si>
  <si>
    <t>ENMT4</t>
  </si>
  <si>
    <t>EQMA3B</t>
  </si>
  <si>
    <t>CEMAR</t>
  </si>
  <si>
    <t>COMPANHIA ENERGÉTICA DO MARANHÃO CEMAR</t>
  </si>
  <si>
    <t>EQMA5B</t>
  </si>
  <si>
    <t>EQMA6B</t>
  </si>
  <si>
    <t>EQPA3</t>
  </si>
  <si>
    <t>EQPA5</t>
  </si>
  <si>
    <t>EQPA6</t>
  </si>
  <si>
    <t>EQPA7</t>
  </si>
  <si>
    <t>ESCE3</t>
  </si>
  <si>
    <t>ESPIRITO SANTO CENTRAIS ELETRICAS SA</t>
  </si>
  <si>
    <t>ESTC11</t>
  </si>
  <si>
    <t>ESTACIO PARTICIPACOES S.A.</t>
  </si>
  <si>
    <t>ESTC3</t>
  </si>
  <si>
    <t>ESTC4</t>
  </si>
  <si>
    <t>ESTR3</t>
  </si>
  <si>
    <t>MANUFATURA DE BRINQUEDOS ESTRELA SA</t>
  </si>
  <si>
    <t>ESTR4</t>
  </si>
  <si>
    <t>ETERNIT SA</t>
  </si>
  <si>
    <t>ETER4</t>
  </si>
  <si>
    <t>EUCA3</t>
  </si>
  <si>
    <t>EUCA4</t>
  </si>
  <si>
    <t>Even</t>
  </si>
  <si>
    <t>EZTec</t>
  </si>
  <si>
    <t>FBMC3</t>
  </si>
  <si>
    <t>FIBAM</t>
  </si>
  <si>
    <t>FIBAM CIA INDUSTRIAL</t>
  </si>
  <si>
    <t>FBMC4</t>
  </si>
  <si>
    <t>FBRA4</t>
  </si>
  <si>
    <t>FERTIBRÁS S/A</t>
  </si>
  <si>
    <t>FERTIBRAS SA</t>
  </si>
  <si>
    <t>FCAP3</t>
  </si>
  <si>
    <t>FICAP</t>
  </si>
  <si>
    <t>SAM INDUSTRIAS SA</t>
  </si>
  <si>
    <t>FCAP4</t>
  </si>
  <si>
    <t>FESA3</t>
  </si>
  <si>
    <t>FESA4</t>
  </si>
  <si>
    <t>FFTL3</t>
  </si>
  <si>
    <t>FOSFERTIL</t>
  </si>
  <si>
    <t>FERTILIZANTES FOSFATADOS S.A. FOSFERTIL</t>
  </si>
  <si>
    <t>FFTL4</t>
  </si>
  <si>
    <t>FGUI3</t>
  </si>
  <si>
    <t>FERREIRA GUIMARAES</t>
  </si>
  <si>
    <t>CIA TEXTIL FERREIRA GUIMARAES</t>
  </si>
  <si>
    <t>FGUI4</t>
  </si>
  <si>
    <t>Fer Heringer</t>
  </si>
  <si>
    <t>FIBR3</t>
  </si>
  <si>
    <t>Fibria</t>
  </si>
  <si>
    <t>VOTORANTIM CELULOSE E PAPEL SA</t>
  </si>
  <si>
    <t>FIGE3</t>
  </si>
  <si>
    <t>FIGE4</t>
  </si>
  <si>
    <t>FJTA3</t>
  </si>
  <si>
    <t>FJTA4</t>
  </si>
  <si>
    <t>FLCL3</t>
  </si>
  <si>
    <t>CATAG LEOPOLDINA</t>
  </si>
  <si>
    <t>CIA FORÇA E LUZ CATAGUAZES-LEOPOLDINA</t>
  </si>
  <si>
    <t>FLCL5</t>
  </si>
  <si>
    <t>FLCL6</t>
  </si>
  <si>
    <t>FRAS4</t>
  </si>
  <si>
    <t>Metalfrio</t>
  </si>
  <si>
    <t>FTRX3</t>
  </si>
  <si>
    <t>FAB TECIDOS C RENAUX</t>
  </si>
  <si>
    <t>FAB TECIDOS CARLOS RENAUX SA</t>
  </si>
  <si>
    <t>FTRX4</t>
  </si>
  <si>
    <t>GAFP3</t>
  </si>
  <si>
    <t>CIMOB</t>
  </si>
  <si>
    <t>CIMOB PARTICIPAÇÕES SA</t>
  </si>
  <si>
    <t>GAFP4</t>
  </si>
  <si>
    <t>GALO3</t>
  </si>
  <si>
    <t>EMEEGE ESCAPAMENTOS</t>
  </si>
  <si>
    <t>DE MAIO GALLO S.A IND. COM. PÇS P/ AUTOM</t>
  </si>
  <si>
    <t>GALO4</t>
  </si>
  <si>
    <t>GAZO3</t>
  </si>
  <si>
    <t>GAZOLA SA INDÚSTRIA METALURGICA</t>
  </si>
  <si>
    <t>GAZO4</t>
  </si>
  <si>
    <t>GBIO33</t>
  </si>
  <si>
    <t>BIOTOSCANA</t>
  </si>
  <si>
    <t>BIOTOSCANA INVESTMENTS S.A.</t>
  </si>
  <si>
    <t>GEPA3</t>
  </si>
  <si>
    <t>GEPA4</t>
  </si>
  <si>
    <t>GETI3</t>
  </si>
  <si>
    <t>AES TIETE SA</t>
  </si>
  <si>
    <t>GETI4</t>
  </si>
  <si>
    <t>GGBR3</t>
  </si>
  <si>
    <t>GERDAU SA</t>
  </si>
  <si>
    <t>GGBR4</t>
  </si>
  <si>
    <t>GLOB4</t>
  </si>
  <si>
    <t>GOAU3</t>
  </si>
  <si>
    <t>GOAU4</t>
  </si>
  <si>
    <t>GOLL4</t>
  </si>
  <si>
    <t>GPCP3</t>
  </si>
  <si>
    <t>GP INVESTMENTS, LTD</t>
  </si>
  <si>
    <t>GRNL4</t>
  </si>
  <si>
    <t>GRANÓLEO S/A</t>
  </si>
  <si>
    <t>GRANOLEO SA CI SEMS OLEAGS DER</t>
  </si>
  <si>
    <t>Generalshopp</t>
  </si>
  <si>
    <t>GUAR4</t>
  </si>
  <si>
    <t>GVTT3</t>
  </si>
  <si>
    <t>GVT HOLDING</t>
  </si>
  <si>
    <t>GVT (HOLDING) S.A.</t>
  </si>
  <si>
    <t>HAGA3</t>
  </si>
  <si>
    <t>FERRAGENS HAGA SA</t>
  </si>
  <si>
    <t>HAGA4</t>
  </si>
  <si>
    <t>Helbor</t>
  </si>
  <si>
    <t>HBTS5</t>
  </si>
  <si>
    <t>CIA HABITASUL</t>
  </si>
  <si>
    <t>HETA3</t>
  </si>
  <si>
    <t>HETA4</t>
  </si>
  <si>
    <t>HGTX4</t>
  </si>
  <si>
    <t>HRTP3</t>
  </si>
  <si>
    <t>ICPI3</t>
  </si>
  <si>
    <t>CIMENTO ITAU CORUMBA</t>
  </si>
  <si>
    <t>CIMENTO ITAU DE CORUMBA SA</t>
  </si>
  <si>
    <t>IDNT3</t>
  </si>
  <si>
    <t>IDVL11</t>
  </si>
  <si>
    <t>Indusval</t>
  </si>
  <si>
    <t>IDVL3</t>
  </si>
  <si>
    <t>IDVL4</t>
  </si>
  <si>
    <t>IENG3</t>
  </si>
  <si>
    <t>INEPAR ENERGIA</t>
  </si>
  <si>
    <t>INEPAR ENERGIA SA</t>
  </si>
  <si>
    <t>IENG5</t>
  </si>
  <si>
    <t>GRADIENTE ELETRONICA S A</t>
  </si>
  <si>
    <t>IGBR5</t>
  </si>
  <si>
    <t>IGBR6</t>
  </si>
  <si>
    <t>IGUA3</t>
  </si>
  <si>
    <t>CIA. IGUAÇU DE CAFÉ SOLÚVEL</t>
  </si>
  <si>
    <t>IGUA5</t>
  </si>
  <si>
    <t>IGUA6</t>
  </si>
  <si>
    <t>ILLS4</t>
  </si>
  <si>
    <t>LINHAS CIRCULO</t>
  </si>
  <si>
    <t>CIRCULO S/A</t>
  </si>
  <si>
    <t>ILMD3</t>
  </si>
  <si>
    <t>YARA BRASIL FERTILIZANTES S.A.</t>
  </si>
  <si>
    <t>ILMD4</t>
  </si>
  <si>
    <t>IMBI3</t>
  </si>
  <si>
    <t>COMPANHIA DOCAS DE IMBITUBA</t>
  </si>
  <si>
    <t>CIA DOCAS DE IMBITUBA</t>
  </si>
  <si>
    <t>IMBI4</t>
  </si>
  <si>
    <t>IMCH3</t>
  </si>
  <si>
    <t>IMC HOLDINGS</t>
  </si>
  <si>
    <t>International Meal Company Holdings S.A.</t>
  </si>
  <si>
    <t>INEP3</t>
  </si>
  <si>
    <t>INEPAR SA IND E CONSTRUCOES</t>
  </si>
  <si>
    <t>INEP4</t>
  </si>
  <si>
    <t>INET3</t>
  </si>
  <si>
    <t>INHA3</t>
  </si>
  <si>
    <t>ITEC3</t>
  </si>
  <si>
    <t>ITAUTEC PHILCO SA - GRUPO ITAUTEC PHILCO</t>
  </si>
  <si>
    <t>ITAUTEC PHILCO S.A. - GRUPO ITAUTEC PHILCO</t>
  </si>
  <si>
    <t>ITSA3</t>
  </si>
  <si>
    <t>ITAÚSA - INVESTIMENTOS ITAÚ S.A.</t>
  </si>
  <si>
    <t>ITSA4</t>
  </si>
  <si>
    <t>ITUB3</t>
  </si>
  <si>
    <t>ITUB4</t>
  </si>
  <si>
    <t>IVTT3</t>
  </si>
  <si>
    <t>JBDU3</t>
  </si>
  <si>
    <t>JBDU4</t>
  </si>
  <si>
    <t>JFAB4</t>
  </si>
  <si>
    <t>JARAGUA FABRIL</t>
  </si>
  <si>
    <t>JARAGUA FABRIL SA</t>
  </si>
  <si>
    <t>JOÃO FORTES ENGENHARIA S.A.</t>
  </si>
  <si>
    <t>JOAO FORTES ENGENHARIA SA</t>
  </si>
  <si>
    <t>JHSF Part</t>
  </si>
  <si>
    <t>JOPA3</t>
  </si>
  <si>
    <t>JOPA4</t>
  </si>
  <si>
    <t>JEREISSATI PARTICIPACOES</t>
  </si>
  <si>
    <t>JULIO SIMOES</t>
  </si>
  <si>
    <t>JÚLIO SIMÕES LOGÍSTICA S.A.</t>
  </si>
  <si>
    <t>KLBN11</t>
  </si>
  <si>
    <t>KLBN3</t>
  </si>
  <si>
    <t>KLBN4</t>
  </si>
  <si>
    <t>KROT11</t>
  </si>
  <si>
    <t>KROT3</t>
  </si>
  <si>
    <t>KROT4</t>
  </si>
  <si>
    <t>KSSA3</t>
  </si>
  <si>
    <t>KLABINSEGALL</t>
  </si>
  <si>
    <t>KLABIN SEGALL S.A.</t>
  </si>
  <si>
    <t>LAME3</t>
  </si>
  <si>
    <t>LAME4</t>
  </si>
  <si>
    <t>LATM11</t>
  </si>
  <si>
    <t>LATAM AIRLN</t>
  </si>
  <si>
    <t>LATAM AIRLINES GROUP S.A.</t>
  </si>
  <si>
    <t>LATS3</t>
  </si>
  <si>
    <t>REXAM BEVERAGE CAN SOUTH AMERICA</t>
  </si>
  <si>
    <t>REXAM BEVERAGE CAN SOUTH AMERICA S.A.</t>
  </si>
  <si>
    <t>COMPANHIA DE LOCAÇÃO DAS AMÉRICAS</t>
  </si>
  <si>
    <t>LCSA3</t>
  </si>
  <si>
    <t>NÃO CONSTA</t>
  </si>
  <si>
    <t>PARMALAT BRASIL S.A IND DE ALIMENTOS.</t>
  </si>
  <si>
    <t>LCSA4</t>
  </si>
  <si>
    <t>LECO3</t>
  </si>
  <si>
    <t>LECO</t>
  </si>
  <si>
    <t>CIA LECO DE PRODS ALIMENTICIOS</t>
  </si>
  <si>
    <t>LECO4</t>
  </si>
  <si>
    <t>LETO3</t>
  </si>
  <si>
    <t>MITTO</t>
  </si>
  <si>
    <t>INDUSTRIAS MICHELETTO S/A</t>
  </si>
  <si>
    <t>LETO5</t>
  </si>
  <si>
    <t>LEVE4</t>
  </si>
  <si>
    <t>LFFE3</t>
  </si>
  <si>
    <t>LA FONTE TELECOM S/A</t>
  </si>
  <si>
    <t>LFFE4</t>
  </si>
  <si>
    <t>LGLO4</t>
  </si>
  <si>
    <t>LIVRARIA DO GLOBO S/A</t>
  </si>
  <si>
    <t>LIVRARIA DO GLOBO SA</t>
  </si>
  <si>
    <t>LIGH3</t>
  </si>
  <si>
    <t>LIGHTPAR</t>
  </si>
  <si>
    <t>LIGHT PARTICIPAÇÕES S.A. - LIGHTPAR</t>
  </si>
  <si>
    <t>LIXC3</t>
  </si>
  <si>
    <t>LIX DA CUNHA</t>
  </si>
  <si>
    <t>CONST LIX DA CUNHA SA</t>
  </si>
  <si>
    <t>LIXC4</t>
  </si>
  <si>
    <t>LE LIS BLANC DEUX COM. CONF. ROUPAS S.A.</t>
  </si>
  <si>
    <t>Log-In</t>
  </si>
  <si>
    <t>LREN4</t>
  </si>
  <si>
    <t>LUXM3</t>
  </si>
  <si>
    <t>LUXM4</t>
  </si>
  <si>
    <t>MAGG3</t>
  </si>
  <si>
    <t>MAGNESITA REFRATÁRIOS</t>
  </si>
  <si>
    <t>MAGNESITA REFRATÁRIOS S/A</t>
  </si>
  <si>
    <t>MAGS3</t>
  </si>
  <si>
    <t>MAGNESITA S/A</t>
  </si>
  <si>
    <t>MAGNESITA SA</t>
  </si>
  <si>
    <t>MAPT3</t>
  </si>
  <si>
    <t>MAPT4</t>
  </si>
  <si>
    <t>MARI3</t>
  </si>
  <si>
    <t>Marisa</t>
  </si>
  <si>
    <t>MARISA SA</t>
  </si>
  <si>
    <t>MATD3</t>
  </si>
  <si>
    <t>MEDI3</t>
  </si>
  <si>
    <t>MEDIAL SAUDE</t>
  </si>
  <si>
    <t>MEDIAL SAUDE S.A.</t>
  </si>
  <si>
    <t>MEND5</t>
  </si>
  <si>
    <t>MEND6</t>
  </si>
  <si>
    <t>MERC3</t>
  </si>
  <si>
    <t>MERC4</t>
  </si>
  <si>
    <t>MGEL3</t>
  </si>
  <si>
    <t>MANGELS INDUSTRIAL SA</t>
  </si>
  <si>
    <t>MGEL4</t>
  </si>
  <si>
    <t>MILK33</t>
  </si>
  <si>
    <t>Laep DR3</t>
  </si>
  <si>
    <t>LAEP INVESTMENTS LTD.</t>
  </si>
  <si>
    <t>MLFT3</t>
  </si>
  <si>
    <t>MLFT4</t>
  </si>
  <si>
    <t>MLPA12</t>
  </si>
  <si>
    <t>MELHORAMENTOS PAPEIS</t>
  </si>
  <si>
    <t>MELPAPER SA</t>
  </si>
  <si>
    <t>MLPA3</t>
  </si>
  <si>
    <t>MLPA4</t>
  </si>
  <si>
    <t>MMAQ3</t>
  </si>
  <si>
    <t>MMAQ4</t>
  </si>
  <si>
    <t>MMX MINERAÇÃO E METÁLICOS S.A.</t>
  </si>
  <si>
    <t>MUNDIAL S/A</t>
  </si>
  <si>
    <t>MUNDIAL S/A - PRODUTOS DE CONSUMO</t>
  </si>
  <si>
    <t>MNDL4</t>
  </si>
  <si>
    <t>MNPR4</t>
  </si>
  <si>
    <t>MNSA3</t>
  </si>
  <si>
    <t>MANASA</t>
  </si>
  <si>
    <t>MANASA MADEIREIRA NACIONAL SA</t>
  </si>
  <si>
    <t>MNSA4</t>
  </si>
  <si>
    <t>MOSAICO SA</t>
  </si>
  <si>
    <t>MPLU3</t>
  </si>
  <si>
    <t>MULTIPLUS</t>
  </si>
  <si>
    <t>Multiplus S.A.</t>
  </si>
  <si>
    <t>Marfrig</t>
  </si>
  <si>
    <t>MARFRIG FRIGORIFICOS E COM DE ALIM S.A.</t>
  </si>
  <si>
    <t>MRSA3B</t>
  </si>
  <si>
    <t>MRSA5B</t>
  </si>
  <si>
    <t>MRSA6B</t>
  </si>
  <si>
    <t>MRSL3</t>
  </si>
  <si>
    <t>MARISOL</t>
  </si>
  <si>
    <t>MARISOL SA</t>
  </si>
  <si>
    <t>MRSL4</t>
  </si>
  <si>
    <t>MSAN3</t>
  </si>
  <si>
    <t>BUNGE BRASIL S.A.</t>
  </si>
  <si>
    <t>BUNGE BRASIL SA</t>
  </si>
  <si>
    <t>MSAN4</t>
  </si>
  <si>
    <t>MSPA3</t>
  </si>
  <si>
    <t>COMPANHIA MELHORAMENTOS DE SÃO PAULO</t>
  </si>
  <si>
    <t>MSPA4</t>
  </si>
  <si>
    <t>MTBR3</t>
  </si>
  <si>
    <t>MTBR4</t>
  </si>
  <si>
    <t>MTIG3</t>
  </si>
  <si>
    <t>MTIG4</t>
  </si>
  <si>
    <t>MTSA4</t>
  </si>
  <si>
    <t>METISA METALÚRGICA TIMBOENSE SA</t>
  </si>
  <si>
    <t>Multiplan</t>
  </si>
  <si>
    <t>MWET3</t>
  </si>
  <si>
    <t>MWET4</t>
  </si>
  <si>
    <t>MYPK4</t>
  </si>
  <si>
    <t>NAFG3</t>
  </si>
  <si>
    <t>NADIR FIGUEIREDO</t>
  </si>
  <si>
    <t>NADIR FIGUEIREDO IND E COM SA</t>
  </si>
  <si>
    <t>NAFG4</t>
  </si>
  <si>
    <t>NATU3</t>
  </si>
  <si>
    <t>NETC3</t>
  </si>
  <si>
    <t>NET SERVIÇOS DE COMUNICAÇÃO S.A.</t>
  </si>
  <si>
    <t>NETC4</t>
  </si>
  <si>
    <t>NUTR3</t>
  </si>
  <si>
    <t>NUTRIPLANT INDÚSTRIA E COMÉRCIO S/A</t>
  </si>
  <si>
    <t>ODER3</t>
  </si>
  <si>
    <t>ODER4</t>
  </si>
  <si>
    <t>OGXP3</t>
  </si>
  <si>
    <t>OGX</t>
  </si>
  <si>
    <t>ÓLEO E GÁS PARTICIPAÇÕES S.A.</t>
  </si>
  <si>
    <t>OIBR3</t>
  </si>
  <si>
    <t>OIBR4</t>
  </si>
  <si>
    <t>OSAO4</t>
  </si>
  <si>
    <t>PALF11</t>
  </si>
  <si>
    <t>PALF3</t>
  </si>
  <si>
    <t>PALF5</t>
  </si>
  <si>
    <t>PARC3</t>
  </si>
  <si>
    <t>PATI3</t>
  </si>
  <si>
    <t>PATI4</t>
  </si>
  <si>
    <t>PCAR4</t>
  </si>
  <si>
    <t>PCAR5</t>
  </si>
  <si>
    <t>PEAB3</t>
  </si>
  <si>
    <t>PEAB4</t>
  </si>
  <si>
    <t>PEFX3</t>
  </si>
  <si>
    <t>PETROFLEX INDÚSTRIA E COMÉRCIO S.A</t>
  </si>
  <si>
    <t>PETROFLEX INDÚSTRIA E COMÉRCIO S.A.</t>
  </si>
  <si>
    <t>PEFX5</t>
  </si>
  <si>
    <t>PETR3</t>
  </si>
  <si>
    <t>PETRÓLEO BRASILEIRO S.A. - PETROBRAS</t>
  </si>
  <si>
    <t>PETR4</t>
  </si>
  <si>
    <t>PINE3</t>
  </si>
  <si>
    <t>Pine</t>
  </si>
  <si>
    <t>PINE4</t>
  </si>
  <si>
    <t>PITI4</t>
  </si>
  <si>
    <t>AV. DR CHUCRI ZAIDAN, 920 - 16§ ANDAR</t>
  </si>
  <si>
    <t>LF TEL SA</t>
  </si>
  <si>
    <t>PLDN4</t>
  </si>
  <si>
    <t>POLIALDEN</t>
  </si>
  <si>
    <t>POLIALDEN PETROQUIMICA SA</t>
  </si>
  <si>
    <t>PLIM4</t>
  </si>
  <si>
    <t>PLTO5</t>
  </si>
  <si>
    <t>POLITENO IND E COMERCIO S.A.</t>
  </si>
  <si>
    <t>POLITENO IND E COMERCIO SA</t>
  </si>
  <si>
    <t>PLTO6</t>
  </si>
  <si>
    <t>PMAM4</t>
  </si>
  <si>
    <t>PMET3</t>
  </si>
  <si>
    <t>PMET5</t>
  </si>
  <si>
    <t>PMET6</t>
  </si>
  <si>
    <t>PNOR5</t>
  </si>
  <si>
    <t>PRONOR</t>
  </si>
  <si>
    <t>PRONOR PETROQUIMICA SA</t>
  </si>
  <si>
    <t>PNOR6</t>
  </si>
  <si>
    <t>PNVL3</t>
  </si>
  <si>
    <t>PNVL4</t>
  </si>
  <si>
    <t>POMO3</t>
  </si>
  <si>
    <t>POMO4</t>
  </si>
  <si>
    <t>POPR4</t>
  </si>
  <si>
    <t>POLIPROPILENO S.A.</t>
  </si>
  <si>
    <t>POLIPROPILENO SA</t>
  </si>
  <si>
    <t>PORP4</t>
  </si>
  <si>
    <t>POLIPROPILENO PARTICIPAÇÕES S.A.</t>
  </si>
  <si>
    <t>POLIPROPILENO PARTICIPACOES S.A.</t>
  </si>
  <si>
    <t>POSITIVO INF</t>
  </si>
  <si>
    <t>POSITIVO INFORMATICA S.A.</t>
  </si>
  <si>
    <t>PQUN3</t>
  </si>
  <si>
    <t>PETROQUIMICA UNIAO S.A.</t>
  </si>
  <si>
    <t>PETROQUIMICA UNIAO SA</t>
  </si>
  <si>
    <t>PQUN4</t>
  </si>
  <si>
    <t>PRBC3</t>
  </si>
  <si>
    <t>Parana</t>
  </si>
  <si>
    <t>PRBC4</t>
  </si>
  <si>
    <t>PRGA4</t>
  </si>
  <si>
    <t>PRML3</t>
  </si>
  <si>
    <t>PRUMO</t>
  </si>
  <si>
    <t>PRUMO LOGÍSTICA S.A.</t>
  </si>
  <si>
    <t>PRTX3</t>
  </si>
  <si>
    <t>PORTX</t>
  </si>
  <si>
    <t>CENTENNIAL ASSET PARTICIP. SUDESTE S.A.</t>
  </si>
  <si>
    <t>PRVI3</t>
  </si>
  <si>
    <t>Providencia</t>
  </si>
  <si>
    <t>COMPANHIA PROVIDENCIA IND E COMERCIO</t>
  </si>
  <si>
    <t>PTBL4</t>
  </si>
  <si>
    <t>PTIP3</t>
  </si>
  <si>
    <t>IPIRANGA PETROQUIMICA SA</t>
  </si>
  <si>
    <t>PTIP4</t>
  </si>
  <si>
    <t>PTNT3</t>
  </si>
  <si>
    <t>PTNT4</t>
  </si>
  <si>
    <t>PTPA3</t>
  </si>
  <si>
    <t>PETROPAR SA</t>
  </si>
  <si>
    <t>PTPA4</t>
  </si>
  <si>
    <t>PTQS4</t>
  </si>
  <si>
    <t>PETROQUISA</t>
  </si>
  <si>
    <t>PETROBRAS QUÍMICA S.A.- PETROQUISA</t>
  </si>
  <si>
    <t>QGEP3</t>
  </si>
  <si>
    <t>QUALICORP S.A.</t>
  </si>
  <si>
    <t>RAIA3</t>
  </si>
  <si>
    <t>RAIA</t>
  </si>
  <si>
    <t>RAIA S.A.</t>
  </si>
  <si>
    <t>RANI3</t>
  </si>
  <si>
    <t>CELULOSE IRANI</t>
  </si>
  <si>
    <t>CELULOSE IRANI SA</t>
  </si>
  <si>
    <t>RANI4</t>
  </si>
  <si>
    <t>RAPT3</t>
  </si>
  <si>
    <t>RAPT4</t>
  </si>
  <si>
    <t>RCSL4</t>
  </si>
  <si>
    <t>RCTB31</t>
  </si>
  <si>
    <t>RCTB33</t>
  </si>
  <si>
    <t>RCTB41</t>
  </si>
  <si>
    <t>RCTB42</t>
  </si>
  <si>
    <t>RDCD3</t>
  </si>
  <si>
    <t>Redecard</t>
  </si>
  <si>
    <t>REDECARD S.A.</t>
  </si>
  <si>
    <t>RDTR3</t>
  </si>
  <si>
    <t>REDENTOR</t>
  </si>
  <si>
    <t>REDENTOR ENERGIA S.A.</t>
  </si>
  <si>
    <t>REDE4</t>
  </si>
  <si>
    <t>REEM4</t>
  </si>
  <si>
    <t>RHEEM EMPRS</t>
  </si>
  <si>
    <t>RIMET EMPREEND. INDS. E COMERCIAIS S/A</t>
  </si>
  <si>
    <t>REPA3</t>
  </si>
  <si>
    <t>ELECTROLUX</t>
  </si>
  <si>
    <t>ELECTROLUX DO BRASIL SA</t>
  </si>
  <si>
    <t>REPA4</t>
  </si>
  <si>
    <t>RGEG3</t>
  </si>
  <si>
    <t>RGE - RIO GRANDE ENERGIA</t>
  </si>
  <si>
    <t>RIO GRANDE ENERGIA SA</t>
  </si>
  <si>
    <t>RHDS3</t>
  </si>
  <si>
    <t>M G POLIEST</t>
  </si>
  <si>
    <t>M G POLIESTER S.A.</t>
  </si>
  <si>
    <t>RHDS4</t>
  </si>
  <si>
    <t>RIPI3</t>
  </si>
  <si>
    <t>REFINARIA DE PETRÓLEO IPIRANGA SA</t>
  </si>
  <si>
    <t>REFINARIA PET IPIRANGA SA</t>
  </si>
  <si>
    <t>RIPI4</t>
  </si>
  <si>
    <t>RJCP3</t>
  </si>
  <si>
    <t>RJCP EQUITY</t>
  </si>
  <si>
    <t>RJCP EQUITY S.A.</t>
  </si>
  <si>
    <t>RNAR3</t>
  </si>
  <si>
    <t>RNEW11</t>
  </si>
  <si>
    <t>RNEW3</t>
  </si>
  <si>
    <t>RNEW4</t>
  </si>
  <si>
    <t>RNPT3</t>
  </si>
  <si>
    <t>RENNER PARTICIPAÇÕES S/A</t>
  </si>
  <si>
    <t>RENNER PARTICIPAÇÕES SA</t>
  </si>
  <si>
    <t>RNPT4</t>
  </si>
  <si>
    <t>INDS ROMI SA</t>
  </si>
  <si>
    <t>ROMI4</t>
  </si>
  <si>
    <t>RPAD3</t>
  </si>
  <si>
    <t>RPAD5</t>
  </si>
  <si>
    <t>RPAD6</t>
  </si>
  <si>
    <t>RPMG4</t>
  </si>
  <si>
    <t>RPSA4</t>
  </si>
  <si>
    <t>RIPASA</t>
  </si>
  <si>
    <t>RIPASA SA CELULOSE E PAPEL</t>
  </si>
  <si>
    <t>RSIP3</t>
  </si>
  <si>
    <t>RASIP AGRO PASTORIL</t>
  </si>
  <si>
    <t>RASIP AGRO PASTORIL SA</t>
  </si>
  <si>
    <t>RSIP4</t>
  </si>
  <si>
    <t>RSUL4</t>
  </si>
  <si>
    <t>RUMO3</t>
  </si>
  <si>
    <t>RUMO LOG</t>
  </si>
  <si>
    <t>RUMO LOGISTICA OPERADORA MULTIMODAL S.A.</t>
  </si>
  <si>
    <t>SALM3</t>
  </si>
  <si>
    <t>SEARA ALIMENTOS</t>
  </si>
  <si>
    <t>SEARA ALIMENTOS SA</t>
  </si>
  <si>
    <t>SALM4</t>
  </si>
  <si>
    <t>SANB11</t>
  </si>
  <si>
    <t>SANTANDER</t>
  </si>
  <si>
    <t>BANCO SANTANDER S.A.</t>
  </si>
  <si>
    <t>SANB3</t>
  </si>
  <si>
    <t>SANB4</t>
  </si>
  <si>
    <t>SAPR11</t>
  </si>
  <si>
    <t>SAPR3</t>
  </si>
  <si>
    <t>SAPR4</t>
  </si>
  <si>
    <t>SASG3</t>
  </si>
  <si>
    <t>SUL AMERICA SEGUROS</t>
  </si>
  <si>
    <t>SUL AMERICA CIA NACL SEGUROS</t>
  </si>
  <si>
    <t>SBFG3</t>
  </si>
  <si>
    <t>SCAR4</t>
  </si>
  <si>
    <t>SCLO3</t>
  </si>
  <si>
    <t>CIA INDL SCHLOSSER SA</t>
  </si>
  <si>
    <t>SCLO4</t>
  </si>
  <si>
    <t>SDIA3</t>
  </si>
  <si>
    <t>SADIA</t>
  </si>
  <si>
    <t>SADIA SA</t>
  </si>
  <si>
    <t>SDIA4</t>
  </si>
  <si>
    <t>SEBB11</t>
  </si>
  <si>
    <t>SEB - SISTEMA EDUCACIONAL BRASILEIRO S/A</t>
  </si>
  <si>
    <t>SEBB3</t>
  </si>
  <si>
    <t>SEBB4</t>
  </si>
  <si>
    <t>SEDU3</t>
  </si>
  <si>
    <t>SEMP3</t>
  </si>
  <si>
    <t>SEMP TOSHIBA</t>
  </si>
  <si>
    <t>SEMP TOSHIBA SA</t>
  </si>
  <si>
    <t>SFSA3</t>
  </si>
  <si>
    <t>Sofisa</t>
  </si>
  <si>
    <t>BANCO SOFISA SA</t>
  </si>
  <si>
    <t>SFSA4</t>
  </si>
  <si>
    <t>SGAS3</t>
  </si>
  <si>
    <t>WLM INDÚSTRIA E COMÉRCIO S/A</t>
  </si>
  <si>
    <t>SGAS4</t>
  </si>
  <si>
    <t>SGEN3</t>
  </si>
  <si>
    <t>SERGEN</t>
  </si>
  <si>
    <t>SERGEN SERVS GERAIS DE ENG SA</t>
  </si>
  <si>
    <t>SGEN4</t>
  </si>
  <si>
    <t>Springs</t>
  </si>
  <si>
    <t>T4F Entretenimento S.A.</t>
  </si>
  <si>
    <t>SHUL4</t>
  </si>
  <si>
    <t>SJOS3</t>
  </si>
  <si>
    <t>FIACAO TECELAGEM SAO JOSE SA</t>
  </si>
  <si>
    <t>SJOS4</t>
  </si>
  <si>
    <t>SLC Agricola</t>
  </si>
  <si>
    <t>SLCP3</t>
  </si>
  <si>
    <t>SULACAP</t>
  </si>
  <si>
    <t>SUL AMERICA CAPITALIZACAO S.A.</t>
  </si>
  <si>
    <t>SLED3</t>
  </si>
  <si>
    <t>SARAIVA SA LIVREIROS EDITORES</t>
  </si>
  <si>
    <t>SLED4</t>
  </si>
  <si>
    <t>SMLE3</t>
  </si>
  <si>
    <t>SMILES S.A.</t>
  </si>
  <si>
    <t>SNSL3</t>
  </si>
  <si>
    <t>SNSY5</t>
  </si>
  <si>
    <t>SANSUY SA INDÚSTRIA DE PLASTICOS</t>
  </si>
  <si>
    <t>SOND3</t>
  </si>
  <si>
    <t>SOND5</t>
  </si>
  <si>
    <t>SOND6</t>
  </si>
  <si>
    <t>SPRI3</t>
  </si>
  <si>
    <t>SPRINGER</t>
  </si>
  <si>
    <t>SPRINGER SA</t>
  </si>
  <si>
    <t>SPRI5</t>
  </si>
  <si>
    <t>SPRI6</t>
  </si>
  <si>
    <t>SSBR3</t>
  </si>
  <si>
    <t>STBP11</t>
  </si>
  <si>
    <t>SBPAR</t>
  </si>
  <si>
    <t>STLB3</t>
  </si>
  <si>
    <t>STRP4</t>
  </si>
  <si>
    <t>STAROUP</t>
  </si>
  <si>
    <t>BOTUCATU TÊXTIL S.A.</t>
  </si>
  <si>
    <t>SUBA3</t>
  </si>
  <si>
    <t>SUBMARINO S/A</t>
  </si>
  <si>
    <t>SULA11</t>
  </si>
  <si>
    <t>Sul America</t>
  </si>
  <si>
    <t>SULA3</t>
  </si>
  <si>
    <t>SULA4</t>
  </si>
  <si>
    <t>SULT3</t>
  </si>
  <si>
    <t>CONST SULTEPA SA</t>
  </si>
  <si>
    <t>SULT4</t>
  </si>
  <si>
    <t>SUZA4</t>
  </si>
  <si>
    <t>SUZANO HOLDING S.A. (EX-NEMOFEFFER S.A.)</t>
  </si>
  <si>
    <t>Suzano Papel</t>
  </si>
  <si>
    <t>SUZANO PAPEL E CELULOSE S.A.</t>
  </si>
  <si>
    <t>SUZB5</t>
  </si>
  <si>
    <t>SUZB6</t>
  </si>
  <si>
    <t>SWET3</t>
  </si>
  <si>
    <t>SZPQ4</t>
  </si>
  <si>
    <t>SUZANO PETROQUIMICA S.A.</t>
  </si>
  <si>
    <t>TAEE11</t>
  </si>
  <si>
    <t>TAEE3</t>
  </si>
  <si>
    <t>TAEE4</t>
  </si>
  <si>
    <t>TAMM3</t>
  </si>
  <si>
    <t>TAM</t>
  </si>
  <si>
    <t>TAM S.A.</t>
  </si>
  <si>
    <t>TAMM4</t>
  </si>
  <si>
    <t>TANC4</t>
  </si>
  <si>
    <t>TARP11</t>
  </si>
  <si>
    <t>TARPON</t>
  </si>
  <si>
    <t>TARPON INVESTMENT GROUP LTD.</t>
  </si>
  <si>
    <t>TASA3</t>
  </si>
  <si>
    <t>TASA4</t>
  </si>
  <si>
    <t>TBLE3</t>
  </si>
  <si>
    <t>TBLE5</t>
  </si>
  <si>
    <t>TBLE6</t>
  </si>
  <si>
    <t>TCNO3</t>
  </si>
  <si>
    <t>TECNOSOLO S/A</t>
  </si>
  <si>
    <t>TCNO4</t>
  </si>
  <si>
    <t>TCOC3</t>
  </si>
  <si>
    <t>TELE CENTRO OESTE CELULAR PARTICIP. S/A</t>
  </si>
  <si>
    <t>TCO CELULAR PARTICIPAÇÕES S/A</t>
  </si>
  <si>
    <t>TCOC4</t>
  </si>
  <si>
    <t>TCSL4</t>
  </si>
  <si>
    <t>TIM PARTICIPAÇÕES S.A.</t>
  </si>
  <si>
    <t>TDBH3</t>
  </si>
  <si>
    <t>TELEFÔNICA EMPRESAS S.A</t>
  </si>
  <si>
    <t>TELEFONICA DATA BRASIL HOLDING SA</t>
  </si>
  <si>
    <t>TDBH4</t>
  </si>
  <si>
    <t>TEFC11</t>
  </si>
  <si>
    <t>TELEFÓNICA</t>
  </si>
  <si>
    <t>TELEFÓNICA S.A.</t>
  </si>
  <si>
    <t>TEKA3</t>
  </si>
  <si>
    <t>TEKA TECELAGEM KUEHNRICH SA</t>
  </si>
  <si>
    <t>TEKA4</t>
  </si>
  <si>
    <t>TELB3</t>
  </si>
  <si>
    <t>TELB4</t>
  </si>
  <si>
    <t>TEMP3</t>
  </si>
  <si>
    <t>TEMPO PART</t>
  </si>
  <si>
    <t>TEMPO PARTICIPACOES</t>
  </si>
  <si>
    <t>Tenda</t>
  </si>
  <si>
    <t>TENE5</t>
  </si>
  <si>
    <t>TENE7</t>
  </si>
  <si>
    <t>TERI3</t>
  </si>
  <si>
    <t>TEREOS</t>
  </si>
  <si>
    <t>TEREOS INTERNACIONAL S.A.</t>
  </si>
  <si>
    <t>TESA3</t>
  </si>
  <si>
    <t>Tegma</t>
  </si>
  <si>
    <t>TIBR3</t>
  </si>
  <si>
    <t>TIBR5</t>
  </si>
  <si>
    <t>TIBR6</t>
  </si>
  <si>
    <t>TIET11</t>
  </si>
  <si>
    <t>TIET3</t>
  </si>
  <si>
    <t>TIET4</t>
  </si>
  <si>
    <t>TIMS3</t>
  </si>
  <si>
    <t>TKNO4</t>
  </si>
  <si>
    <t>TEKNO S.A. CONSTR.INDÚSTRIA E COMÉRCIO</t>
  </si>
  <si>
    <t>TLCP3</t>
  </si>
  <si>
    <t>TELE LESTE CELULAR PARTICIPAÇÕES SA</t>
  </si>
  <si>
    <t>TLCP4</t>
  </si>
  <si>
    <t>TMAR3</t>
  </si>
  <si>
    <t>TELEMAR</t>
  </si>
  <si>
    <t>TELEMAR NORTE LESTE SA</t>
  </si>
  <si>
    <t>TMAR5</t>
  </si>
  <si>
    <t>TMAR6</t>
  </si>
  <si>
    <t>TMCP3</t>
  </si>
  <si>
    <t>TELEMIG CELULAR PARTICIPAÇÕES S.A.</t>
  </si>
  <si>
    <t>TMCP4</t>
  </si>
  <si>
    <t>TMGC11</t>
  </si>
  <si>
    <t>TELEMIG CELULAR</t>
  </si>
  <si>
    <t>TELEMIG CELULAR SA</t>
  </si>
  <si>
    <t>TMGC12</t>
  </si>
  <si>
    <t>TMGC13</t>
  </si>
  <si>
    <t>TMGC3</t>
  </si>
  <si>
    <t>TMGC7</t>
  </si>
  <si>
    <t>TNCP3</t>
  </si>
  <si>
    <t>AMAZÔNIA CELULAR</t>
  </si>
  <si>
    <t>TELE NORTE CELULAR PARTICIPAÇÕES SA</t>
  </si>
  <si>
    <t>TNCP4</t>
  </si>
  <si>
    <t>TNEP3</t>
  </si>
  <si>
    <t>TELE NORDESTE CELULAR PARTICIPAÇÕES S.A.</t>
  </si>
  <si>
    <t>TELE NORDESTE CELULAR PARTICIPAÇÕES SA</t>
  </si>
  <si>
    <t>TNEP4</t>
  </si>
  <si>
    <t>TNLP3</t>
  </si>
  <si>
    <t>TELE NORTE LESTE PARTICIPAÇÕES SA</t>
  </si>
  <si>
    <t>TNLP4</t>
  </si>
  <si>
    <t>TOYB3</t>
  </si>
  <si>
    <t>TEC TOY</t>
  </si>
  <si>
    <t>TEC TOY S/A</t>
  </si>
  <si>
    <t>TOYB4</t>
  </si>
  <si>
    <t>TRIUNFO PARTICIPACOES SA</t>
  </si>
  <si>
    <t>TRIUNFO PARTICIPACOES E INVESTIMENTOS SA</t>
  </si>
  <si>
    <t>TPRC3</t>
  </si>
  <si>
    <t>TPRC6</t>
  </si>
  <si>
    <t>TRFO3</t>
  </si>
  <si>
    <t>TRAFO</t>
  </si>
  <si>
    <t>TRAFO EQUIPAMENTOS ELETRICOS S.A.</t>
  </si>
  <si>
    <t>TRFO4</t>
  </si>
  <si>
    <t>Trisul</t>
  </si>
  <si>
    <t>TROR3</t>
  </si>
  <si>
    <t>TRORION</t>
  </si>
  <si>
    <t>TRORION SA</t>
  </si>
  <si>
    <t>TROR4</t>
  </si>
  <si>
    <t>TRPL3</t>
  </si>
  <si>
    <t>TRANSMISSÃO PAULISTA</t>
  </si>
  <si>
    <t>TRPL4</t>
  </si>
  <si>
    <t>TRPN3</t>
  </si>
  <si>
    <t>TARPON INV</t>
  </si>
  <si>
    <t>TARPON INVESTIMENTOS S.A.</t>
  </si>
  <si>
    <t>TSEP3</t>
  </si>
  <si>
    <t>TELE SUDESTE CELULAR PART SA</t>
  </si>
  <si>
    <t>TELE SUDESTE CELULAR PARTICIPAÇÕES SA</t>
  </si>
  <si>
    <t>TSEP4</t>
  </si>
  <si>
    <t>TSPP3</t>
  </si>
  <si>
    <t>VIVO PARTICIPAÇÕES</t>
  </si>
  <si>
    <t>VIVO PARTICIPAÇÕES S/A</t>
  </si>
  <si>
    <t>TSPP4</t>
  </si>
  <si>
    <t>TUPY4</t>
  </si>
  <si>
    <t>TVIT3</t>
  </si>
  <si>
    <t>TIVIT</t>
  </si>
  <si>
    <t>TIVIT TERC. DE PROC., SERV. E TEC. S.A.</t>
  </si>
  <si>
    <t>TXRX3</t>
  </si>
  <si>
    <t>RENAUX</t>
  </si>
  <si>
    <t>TXRX4</t>
  </si>
  <si>
    <t>UBBR11</t>
  </si>
  <si>
    <t>UNIBANCO SA</t>
  </si>
  <si>
    <t>UNIBANCO UNIAO BANCOS BRAS SA</t>
  </si>
  <si>
    <t>UBBR3</t>
  </si>
  <si>
    <t>UBBR4</t>
  </si>
  <si>
    <t>UCOP4</t>
  </si>
  <si>
    <t>USINA COSTA PINTO S/A AÇÚCAR E ÁLCOOL</t>
  </si>
  <si>
    <t>USINA COSTA PINTO SA ACUC ALC</t>
  </si>
  <si>
    <t>UGPA4</t>
  </si>
  <si>
    <t>UNIP3</t>
  </si>
  <si>
    <t>UNIPAR PARTICIPAÇÕES S.A.</t>
  </si>
  <si>
    <t>UNIP5</t>
  </si>
  <si>
    <t>UNIP6</t>
  </si>
  <si>
    <t>UOLL4</t>
  </si>
  <si>
    <t>UOL</t>
  </si>
  <si>
    <t>UNIVERSO ONLINE SA</t>
  </si>
  <si>
    <t>USIM3</t>
  </si>
  <si>
    <t>USIM5</t>
  </si>
  <si>
    <t>USIM6</t>
  </si>
  <si>
    <t>VAGR3</t>
  </si>
  <si>
    <t>VAGV3</t>
  </si>
  <si>
    <t>SAVIRG</t>
  </si>
  <si>
    <t>S.A. (VIACAO AEREA-RIOGRANDENSE)</t>
  </si>
  <si>
    <t>VAGV4</t>
  </si>
  <si>
    <t>VALE5</t>
  </si>
  <si>
    <t>VCPA4</t>
  </si>
  <si>
    <t>VGOR3</t>
  </si>
  <si>
    <t>VIGOR</t>
  </si>
  <si>
    <t>SA FABRICA PRODS ALIMCS VIGOR</t>
  </si>
  <si>
    <t>VGOR4</t>
  </si>
  <si>
    <t>VIGR3</t>
  </si>
  <si>
    <t>VIGOR FOOD</t>
  </si>
  <si>
    <t>VIGOR ALIMENTOS S.A.</t>
  </si>
  <si>
    <t>VINE3</t>
  </si>
  <si>
    <t>VICUNHA TEXTIL SA</t>
  </si>
  <si>
    <t>VINE5</t>
  </si>
  <si>
    <t>VIVO3</t>
  </si>
  <si>
    <t>VIVO4</t>
  </si>
  <si>
    <t>VIVT3</t>
  </si>
  <si>
    <t>VIVT4</t>
  </si>
  <si>
    <t>VALID SOLUÇÕES E SERV. SEG. MEIOS PAG. IDENT. S.A.</t>
  </si>
  <si>
    <t>VNET3</t>
  </si>
  <si>
    <t>VPSC3</t>
  </si>
  <si>
    <t>VPSC</t>
  </si>
  <si>
    <t>VARIG PARTIC. EM SERVIÇOS COMPLEMENTARES</t>
  </si>
  <si>
    <t>VPSC4</t>
  </si>
  <si>
    <t>VPTA3</t>
  </si>
  <si>
    <t>VPTA</t>
  </si>
  <si>
    <t>VARIG PARTICIPAÇÕES EM TRANSP AÉREOS S/A</t>
  </si>
  <si>
    <t>VPTA4</t>
  </si>
  <si>
    <t>VSPT3</t>
  </si>
  <si>
    <t>VSPT4</t>
  </si>
  <si>
    <t>VTLM3</t>
  </si>
  <si>
    <t>VULCABRAS SA</t>
  </si>
  <si>
    <t>VULC4</t>
  </si>
  <si>
    <t>VVAR11</t>
  </si>
  <si>
    <t>VVAR4</t>
  </si>
  <si>
    <t>VVAX3</t>
  </si>
  <si>
    <t>VIVAX SA</t>
  </si>
  <si>
    <t>VVAX4</t>
  </si>
  <si>
    <t>WEGE4</t>
  </si>
  <si>
    <t>WHRL4</t>
  </si>
  <si>
    <t>WISA3</t>
  </si>
  <si>
    <t>WIEST SA</t>
  </si>
  <si>
    <t>WISA4</t>
  </si>
  <si>
    <t>WLMM3</t>
  </si>
  <si>
    <t>WLMM4</t>
  </si>
  <si>
    <t>WMBY3</t>
  </si>
  <si>
    <t>WEMBLEY SOCIEDADE ANÔNIMA</t>
  </si>
  <si>
    <t>Wilson Sons</t>
  </si>
  <si>
    <t>WILSON SONS LIMITED</t>
  </si>
  <si>
    <t>procv</t>
  </si>
  <si>
    <t>Tickers</t>
  </si>
  <si>
    <t>Razão social</t>
  </si>
  <si>
    <t>BSLI3, BSLI4</t>
  </si>
  <si>
    <t>CEBR3, CEBR5, CEBR6</t>
  </si>
  <si>
    <t>COMPANHIA ENERGÉTICA DE BRASÍLIA – CEB</t>
  </si>
  <si>
    <t>TELB3, TELB4</t>
  </si>
  <si>
    <t>TELEC. BRASILEIRAS S.A. – TELEBRÁS</t>
  </si>
  <si>
    <t>BIDI11, BIDI3, BIDI4</t>
  </si>
  <si>
    <t>ENGI11, ENGI12, ENGI3, ENGI4</t>
  </si>
  <si>
    <t>QVQP3B</t>
  </si>
  <si>
    <t>01.851.771/0001-55</t>
  </si>
  <si>
    <t>EMP.NAC. DE COMÉRCIO, RÉDITO E PART. S.A. – ENCORPAR</t>
  </si>
  <si>
    <t>IDEIASNET SA</t>
  </si>
  <si>
    <t>TIM PARTICIPAÇÕES SA</t>
  </si>
  <si>
    <t>CPTP3B</t>
  </si>
  <si>
    <t>02.591.787/0001-39</t>
  </si>
  <si>
    <t>CAPITALPART PARTICIPAÇÕES SA</t>
  </si>
  <si>
    <t>SLCT3B</t>
  </si>
  <si>
    <t>02.604.860/0001-60</t>
  </si>
  <si>
    <t>INNCORP S.A.</t>
  </si>
  <si>
    <t>MMXM11, MMXM3</t>
  </si>
  <si>
    <t>MMX MINERAÇÃO E METÁLICOS S.A. – EM RECUPERAÇÃO JUDICIAL</t>
  </si>
  <si>
    <t>PDG REALTY SA EMPREENDIMENTOS E PARTS – EM RECUPERAÇÃO JUDICIAL</t>
  </si>
  <si>
    <t>TPI – TRIUNFO PARTICIPACOES E INVESTIMENTOS S.A.</t>
  </si>
  <si>
    <t>ENERGISA MATO GROSSO – DISTRIBUIDORA DE ENERGIA S.A.</t>
  </si>
  <si>
    <t>IVPR3B, IVPR4B</t>
  </si>
  <si>
    <t>BSCS-CRIT2B0, BSCS-CRIT3B0</t>
  </si>
  <si>
    <t>BRAP3, BRAP4</t>
  </si>
  <si>
    <t>LIQO3</t>
  </si>
  <si>
    <t>CAIA3B</t>
  </si>
  <si>
    <t>04.038.763/0001-82</t>
  </si>
  <si>
    <t>BIOM11, BIOM3</t>
  </si>
  <si>
    <t>CENTRAIS ELÉTRICAS DO PARÁ S.A. – CELPA</t>
  </si>
  <si>
    <t>WTVR-CRI11B0</t>
  </si>
  <si>
    <t>BRPR 56 SECURITZADORA CRED IMOB SA</t>
  </si>
  <si>
    <t>GOLL11, GOLL12, GOLL4</t>
  </si>
  <si>
    <t>EQMA3B, EQMA5B, EQMA6B</t>
  </si>
  <si>
    <t>CTCA3</t>
  </si>
  <si>
    <t>COCE3, COCE5, COCE6</t>
  </si>
  <si>
    <t>CIA ENERG CEARA – COELCE</t>
  </si>
  <si>
    <t>BZRS-CRI11B0</t>
  </si>
  <si>
    <t>07.950.674/0001-04</t>
  </si>
  <si>
    <t>CCX CARVÃO DA COLOMBIA S.A.</t>
  </si>
  <si>
    <t>CEED3, CEED4</t>
  </si>
  <si>
    <t>RNEW11, RNEW3, RNEW4</t>
  </si>
  <si>
    <t>BRCS-CRI1AB0</t>
  </si>
  <si>
    <t>08.653.753/0001-08</t>
  </si>
  <si>
    <t>BRC SECURITIZADORA SA</t>
  </si>
  <si>
    <t>CYRELA COMMERCIAL PROPERTIES SA EMP  PART</t>
  </si>
  <si>
    <t>OSX BRASIL S.A. – EM RECUPERAÇÃO JUDICIAL</t>
  </si>
  <si>
    <t>B3 S.A. – BRASIL, BOLSA, BALCÃO</t>
  </si>
  <si>
    <t>PDGS-CRI15B0</t>
  </si>
  <si>
    <t>PDG COMPANHIA SECURITIZADORA – EM RECUPERAÇÃO JUDICIAL</t>
  </si>
  <si>
    <t>ADHM1, ADHM3</t>
  </si>
  <si>
    <t>10.345.009/0001-98</t>
  </si>
  <si>
    <t>CEPE3, CEPE5, CEPE6</t>
  </si>
  <si>
    <t>CIA ENERGÉTICA DE PERNAMBUCO – CELPE</t>
  </si>
  <si>
    <t>11.395.624/0001-71</t>
  </si>
  <si>
    <t>BRASIL PHARMA SA – EM RECUPERAÇÃO JUDICIAL</t>
  </si>
  <si>
    <t>PLSC-CRI1CB0</t>
  </si>
  <si>
    <t>ELEK3, ELEK4</t>
  </si>
  <si>
    <t>13.788.120/0001-47</t>
  </si>
  <si>
    <t>SANSUY SA INDÚSTRIA  DE PLASTICOS</t>
  </si>
  <si>
    <t>FESA3, FESA4</t>
  </si>
  <si>
    <t>CIA ENERG MINAS GERAIS – CEMIG</t>
  </si>
  <si>
    <t>MEND3, MEND5</t>
  </si>
  <si>
    <t>17.162.082/0001-73</t>
  </si>
  <si>
    <t>CEDO3, CEDO4</t>
  </si>
  <si>
    <t>FERTILIZANTES HERINGER S.A. – EM RECUPERAÇÃO JUDICIAL</t>
  </si>
  <si>
    <t>CTNM3, CTNM4</t>
  </si>
  <si>
    <t>CIA TECIDOS NORTE DE MINAS – COTEMINAS</t>
  </si>
  <si>
    <t>PETR3, PETR4</t>
  </si>
  <si>
    <t>PETRÓLEO BRASILEIRO  S.A.  – PETROBRAS</t>
  </si>
  <si>
    <t>LAME10, LAME3, LAME4</t>
  </si>
  <si>
    <t>FCAP3, FCAP4</t>
  </si>
  <si>
    <t>33.017.039/0001-70</t>
  </si>
  <si>
    <t>MASSA FALIDA DE SAM INDUSTRIAS SA</t>
  </si>
  <si>
    <t>TECNOSOLO S/A – EM RECUPERAÇÃO JUDICIAL</t>
  </si>
  <si>
    <t>VALID SOLUÇÕES E SERVIÇOS DE SEGURANÇA EM MEIOS DE PAGAMENTO E IDENTIFICAÇÃO S.A.</t>
  </si>
  <si>
    <t>HOOT3, HOOT4</t>
  </si>
  <si>
    <t>WLM INDÚSTRIA E COMÉRCIO S.A.</t>
  </si>
  <si>
    <t>BRKM3, BRKM5, BRKM6</t>
  </si>
  <si>
    <t>IGB ELETRÔNICA S.A. – EM RECUPERAÇÃO JUDICIAL</t>
  </si>
  <si>
    <t>PCAR3, PCAR4</t>
  </si>
  <si>
    <t>PLAS11, PLAS3</t>
  </si>
  <si>
    <t>EUCA3, EUCA4</t>
  </si>
  <si>
    <t>WHRL3, WHRL4</t>
  </si>
  <si>
    <t>SLED11, SLED3, SLED4</t>
  </si>
  <si>
    <t>COMPANHIA  MELHORAMENTOS DE SÃO PAULO</t>
  </si>
  <si>
    <t>BBDC3, BBDC4</t>
  </si>
  <si>
    <t>BDLL3, BDLL4</t>
  </si>
  <si>
    <t>USIM3, USIM5, USIM6</t>
  </si>
  <si>
    <t>CESP3, CESP5, CESP6</t>
  </si>
  <si>
    <t>CESP – COMPANHIA ENERGÉTICA DE SÃO PAULO</t>
  </si>
  <si>
    <t>BANCO INDUSVAL S.A.</t>
  </si>
  <si>
    <t>NAFG3, NAFG4</t>
  </si>
  <si>
    <t>61.067.161/0001-97</t>
  </si>
  <si>
    <t>ESTR3, ESTR4</t>
  </si>
  <si>
    <t>MANUFATURA DE  BRINQUEDOS ESTRELA SA</t>
  </si>
  <si>
    <t>BALM3, BALM4</t>
  </si>
  <si>
    <t>ITAÚSA – INVESTIMENTOS ITAÚ S.A.</t>
  </si>
  <si>
    <t>COMPANHIA DE GÁS DE SÃO PAULO – COMGÁS</t>
  </si>
  <si>
    <t>AHEB1, AHEB11, AHEB13, AHEB3, AHEB5, AHEB6</t>
  </si>
  <si>
    <t>BEEF11, BEEF3</t>
  </si>
  <si>
    <t>CPLE3, CPLE5, CPLE6</t>
  </si>
  <si>
    <t>SAPR11, SAPR3, SAPR4</t>
  </si>
  <si>
    <t>CIA. DE SANEAMENTO DO PARANÁ – SANEPAR</t>
  </si>
  <si>
    <t>OIBR3, OIBR4</t>
  </si>
  <si>
    <t>OI S.A. – EM RECUPERAÇÃO JUDICIAL</t>
  </si>
  <si>
    <t>INEP3, INEP4</t>
  </si>
  <si>
    <t>INEPAR SA IND E CONSTRUÇÕES – EM RECUPERAÇÃO JUDICIAL</t>
  </si>
  <si>
    <t>CASN3, CASN4</t>
  </si>
  <si>
    <t>CIA CAT. DE ÁGUAS E SANEAMENTO – CASAN</t>
  </si>
  <si>
    <t>TEKA TECELAGEM KUEHNRICH SA – EM RECUPERAÇÃO JUDICIAL</t>
  </si>
  <si>
    <t>CTKA3, CTKA4</t>
  </si>
  <si>
    <t>CLSC3, CLSC4</t>
  </si>
  <si>
    <t>SHUL3, SHUL4</t>
  </si>
  <si>
    <t>METISA METALÚRGICA  TIMBOENSE SA</t>
  </si>
  <si>
    <t>POMIFRUTAS S/A – EM RECUPERAÇÃO JUDICIAL</t>
  </si>
  <si>
    <t>MUNDIAL S.A – PRODUTOS DE CONSUMO</t>
  </si>
  <si>
    <t>POMO3, POMO4</t>
  </si>
  <si>
    <t>RAPT3, RAPT4</t>
  </si>
  <si>
    <t>LUPA11, LUPA3</t>
  </si>
  <si>
    <t>LUPATECH S/A – EM RECUPERAÇÃO JUDICIAL</t>
  </si>
  <si>
    <t>SANB11, SANB3, SANB4</t>
  </si>
  <si>
    <t>STTR3</t>
  </si>
  <si>
    <t>KEPL11, KEPL3</t>
  </si>
  <si>
    <t>CGRA3, CGRA4</t>
  </si>
  <si>
    <t>TREVISA  INVESTIMENTOS SA</t>
  </si>
  <si>
    <t>PNVL3, PNVL4</t>
  </si>
  <si>
    <t>BRSR3, BRSR5, BRSR6</t>
  </si>
  <si>
    <t>EEEL3, EEEL4</t>
  </si>
  <si>
    <t>HERCULES S/A – FABRICA DE TALHERES</t>
  </si>
  <si>
    <t>SPRI3, SPRI5, SPRI6</t>
  </si>
  <si>
    <t>92.929.520/0001-00</t>
  </si>
  <si>
    <t>MAPT3, MAPT4</t>
  </si>
  <si>
    <t>Denominação social</t>
  </si>
  <si>
    <t>Nome de pregão</t>
  </si>
  <si>
    <t>Sigla</t>
  </si>
  <si>
    <t>RRRP</t>
  </si>
  <si>
    <t>012.091.809/0001-55</t>
  </si>
  <si>
    <t>QVQP</t>
  </si>
  <si>
    <t>001.851.771/0001-55</t>
  </si>
  <si>
    <t>AERI</t>
  </si>
  <si>
    <t>012.528.708/0001-07</t>
  </si>
  <si>
    <t>AESB</t>
  </si>
  <si>
    <t>037.663.076/0001-07</t>
  </si>
  <si>
    <t>TIET</t>
  </si>
  <si>
    <t>004.128.563/0001-10</t>
  </si>
  <si>
    <t>AFLT</t>
  </si>
  <si>
    <t>010.338.320/0001-00</t>
  </si>
  <si>
    <t>ALEF</t>
  </si>
  <si>
    <t>002.217.319/0001-07</t>
  </si>
  <si>
    <t>RPAD</t>
  </si>
  <si>
    <t>017.167.396/0001-69</t>
  </si>
  <si>
    <t>ALGT</t>
  </si>
  <si>
    <t>071.208.516/0001-74</t>
  </si>
  <si>
    <t>ALSO</t>
  </si>
  <si>
    <t>005.878.397/0001-32</t>
  </si>
  <si>
    <t>ALLD</t>
  </si>
  <si>
    <t>020.247.322/0001-47</t>
  </si>
  <si>
    <t>ALPK</t>
  </si>
  <si>
    <t>060.537.263/0001-66</t>
  </si>
  <si>
    <t>ALPA</t>
  </si>
  <si>
    <t>061.079.117/0001-05</t>
  </si>
  <si>
    <t>APER</t>
  </si>
  <si>
    <t>011.721.921/0001-60</t>
  </si>
  <si>
    <t>AVLL</t>
  </si>
  <si>
    <t>016.811.931/0001-00</t>
  </si>
  <si>
    <t>ALTR</t>
  </si>
  <si>
    <t>002.783.423/0001-50</t>
  </si>
  <si>
    <t>ALUP</t>
  </si>
  <si>
    <t>008.364.948/0001-38</t>
  </si>
  <si>
    <t>ABEV</t>
  </si>
  <si>
    <t>007.526.557/0001-00</t>
  </si>
  <si>
    <t>AMBP</t>
  </si>
  <si>
    <t>012.648.266/0001-24</t>
  </si>
  <si>
    <t>CBEE</t>
  </si>
  <si>
    <t>033.050.071/0001-58</t>
  </si>
  <si>
    <t>ANIM</t>
  </si>
  <si>
    <t>009.288.252/0001-32</t>
  </si>
  <si>
    <t>ARZZ</t>
  </si>
  <si>
    <t>016.590.234/0001-76</t>
  </si>
  <si>
    <t>CRFB</t>
  </si>
  <si>
    <t>075.315.333/0001-09</t>
  </si>
  <si>
    <t>ATMP</t>
  </si>
  <si>
    <t>004.032.433/0001-80</t>
  </si>
  <si>
    <t>ATOM</t>
  </si>
  <si>
    <t>000.359.742/0001-08</t>
  </si>
  <si>
    <t>AURA</t>
  </si>
  <si>
    <t>007.857.093/0001-14</t>
  </si>
  <si>
    <t>AZEV</t>
  </si>
  <si>
    <t>061.351.532/0001-68</t>
  </si>
  <si>
    <t>009.305.994/0001-29</t>
  </si>
  <si>
    <t>BTOW</t>
  </si>
  <si>
    <t>000.776.574/0001-56</t>
  </si>
  <si>
    <t>B3SA</t>
  </si>
  <si>
    <t>009.346.601/0001-25</t>
  </si>
  <si>
    <t>BAHI</t>
  </si>
  <si>
    <t>045.987.245/0001-92</t>
  </si>
  <si>
    <t>BMGB</t>
  </si>
  <si>
    <t>061.186.680/0001-74</t>
  </si>
  <si>
    <t>BIDI</t>
  </si>
  <si>
    <t>000.416.968/0001-01</t>
  </si>
  <si>
    <t>BEES</t>
  </si>
  <si>
    <t>028.127.603/0001-78</t>
  </si>
  <si>
    <t>BDLL</t>
  </si>
  <si>
    <t>060.851.615/0001-53</t>
  </si>
  <si>
    <t>BTTL</t>
  </si>
  <si>
    <t>042.331.462/0001-31</t>
  </si>
  <si>
    <t>BALM</t>
  </si>
  <si>
    <t>061.374.161/0001-30</t>
  </si>
  <si>
    <t>BBSE</t>
  </si>
  <si>
    <t>017.344.597/0001-94</t>
  </si>
  <si>
    <t>BBML</t>
  </si>
  <si>
    <t>001.107.327/0001-20</t>
  </si>
  <si>
    <t>ABCB</t>
  </si>
  <si>
    <t>028.195.667/0001-06</t>
  </si>
  <si>
    <t>BRIV</t>
  </si>
  <si>
    <t>060.770.336/0001-65</t>
  </si>
  <si>
    <t>BAZA</t>
  </si>
  <si>
    <t>004.902.979/0001-44</t>
  </si>
  <si>
    <t>BBDC</t>
  </si>
  <si>
    <t>060.746.948/0001-12</t>
  </si>
  <si>
    <t>BBAS</t>
  </si>
  <si>
    <t>000.000.000/0001-91</t>
  </si>
  <si>
    <t>BPAC</t>
  </si>
  <si>
    <t>030.306.294/0001-45</t>
  </si>
  <si>
    <t>BGIP</t>
  </si>
  <si>
    <t>013.009.717/0001-46</t>
  </si>
  <si>
    <t>BPAR</t>
  </si>
  <si>
    <t>004.913.711/0001-08</t>
  </si>
  <si>
    <t>BRSR</t>
  </si>
  <si>
    <t>092.702.067/0001-96</t>
  </si>
  <si>
    <t>BMIN</t>
  </si>
  <si>
    <t>034.169.557/0001-72</t>
  </si>
  <si>
    <t>BMEB</t>
  </si>
  <si>
    <t>017.184.037/0001-10</t>
  </si>
  <si>
    <t>BNBR</t>
  </si>
  <si>
    <t>007.237.373/0001-20</t>
  </si>
  <si>
    <t>BPAN</t>
  </si>
  <si>
    <t>059.285.411/0001-13</t>
  </si>
  <si>
    <t>062.144.175/0001-20</t>
  </si>
  <si>
    <t>SANB</t>
  </si>
  <si>
    <t>090.400.888/0001-42</t>
  </si>
  <si>
    <t>BMOB</t>
  </si>
  <si>
    <t>009.042.817/0001-05</t>
  </si>
  <si>
    <t>BETP</t>
  </si>
  <si>
    <t>002.762.124/0001-30</t>
  </si>
  <si>
    <t>BMKS</t>
  </si>
  <si>
    <t>056.992.423/0001-90</t>
  </si>
  <si>
    <t>BIOM</t>
  </si>
  <si>
    <t>004.752.991/0001-10</t>
  </si>
  <si>
    <t>BSEV</t>
  </si>
  <si>
    <t>015.527.906/0001-36</t>
  </si>
  <si>
    <t>BKBR</t>
  </si>
  <si>
    <t>013.574.594/0001-96</t>
  </si>
  <si>
    <t>BNDP</t>
  </si>
  <si>
    <t>000.383.281/0001-09</t>
  </si>
  <si>
    <t>BOAS</t>
  </si>
  <si>
    <t>011.725.176/0001-27</t>
  </si>
  <si>
    <t>BOBR</t>
  </si>
  <si>
    <t>050.564.053/0001-03</t>
  </si>
  <si>
    <t>BRML</t>
  </si>
  <si>
    <t>006.977.745/0001-91</t>
  </si>
  <si>
    <t>BRPR</t>
  </si>
  <si>
    <t>006.977.751/0001-49</t>
  </si>
  <si>
    <t>BDLS</t>
  </si>
  <si>
    <t>047.509.120/0001-82</t>
  </si>
  <si>
    <t>BRAP</t>
  </si>
  <si>
    <t>003.847.461/0001-92</t>
  </si>
  <si>
    <t>BBRK</t>
  </si>
  <si>
    <t>008.613.550/0001-98</t>
  </si>
  <si>
    <t>AGRO</t>
  </si>
  <si>
    <t>007.628.528/0001-59</t>
  </si>
  <si>
    <t>BRKM</t>
  </si>
  <si>
    <t>042.150.391/0001-70</t>
  </si>
  <si>
    <t>BZRS</t>
  </si>
  <si>
    <t>007.119.838/0001-48</t>
  </si>
  <si>
    <t>BFRE</t>
  </si>
  <si>
    <t>002.762.113/0001-50</t>
  </si>
  <si>
    <t>BSCS</t>
  </si>
  <si>
    <t>003.767.538/0001-14</t>
  </si>
  <si>
    <t>BSLI</t>
  </si>
  <si>
    <t>000.000.208/0001-00</t>
  </si>
  <si>
    <t>BRFS</t>
  </si>
  <si>
    <t>001.838.723/0001-27</t>
  </si>
  <si>
    <t>WTVR</t>
  </si>
  <si>
    <t>006.137.677/0001-52</t>
  </si>
  <si>
    <t>BRQB</t>
  </si>
  <si>
    <t>036.542.025/0001-64</t>
  </si>
  <si>
    <t>CABI</t>
  </si>
  <si>
    <t>004.030.182/0001-02</t>
  </si>
  <si>
    <t>CPTE</t>
  </si>
  <si>
    <t>005.336.882/0001-84</t>
  </si>
  <si>
    <t>CACO</t>
  </si>
  <si>
    <t>004.031.213/0001-31</t>
  </si>
  <si>
    <t>CAMB</t>
  </si>
  <si>
    <t>061.088.894/0001-08</t>
  </si>
  <si>
    <t>CAML</t>
  </si>
  <si>
    <t>064.904.295/0001-03</t>
  </si>
  <si>
    <t>CCRO</t>
  </si>
  <si>
    <t>002.846.056/0001-97</t>
  </si>
  <si>
    <t>CEAB</t>
  </si>
  <si>
    <t>045.242.914/0001-05</t>
  </si>
  <si>
    <t>MAPT</t>
  </si>
  <si>
    <t>093.828.986/0001-73</t>
  </si>
  <si>
    <t>CMGD</t>
  </si>
  <si>
    <t>006.981.180/0001-16</t>
  </si>
  <si>
    <t>CMGT</t>
  </si>
  <si>
    <t>006.981.176/0001-58</t>
  </si>
  <si>
    <t>ELET</t>
  </si>
  <si>
    <t>000.001.180/0001-26</t>
  </si>
  <si>
    <t>CLSC</t>
  </si>
  <si>
    <t>083.878.892/0001-55</t>
  </si>
  <si>
    <t>AALR</t>
  </si>
  <si>
    <t>042.771.949/0001-35</t>
  </si>
  <si>
    <t>060.933.603/0001-78</t>
  </si>
  <si>
    <t>PCAR</t>
  </si>
  <si>
    <t>047.508.411/0001-56</t>
  </si>
  <si>
    <t>CASN</t>
  </si>
  <si>
    <t>082.508.433/0001-17</t>
  </si>
  <si>
    <t>GPAR</t>
  </si>
  <si>
    <t>008.560.444/0001-93</t>
  </si>
  <si>
    <t>CEGR</t>
  </si>
  <si>
    <t>033.938.119/0001-69</t>
  </si>
  <si>
    <t>CEEB</t>
  </si>
  <si>
    <t>015.139.629/0001-94</t>
  </si>
  <si>
    <t>CEBR</t>
  </si>
  <si>
    <t>000.070.698/0001-11</t>
  </si>
  <si>
    <t>CMIG</t>
  </si>
  <si>
    <t>017.155.730/0001-64</t>
  </si>
  <si>
    <t>CEPE</t>
  </si>
  <si>
    <t>010.835.932/0001-08</t>
  </si>
  <si>
    <t>COCE</t>
  </si>
  <si>
    <t>007.047.251/0001-70</t>
  </si>
  <si>
    <t>CSRN</t>
  </si>
  <si>
    <t>008.324.196/0001-81</t>
  </si>
  <si>
    <t>CEED</t>
  </si>
  <si>
    <t>008.467.115/0001-00</t>
  </si>
  <si>
    <t>EEEL</t>
  </si>
  <si>
    <t>092.715.812/0001-31</t>
  </si>
  <si>
    <t>FESA</t>
  </si>
  <si>
    <t>015.141.799/0001-03</t>
  </si>
  <si>
    <t>CEDO</t>
  </si>
  <si>
    <t>017.245.234/0001-00</t>
  </si>
  <si>
    <t>CGAS</t>
  </si>
  <si>
    <t>061.856.571/0001-17</t>
  </si>
  <si>
    <t>HBTS</t>
  </si>
  <si>
    <t>087.762.563/0001-03</t>
  </si>
  <si>
    <t>HGTX</t>
  </si>
  <si>
    <t>078.876.950/0001-71</t>
  </si>
  <si>
    <t>CATA</t>
  </si>
  <si>
    <t>019.526.748/0001-50</t>
  </si>
  <si>
    <t>LCAM</t>
  </si>
  <si>
    <t>010.215.988/0001-60</t>
  </si>
  <si>
    <t>MSPA</t>
  </si>
  <si>
    <t>060.730.348/0001-66</t>
  </si>
  <si>
    <t>CPLE</t>
  </si>
  <si>
    <t>076.483.817/0001-20</t>
  </si>
  <si>
    <t>PEAB</t>
  </si>
  <si>
    <t>001.938.783/0001-11</t>
  </si>
  <si>
    <t>PALF</t>
  </si>
  <si>
    <t>033.050.196/0001-88</t>
  </si>
  <si>
    <t>CPFP</t>
  </si>
  <si>
    <t>004.172.213/0001-51</t>
  </si>
  <si>
    <t>SBSP</t>
  </si>
  <si>
    <t>043.776.517/0001-80</t>
  </si>
  <si>
    <t>CSMG</t>
  </si>
  <si>
    <t>017.281.106/0001-03</t>
  </si>
  <si>
    <t>SAPR</t>
  </si>
  <si>
    <t>076.484.013/0001-45</t>
  </si>
  <si>
    <t>CSAB</t>
  </si>
  <si>
    <t>015.144.017/0001-90</t>
  </si>
  <si>
    <t>CSNA</t>
  </si>
  <si>
    <t>033.042.730/0001-04</t>
  </si>
  <si>
    <t>CTNM</t>
  </si>
  <si>
    <t>022.677.520/0001-76</t>
  </si>
  <si>
    <t>CTSA</t>
  </si>
  <si>
    <t>021.255.567/0001-89</t>
  </si>
  <si>
    <t>CBSC</t>
  </si>
  <si>
    <t>002.105.040/0001-23</t>
  </si>
  <si>
    <t>CIEL</t>
  </si>
  <si>
    <t>001.027.058/0001-91</t>
  </si>
  <si>
    <t>CMSA</t>
  </si>
  <si>
    <t>000.272.185/0001-93</t>
  </si>
  <si>
    <t>CNSY</t>
  </si>
  <si>
    <t>007.437.016/0001-05</t>
  </si>
  <si>
    <t>COGN</t>
  </si>
  <si>
    <t>002.800.026/0001-40</t>
  </si>
  <si>
    <t>RPTA</t>
  </si>
  <si>
    <t>010.531.501/0001-58</t>
  </si>
  <si>
    <t>AGRU</t>
  </si>
  <si>
    <t>015.578.569/0001-06</t>
  </si>
  <si>
    <t>ECOV</t>
  </si>
  <si>
    <t>002.509.491/0001-26</t>
  </si>
  <si>
    <t>CRTE</t>
  </si>
  <si>
    <t>000.938.574/0001-05</t>
  </si>
  <si>
    <t>ASCP</t>
  </si>
  <si>
    <t>010.841.050/0001-55</t>
  </si>
  <si>
    <t>VOES</t>
  </si>
  <si>
    <t>002.415.408/0001-50</t>
  </si>
  <si>
    <t>RDVT</t>
  </si>
  <si>
    <t>010.678.505/0001-63</t>
  </si>
  <si>
    <t>CRBD</t>
  </si>
  <si>
    <t>010.647.979/0001-48</t>
  </si>
  <si>
    <t>ANHB</t>
  </si>
  <si>
    <t>002.451.848/0001-62</t>
  </si>
  <si>
    <t>ODER</t>
  </si>
  <si>
    <t>097.191.902/0001-94</t>
  </si>
  <si>
    <t>BRGE</t>
  </si>
  <si>
    <t>017.193.806/0001-46</t>
  </si>
  <si>
    <t>CALI</t>
  </si>
  <si>
    <t>061.022.042/0001-18</t>
  </si>
  <si>
    <t>TEND</t>
  </si>
  <si>
    <t>071.476.527/0001-35</t>
  </si>
  <si>
    <t>CORR</t>
  </si>
  <si>
    <t>015.101.405/0001-93</t>
  </si>
  <si>
    <t>RLOG</t>
  </si>
  <si>
    <t>017.346.997/0001-39</t>
  </si>
  <si>
    <t>CSAN</t>
  </si>
  <si>
    <t>050.746.577/0001-15</t>
  </si>
  <si>
    <t>CPFE</t>
  </si>
  <si>
    <t>002.429.144/0001-93</t>
  </si>
  <si>
    <t>CPRE</t>
  </si>
  <si>
    <t>008.439.659/0001-50</t>
  </si>
  <si>
    <t>CPFG</t>
  </si>
  <si>
    <t>003.953.509/0001-47</t>
  </si>
  <si>
    <t>CRDE</t>
  </si>
  <si>
    <t>007.820.907/0001-46</t>
  </si>
  <si>
    <t>CSED</t>
  </si>
  <si>
    <t>062.984.091/0001-02</t>
  </si>
  <si>
    <t>CMIN</t>
  </si>
  <si>
    <t>008.902.291/0001-15</t>
  </si>
  <si>
    <t>CARD</t>
  </si>
  <si>
    <t>001.896.779/0001-38</t>
  </si>
  <si>
    <t>CTCA</t>
  </si>
  <si>
    <t>006.981.381/0001-13</t>
  </si>
  <si>
    <t>TRPL</t>
  </si>
  <si>
    <t>002.998.611/0001-04</t>
  </si>
  <si>
    <t>CURY</t>
  </si>
  <si>
    <t>008.797.760/0001-83</t>
  </si>
  <si>
    <t>CVCB</t>
  </si>
  <si>
    <t>010.760.260/0001-19</t>
  </si>
  <si>
    <t>CYRE</t>
  </si>
  <si>
    <t>073.178.600/0001-18</t>
  </si>
  <si>
    <t>CCPR</t>
  </si>
  <si>
    <t>008.801.621/0001-86</t>
  </si>
  <si>
    <t>DMVF</t>
  </si>
  <si>
    <t>012.108.897/0001-50</t>
  </si>
  <si>
    <t>061.486.650/0001-83</t>
  </si>
  <si>
    <t>DBEN</t>
  </si>
  <si>
    <t>065.654.303/0001-73</t>
  </si>
  <si>
    <t>PNVL</t>
  </si>
  <si>
    <t>092.665.611/0001-77</t>
  </si>
  <si>
    <t>DIRR</t>
  </si>
  <si>
    <t>016.614.075/0001-00</t>
  </si>
  <si>
    <t>DOHL</t>
  </si>
  <si>
    <t>084.683.408/0001-03</t>
  </si>
  <si>
    <t>DMMO</t>
  </si>
  <si>
    <t>008.926.302/0001-05</t>
  </si>
  <si>
    <t>DTCY</t>
  </si>
  <si>
    <t>003.303.999/0001-36</t>
  </si>
  <si>
    <t>DTEX</t>
  </si>
  <si>
    <t>097.837.181/0001-47</t>
  </si>
  <si>
    <t>ECOA</t>
  </si>
  <si>
    <t>010.753.164/0001-43</t>
  </si>
  <si>
    <t>ERDV</t>
  </si>
  <si>
    <t>008.873.873/0001-10</t>
  </si>
  <si>
    <t>ECOR</t>
  </si>
  <si>
    <t>004.149.454/0001-80</t>
  </si>
  <si>
    <t>ENBR</t>
  </si>
  <si>
    <t>003.983.431/0001-03</t>
  </si>
  <si>
    <t>ESCE</t>
  </si>
  <si>
    <t>028.152.650/0001-71</t>
  </si>
  <si>
    <t>EBEN</t>
  </si>
  <si>
    <t>002.302.100/0001-06</t>
  </si>
  <si>
    <t>EALT</t>
  </si>
  <si>
    <t>082.643.537/0001-34</t>
  </si>
  <si>
    <t>EKTR</t>
  </si>
  <si>
    <t>002.328.280/0001-97</t>
  </si>
  <si>
    <t>LIPR</t>
  </si>
  <si>
    <t>001.104.937/0001-70</t>
  </si>
  <si>
    <t>ELMD</t>
  </si>
  <si>
    <t>009.347.516/0001-81</t>
  </si>
  <si>
    <t>ELPL</t>
  </si>
  <si>
    <t>061.695.227/0001-93</t>
  </si>
  <si>
    <t>002.302.101/0001-42</t>
  </si>
  <si>
    <t>EMBR</t>
  </si>
  <si>
    <t>007.689.002/0001-89</t>
  </si>
  <si>
    <t>PGMN</t>
  </si>
  <si>
    <t>006.626.253/0001-51</t>
  </si>
  <si>
    <t>ECPR</t>
  </si>
  <si>
    <t>001.971.614/0001-83</t>
  </si>
  <si>
    <t>ENAT</t>
  </si>
  <si>
    <t>011.669.021/0001-10</t>
  </si>
  <si>
    <t>ENER</t>
  </si>
  <si>
    <t>015.413.826/0001-50</t>
  </si>
  <si>
    <t>ENMT</t>
  </si>
  <si>
    <t>003.467.321/0001-99</t>
  </si>
  <si>
    <t>ENGI</t>
  </si>
  <si>
    <t>000.864.214/0001-06</t>
  </si>
  <si>
    <t>ENEV</t>
  </si>
  <si>
    <t>004.423.567/0001-21</t>
  </si>
  <si>
    <t>EGIE</t>
  </si>
  <si>
    <t>002.474.103/0001-19</t>
  </si>
  <si>
    <t>ENJU</t>
  </si>
  <si>
    <t>016.922.038/0001-51</t>
  </si>
  <si>
    <t>EQTL</t>
  </si>
  <si>
    <t>003.220.438/0001-73</t>
  </si>
  <si>
    <t>EQMA</t>
  </si>
  <si>
    <t>006.272.793/0001-84</t>
  </si>
  <si>
    <t>EQPA</t>
  </si>
  <si>
    <t>004.895.728/0001-80</t>
  </si>
  <si>
    <t>ETER</t>
  </si>
  <si>
    <t>061.092.037/0001-81</t>
  </si>
  <si>
    <t>EUCA</t>
  </si>
  <si>
    <t>056.643.018/0001-66</t>
  </si>
  <si>
    <t>043.470.988/0001-65</t>
  </si>
  <si>
    <t>BAUH</t>
  </si>
  <si>
    <t>095.426.862/0001-97</t>
  </si>
  <si>
    <t>EZTC</t>
  </si>
  <si>
    <t>008.312.229/0001-73</t>
  </si>
  <si>
    <t>FGEN</t>
  </si>
  <si>
    <t>012.489.315/0001-23</t>
  </si>
  <si>
    <t>VSPT</t>
  </si>
  <si>
    <t>000.924.429/0001-75</t>
  </si>
  <si>
    <t>FHER</t>
  </si>
  <si>
    <t>022.266.175/0001-88</t>
  </si>
  <si>
    <t>CRIV</t>
  </si>
  <si>
    <t>017.167.412/0001-13</t>
  </si>
  <si>
    <t>FNCN</t>
  </si>
  <si>
    <t>091.669.747/0001-92</t>
  </si>
  <si>
    <t>FLRY</t>
  </si>
  <si>
    <t>060.840.055/0001-31</t>
  </si>
  <si>
    <t>FLEX</t>
  </si>
  <si>
    <t>010.851.805/0001-00</t>
  </si>
  <si>
    <t>POWE</t>
  </si>
  <si>
    <t>026.735.020/0001-02</t>
  </si>
  <si>
    <t>FRAS</t>
  </si>
  <si>
    <t>088.610.126/0001-29</t>
  </si>
  <si>
    <t>GFSA</t>
  </si>
  <si>
    <t>001.545.826/0001-07</t>
  </si>
  <si>
    <t>GAFL</t>
  </si>
  <si>
    <t>014.876.090/0001-93</t>
  </si>
  <si>
    <t>GAIA</t>
  </si>
  <si>
    <t>007.587.384/0001-30</t>
  </si>
  <si>
    <t>OPGM</t>
  </si>
  <si>
    <t>002.796.775/0001-40</t>
  </si>
  <si>
    <t>GSHP</t>
  </si>
  <si>
    <t>008.764.621/0001-53</t>
  </si>
  <si>
    <t>GGBR</t>
  </si>
  <si>
    <t>033.611.500/0001-19</t>
  </si>
  <si>
    <t>GOLL</t>
  </si>
  <si>
    <t>006.164.253/0001-87</t>
  </si>
  <si>
    <t>GP INVESTMENTS, LTD.</t>
  </si>
  <si>
    <t>GPIV</t>
  </si>
  <si>
    <t>007.857.850/0001-50</t>
  </si>
  <si>
    <t>GPCP</t>
  </si>
  <si>
    <t>002.193.750/0001-52</t>
  </si>
  <si>
    <t>CGRA</t>
  </si>
  <si>
    <t>092.012.467/0001-70</t>
  </si>
  <si>
    <t>GRND</t>
  </si>
  <si>
    <t>089.850.341/0001-60</t>
  </si>
  <si>
    <t>SOMA</t>
  </si>
  <si>
    <t>010.285.590/0001-08</t>
  </si>
  <si>
    <t>GMAT</t>
  </si>
  <si>
    <t>024.990.777/0001-09</t>
  </si>
  <si>
    <t>SBFG</t>
  </si>
  <si>
    <t>013.217.485/0001-11</t>
  </si>
  <si>
    <t>GUAR</t>
  </si>
  <si>
    <t>008.402.943/0001-52</t>
  </si>
  <si>
    <t>030.540.991/0001-66</t>
  </si>
  <si>
    <t>HAPV</t>
  </si>
  <si>
    <t>005.197.443/0001-38</t>
  </si>
  <si>
    <t>HBRE</t>
  </si>
  <si>
    <t>014.785.152/0001-51</t>
  </si>
  <si>
    <t>HBOR</t>
  </si>
  <si>
    <t>049.263.189/0001-02</t>
  </si>
  <si>
    <t>HETA</t>
  </si>
  <si>
    <t>092.749.225/0001-63</t>
  </si>
  <si>
    <t>HBSA</t>
  </si>
  <si>
    <t>012.648.327/0001-53</t>
  </si>
  <si>
    <t>HOOT</t>
  </si>
  <si>
    <t>033.200.049/0001-47</t>
  </si>
  <si>
    <t>HYPE</t>
  </si>
  <si>
    <t>002.932.074/0001-91</t>
  </si>
  <si>
    <t>IGBR</t>
  </si>
  <si>
    <t>043.185.362/0001-07</t>
  </si>
  <si>
    <t>IGSN</t>
  </si>
  <si>
    <t>008.159.965/0001-33</t>
  </si>
  <si>
    <t>IGTA</t>
  </si>
  <si>
    <t>051.218.147/0001-93</t>
  </si>
  <si>
    <t>JBDU</t>
  </si>
  <si>
    <t>060.637.238/0001-54</t>
  </si>
  <si>
    <t>056.720.428/0001-63</t>
  </si>
  <si>
    <t>INEP</t>
  </si>
  <si>
    <t>076.627.504/0001-06</t>
  </si>
  <si>
    <t>PARD</t>
  </si>
  <si>
    <t>019.378.769/0001-76</t>
  </si>
  <si>
    <t>INTB</t>
  </si>
  <si>
    <t>082.901.000/0001-27</t>
  </si>
  <si>
    <t>INNT</t>
  </si>
  <si>
    <t>009.611.768/0001-76</t>
  </si>
  <si>
    <t>MEAL</t>
  </si>
  <si>
    <t>017.314.329/0001-20</t>
  </si>
  <si>
    <t>FIGE</t>
  </si>
  <si>
    <t>001.548.981/0001-79</t>
  </si>
  <si>
    <t>IVPR</t>
  </si>
  <si>
    <t>003.758.318/0001-24</t>
  </si>
  <si>
    <t>MYPK</t>
  </si>
  <si>
    <t>061.156.113/0001-75</t>
  </si>
  <si>
    <t>RANI</t>
  </si>
  <si>
    <t>092.791.243/0001-03</t>
  </si>
  <si>
    <t>IRBR</t>
  </si>
  <si>
    <t>033.376.989/0001-91</t>
  </si>
  <si>
    <t>ITPB</t>
  </si>
  <si>
    <t>002.397.080/0001-96</t>
  </si>
  <si>
    <t>ITUB</t>
  </si>
  <si>
    <t>060.872.504/0001-23</t>
  </si>
  <si>
    <t>ITSA</t>
  </si>
  <si>
    <t>061.532.644/0001-15</t>
  </si>
  <si>
    <t>JMCD</t>
  </si>
  <si>
    <t>014.998.371/0001-19</t>
  </si>
  <si>
    <t>JALL</t>
  </si>
  <si>
    <t>002.635.522/0001-95</t>
  </si>
  <si>
    <t>JBSS</t>
  </si>
  <si>
    <t>002.916.265/0001-60</t>
  </si>
  <si>
    <t>JPSA</t>
  </si>
  <si>
    <t>060.543.816/0001-93</t>
  </si>
  <si>
    <t>008.294.224/0001-65</t>
  </si>
  <si>
    <t>JFEN</t>
  </si>
  <si>
    <t>033.035.536/0001-00</t>
  </si>
  <si>
    <t>JOPA</t>
  </si>
  <si>
    <t>087.456.562/0001-22</t>
  </si>
  <si>
    <t>JSLG</t>
  </si>
  <si>
    <t>052.548.435/0001-79</t>
  </si>
  <si>
    <t>CTKA</t>
  </si>
  <si>
    <t>082.640.558/0001-04</t>
  </si>
  <si>
    <t>KEPL</t>
  </si>
  <si>
    <t>091.983.056/0001-69</t>
  </si>
  <si>
    <t>KLBN</t>
  </si>
  <si>
    <t>089.637.490/0001-45</t>
  </si>
  <si>
    <t>LAVV</t>
  </si>
  <si>
    <t>026.462.693/0001-28</t>
  </si>
  <si>
    <t>LMED</t>
  </si>
  <si>
    <t>002.357.251/0001-53</t>
  </si>
  <si>
    <t>LIGT</t>
  </si>
  <si>
    <t>003.378.521/0001-75</t>
  </si>
  <si>
    <t>LIGH</t>
  </si>
  <si>
    <t>060.444.437/0001-46</t>
  </si>
  <si>
    <t>006.948.969/0001-75</t>
  </si>
  <si>
    <t>LTEL</t>
  </si>
  <si>
    <t>000.743.065/0001-27</t>
  </si>
  <si>
    <t>LTLA</t>
  </si>
  <si>
    <t>005.495.546/0001-84</t>
  </si>
  <si>
    <t>RENT</t>
  </si>
  <si>
    <t>016.670.085/0001-55</t>
  </si>
  <si>
    <t>LWSA</t>
  </si>
  <si>
    <t>002.351.877/0001-52</t>
  </si>
  <si>
    <t>LOGG</t>
  </si>
  <si>
    <t>009.041.168/0001-10</t>
  </si>
  <si>
    <t>LOGN</t>
  </si>
  <si>
    <t>042.278.291/0001-24</t>
  </si>
  <si>
    <t>LAME</t>
  </si>
  <si>
    <t>033.014.556/0001-96</t>
  </si>
  <si>
    <t>LJQQ</t>
  </si>
  <si>
    <t>096.418.264/0218-02</t>
  </si>
  <si>
    <t>LREN</t>
  </si>
  <si>
    <t>092.754.738/0001-62</t>
  </si>
  <si>
    <t>LPSB</t>
  </si>
  <si>
    <t>008.078.847/0001-09</t>
  </si>
  <si>
    <t>LUPA</t>
  </si>
  <si>
    <t>089.463.822/0001-12</t>
  </si>
  <si>
    <t>MDIA</t>
  </si>
  <si>
    <t>007.206.816/0001-15</t>
  </si>
  <si>
    <t>MSRO</t>
  </si>
  <si>
    <t>008.795.211/0001-70</t>
  </si>
  <si>
    <t>MGLU</t>
  </si>
  <si>
    <t>047.960.950/0001-21</t>
  </si>
  <si>
    <t>LEVE</t>
  </si>
  <si>
    <t>060.476.884/0001-87</t>
  </si>
  <si>
    <t>MGEL</t>
  </si>
  <si>
    <t>061.065.298/0001-02</t>
  </si>
  <si>
    <t>ESTR</t>
  </si>
  <si>
    <t>061.082.004/0001-50</t>
  </si>
  <si>
    <t>POMO</t>
  </si>
  <si>
    <t>088.611.835/0001-29</t>
  </si>
  <si>
    <t>MRFG</t>
  </si>
  <si>
    <t>003.853.896/0001-40</t>
  </si>
  <si>
    <t>AMAR</t>
  </si>
  <si>
    <t>061.189.288/0001-89</t>
  </si>
  <si>
    <t>CASH</t>
  </si>
  <si>
    <t>014.110.585/0001-07</t>
  </si>
  <si>
    <t>MELK</t>
  </si>
  <si>
    <t>012.181.987/0001-77</t>
  </si>
  <si>
    <t>MERC</t>
  </si>
  <si>
    <t>033.040.601/0001-87</t>
  </si>
  <si>
    <t>FRIO</t>
  </si>
  <si>
    <t>004.821.041/0001-08</t>
  </si>
  <si>
    <t>MTIG</t>
  </si>
  <si>
    <t>080.227.184/0001-66</t>
  </si>
  <si>
    <t>GOAU</t>
  </si>
  <si>
    <t>092.690.783/0001-09</t>
  </si>
  <si>
    <t>RSUL</t>
  </si>
  <si>
    <t>085.778.074/0001-06</t>
  </si>
  <si>
    <t>MTSA</t>
  </si>
  <si>
    <t>086.375.425/0001-09</t>
  </si>
  <si>
    <t>MGIP</t>
  </si>
  <si>
    <t>019.296.342/0001-29</t>
  </si>
  <si>
    <t>MILS</t>
  </si>
  <si>
    <t>027.093.558/0001-15</t>
  </si>
  <si>
    <t>MMAQ</t>
  </si>
  <si>
    <t>017.161.241/0001-15</t>
  </si>
  <si>
    <t>BEEF</t>
  </si>
  <si>
    <t>067.620.377/0001-14</t>
  </si>
  <si>
    <t>MNPR</t>
  </si>
  <si>
    <t>090.076.886/0001-40</t>
  </si>
  <si>
    <t>MTRE</t>
  </si>
  <si>
    <t>007.882.930/0001-65</t>
  </si>
  <si>
    <t>MMXM</t>
  </si>
  <si>
    <t>002.762.115/0001-49</t>
  </si>
  <si>
    <t>MBLY</t>
  </si>
  <si>
    <t>031.553.627/0001-01</t>
  </si>
  <si>
    <t>MOAR</t>
  </si>
  <si>
    <t>033.102.476/0001-92</t>
  </si>
  <si>
    <t>MOSI</t>
  </si>
  <si>
    <t>009.083.175/0001-84</t>
  </si>
  <si>
    <t>MDNE</t>
  </si>
  <si>
    <t>012.049.631/0001-84</t>
  </si>
  <si>
    <t>MOVI</t>
  </si>
  <si>
    <t>021.314.559/0001-66</t>
  </si>
  <si>
    <t>ESPA</t>
  </si>
  <si>
    <t>026.659.061/0001-59</t>
  </si>
  <si>
    <t>MRSA</t>
  </si>
  <si>
    <t>001.417.222/0001-77</t>
  </si>
  <si>
    <t>MRVE</t>
  </si>
  <si>
    <t>008.343.492/0001-20</t>
  </si>
  <si>
    <t>MULT</t>
  </si>
  <si>
    <t>007.816.890/0001-53</t>
  </si>
  <si>
    <t>MNDL</t>
  </si>
  <si>
    <t>088.610.191/0001-54</t>
  </si>
  <si>
    <t>NTCO</t>
  </si>
  <si>
    <t>032.785.497/0001-97</t>
  </si>
  <si>
    <t>NATU</t>
  </si>
  <si>
    <t>071.673.990/0001-77</t>
  </si>
  <si>
    <t>NEOE</t>
  </si>
  <si>
    <t>001.083.200/0001-18</t>
  </si>
  <si>
    <t>NGRD</t>
  </si>
  <si>
    <t>010.139.870/0001-08</t>
  </si>
  <si>
    <t>NORD</t>
  </si>
  <si>
    <t>060.884.319/0001-59</t>
  </si>
  <si>
    <t>NRTQ</t>
  </si>
  <si>
    <t>029.950.060/0001-57</t>
  </si>
  <si>
    <t>GNDI</t>
  </si>
  <si>
    <t>019.853.511/0001-84</t>
  </si>
  <si>
    <t>NUTR</t>
  </si>
  <si>
    <t>051.128.999/0001-90</t>
  </si>
  <si>
    <t>OPCT</t>
  </si>
  <si>
    <t>009.114.805/0001-30</t>
  </si>
  <si>
    <t>OCTS</t>
  </si>
  <si>
    <t>012.139.922/0001-63</t>
  </si>
  <si>
    <t>ODPV</t>
  </si>
  <si>
    <t>058.119.199/0001-51</t>
  </si>
  <si>
    <t>OIBR</t>
  </si>
  <si>
    <t>076.535.764/0001-43</t>
  </si>
  <si>
    <t>OMGE</t>
  </si>
  <si>
    <t>009.149.503/0001-06</t>
  </si>
  <si>
    <t>OPHE</t>
  </si>
  <si>
    <t>002.318.346/0001-68</t>
  </si>
  <si>
    <t>ORVR</t>
  </si>
  <si>
    <t>011.421.994/0001-36</t>
  </si>
  <si>
    <t>OSXB</t>
  </si>
  <si>
    <t>009.112.685/0001-32</t>
  </si>
  <si>
    <t>OSEC</t>
  </si>
  <si>
    <t>012.320.349/0001-90</t>
  </si>
  <si>
    <t>OFSA</t>
  </si>
  <si>
    <t>020.258.278/0001-70</t>
  </si>
  <si>
    <t>OVSA</t>
  </si>
  <si>
    <t>075.609.123/0001-23</t>
  </si>
  <si>
    <t>PDTC</t>
  </si>
  <si>
    <t>002.365.069/0001-44</t>
  </si>
  <si>
    <t>PATI</t>
  </si>
  <si>
    <t>092.693.019/0001-89</t>
  </si>
  <si>
    <t>PRBC</t>
  </si>
  <si>
    <t>014.388.334/0001-99</t>
  </si>
  <si>
    <t>PMAM</t>
  </si>
  <si>
    <t>060.398.369/0004-79</t>
  </si>
  <si>
    <t>NOOS</t>
  </si>
  <si>
    <t>002.736.470/0001-43</t>
  </si>
  <si>
    <t>PTBL</t>
  </si>
  <si>
    <t>083.475.913/0001-91</t>
  </si>
  <si>
    <t>PDGS</t>
  </si>
  <si>
    <t>009.538.973/0001-53</t>
  </si>
  <si>
    <t>PDGR</t>
  </si>
  <si>
    <t>002.950.811/0001-89</t>
  </si>
  <si>
    <t>PET CENTER COMERCIO  E PARTICIPACOES S.A.</t>
  </si>
  <si>
    <t>018.328.118/0001-09</t>
  </si>
  <si>
    <t>PRIO</t>
  </si>
  <si>
    <t>010.629.105/0001-68</t>
  </si>
  <si>
    <t>BRDT</t>
  </si>
  <si>
    <t>034.274.233/0001-02</t>
  </si>
  <si>
    <t>PETR</t>
  </si>
  <si>
    <t>033.000.167/0001-01</t>
  </si>
  <si>
    <t>PTNT</t>
  </si>
  <si>
    <t>088.613.658/0001-10</t>
  </si>
  <si>
    <t>PLPL</t>
  </si>
  <si>
    <t>024.230.275/0001-80</t>
  </si>
  <si>
    <t>PLAS</t>
  </si>
  <si>
    <t>051.928.174/0001-50</t>
  </si>
  <si>
    <t>PLSC</t>
  </si>
  <si>
    <t>012.261.588/0001-16</t>
  </si>
  <si>
    <t>PPAR</t>
  </si>
  <si>
    <t>059.789.545/0001-71</t>
  </si>
  <si>
    <t>FRTA</t>
  </si>
  <si>
    <t>086.550.951/0001-50</t>
  </si>
  <si>
    <t>PSSA</t>
  </si>
  <si>
    <t>002.149.205/0001-69</t>
  </si>
  <si>
    <t>PSVM</t>
  </si>
  <si>
    <t>018.494.485/0001-82</t>
  </si>
  <si>
    <t>POSI</t>
  </si>
  <si>
    <t>081.243.735/0001-48</t>
  </si>
  <si>
    <t>015.073.274/0001-88</t>
  </si>
  <si>
    <t>PTCA</t>
  </si>
  <si>
    <t>008.574.411/0001-00</t>
  </si>
  <si>
    <t>PRNR</t>
  </si>
  <si>
    <t>018.593.815/0001-97</t>
  </si>
  <si>
    <t>PRMN</t>
  </si>
  <si>
    <t>002.291.077/0001-93</t>
  </si>
  <si>
    <t>PFRM</t>
  </si>
  <si>
    <t>045.453.214/0001-51</t>
  </si>
  <si>
    <t>PRPT</t>
  </si>
  <si>
    <t>002.992.449/0001-09</t>
  </si>
  <si>
    <t>QUAL</t>
  </si>
  <si>
    <t>011.992.680/0001-93</t>
  </si>
  <si>
    <t>QUSW</t>
  </si>
  <si>
    <t>035.791.391/0001-94</t>
  </si>
  <si>
    <t>RADL</t>
  </si>
  <si>
    <t>061.585.865/0001-51</t>
  </si>
  <si>
    <t>RESA</t>
  </si>
  <si>
    <t>008.070.508/0001-78</t>
  </si>
  <si>
    <t>RAPT</t>
  </si>
  <si>
    <t>089.086.144/0001-16</t>
  </si>
  <si>
    <t>RBRA</t>
  </si>
  <si>
    <t>002.773.542/0001-22</t>
  </si>
  <si>
    <t>WTPI</t>
  </si>
  <si>
    <t>002.643.896/0001-52</t>
  </si>
  <si>
    <t>RCSL</t>
  </si>
  <si>
    <t>091.333.666/0001-17</t>
  </si>
  <si>
    <t>RDOR</t>
  </si>
  <si>
    <t>006.047.087/0001-39</t>
  </si>
  <si>
    <t>REDE</t>
  </si>
  <si>
    <t>061.584.140/0001-49</t>
  </si>
  <si>
    <t>RPMG</t>
  </si>
  <si>
    <t>033.412.081/0001-96</t>
  </si>
  <si>
    <t>RNEW</t>
  </si>
  <si>
    <t>008.534.605/0001-74</t>
  </si>
  <si>
    <t>LLIS</t>
  </si>
  <si>
    <t>049.669.856/0001-43</t>
  </si>
  <si>
    <t>AESL</t>
  </si>
  <si>
    <t>002.016.440/0001-62</t>
  </si>
  <si>
    <t>GEPA</t>
  </si>
  <si>
    <t>002.998.301/0001-81</t>
  </si>
  <si>
    <t>RDNI</t>
  </si>
  <si>
    <t>067.010.660/0001-24</t>
  </si>
  <si>
    <t>COLN</t>
  </si>
  <si>
    <t>003.025.305/0001-46</t>
  </si>
  <si>
    <t>RSID</t>
  </si>
  <si>
    <t>061.065.751/0001-80</t>
  </si>
  <si>
    <t>FRRN</t>
  </si>
  <si>
    <t>024.962.466/0001-36</t>
  </si>
  <si>
    <t>GASC</t>
  </si>
  <si>
    <t>002.502.844/0001-66</t>
  </si>
  <si>
    <t>RAIL</t>
  </si>
  <si>
    <t>002.387.241/0001-60</t>
  </si>
  <si>
    <t>SAIP</t>
  </si>
  <si>
    <t>015.494.541/0001-90</t>
  </si>
  <si>
    <t>SNST</t>
  </si>
  <si>
    <t>002.724.983/0001-34</t>
  </si>
  <si>
    <t>SNSY</t>
  </si>
  <si>
    <t>014.807.945/0001-24</t>
  </si>
  <si>
    <t>STEN</t>
  </si>
  <si>
    <t>009.391.823/0001-60</t>
  </si>
  <si>
    <t>STBP</t>
  </si>
  <si>
    <t>002.762.121/0001-04</t>
  </si>
  <si>
    <t>SCAR</t>
  </si>
  <si>
    <t>029.780.061/0001-09</t>
  </si>
  <si>
    <t>SMTO</t>
  </si>
  <si>
    <t>051.466.860/0001-56</t>
  </si>
  <si>
    <t>AHEB</t>
  </si>
  <si>
    <t>062.002.886/0001-60</t>
  </si>
  <si>
    <t>SLED</t>
  </si>
  <si>
    <t>060.500.139/0001-26</t>
  </si>
  <si>
    <t>SHUL</t>
  </si>
  <si>
    <t>084.693.183/0001-68</t>
  </si>
  <si>
    <t>ASAI</t>
  </si>
  <si>
    <t>006.057.223/0001-71</t>
  </si>
  <si>
    <t>SEQL</t>
  </si>
  <si>
    <t>001.599.101/0001-93</t>
  </si>
  <si>
    <t>SEER</t>
  </si>
  <si>
    <t>004.986.320/0001-13</t>
  </si>
  <si>
    <t>APTI</t>
  </si>
  <si>
    <t>061.156.931/0001-78</t>
  </si>
  <si>
    <t>SIMH</t>
  </si>
  <si>
    <t>007.415.333/0001-20</t>
  </si>
  <si>
    <t>SQIA</t>
  </si>
  <si>
    <t>004.065.791/0001-99</t>
  </si>
  <si>
    <t>SLCE</t>
  </si>
  <si>
    <t>089.096.457/0001-55</t>
  </si>
  <si>
    <t>SMFT</t>
  </si>
  <si>
    <t>007.594.978/0001-78</t>
  </si>
  <si>
    <t>SMLS</t>
  </si>
  <si>
    <t>005.730.375/0001-20</t>
  </si>
  <si>
    <t>SOND</t>
  </si>
  <si>
    <t>033.386.210/0001-19</t>
  </si>
  <si>
    <t>SGPS</t>
  </si>
  <si>
    <t>007.718.269/0001-57</t>
  </si>
  <si>
    <t>STTR</t>
  </si>
  <si>
    <t>091.495.499/0001-00</t>
  </si>
  <si>
    <t>STKF</t>
  </si>
  <si>
    <t>000.622.416/0001-41</t>
  </si>
  <si>
    <t>OPSE</t>
  </si>
  <si>
    <t>002.062.747/0001-08</t>
  </si>
  <si>
    <t>OPTS</t>
  </si>
  <si>
    <t>001.957.772/0001-89</t>
  </si>
  <si>
    <t>SULA</t>
  </si>
  <si>
    <t>029.978.814/0001-87</t>
  </si>
  <si>
    <t>NEMO</t>
  </si>
  <si>
    <t>060.651.809/0001-05</t>
  </si>
  <si>
    <t>SUZB</t>
  </si>
  <si>
    <t>016.404.287/0001-55</t>
  </si>
  <si>
    <t>SHOW</t>
  </si>
  <si>
    <t>002.860.694/0001-62</t>
  </si>
  <si>
    <t>TASA</t>
  </si>
  <si>
    <t>092.781.335/0001-02</t>
  </si>
  <si>
    <t>TCPA</t>
  </si>
  <si>
    <t>012.919.786/0001-24</t>
  </si>
  <si>
    <t>TECN</t>
  </si>
  <si>
    <t>009.295.063/0001-97</t>
  </si>
  <si>
    <t>TCSA</t>
  </si>
  <si>
    <t>008.065.557/0001-12</t>
  </si>
  <si>
    <t>TCNO</t>
  </si>
  <si>
    <t>033.111.246/0001-90</t>
  </si>
  <si>
    <t>TGMA</t>
  </si>
  <si>
    <t>002.351.144/0001-18</t>
  </si>
  <si>
    <t>082.636.986/0001-55</t>
  </si>
  <si>
    <t>TKNO</t>
  </si>
  <si>
    <t>033.467.572/0001-34</t>
  </si>
  <si>
    <t>TELB</t>
  </si>
  <si>
    <t>000.336.701/0001-04</t>
  </si>
  <si>
    <t>VIVT</t>
  </si>
  <si>
    <t>002.558.157/0001-62</t>
  </si>
  <si>
    <t>TEPE</t>
  </si>
  <si>
    <t>010.502.676/0001-37</t>
  </si>
  <si>
    <t>MNZC</t>
  </si>
  <si>
    <t>002.664.042/0001-52</t>
  </si>
  <si>
    <t>TMPE</t>
  </si>
  <si>
    <t>003.795.050/0001-09</t>
  </si>
  <si>
    <t>TESA</t>
  </si>
  <si>
    <t>005.799.312/0001-20</t>
  </si>
  <si>
    <t>TXRX</t>
  </si>
  <si>
    <t>082.982.075/0001-80</t>
  </si>
  <si>
    <t>TIMS</t>
  </si>
  <si>
    <t>002.421.421/0001-11</t>
  </si>
  <si>
    <t>TOTS</t>
  </si>
  <si>
    <t>053.113.791/0001-22</t>
  </si>
  <si>
    <t>TPIS</t>
  </si>
  <si>
    <t>003.014.553/0001-91</t>
  </si>
  <si>
    <t>TFCO</t>
  </si>
  <si>
    <t>059.418.806/0001-47</t>
  </si>
  <si>
    <t>TAEE</t>
  </si>
  <si>
    <t>007.859.971/0001-30</t>
  </si>
  <si>
    <t>LUXM</t>
  </si>
  <si>
    <t>092.660.570/0001-26</t>
  </si>
  <si>
    <t>TRIA</t>
  </si>
  <si>
    <t>002.509.186/0001-34</t>
  </si>
  <si>
    <t>TRIS</t>
  </si>
  <si>
    <t>008.811.643/0001-27</t>
  </si>
  <si>
    <t>CRPG</t>
  </si>
  <si>
    <t>015.115.504/0001-24</t>
  </si>
  <si>
    <t>APCS</t>
  </si>
  <si>
    <t>012.130.744/0001-00</t>
  </si>
  <si>
    <t>084.683.374/0001-49</t>
  </si>
  <si>
    <t>UGPA</t>
  </si>
  <si>
    <t>033.256.439/0001-39</t>
  </si>
  <si>
    <t>UCAS</t>
  </si>
  <si>
    <t>090.441.460/0001-48</t>
  </si>
  <si>
    <t>UNID</t>
  </si>
  <si>
    <t>004.437.534/0001-30</t>
  </si>
  <si>
    <t>UNIP</t>
  </si>
  <si>
    <t>033.958.695/0001-78</t>
  </si>
  <si>
    <t>UPKP</t>
  </si>
  <si>
    <t>002.162.616/0001-94</t>
  </si>
  <si>
    <t>USIM</t>
  </si>
  <si>
    <t>060.894.730/0001-05</t>
  </si>
  <si>
    <t>033.592.510/0001-54</t>
  </si>
  <si>
    <t>VLID</t>
  </si>
  <si>
    <t>033.113.309/0001-47</t>
  </si>
  <si>
    <t>VAMOS LOCAÇÃO DE CAMINHÕES, MÁQUINAS E EQUIP. S.A.</t>
  </si>
  <si>
    <t>VAMO</t>
  </si>
  <si>
    <t>023.373.000/0001-32</t>
  </si>
  <si>
    <t>VERT</t>
  </si>
  <si>
    <t>025.005.683/0001-09</t>
  </si>
  <si>
    <t>VVAR</t>
  </si>
  <si>
    <t>033.041.260/0652-90</t>
  </si>
  <si>
    <t>VIVA</t>
  </si>
  <si>
    <t>033.839.910/0001-11</t>
  </si>
  <si>
    <t>VIVR</t>
  </si>
  <si>
    <t>067.571.414/0001-41</t>
  </si>
  <si>
    <t>VULC</t>
  </si>
  <si>
    <t>050.926.955/0001-42</t>
  </si>
  <si>
    <t>WEGE</t>
  </si>
  <si>
    <t>084.429.695/0001-11</t>
  </si>
  <si>
    <t>WEST</t>
  </si>
  <si>
    <t>014.776.142/0001-50</t>
  </si>
  <si>
    <t>MWET</t>
  </si>
  <si>
    <t>084.683.671/0001-94</t>
  </si>
  <si>
    <t>WHRL</t>
  </si>
  <si>
    <t>059.105.999/0001-86</t>
  </si>
  <si>
    <t>WSON</t>
  </si>
  <si>
    <t>005.721.735/0001-28</t>
  </si>
  <si>
    <t>WIZS</t>
  </si>
  <si>
    <t>042.278.473/0001-03</t>
  </si>
  <si>
    <t>WLMM</t>
  </si>
  <si>
    <t>033.228.024/0001-51</t>
  </si>
  <si>
    <t>YDUQ</t>
  </si>
  <si>
    <t>008.807.432/0001-10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</si>
</sst>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Arial"/>
      <family val="2"/>
    </font>
    <font>
      <sz val="8"/>
      <color rgb="FF5C5F6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color rgb="FF212529"/>
      <name val="Arial"/>
      <family val="2"/>
    </font>
    <font>
      <sz val="6"/>
      <color rgb="FF285968"/>
      <name val="Inherit"/>
    </font>
    <font>
      <sz val="7"/>
      <color rgb="FF505153"/>
      <name val="Arial"/>
      <family val="2"/>
    </font>
    <font>
      <sz val="7"/>
      <color rgb="FF8D8D8D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7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CFF90"/>
        <bgColor indexed="64"/>
      </patternFill>
    </fill>
    <fill>
      <patternFill patternType="solid">
        <fgColor rgb="FFD7FFBD"/>
        <bgColor indexed="64"/>
      </patternFill>
    </fill>
    <fill>
      <patternFill patternType="solid">
        <fgColor rgb="FFDCECF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33" borderId="10" xfId="0" applyFont="1" applyFill="1" applyBorder="1" applyAlignment="1">
      <alignment horizontal="center" vertical="center" wrapText="1"/>
    </xf>
    <xf numFmtId="0" fontId="20" fillId="33" borderId="10" xfId="42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21" fillId="33" borderId="10" xfId="42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/>
    </xf>
    <xf numFmtId="0" fontId="20" fillId="33" borderId="12" xfId="42" applyFill="1" applyBorder="1" applyAlignment="1">
      <alignment vertical="center"/>
    </xf>
    <xf numFmtId="0" fontId="20" fillId="33" borderId="12" xfId="42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/>
    </xf>
    <xf numFmtId="0" fontId="0" fillId="0" borderId="0" xfId="0" applyNumberFormat="1"/>
    <xf numFmtId="1" fontId="0" fillId="0" borderId="0" xfId="0" applyNumberFormat="1"/>
    <xf numFmtId="0" fontId="20" fillId="34" borderId="11" xfId="42" applyFill="1" applyBorder="1" applyAlignment="1">
      <alignment horizontal="left" vertical="center" wrapText="1"/>
    </xf>
    <xf numFmtId="0" fontId="23" fillId="35" borderId="11" xfId="0" applyFont="1" applyFill="1" applyBorder="1" applyAlignment="1">
      <alignment horizontal="left" vertical="center" wrapText="1"/>
    </xf>
    <xf numFmtId="0" fontId="20" fillId="36" borderId="11" xfId="42" applyFill="1" applyBorder="1" applyAlignment="1">
      <alignment horizontal="left" vertical="center" wrapText="1"/>
    </xf>
    <xf numFmtId="0" fontId="23" fillId="36" borderId="11" xfId="0" applyFont="1" applyFill="1" applyBorder="1" applyAlignment="1">
      <alignment horizontal="left" vertical="center" wrapText="1"/>
    </xf>
    <xf numFmtId="0" fontId="20" fillId="33" borderId="11" xfId="42" applyFill="1" applyBorder="1" applyAlignment="1">
      <alignment horizontal="left" vertical="center" wrapText="1"/>
    </xf>
    <xf numFmtId="0" fontId="23" fillId="33" borderId="11" xfId="0" applyFont="1" applyFill="1" applyBorder="1" applyAlignment="1">
      <alignment horizontal="left" vertical="center" wrapText="1"/>
    </xf>
    <xf numFmtId="0" fontId="24" fillId="33" borderId="10" xfId="0" applyFont="1" applyFill="1" applyBorder="1" applyAlignment="1">
      <alignment horizontal="left" vertical="top"/>
    </xf>
    <xf numFmtId="0" fontId="25" fillId="33" borderId="10" xfId="0" applyFont="1" applyFill="1" applyBorder="1" applyAlignment="1">
      <alignment horizontal="left" vertical="top"/>
    </xf>
    <xf numFmtId="0" fontId="27" fillId="33" borderId="10" xfId="0" applyFont="1" applyFill="1" applyBorder="1" applyAlignment="1">
      <alignment horizontal="left" vertical="center"/>
    </xf>
    <xf numFmtId="0" fontId="27" fillId="33" borderId="10" xfId="0" applyFont="1" applyFill="1" applyBorder="1" applyAlignment="1">
      <alignment horizontal="right" vertical="center"/>
    </xf>
    <xf numFmtId="0" fontId="26" fillId="33" borderId="10" xfId="0" applyFont="1" applyFill="1" applyBorder="1" applyAlignment="1">
      <alignment horizontal="left" vertical="center"/>
    </xf>
    <xf numFmtId="0" fontId="26" fillId="33" borderId="10" xfId="0" applyFont="1" applyFill="1" applyBorder="1" applyAlignment="1">
      <alignment horizontal="right" vertical="center"/>
    </xf>
    <xf numFmtId="0" fontId="28" fillId="33" borderId="10" xfId="0" applyFont="1" applyFill="1" applyBorder="1" applyAlignment="1">
      <alignment horizontal="left" vertical="top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vestidorsardinha.r7.com/empresas-da-bolsa/embraer/" TargetMode="External"/><Relationship Id="rId21" Type="http://schemas.openxmlformats.org/officeDocument/2006/relationships/hyperlink" Target="https://investidorsardinha.r7.com/empresas-da-bolsa/banco-bmg/" TargetMode="External"/><Relationship Id="rId63" Type="http://schemas.openxmlformats.org/officeDocument/2006/relationships/hyperlink" Target="https://investidorsardinha.r7.com/empresas-da-bolsa/companhia-energetica-de-sao-paulo/" TargetMode="External"/><Relationship Id="rId159" Type="http://schemas.openxmlformats.org/officeDocument/2006/relationships/hyperlink" Target="https://investidorsardinha.r7.com/empresas-da-bolsa/irani-celulose/" TargetMode="External"/><Relationship Id="rId170" Type="http://schemas.openxmlformats.org/officeDocument/2006/relationships/hyperlink" Target="https://investidorsardinha.r7.com/empresas-da-bolsa/kepler-weber/" TargetMode="External"/><Relationship Id="rId226" Type="http://schemas.openxmlformats.org/officeDocument/2006/relationships/hyperlink" Target="https://investidorsardinha.r7.com/empresas-da-bolsa/plascar/" TargetMode="External"/><Relationship Id="rId268" Type="http://schemas.openxmlformats.org/officeDocument/2006/relationships/hyperlink" Target="https://investidorsardinha.r7.com/empresas-da-bolsa/terra-santa/" TargetMode="External"/><Relationship Id="rId32" Type="http://schemas.openxmlformats.org/officeDocument/2006/relationships/hyperlink" Target="https://investidorsardinha.r7.com/empresas-da-bolsa/btg-pactual/" TargetMode="External"/><Relationship Id="rId74" Type="http://schemas.openxmlformats.org/officeDocument/2006/relationships/hyperlink" Target="https://investidorsardinha.r7.com/empresas-da-bolsa/cedro-textil/" TargetMode="External"/><Relationship Id="rId128" Type="http://schemas.openxmlformats.org/officeDocument/2006/relationships/hyperlink" Target="https://investidorsardinha.r7.com/empresas-da-bolsa/even/" TargetMode="External"/><Relationship Id="rId5" Type="http://schemas.openxmlformats.org/officeDocument/2006/relationships/hyperlink" Target="https://investidorsardinha.r7.com/empresas-da-bolsa/aliansce-sonae/" TargetMode="External"/><Relationship Id="rId181" Type="http://schemas.openxmlformats.org/officeDocument/2006/relationships/hyperlink" Target="https://investidorsardinha.r7.com/empresas-da-bolsa/lupatech/" TargetMode="External"/><Relationship Id="rId237" Type="http://schemas.openxmlformats.org/officeDocument/2006/relationships/hyperlink" Target="https://investidorsardinha.r7.com/empresas-da-bolsa/refinaria-manguinhos/" TargetMode="External"/><Relationship Id="rId279" Type="http://schemas.openxmlformats.org/officeDocument/2006/relationships/hyperlink" Target="https://investidorsardinha.r7.com/empresas-da-bolsa/unidas/" TargetMode="External"/><Relationship Id="rId43" Type="http://schemas.openxmlformats.org/officeDocument/2006/relationships/hyperlink" Target="https://investidorsardinha.r7.com/empresas-da-bolsa/biomm/" TargetMode="External"/><Relationship Id="rId139" Type="http://schemas.openxmlformats.org/officeDocument/2006/relationships/hyperlink" Target="https://investidorsardinha.r7.com/empresas-da-bolsa/gpc-participacoes/" TargetMode="External"/><Relationship Id="rId290" Type="http://schemas.openxmlformats.org/officeDocument/2006/relationships/hyperlink" Target="https://investidorsardinha.r7.com/empresas-da-bolsa/wilson-sons/" TargetMode="External"/><Relationship Id="rId85" Type="http://schemas.openxmlformats.org/officeDocument/2006/relationships/hyperlink" Target="https://investidorsardinha.r7.com/empresas-da-bolsa/companhia-de-seguros-alianca-da-bahia/" TargetMode="External"/><Relationship Id="rId150" Type="http://schemas.openxmlformats.org/officeDocument/2006/relationships/hyperlink" Target="https://investidorsardinha.r7.com/empresas-da-bolsa/hypera-pharma/" TargetMode="External"/><Relationship Id="rId192" Type="http://schemas.openxmlformats.org/officeDocument/2006/relationships/hyperlink" Target="https://investidorsardinha.r7.com/empresas-da-bolsa/metalgrafica-iguacu/" TargetMode="External"/><Relationship Id="rId206" Type="http://schemas.openxmlformats.org/officeDocument/2006/relationships/hyperlink" Target="https://investidorsardinha.r7.com/empresas-da-bolsa/natura/" TargetMode="External"/><Relationship Id="rId248" Type="http://schemas.openxmlformats.org/officeDocument/2006/relationships/hyperlink" Target="https://investidorsardinha.r7.com/empresas-da-bolsa/sao-paulo-turismo/" TargetMode="External"/><Relationship Id="rId12" Type="http://schemas.openxmlformats.org/officeDocument/2006/relationships/hyperlink" Target="https://investidorsardinha.r7.com/empresas-da-bolsa/anima-educacao/" TargetMode="External"/><Relationship Id="rId33" Type="http://schemas.openxmlformats.org/officeDocument/2006/relationships/hyperlink" Target="https://investidorsardinha.r7.com/empresas-da-bolsa/banco-do-estado-de-sergipe/" TargetMode="External"/><Relationship Id="rId108" Type="http://schemas.openxmlformats.org/officeDocument/2006/relationships/hyperlink" Target="https://investidorsardinha.r7.com/empresas-da-bolsa/dtcom/" TargetMode="External"/><Relationship Id="rId129" Type="http://schemas.openxmlformats.org/officeDocument/2006/relationships/hyperlink" Target="https://investidorsardinha.r7.com/empresas-da-bolsa/eztec/" TargetMode="External"/><Relationship Id="rId280" Type="http://schemas.openxmlformats.org/officeDocument/2006/relationships/hyperlink" Target="https://investidorsardinha.r7.com/empresas-da-bolsa/unipar-carbocloro/" TargetMode="External"/><Relationship Id="rId54" Type="http://schemas.openxmlformats.org/officeDocument/2006/relationships/hyperlink" Target="https://investidorsardinha.r7.com/empresas-da-bolsa/brf/" TargetMode="External"/><Relationship Id="rId75" Type="http://schemas.openxmlformats.org/officeDocument/2006/relationships/hyperlink" Target="https://investidorsardinha.r7.com/empresas-da-bolsa/comgas/" TargetMode="External"/><Relationship Id="rId96" Type="http://schemas.openxmlformats.org/officeDocument/2006/relationships/hyperlink" Target="https://investidorsardinha.r7.com/empresas-da-bolsa/cosan/" TargetMode="External"/><Relationship Id="rId140" Type="http://schemas.openxmlformats.org/officeDocument/2006/relationships/hyperlink" Target="https://investidorsardinha.r7.com/empresas-da-bolsa/grazziotin/" TargetMode="External"/><Relationship Id="rId161" Type="http://schemas.openxmlformats.org/officeDocument/2006/relationships/hyperlink" Target="https://investidorsardinha.r7.com/empresas-da-bolsa/itau/" TargetMode="External"/><Relationship Id="rId182" Type="http://schemas.openxmlformats.org/officeDocument/2006/relationships/hyperlink" Target="https://investidorsardinha.r7.com/empresas-da-bolsa/mdias/" TargetMode="External"/><Relationship Id="rId217" Type="http://schemas.openxmlformats.org/officeDocument/2006/relationships/hyperlink" Target="https://investidorsardinha.r7.com/empresas-da-bolsa/panatlantica/" TargetMode="External"/><Relationship Id="rId6" Type="http://schemas.openxmlformats.org/officeDocument/2006/relationships/hyperlink" Target="https://investidorsardinha.r7.com/empresas-da-bolsa/estapar/" TargetMode="External"/><Relationship Id="rId238" Type="http://schemas.openxmlformats.org/officeDocument/2006/relationships/hyperlink" Target="https://investidorsardinha.r7.com/empresas-da-bolsa/renova-energia/" TargetMode="External"/><Relationship Id="rId259" Type="http://schemas.openxmlformats.org/officeDocument/2006/relationships/hyperlink" Target="https://investidorsardinha.r7.com/empresas-da-bolsa/time-for-fun/" TargetMode="External"/><Relationship Id="rId23" Type="http://schemas.openxmlformats.org/officeDocument/2006/relationships/hyperlink" Target="https://investidorsardinha.r7.com/empresas-da-bolsa/banestes/" TargetMode="External"/><Relationship Id="rId119" Type="http://schemas.openxmlformats.org/officeDocument/2006/relationships/hyperlink" Target="https://investidorsardinha.r7.com/empresas-da-bolsa/encorpar/" TargetMode="External"/><Relationship Id="rId270" Type="http://schemas.openxmlformats.org/officeDocument/2006/relationships/hyperlink" Target="https://investidorsardinha.r7.com/empresas-da-bolsa/totvs/" TargetMode="External"/><Relationship Id="rId291" Type="http://schemas.openxmlformats.org/officeDocument/2006/relationships/hyperlink" Target="https://investidorsardinha.r7.com/empresas-da-bolsa/wiz-solucoes/" TargetMode="External"/><Relationship Id="rId44" Type="http://schemas.openxmlformats.org/officeDocument/2006/relationships/hyperlink" Target="https://investidorsardinha.r7.com/empresas-da-bolsa/biosev/" TargetMode="External"/><Relationship Id="rId65" Type="http://schemas.openxmlformats.org/officeDocument/2006/relationships/hyperlink" Target="https://investidorsardinha.r7.com/empresas-da-bolsa/casan/" TargetMode="External"/><Relationship Id="rId86" Type="http://schemas.openxmlformats.org/officeDocument/2006/relationships/hyperlink" Target="https://investidorsardinha.r7.com/empresas-da-bolsa/companhia-siderurgica-nacional/" TargetMode="External"/><Relationship Id="rId130" Type="http://schemas.openxmlformats.org/officeDocument/2006/relationships/hyperlink" Target="https://investidorsardinha.r7.com/empresas-da-bolsa/fertilizantes-heringer/" TargetMode="External"/><Relationship Id="rId151" Type="http://schemas.openxmlformats.org/officeDocument/2006/relationships/hyperlink" Target="https://investidorsardinha.r7.com/empresas-da-bolsa/igb-eletronica/" TargetMode="External"/><Relationship Id="rId172" Type="http://schemas.openxmlformats.org/officeDocument/2006/relationships/hyperlink" Target="https://investidorsardinha.r7.com/empresas-da-bolsa/light/" TargetMode="External"/><Relationship Id="rId193" Type="http://schemas.openxmlformats.org/officeDocument/2006/relationships/hyperlink" Target="https://investidorsardinha.r7.com/empresas-da-bolsa/metalurgica-gerdau/" TargetMode="External"/><Relationship Id="rId207" Type="http://schemas.openxmlformats.org/officeDocument/2006/relationships/hyperlink" Target="https://investidorsardinha.r7.com/empresas-da-bolsa/natura/" TargetMode="External"/><Relationship Id="rId228" Type="http://schemas.openxmlformats.org/officeDocument/2006/relationships/hyperlink" Target="https://investidorsardinha.r7.com/empresas-da-bolsa/porto-seguro/" TargetMode="External"/><Relationship Id="rId249" Type="http://schemas.openxmlformats.org/officeDocument/2006/relationships/hyperlink" Target="https://investidorsardinha.r7.com/empresas-da-bolsa/saraiva/" TargetMode="External"/><Relationship Id="rId13" Type="http://schemas.openxmlformats.org/officeDocument/2006/relationships/hyperlink" Target="https://investidorsardinha.r7.com/empresas-da-bolsa/arezzo/" TargetMode="External"/><Relationship Id="rId109" Type="http://schemas.openxmlformats.org/officeDocument/2006/relationships/hyperlink" Target="https://investidorsardinha.r7.com/empresas-da-bolsa/duratex/" TargetMode="External"/><Relationship Id="rId260" Type="http://schemas.openxmlformats.org/officeDocument/2006/relationships/hyperlink" Target="https://investidorsardinha.r7.com/empresas-da-bolsa/taurus-armas/" TargetMode="External"/><Relationship Id="rId281" Type="http://schemas.openxmlformats.org/officeDocument/2006/relationships/hyperlink" Target="https://investidorsardinha.r7.com/empresas-da-bolsa/usiminas/" TargetMode="External"/><Relationship Id="rId34" Type="http://schemas.openxmlformats.org/officeDocument/2006/relationships/hyperlink" Target="https://investidorsardinha.r7.com/empresas-da-bolsa/banrisul/" TargetMode="External"/><Relationship Id="rId55" Type="http://schemas.openxmlformats.org/officeDocument/2006/relationships/hyperlink" Target="https://investidorsardinha.r7.com/empresas-da-bolsa/cambuci/" TargetMode="External"/><Relationship Id="rId76" Type="http://schemas.openxmlformats.org/officeDocument/2006/relationships/hyperlink" Target="https://investidorsardinha.r7.com/empresas-da-bolsa/hering/" TargetMode="External"/><Relationship Id="rId97" Type="http://schemas.openxmlformats.org/officeDocument/2006/relationships/hyperlink" Target="https://investidorsardinha.r7.com/empresas-da-bolsa/cpfl-energia/" TargetMode="External"/><Relationship Id="rId120" Type="http://schemas.openxmlformats.org/officeDocument/2006/relationships/hyperlink" Target="https://investidorsardinha.r7.com/empresas-da-bolsa/enauta/" TargetMode="External"/><Relationship Id="rId141" Type="http://schemas.openxmlformats.org/officeDocument/2006/relationships/hyperlink" Target="https://investidorsardinha.r7.com/empresas-da-bolsa/grendene/" TargetMode="External"/><Relationship Id="rId7" Type="http://schemas.openxmlformats.org/officeDocument/2006/relationships/hyperlink" Target="https://investidorsardinha.r7.com/empresas-da-bolsa/alpargatas/" TargetMode="External"/><Relationship Id="rId162" Type="http://schemas.openxmlformats.org/officeDocument/2006/relationships/hyperlink" Target="https://investidorsardinha.r7.com/empresas-da-bolsa/itausa/" TargetMode="External"/><Relationship Id="rId183" Type="http://schemas.openxmlformats.org/officeDocument/2006/relationships/hyperlink" Target="https://investidorsardinha.r7.com/empresas-da-bolsa/magazine-luiza/" TargetMode="External"/><Relationship Id="rId218" Type="http://schemas.openxmlformats.org/officeDocument/2006/relationships/hyperlink" Target="https://investidorsardinha.r7.com/empresas-da-bolsa/paranapanema/" TargetMode="External"/><Relationship Id="rId239" Type="http://schemas.openxmlformats.org/officeDocument/2006/relationships/hyperlink" Target="https://investidorsardinha.r7.com/empresas-da-bolsa/restoque/" TargetMode="External"/><Relationship Id="rId250" Type="http://schemas.openxmlformats.org/officeDocument/2006/relationships/hyperlink" Target="https://investidorsardinha.r7.com/empresas-da-bolsa/schulz/" TargetMode="External"/><Relationship Id="rId271" Type="http://schemas.openxmlformats.org/officeDocument/2006/relationships/hyperlink" Target="https://investidorsardinha.r7.com/empresas-da-bolsa/triunfo-participacoes-e-investimentos/" TargetMode="External"/><Relationship Id="rId292" Type="http://schemas.openxmlformats.org/officeDocument/2006/relationships/hyperlink" Target="https://investidorsardinha.r7.com/empresas-da-bolsa/wlm-industria-e-comercio/" TargetMode="External"/><Relationship Id="rId24" Type="http://schemas.openxmlformats.org/officeDocument/2006/relationships/hyperlink" Target="https://investidorsardinha.r7.com/empresas-da-bolsa/bardella/" TargetMode="External"/><Relationship Id="rId45" Type="http://schemas.openxmlformats.org/officeDocument/2006/relationships/hyperlink" Target="https://investidorsardinha.r7.com/empresas-da-bolsa/burger-king/" TargetMode="External"/><Relationship Id="rId66" Type="http://schemas.openxmlformats.org/officeDocument/2006/relationships/hyperlink" Target="https://investidorsardinha.r7.com/empresas-da-bolsa/naturgy/" TargetMode="External"/><Relationship Id="rId87" Type="http://schemas.openxmlformats.org/officeDocument/2006/relationships/hyperlink" Target="https://investidorsardinha.r7.com/empresas-da-bolsa/coteminas/" TargetMode="External"/><Relationship Id="rId110" Type="http://schemas.openxmlformats.org/officeDocument/2006/relationships/hyperlink" Target="https://investidorsardinha.r7.com/empresas-da-bolsa/ecorodovias/" TargetMode="External"/><Relationship Id="rId131" Type="http://schemas.openxmlformats.org/officeDocument/2006/relationships/hyperlink" Target="https://investidorsardinha.r7.com/empresas-da-bolsa/financeira-alfa/" TargetMode="External"/><Relationship Id="rId152" Type="http://schemas.openxmlformats.org/officeDocument/2006/relationships/hyperlink" Target="https://investidorsardinha.r7.com/empresas-da-bolsa/iguatemi/" TargetMode="External"/><Relationship Id="rId173" Type="http://schemas.openxmlformats.org/officeDocument/2006/relationships/hyperlink" Target="https://investidorsardinha.r7.com/empresas-da-bolsa/linx/" TargetMode="External"/><Relationship Id="rId194" Type="http://schemas.openxmlformats.org/officeDocument/2006/relationships/hyperlink" Target="https://investidorsardinha.r7.com/empresas-da-bolsa/riosulense/" TargetMode="External"/><Relationship Id="rId208" Type="http://schemas.openxmlformats.org/officeDocument/2006/relationships/hyperlink" Target="https://investidorsardinha.r7.com/empresas-da-bolsa/neoenergia/" TargetMode="External"/><Relationship Id="rId229" Type="http://schemas.openxmlformats.org/officeDocument/2006/relationships/hyperlink" Target="https://investidorsardinha.r7.com/empresas-da-bolsa/positivo/" TargetMode="External"/><Relationship Id="rId240" Type="http://schemas.openxmlformats.org/officeDocument/2006/relationships/hyperlink" Target="https://investidorsardinha.r7.com/empresas-da-bolsa/rio-paranapanema-energia/" TargetMode="External"/><Relationship Id="rId261" Type="http://schemas.openxmlformats.org/officeDocument/2006/relationships/hyperlink" Target="https://investidorsardinha.r7.com/empresas-da-bolsa/technos/" TargetMode="External"/><Relationship Id="rId14" Type="http://schemas.openxmlformats.org/officeDocument/2006/relationships/hyperlink" Target="https://investidorsardinha.r7.com/empresas-da-bolsa/carrefour/" TargetMode="External"/><Relationship Id="rId35" Type="http://schemas.openxmlformats.org/officeDocument/2006/relationships/hyperlink" Target="https://investidorsardinha.r7.com/empresas-da-bolsa/banco-indusval/" TargetMode="External"/><Relationship Id="rId56" Type="http://schemas.openxmlformats.org/officeDocument/2006/relationships/hyperlink" Target="https://investidorsardinha.r7.com/empresas-da-bolsa/camil/" TargetMode="External"/><Relationship Id="rId77" Type="http://schemas.openxmlformats.org/officeDocument/2006/relationships/hyperlink" Target="https://investidorsardinha.r7.com/empresas-da-bolsa/cataguases/" TargetMode="External"/><Relationship Id="rId100" Type="http://schemas.openxmlformats.org/officeDocument/2006/relationships/hyperlink" Target="https://investidorsardinha.r7.com/empresas-da-bolsa/csu-cardsystem/" TargetMode="External"/><Relationship Id="rId282" Type="http://schemas.openxmlformats.org/officeDocument/2006/relationships/hyperlink" Target="https://investidorsardinha.r7.com/empresas-da-bolsa/vale/" TargetMode="External"/><Relationship Id="rId8" Type="http://schemas.openxmlformats.org/officeDocument/2006/relationships/hyperlink" Target="https://investidorsardinha.r7.com/empresas-da-bolsa/alper/" TargetMode="External"/><Relationship Id="rId98" Type="http://schemas.openxmlformats.org/officeDocument/2006/relationships/hyperlink" Target="https://investidorsardinha.r7.com/empresas-da-bolsa/cpfl-renovaveis/" TargetMode="External"/><Relationship Id="rId121" Type="http://schemas.openxmlformats.org/officeDocument/2006/relationships/hyperlink" Target="https://investidorsardinha.r7.com/empresas-da-bolsa/energisa-mato-grosso/" TargetMode="External"/><Relationship Id="rId142" Type="http://schemas.openxmlformats.org/officeDocument/2006/relationships/hyperlink" Target="https://investidorsardinha.r7.com/empresas-da-bolsa/soma3/" TargetMode="External"/><Relationship Id="rId163" Type="http://schemas.openxmlformats.org/officeDocument/2006/relationships/hyperlink" Target="https://investidorsardinha.r7.com/empresas-da-bolsa/jbs/" TargetMode="External"/><Relationship Id="rId184" Type="http://schemas.openxmlformats.org/officeDocument/2006/relationships/hyperlink" Target="https://investidorsardinha.r7.com/empresas-da-bolsa/mahle/" TargetMode="External"/><Relationship Id="rId219" Type="http://schemas.openxmlformats.org/officeDocument/2006/relationships/hyperlink" Target="https://investidorsardinha.r7.com/empresas-da-bolsa/portobello/" TargetMode="External"/><Relationship Id="rId230" Type="http://schemas.openxmlformats.org/officeDocument/2006/relationships/hyperlink" Target="https://investidorsardinha.r7.com/empresas-da-bolsa/priner/" TargetMode="External"/><Relationship Id="rId251" Type="http://schemas.openxmlformats.org/officeDocument/2006/relationships/hyperlink" Target="https://investidorsardinha.r7.com/empresas-da-bolsa/ser-educacional/" TargetMode="External"/><Relationship Id="rId25" Type="http://schemas.openxmlformats.org/officeDocument/2006/relationships/hyperlink" Target="https://investidorsardinha.r7.com/empresas-da-bolsa/battistella/" TargetMode="External"/><Relationship Id="rId46" Type="http://schemas.openxmlformats.org/officeDocument/2006/relationships/hyperlink" Target="https://investidorsardinha.r7.com/empresas-da-bolsa/bombril/" TargetMode="External"/><Relationship Id="rId67" Type="http://schemas.openxmlformats.org/officeDocument/2006/relationships/hyperlink" Target="https://investidorsardinha.r7.com/empresas-da-bolsa/coelba/" TargetMode="External"/><Relationship Id="rId272" Type="http://schemas.openxmlformats.org/officeDocument/2006/relationships/hyperlink" Target="https://investidorsardinha.r7.com/empresas-da-bolsa/taesa/" TargetMode="External"/><Relationship Id="rId293" Type="http://schemas.openxmlformats.org/officeDocument/2006/relationships/hyperlink" Target="https://investidorsardinha.r7.com/empresas-da-bolsa/yduqs/" TargetMode="External"/><Relationship Id="rId88" Type="http://schemas.openxmlformats.org/officeDocument/2006/relationships/hyperlink" Target="https://investidorsardinha.r7.com/empresas-da-bolsa/santanense/" TargetMode="External"/><Relationship Id="rId111" Type="http://schemas.openxmlformats.org/officeDocument/2006/relationships/hyperlink" Target="https://investidorsardinha.r7.com/empresas-da-bolsa/energias-do-brasil/" TargetMode="External"/><Relationship Id="rId132" Type="http://schemas.openxmlformats.org/officeDocument/2006/relationships/hyperlink" Target="https://investidorsardinha.r7.com/empresas-da-bolsa/fleury/" TargetMode="External"/><Relationship Id="rId153" Type="http://schemas.openxmlformats.org/officeDocument/2006/relationships/hyperlink" Target="https://investidorsardinha.r7.com/empresas-da-bolsa/jb-duarte/" TargetMode="External"/><Relationship Id="rId174" Type="http://schemas.openxmlformats.org/officeDocument/2006/relationships/hyperlink" Target="https://investidorsardinha.r7.com/empresas-da-bolsa/localiza/" TargetMode="External"/><Relationship Id="rId195" Type="http://schemas.openxmlformats.org/officeDocument/2006/relationships/hyperlink" Target="https://investidorsardinha.r7.com/empresas-da-bolsa/mills/" TargetMode="External"/><Relationship Id="rId209" Type="http://schemas.openxmlformats.org/officeDocument/2006/relationships/hyperlink" Target="https://investidorsardinha.r7.com/empresas-da-bolsa/nordon/" TargetMode="External"/><Relationship Id="rId220" Type="http://schemas.openxmlformats.org/officeDocument/2006/relationships/hyperlink" Target="https://investidorsardinha.r7.com/empresas-da-bolsa/pdg-realty/" TargetMode="External"/><Relationship Id="rId241" Type="http://schemas.openxmlformats.org/officeDocument/2006/relationships/hyperlink" Target="https://investidorsardinha.r7.com/empresas-da-bolsa/rni-negocios-imobiliarios/" TargetMode="External"/><Relationship Id="rId15" Type="http://schemas.openxmlformats.org/officeDocument/2006/relationships/hyperlink" Target="https://investidorsardinha.r7.com/empresas-da-bolsa/atom-2/" TargetMode="External"/><Relationship Id="rId36" Type="http://schemas.openxmlformats.org/officeDocument/2006/relationships/hyperlink" Target="https://investidorsardinha.r7.com/empresas-da-bolsa/banco-mercantil-de-investimentos/" TargetMode="External"/><Relationship Id="rId57" Type="http://schemas.openxmlformats.org/officeDocument/2006/relationships/hyperlink" Target="https://investidorsardinha.r7.com/empresas-da-bolsa/grupo-ccr/" TargetMode="External"/><Relationship Id="rId262" Type="http://schemas.openxmlformats.org/officeDocument/2006/relationships/hyperlink" Target="https://investidorsardinha.r7.com/empresas-da-bolsa/tecnisa/" TargetMode="External"/><Relationship Id="rId283" Type="http://schemas.openxmlformats.org/officeDocument/2006/relationships/hyperlink" Target="https://investidorsardinha.r7.com/empresas-da-bolsa/valid-solucoes/" TargetMode="External"/><Relationship Id="rId78" Type="http://schemas.openxmlformats.org/officeDocument/2006/relationships/hyperlink" Target="https://investidorsardinha.r7.com/empresas-da-bolsa/unidas/" TargetMode="External"/><Relationship Id="rId99" Type="http://schemas.openxmlformats.org/officeDocument/2006/relationships/hyperlink" Target="https://investidorsardinha.r7.com/empresas-da-bolsa/cr2-empreendimentos-imobiliarios/" TargetMode="External"/><Relationship Id="rId101" Type="http://schemas.openxmlformats.org/officeDocument/2006/relationships/hyperlink" Target="https://investidorsardinha.r7.com/empresas-da-bolsa/isa-cteep-companhia-de-transmissao-de-energia-eletrica-paulista/" TargetMode="External"/><Relationship Id="rId122" Type="http://schemas.openxmlformats.org/officeDocument/2006/relationships/hyperlink" Target="https://investidorsardinha.r7.com/empresas-da-bolsa/energisa/" TargetMode="External"/><Relationship Id="rId143" Type="http://schemas.openxmlformats.org/officeDocument/2006/relationships/hyperlink" Target="https://investidorsardinha.r7.com/empresas-da-bolsa/12458/" TargetMode="External"/><Relationship Id="rId164" Type="http://schemas.openxmlformats.org/officeDocument/2006/relationships/hyperlink" Target="https://investidorsardinha.r7.com/empresas-da-bolsa/grupo-jereissati/" TargetMode="External"/><Relationship Id="rId185" Type="http://schemas.openxmlformats.org/officeDocument/2006/relationships/hyperlink" Target="https://investidorsardinha.r7.com/empresas-da-bolsa/brinquedos-estrela/" TargetMode="External"/><Relationship Id="rId9" Type="http://schemas.openxmlformats.org/officeDocument/2006/relationships/hyperlink" Target="https://investidorsardinha.r7.com/empresas-da-bolsa/alupar/" TargetMode="External"/><Relationship Id="rId210" Type="http://schemas.openxmlformats.org/officeDocument/2006/relationships/hyperlink" Target="https://investidorsardinha.r7.com/empresas-da-bolsa/notredame-intermedica/" TargetMode="External"/><Relationship Id="rId26" Type="http://schemas.openxmlformats.org/officeDocument/2006/relationships/hyperlink" Target="https://investidorsardinha.r7.com/empresas-da-bolsa/baumer/" TargetMode="External"/><Relationship Id="rId231" Type="http://schemas.openxmlformats.org/officeDocument/2006/relationships/hyperlink" Target="https://investidorsardinha.r7.com/empresas-da-bolsa/profarma/" TargetMode="External"/><Relationship Id="rId252" Type="http://schemas.openxmlformats.org/officeDocument/2006/relationships/hyperlink" Target="https://investidorsardinha.r7.com/empresas-da-bolsa/sinqia/" TargetMode="External"/><Relationship Id="rId273" Type="http://schemas.openxmlformats.org/officeDocument/2006/relationships/hyperlink" Target="https://investidorsardinha.r7.com/empresas-da-bolsa/trevisa-investimentos/" TargetMode="External"/><Relationship Id="rId47" Type="http://schemas.openxmlformats.org/officeDocument/2006/relationships/hyperlink" Target="https://investidorsardinha.r7.com/empresas-da-bolsa/brmalls/" TargetMode="External"/><Relationship Id="rId68" Type="http://schemas.openxmlformats.org/officeDocument/2006/relationships/hyperlink" Target="https://investidorsardinha.r7.com/empresas-da-bolsa/companhia-energetica-de-brasilia/" TargetMode="External"/><Relationship Id="rId89" Type="http://schemas.openxmlformats.org/officeDocument/2006/relationships/hyperlink" Target="https://investidorsardinha.r7.com/empresas-da-bolsa/cielo/" TargetMode="External"/><Relationship Id="rId112" Type="http://schemas.openxmlformats.org/officeDocument/2006/relationships/hyperlink" Target="https://investidorsardinha.r7.com/empresas-da-bolsa/altona/" TargetMode="External"/><Relationship Id="rId133" Type="http://schemas.openxmlformats.org/officeDocument/2006/relationships/hyperlink" Target="https://investidorsardinha.r7.com/empresas-da-bolsa/fras-le/" TargetMode="External"/><Relationship Id="rId154" Type="http://schemas.openxmlformats.org/officeDocument/2006/relationships/hyperlink" Target="https://investidorsardinha.r7.com/empresas-da-bolsa/industrias-romi/" TargetMode="External"/><Relationship Id="rId175" Type="http://schemas.openxmlformats.org/officeDocument/2006/relationships/hyperlink" Target="https://investidorsardinha.r7.com/empresas-da-bolsa/locaweb/" TargetMode="External"/><Relationship Id="rId196" Type="http://schemas.openxmlformats.org/officeDocument/2006/relationships/hyperlink" Target="https://investidorsardinha.r7.com/empresas-da-bolsa/minerva/" TargetMode="External"/><Relationship Id="rId200" Type="http://schemas.openxmlformats.org/officeDocument/2006/relationships/hyperlink" Target="https://investidorsardinha.r7.com/empresas-da-bolsa/monteiro-aranha/" TargetMode="External"/><Relationship Id="rId16" Type="http://schemas.openxmlformats.org/officeDocument/2006/relationships/hyperlink" Target="https://investidorsardinha.r7.com/empresas-da-bolsa/azevedo-travassos/" TargetMode="External"/><Relationship Id="rId221" Type="http://schemas.openxmlformats.org/officeDocument/2006/relationships/hyperlink" Target="https://investidorsardinha.r7.com/empresas-da-bolsa/petz3/" TargetMode="External"/><Relationship Id="rId242" Type="http://schemas.openxmlformats.org/officeDocument/2006/relationships/hyperlink" Target="https://investidorsardinha.r7.com/empresas-da-bolsa/rossi-residencial/" TargetMode="External"/><Relationship Id="rId263" Type="http://schemas.openxmlformats.org/officeDocument/2006/relationships/hyperlink" Target="https://investidorsardinha.r7.com/empresas-da-bolsa/tecnosolo-engenharia/" TargetMode="External"/><Relationship Id="rId284" Type="http://schemas.openxmlformats.org/officeDocument/2006/relationships/hyperlink" Target="https://investidorsardinha.r7.com/empresas-da-bolsa/via-varejo/" TargetMode="External"/><Relationship Id="rId37" Type="http://schemas.openxmlformats.org/officeDocument/2006/relationships/hyperlink" Target="https://investidorsardinha.r7.com/empresas-da-bolsa/banco-mercantil-do-brasil/" TargetMode="External"/><Relationship Id="rId58" Type="http://schemas.openxmlformats.org/officeDocument/2006/relationships/hyperlink" Target="https://investidorsardinha.r7.com/empresas-da-bolsa/ca-ceab3/" TargetMode="External"/><Relationship Id="rId79" Type="http://schemas.openxmlformats.org/officeDocument/2006/relationships/hyperlink" Target="https://investidorsardinha.r7.com/empresas-da-bolsa/melhoramentos/" TargetMode="External"/><Relationship Id="rId102" Type="http://schemas.openxmlformats.org/officeDocument/2006/relationships/hyperlink" Target="https://investidorsardinha.r7.com/empresas-da-bolsa/cvc/" TargetMode="External"/><Relationship Id="rId123" Type="http://schemas.openxmlformats.org/officeDocument/2006/relationships/hyperlink" Target="https://investidorsardinha.r7.com/empresas-da-bolsa/eneva/" TargetMode="External"/><Relationship Id="rId144" Type="http://schemas.openxmlformats.org/officeDocument/2006/relationships/hyperlink" Target="https://investidorsardinha.r7.com/empresas-da-bolsa/centauro/" TargetMode="External"/><Relationship Id="rId90" Type="http://schemas.openxmlformats.org/officeDocument/2006/relationships/hyperlink" Target="https://investidorsardinha.r7.com/empresas-da-bolsa/cogna/" TargetMode="External"/><Relationship Id="rId165" Type="http://schemas.openxmlformats.org/officeDocument/2006/relationships/hyperlink" Target="https://investidorsardinha.r7.com/empresas-da-bolsa/jhsf/" TargetMode="External"/><Relationship Id="rId186" Type="http://schemas.openxmlformats.org/officeDocument/2006/relationships/hyperlink" Target="https://investidorsardinha.r7.com/empresas-da-bolsa/marcopolo/" TargetMode="External"/><Relationship Id="rId211" Type="http://schemas.openxmlformats.org/officeDocument/2006/relationships/hyperlink" Target="https://investidorsardinha.r7.com/empresas-da-bolsa/odontoprev/" TargetMode="External"/><Relationship Id="rId232" Type="http://schemas.openxmlformats.org/officeDocument/2006/relationships/hyperlink" Target="https://investidorsardinha.r7.com/empresas-da-bolsa/qualicorp/" TargetMode="External"/><Relationship Id="rId253" Type="http://schemas.openxmlformats.org/officeDocument/2006/relationships/hyperlink" Target="https://investidorsardinha.r7.com/empresas-da-bolsa/slc-agricola/" TargetMode="External"/><Relationship Id="rId274" Type="http://schemas.openxmlformats.org/officeDocument/2006/relationships/hyperlink" Target="https://investidorsardinha.r7.com/empresas-da-bolsa/trisul/" TargetMode="External"/><Relationship Id="rId27" Type="http://schemas.openxmlformats.org/officeDocument/2006/relationships/hyperlink" Target="https://investidorsardinha.r7.com/empresas-da-bolsa/banco-do-brasil-seguridade/" TargetMode="External"/><Relationship Id="rId48" Type="http://schemas.openxmlformats.org/officeDocument/2006/relationships/hyperlink" Target="https://investidorsardinha.r7.com/empresas-da-bolsa/br-properties/" TargetMode="External"/><Relationship Id="rId69" Type="http://schemas.openxmlformats.org/officeDocument/2006/relationships/hyperlink" Target="https://investidorsardinha.r7.com/empresas-da-bolsa/cemig/" TargetMode="External"/><Relationship Id="rId113" Type="http://schemas.openxmlformats.org/officeDocument/2006/relationships/hyperlink" Target="https://investidorsardinha.r7.com/empresas-da-bolsa/elektro/" TargetMode="External"/><Relationship Id="rId134" Type="http://schemas.openxmlformats.org/officeDocument/2006/relationships/hyperlink" Target="https://investidorsardinha.r7.com/empresas-da-bolsa/gafisa/" TargetMode="External"/><Relationship Id="rId80" Type="http://schemas.openxmlformats.org/officeDocument/2006/relationships/hyperlink" Target="https://investidorsardinha.r7.com/empresas-da-bolsa/copel/" TargetMode="External"/><Relationship Id="rId155" Type="http://schemas.openxmlformats.org/officeDocument/2006/relationships/hyperlink" Target="https://investidorsardinha.r7.com/empresas-da-bolsa/inepar/" TargetMode="External"/><Relationship Id="rId176" Type="http://schemas.openxmlformats.org/officeDocument/2006/relationships/hyperlink" Target="https://investidorsardinha.r7.com/empresas-da-bolsa/log-cp/" TargetMode="External"/><Relationship Id="rId197" Type="http://schemas.openxmlformats.org/officeDocument/2006/relationships/hyperlink" Target="https://investidorsardinha.r7.com/empresas-da-bolsa/minupar/" TargetMode="External"/><Relationship Id="rId201" Type="http://schemas.openxmlformats.org/officeDocument/2006/relationships/hyperlink" Target="https://investidorsardinha.r7.com/empresas-da-bolsa/moura-dubeux/" TargetMode="External"/><Relationship Id="rId222" Type="http://schemas.openxmlformats.org/officeDocument/2006/relationships/hyperlink" Target="https://investidorsardinha.r7.com/empresas-da-bolsa/petrorio/" TargetMode="External"/><Relationship Id="rId243" Type="http://schemas.openxmlformats.org/officeDocument/2006/relationships/hyperlink" Target="https://investidorsardinha.r7.com/empresas-da-bolsa/rumo-logistica/" TargetMode="External"/><Relationship Id="rId264" Type="http://schemas.openxmlformats.org/officeDocument/2006/relationships/hyperlink" Target="https://investidorsardinha.r7.com/empresas-da-bolsa/tegma/" TargetMode="External"/><Relationship Id="rId285" Type="http://schemas.openxmlformats.org/officeDocument/2006/relationships/hyperlink" Target="https://investidorsardinha.r7.com/empresas-da-bolsa/vivara/" TargetMode="External"/><Relationship Id="rId17" Type="http://schemas.openxmlformats.org/officeDocument/2006/relationships/hyperlink" Target="https://investidorsardinha.r7.com/empresas-da-bolsa/azul-linhas-aereas/" TargetMode="External"/><Relationship Id="rId38" Type="http://schemas.openxmlformats.org/officeDocument/2006/relationships/hyperlink" Target="https://investidorsardinha.r7.com/empresas-da-bolsa/banco-nordeste-do-brasil/" TargetMode="External"/><Relationship Id="rId59" Type="http://schemas.openxmlformats.org/officeDocument/2006/relationships/hyperlink" Target="https://investidorsardinha.r7.com/empresas-da-bolsa/cemig/" TargetMode="External"/><Relationship Id="rId103" Type="http://schemas.openxmlformats.org/officeDocument/2006/relationships/hyperlink" Target="https://investidorsardinha.r7.com/empresas-da-bolsa/cyrela-brazil-realty/" TargetMode="External"/><Relationship Id="rId124" Type="http://schemas.openxmlformats.org/officeDocument/2006/relationships/hyperlink" Target="https://investidorsardinha.r7.com/empresas-da-bolsa/engie/" TargetMode="External"/><Relationship Id="rId70" Type="http://schemas.openxmlformats.org/officeDocument/2006/relationships/hyperlink" Target="https://investidorsardinha.r7.com/empresas-da-bolsa/celpe/" TargetMode="External"/><Relationship Id="rId91" Type="http://schemas.openxmlformats.org/officeDocument/2006/relationships/hyperlink" Target="https://investidorsardinha.r7.com/empresas-da-bolsa/conservas-oderich/" TargetMode="External"/><Relationship Id="rId145" Type="http://schemas.openxmlformats.org/officeDocument/2006/relationships/hyperlink" Target="https://investidorsardinha.r7.com/empresas-da-bolsa/guararapes/" TargetMode="External"/><Relationship Id="rId166" Type="http://schemas.openxmlformats.org/officeDocument/2006/relationships/hyperlink" Target="https://investidorsardinha.r7.com/empresas-da-bolsa/joao-fortes-engenharia/" TargetMode="External"/><Relationship Id="rId187" Type="http://schemas.openxmlformats.org/officeDocument/2006/relationships/hyperlink" Target="https://investidorsardinha.r7.com/empresas-da-bolsa/marfrig/" TargetMode="External"/><Relationship Id="rId1" Type="http://schemas.openxmlformats.org/officeDocument/2006/relationships/hyperlink" Target="https://investidorsardinha.r7.com/empresas-da-bolsa/aeri3/" TargetMode="External"/><Relationship Id="rId212" Type="http://schemas.openxmlformats.org/officeDocument/2006/relationships/hyperlink" Target="https://investidorsardinha.r7.com/empresas-da-bolsa/oi/" TargetMode="External"/><Relationship Id="rId233" Type="http://schemas.openxmlformats.org/officeDocument/2006/relationships/hyperlink" Target="https://investidorsardinha.r7.com/empresas-da-bolsa/raiadrogasil/" TargetMode="External"/><Relationship Id="rId254" Type="http://schemas.openxmlformats.org/officeDocument/2006/relationships/hyperlink" Target="https://investidorsardinha.r7.com/empresas-da-bolsa/smiles/" TargetMode="External"/><Relationship Id="rId28" Type="http://schemas.openxmlformats.org/officeDocument/2006/relationships/hyperlink" Target="https://investidorsardinha.r7.com/empresas-da-bolsa/banco-abc/" TargetMode="External"/><Relationship Id="rId49" Type="http://schemas.openxmlformats.org/officeDocument/2006/relationships/hyperlink" Target="https://investidorsardinha.r7.com/empresas-da-bolsa/bradespar/" TargetMode="External"/><Relationship Id="rId114" Type="http://schemas.openxmlformats.org/officeDocument/2006/relationships/hyperlink" Target="https://investidorsardinha.r7.com/empresas-da-bolsa/eletrobras-eletropar/" TargetMode="External"/><Relationship Id="rId275" Type="http://schemas.openxmlformats.org/officeDocument/2006/relationships/hyperlink" Target="https://investidorsardinha.r7.com/empresas-da-bolsa/tronox/" TargetMode="External"/><Relationship Id="rId60" Type="http://schemas.openxmlformats.org/officeDocument/2006/relationships/hyperlink" Target="https://investidorsardinha.r7.com/empresas-da-bolsa/eletrobras/" TargetMode="External"/><Relationship Id="rId81" Type="http://schemas.openxmlformats.org/officeDocument/2006/relationships/hyperlink" Target="https://investidorsardinha.r7.com/empresas-da-bolsa/companhia-de-participacoes-alianca-da-bahia/" TargetMode="External"/><Relationship Id="rId135" Type="http://schemas.openxmlformats.org/officeDocument/2006/relationships/hyperlink" Target="https://investidorsardinha.r7.com/empresas-da-bolsa/general-shopping/" TargetMode="External"/><Relationship Id="rId156" Type="http://schemas.openxmlformats.org/officeDocument/2006/relationships/hyperlink" Target="https://investidorsardinha.r7.com/empresas-da-bolsa/instituto-hermes-pardini/" TargetMode="External"/><Relationship Id="rId177" Type="http://schemas.openxmlformats.org/officeDocument/2006/relationships/hyperlink" Target="https://investidorsardinha.r7.com/empresas-da-bolsa/log-in/" TargetMode="External"/><Relationship Id="rId198" Type="http://schemas.openxmlformats.org/officeDocument/2006/relationships/hyperlink" Target="https://investidorsardinha.r7.com/empresas-da-bolsa/mitre-realty/" TargetMode="External"/><Relationship Id="rId202" Type="http://schemas.openxmlformats.org/officeDocument/2006/relationships/hyperlink" Target="https://investidorsardinha.r7.com/empresas-da-bolsa/movida/" TargetMode="External"/><Relationship Id="rId223" Type="http://schemas.openxmlformats.org/officeDocument/2006/relationships/hyperlink" Target="https://investidorsardinha.r7.com/empresas-da-bolsa/br-distribuidora/" TargetMode="External"/><Relationship Id="rId244" Type="http://schemas.openxmlformats.org/officeDocument/2006/relationships/hyperlink" Target="https://investidorsardinha.r7.com/empresas-da-bolsa/sansuy/" TargetMode="External"/><Relationship Id="rId18" Type="http://schemas.openxmlformats.org/officeDocument/2006/relationships/hyperlink" Target="https://investidorsardinha.r7.com/empresas-da-bolsa/bw2-digital/" TargetMode="External"/><Relationship Id="rId39" Type="http://schemas.openxmlformats.org/officeDocument/2006/relationships/hyperlink" Target="https://investidorsardinha.r7.com/empresas-da-bolsa/banco-pan/" TargetMode="External"/><Relationship Id="rId265" Type="http://schemas.openxmlformats.org/officeDocument/2006/relationships/hyperlink" Target="https://investidorsardinha.r7.com/empresas-da-bolsa/teka/" TargetMode="External"/><Relationship Id="rId286" Type="http://schemas.openxmlformats.org/officeDocument/2006/relationships/hyperlink" Target="https://investidorsardinha.r7.com/empresas-da-bolsa/viver-incorporadora-e-construtora/" TargetMode="External"/><Relationship Id="rId50" Type="http://schemas.openxmlformats.org/officeDocument/2006/relationships/hyperlink" Target="https://investidorsardinha.r7.com/empresas-da-bolsa/brasil-brokers/" TargetMode="External"/><Relationship Id="rId104" Type="http://schemas.openxmlformats.org/officeDocument/2006/relationships/hyperlink" Target="https://investidorsardinha.r7.com/empresas-da-bolsa/cyrela-commercial-properties-s-a/" TargetMode="External"/><Relationship Id="rId125" Type="http://schemas.openxmlformats.org/officeDocument/2006/relationships/hyperlink" Target="https://investidorsardinha.r7.com/empresas-da-bolsa/equatorial-energia/" TargetMode="External"/><Relationship Id="rId146" Type="http://schemas.openxmlformats.org/officeDocument/2006/relationships/hyperlink" Target="https://investidorsardinha.r7.com/empresas-da-bolsa/haga/" TargetMode="External"/><Relationship Id="rId167" Type="http://schemas.openxmlformats.org/officeDocument/2006/relationships/hyperlink" Target="https://investidorsardinha.r7.com/empresas-da-bolsa/josapar/" TargetMode="External"/><Relationship Id="rId188" Type="http://schemas.openxmlformats.org/officeDocument/2006/relationships/hyperlink" Target="https://investidorsardinha.r7.com/empresas-da-bolsa/lojas-marisa/" TargetMode="External"/><Relationship Id="rId71" Type="http://schemas.openxmlformats.org/officeDocument/2006/relationships/hyperlink" Target="https://investidorsardinha.r7.com/empresas-da-bolsa/cosern/" TargetMode="External"/><Relationship Id="rId92" Type="http://schemas.openxmlformats.org/officeDocument/2006/relationships/hyperlink" Target="https://investidorsardinha.r7.com/empresas-da-bolsa/consorcio-alfa-de-administracao/" TargetMode="External"/><Relationship Id="rId213" Type="http://schemas.openxmlformats.org/officeDocument/2006/relationships/hyperlink" Target="https://investidorsardinha.r7.com/empresas-da-bolsa/omega-geracao/" TargetMode="External"/><Relationship Id="rId234" Type="http://schemas.openxmlformats.org/officeDocument/2006/relationships/hyperlink" Target="https://investidorsardinha.r7.com/empresas-da-bolsa/randon/" TargetMode="External"/><Relationship Id="rId2" Type="http://schemas.openxmlformats.org/officeDocument/2006/relationships/hyperlink" Target="https://investidorsardinha.r7.com/empresas-da-bolsa/aes-tiete/" TargetMode="External"/><Relationship Id="rId29" Type="http://schemas.openxmlformats.org/officeDocument/2006/relationships/hyperlink" Target="https://investidorsardinha.r7.com/empresas-da-bolsa/banco-alfa/" TargetMode="External"/><Relationship Id="rId255" Type="http://schemas.openxmlformats.org/officeDocument/2006/relationships/hyperlink" Target="https://investidorsardinha.r7.com/empresas-da-bolsa/sondotecnica/" TargetMode="External"/><Relationship Id="rId276" Type="http://schemas.openxmlformats.org/officeDocument/2006/relationships/hyperlink" Target="https://investidorsardinha.r7.com/empresas-da-bolsa/tupy/" TargetMode="External"/><Relationship Id="rId40" Type="http://schemas.openxmlformats.org/officeDocument/2006/relationships/hyperlink" Target="https://investidorsardinha.r7.com/empresas-da-bolsa/banco-pine/" TargetMode="External"/><Relationship Id="rId115" Type="http://schemas.openxmlformats.org/officeDocument/2006/relationships/hyperlink" Target="https://investidorsardinha.r7.com/empresas-da-bolsa/eletropaulo/" TargetMode="External"/><Relationship Id="rId136" Type="http://schemas.openxmlformats.org/officeDocument/2006/relationships/hyperlink" Target="https://investidorsardinha.r7.com/empresas-da-bolsa/gerdau/" TargetMode="External"/><Relationship Id="rId157" Type="http://schemas.openxmlformats.org/officeDocument/2006/relationships/hyperlink" Target="https://investidorsardinha.r7.com/empresas-da-bolsa/imc/" TargetMode="External"/><Relationship Id="rId178" Type="http://schemas.openxmlformats.org/officeDocument/2006/relationships/hyperlink" Target="https://investidorsardinha.r7.com/empresas-da-bolsa/lojas-americanas/" TargetMode="External"/><Relationship Id="rId61" Type="http://schemas.openxmlformats.org/officeDocument/2006/relationships/hyperlink" Target="https://investidorsardinha.r7.com/empresas-da-bolsa/celesc/" TargetMode="External"/><Relationship Id="rId82" Type="http://schemas.openxmlformats.org/officeDocument/2006/relationships/hyperlink" Target="https://investidorsardinha.r7.com/empresas-da-bolsa/sabesp/" TargetMode="External"/><Relationship Id="rId199" Type="http://schemas.openxmlformats.org/officeDocument/2006/relationships/hyperlink" Target="https://investidorsardinha.r7.com/empresas-da-bolsa/mmx/" TargetMode="External"/><Relationship Id="rId203" Type="http://schemas.openxmlformats.org/officeDocument/2006/relationships/hyperlink" Target="https://investidorsardinha.r7.com/empresas-da-bolsa/mrv/" TargetMode="External"/><Relationship Id="rId19" Type="http://schemas.openxmlformats.org/officeDocument/2006/relationships/hyperlink" Target="https://investidorsardinha.r7.com/empresas-da-bolsa/b3/" TargetMode="External"/><Relationship Id="rId224" Type="http://schemas.openxmlformats.org/officeDocument/2006/relationships/hyperlink" Target="https://investidorsardinha.r7.com/empresas-da-bolsa/petrobras/" TargetMode="External"/><Relationship Id="rId245" Type="http://schemas.openxmlformats.org/officeDocument/2006/relationships/hyperlink" Target="https://investidorsardinha.r7.com/empresas-da-bolsa/santos-brasil/" TargetMode="External"/><Relationship Id="rId266" Type="http://schemas.openxmlformats.org/officeDocument/2006/relationships/hyperlink" Target="https://investidorsardinha.r7.com/empresas-da-bolsa/telebras/" TargetMode="External"/><Relationship Id="rId287" Type="http://schemas.openxmlformats.org/officeDocument/2006/relationships/hyperlink" Target="https://investidorsardinha.r7.com/empresas-da-bolsa/vulcabras/" TargetMode="External"/><Relationship Id="rId30" Type="http://schemas.openxmlformats.org/officeDocument/2006/relationships/hyperlink" Target="https://investidorsardinha.r7.com/empresas-da-bolsa/banco-da-amazonia/" TargetMode="External"/><Relationship Id="rId105" Type="http://schemas.openxmlformats.org/officeDocument/2006/relationships/hyperlink" Target="https://investidorsardinha.r7.com/empresas-da-bolsa/diagnosticos-da-america/" TargetMode="External"/><Relationship Id="rId126" Type="http://schemas.openxmlformats.org/officeDocument/2006/relationships/hyperlink" Target="https://investidorsardinha.r7.com/empresas-da-bolsa/eternit/" TargetMode="External"/><Relationship Id="rId147" Type="http://schemas.openxmlformats.org/officeDocument/2006/relationships/hyperlink" Target="https://investidorsardinha.r7.com/empresas-da-bolsa/hapvida/" TargetMode="External"/><Relationship Id="rId168" Type="http://schemas.openxmlformats.org/officeDocument/2006/relationships/hyperlink" Target="https://investidorsardinha.r7.com/empresas-da-bolsa/jsl/" TargetMode="External"/><Relationship Id="rId51" Type="http://schemas.openxmlformats.org/officeDocument/2006/relationships/hyperlink" Target="https://investidorsardinha.r7.com/empresas-da-bolsa/brasil-agro/" TargetMode="External"/><Relationship Id="rId72" Type="http://schemas.openxmlformats.org/officeDocument/2006/relationships/hyperlink" Target="https://investidorsardinha.r7.com/empresas-da-bolsa/grupo-ceee/" TargetMode="External"/><Relationship Id="rId93" Type="http://schemas.openxmlformats.org/officeDocument/2006/relationships/hyperlink" Target="https://investidorsardinha.r7.com/empresas-da-bolsa/construtora-tenda/" TargetMode="External"/><Relationship Id="rId189" Type="http://schemas.openxmlformats.org/officeDocument/2006/relationships/hyperlink" Target="https://investidorsardinha.r7.com/empresas-da-bolsa/cash3/" TargetMode="External"/><Relationship Id="rId3" Type="http://schemas.openxmlformats.org/officeDocument/2006/relationships/hyperlink" Target="https://investidorsardinha.r7.com/empresas-da-bolsa/afluente-transmissao-de-energia-eletrica/" TargetMode="External"/><Relationship Id="rId214" Type="http://schemas.openxmlformats.org/officeDocument/2006/relationships/hyperlink" Target="https://investidorsardinha.r7.com/empresas-da-bolsa/osx-brasil/" TargetMode="External"/><Relationship Id="rId235" Type="http://schemas.openxmlformats.org/officeDocument/2006/relationships/hyperlink" Target="https://investidorsardinha.r7.com/empresas-da-bolsa/recrusul/" TargetMode="External"/><Relationship Id="rId256" Type="http://schemas.openxmlformats.org/officeDocument/2006/relationships/hyperlink" Target="https://investidorsardinha.r7.com/empresas-da-bolsa/springs-global/" TargetMode="External"/><Relationship Id="rId277" Type="http://schemas.openxmlformats.org/officeDocument/2006/relationships/hyperlink" Target="https://investidorsardinha.r7.com/empresas-da-bolsa/ultra-participacoes/" TargetMode="External"/><Relationship Id="rId116" Type="http://schemas.openxmlformats.org/officeDocument/2006/relationships/hyperlink" Target="https://investidorsardinha.r7.com/empresas-da-bolsa/emae/" TargetMode="External"/><Relationship Id="rId137" Type="http://schemas.openxmlformats.org/officeDocument/2006/relationships/hyperlink" Target="https://investidorsardinha.r7.com/empresas-da-bolsa/gol-linhas-aereas/" TargetMode="External"/><Relationship Id="rId158" Type="http://schemas.openxmlformats.org/officeDocument/2006/relationships/hyperlink" Target="https://investidorsardinha.r7.com/empresas-da-bolsa/iochpe-maxion/" TargetMode="External"/><Relationship Id="rId20" Type="http://schemas.openxmlformats.org/officeDocument/2006/relationships/hyperlink" Target="https://investidorsardinha.r7.com/empresas-da-bolsa/bahema/" TargetMode="External"/><Relationship Id="rId41" Type="http://schemas.openxmlformats.org/officeDocument/2006/relationships/hyperlink" Target="https://investidorsardinha.r7.com/empresas-da-bolsa/santander/" TargetMode="External"/><Relationship Id="rId62" Type="http://schemas.openxmlformats.org/officeDocument/2006/relationships/hyperlink" Target="https://investidorsardinha.r7.com/empresas-da-bolsa/centro-de-imagem-diagnosticos-s-a-alliar/" TargetMode="External"/><Relationship Id="rId83" Type="http://schemas.openxmlformats.org/officeDocument/2006/relationships/hyperlink" Target="https://investidorsardinha.r7.com/empresas-da-bolsa/copasa/" TargetMode="External"/><Relationship Id="rId179" Type="http://schemas.openxmlformats.org/officeDocument/2006/relationships/hyperlink" Target="https://investidorsardinha.r7.com/empresas-da-bolsa/lojas-renner/" TargetMode="External"/><Relationship Id="rId190" Type="http://schemas.openxmlformats.org/officeDocument/2006/relationships/hyperlink" Target="https://investidorsardinha.r7.com/empresas-da-bolsa/mercantil-brasil-financeira/" TargetMode="External"/><Relationship Id="rId204" Type="http://schemas.openxmlformats.org/officeDocument/2006/relationships/hyperlink" Target="https://investidorsardinha.r7.com/empresas-da-bolsa/multiplan/" TargetMode="External"/><Relationship Id="rId225" Type="http://schemas.openxmlformats.org/officeDocument/2006/relationships/hyperlink" Target="https://investidorsardinha.r7.com/empresas-da-bolsa/pettenati/" TargetMode="External"/><Relationship Id="rId246" Type="http://schemas.openxmlformats.org/officeDocument/2006/relationships/hyperlink" Target="https://investidorsardinha.r7.com/empresas-da-bolsa/sao-carlos-empreendimentos/" TargetMode="External"/><Relationship Id="rId267" Type="http://schemas.openxmlformats.org/officeDocument/2006/relationships/hyperlink" Target="https://investidorsardinha.r7.com/empresas-da-bolsa/telefonica/" TargetMode="External"/><Relationship Id="rId288" Type="http://schemas.openxmlformats.org/officeDocument/2006/relationships/hyperlink" Target="https://investidorsardinha.r7.com/empresas-da-bolsa/weg/" TargetMode="External"/><Relationship Id="rId106" Type="http://schemas.openxmlformats.org/officeDocument/2006/relationships/hyperlink" Target="https://investidorsardinha.r7.com/empresas-da-bolsa/grupo-dimed/" TargetMode="External"/><Relationship Id="rId127" Type="http://schemas.openxmlformats.org/officeDocument/2006/relationships/hyperlink" Target="https://investidorsardinha.r7.com/empresas-da-bolsa/eucatex/" TargetMode="External"/><Relationship Id="rId10" Type="http://schemas.openxmlformats.org/officeDocument/2006/relationships/hyperlink" Target="https://investidorsardinha.r7.com/empresas-da-bolsa/ambev/" TargetMode="External"/><Relationship Id="rId31" Type="http://schemas.openxmlformats.org/officeDocument/2006/relationships/hyperlink" Target="https://investidorsardinha.r7.com/empresas-da-bolsa/bradesco/" TargetMode="External"/><Relationship Id="rId52" Type="http://schemas.openxmlformats.org/officeDocument/2006/relationships/hyperlink" Target="https://investidorsardinha.r7.com/empresas-da-bolsa/braskem/" TargetMode="External"/><Relationship Id="rId73" Type="http://schemas.openxmlformats.org/officeDocument/2006/relationships/hyperlink" Target="https://investidorsardinha.r7.com/empresas-da-bolsa/ferbasa/" TargetMode="External"/><Relationship Id="rId94" Type="http://schemas.openxmlformats.org/officeDocument/2006/relationships/hyperlink" Target="https://investidorsardinha.r7.com/empresas-da-bolsa/correa-ribeiro/" TargetMode="External"/><Relationship Id="rId148" Type="http://schemas.openxmlformats.org/officeDocument/2006/relationships/hyperlink" Target="https://investidorsardinha.r7.com/empresas-da-bolsa/helbor/" TargetMode="External"/><Relationship Id="rId169" Type="http://schemas.openxmlformats.org/officeDocument/2006/relationships/hyperlink" Target="https://investidorsardinha.r7.com/empresas-da-bolsa/karsten/" TargetMode="External"/><Relationship Id="rId4" Type="http://schemas.openxmlformats.org/officeDocument/2006/relationships/hyperlink" Target="https://investidorsardinha.r7.com/empresas-da-bolsa/alfa-holdings/" TargetMode="External"/><Relationship Id="rId180" Type="http://schemas.openxmlformats.org/officeDocument/2006/relationships/hyperlink" Target="https://investidorsardinha.r7.com/empresas-da-bolsa/lopes-brasil/" TargetMode="External"/><Relationship Id="rId215" Type="http://schemas.openxmlformats.org/officeDocument/2006/relationships/hyperlink" Target="https://investidorsardinha.r7.com/empresas-da-bolsa/ourofino-saude-animal/" TargetMode="External"/><Relationship Id="rId236" Type="http://schemas.openxmlformats.org/officeDocument/2006/relationships/hyperlink" Target="https://investidorsardinha.r7.com/empresas-da-bolsa/rede-energia/" TargetMode="External"/><Relationship Id="rId257" Type="http://schemas.openxmlformats.org/officeDocument/2006/relationships/hyperlink" Target="https://investidorsardinha.r7.com/empresas-da-bolsa/sulamerica/" TargetMode="External"/><Relationship Id="rId278" Type="http://schemas.openxmlformats.org/officeDocument/2006/relationships/hyperlink" Target="https://investidorsardinha.r7.com/empresas-da-bolsa/unicasa/" TargetMode="External"/><Relationship Id="rId42" Type="http://schemas.openxmlformats.org/officeDocument/2006/relationships/hyperlink" Target="https://investidorsardinha.r7.com/empresas-da-bolsa/monark/" TargetMode="External"/><Relationship Id="rId84" Type="http://schemas.openxmlformats.org/officeDocument/2006/relationships/hyperlink" Target="https://investidorsardinha.r7.com/empresas-da-bolsa/sanepar/" TargetMode="External"/><Relationship Id="rId138" Type="http://schemas.openxmlformats.org/officeDocument/2006/relationships/hyperlink" Target="https://investidorsardinha.r7.com/empresas-da-bolsa/gp-investments/" TargetMode="External"/><Relationship Id="rId191" Type="http://schemas.openxmlformats.org/officeDocument/2006/relationships/hyperlink" Target="https://investidorsardinha.r7.com/empresas-da-bolsa/metal-frio/" TargetMode="External"/><Relationship Id="rId205" Type="http://schemas.openxmlformats.org/officeDocument/2006/relationships/hyperlink" Target="https://investidorsardinha.r7.com/empresas-da-bolsa/mundial/" TargetMode="External"/><Relationship Id="rId247" Type="http://schemas.openxmlformats.org/officeDocument/2006/relationships/hyperlink" Target="https://investidorsardinha.r7.com/empresas-da-bolsa/sao-martinho/" TargetMode="External"/><Relationship Id="rId107" Type="http://schemas.openxmlformats.org/officeDocument/2006/relationships/hyperlink" Target="https://investidorsardinha.r7.com/empresas-da-bolsa/direcional-engenharia/" TargetMode="External"/><Relationship Id="rId289" Type="http://schemas.openxmlformats.org/officeDocument/2006/relationships/hyperlink" Target="https://investidorsardinha.r7.com/empresas-da-bolsa/whirlpool/" TargetMode="External"/><Relationship Id="rId11" Type="http://schemas.openxmlformats.org/officeDocument/2006/relationships/hyperlink" Target="https://investidorsardinha.r7.com/empresas-da-bolsa/ampla-energia-e-servicos/" TargetMode="External"/><Relationship Id="rId53" Type="http://schemas.openxmlformats.org/officeDocument/2006/relationships/hyperlink" Target="https://investidorsardinha.r7.com/empresas-da-bolsa/banco-brb/" TargetMode="External"/><Relationship Id="rId149" Type="http://schemas.openxmlformats.org/officeDocument/2006/relationships/hyperlink" Target="https://investidorsardinha.r7.com/empresas-da-bolsa/hoteis-othon/" TargetMode="External"/><Relationship Id="rId95" Type="http://schemas.openxmlformats.org/officeDocument/2006/relationships/hyperlink" Target="https://investidorsardinha.r7.com/empresas-da-bolsa/cosan-logistica/" TargetMode="External"/><Relationship Id="rId160" Type="http://schemas.openxmlformats.org/officeDocument/2006/relationships/hyperlink" Target="https://investidorsardinha.r7.com/empresas-da-bolsa/irb-brasil-re/" TargetMode="External"/><Relationship Id="rId216" Type="http://schemas.openxmlformats.org/officeDocument/2006/relationships/hyperlink" Target="https://investidorsardinha.r7.com/empresas-da-bolsa/padtec-pdtc3/" TargetMode="External"/><Relationship Id="rId258" Type="http://schemas.openxmlformats.org/officeDocument/2006/relationships/hyperlink" Target="https://investidorsardinha.r7.com/empresas-da-bolsa/suzano/" TargetMode="External"/><Relationship Id="rId22" Type="http://schemas.openxmlformats.org/officeDocument/2006/relationships/hyperlink" Target="https://investidorsardinha.r7.com/empresas-da-bolsa/banco-inter/" TargetMode="External"/><Relationship Id="rId64" Type="http://schemas.openxmlformats.org/officeDocument/2006/relationships/hyperlink" Target="https://investidorsardinha.r7.com/empresas-da-bolsa/grupo-pao-de-acucar/" TargetMode="External"/><Relationship Id="rId118" Type="http://schemas.openxmlformats.org/officeDocument/2006/relationships/hyperlink" Target="https://investidorsardinha.r7.com/empresas-da-bolsa/pague-menos/" TargetMode="External"/><Relationship Id="rId171" Type="http://schemas.openxmlformats.org/officeDocument/2006/relationships/hyperlink" Target="https://investidorsardinha.r7.com/empresas-da-bolsa/klabin/" TargetMode="External"/><Relationship Id="rId227" Type="http://schemas.openxmlformats.org/officeDocument/2006/relationships/hyperlink" Target="https://investidorsardinha.r7.com/empresas-da-bolsa/pomi-frutas/" TargetMode="External"/><Relationship Id="rId269" Type="http://schemas.openxmlformats.org/officeDocument/2006/relationships/hyperlink" Target="https://investidorsardinha.r7.com/empresas-da-bolsa/ti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undamentus.com.br/detalhes.php?papel=BIOM4" TargetMode="External"/><Relationship Id="rId671" Type="http://schemas.openxmlformats.org/officeDocument/2006/relationships/hyperlink" Target="https://www.fundamentus.com.br/detalhes.php?papel=PLTO5" TargetMode="External"/><Relationship Id="rId769" Type="http://schemas.openxmlformats.org/officeDocument/2006/relationships/hyperlink" Target="https://www.fundamentus.com.br/detalhes.php?papel=SBSP3" TargetMode="External"/><Relationship Id="rId21" Type="http://schemas.openxmlformats.org/officeDocument/2006/relationships/hyperlink" Target="https://www.fundamentus.com.br/detalhes.php?papel=AGEN33" TargetMode="External"/><Relationship Id="rId324" Type="http://schemas.openxmlformats.org/officeDocument/2006/relationships/hyperlink" Target="https://www.fundamentus.com.br/detalhes.php?papel=DOCA4" TargetMode="External"/><Relationship Id="rId531" Type="http://schemas.openxmlformats.org/officeDocument/2006/relationships/hyperlink" Target="https://www.fundamentus.com.br/detalhes.php?papel=LCAM3" TargetMode="External"/><Relationship Id="rId629" Type="http://schemas.openxmlformats.org/officeDocument/2006/relationships/hyperlink" Target="https://www.fundamentus.com.br/detalhes.php?papel=NTCO3" TargetMode="External"/><Relationship Id="rId170" Type="http://schemas.openxmlformats.org/officeDocument/2006/relationships/hyperlink" Target="https://www.fundamentus.com.br/detalhes.php?papel=BRSR6" TargetMode="External"/><Relationship Id="rId836" Type="http://schemas.openxmlformats.org/officeDocument/2006/relationships/hyperlink" Target="https://www.fundamentus.com.br/detalhes.php?papel=TASA3" TargetMode="External"/><Relationship Id="rId268" Type="http://schemas.openxmlformats.org/officeDocument/2006/relationships/hyperlink" Target="https://www.fundamentus.com.br/detalhes.php?papel=CRDE3" TargetMode="External"/><Relationship Id="rId475" Type="http://schemas.openxmlformats.org/officeDocument/2006/relationships/hyperlink" Target="https://www.fundamentus.com.br/detalhes.php?papel=ICPI3" TargetMode="External"/><Relationship Id="rId682" Type="http://schemas.openxmlformats.org/officeDocument/2006/relationships/hyperlink" Target="https://www.fundamentus.com.br/detalhes.php?papel=POMO3" TargetMode="External"/><Relationship Id="rId903" Type="http://schemas.openxmlformats.org/officeDocument/2006/relationships/hyperlink" Target="https://www.fundamentus.com.br/detalhes.php?papel=TRPN3" TargetMode="External"/><Relationship Id="rId32" Type="http://schemas.openxmlformats.org/officeDocument/2006/relationships/hyperlink" Target="https://www.fundamentus.com.br/detalhes.php?papel=ALPA3" TargetMode="External"/><Relationship Id="rId128" Type="http://schemas.openxmlformats.org/officeDocument/2006/relationships/hyperlink" Target="https://www.fundamentus.com.br/detalhes.php?papel=BMOB3" TargetMode="External"/><Relationship Id="rId335" Type="http://schemas.openxmlformats.org/officeDocument/2006/relationships/hyperlink" Target="https://www.fundamentus.com.br/detalhes.php?papel=DURA3" TargetMode="External"/><Relationship Id="rId542" Type="http://schemas.openxmlformats.org/officeDocument/2006/relationships/hyperlink" Target="https://www.fundamentus.com.br/detalhes.php?papel=LGLO4" TargetMode="External"/><Relationship Id="rId181" Type="http://schemas.openxmlformats.org/officeDocument/2006/relationships/hyperlink" Target="https://www.fundamentus.com.br/detalhes.php?papel=BTTL3" TargetMode="External"/><Relationship Id="rId402" Type="http://schemas.openxmlformats.org/officeDocument/2006/relationships/hyperlink" Target="https://www.fundamentus.com.br/detalhes.php?papel=EUCA4" TargetMode="External"/><Relationship Id="rId847" Type="http://schemas.openxmlformats.org/officeDocument/2006/relationships/hyperlink" Target="https://www.fundamentus.com.br/detalhes.php?papel=TDBH3" TargetMode="External"/><Relationship Id="rId279" Type="http://schemas.openxmlformats.org/officeDocument/2006/relationships/hyperlink" Target="https://www.fundamentus.com.br/detalhes.php?papel=CRUZ3" TargetMode="External"/><Relationship Id="rId486" Type="http://schemas.openxmlformats.org/officeDocument/2006/relationships/hyperlink" Target="https://www.fundamentus.com.br/detalhes.php?papel=IGUA3" TargetMode="External"/><Relationship Id="rId693" Type="http://schemas.openxmlformats.org/officeDocument/2006/relationships/hyperlink" Target="https://www.fundamentus.com.br/detalhes.php?papel=PRIO3" TargetMode="External"/><Relationship Id="rId707" Type="http://schemas.openxmlformats.org/officeDocument/2006/relationships/hyperlink" Target="https://www.fundamentus.com.br/detalhes.php?papel=PTQS4" TargetMode="External"/><Relationship Id="rId914" Type="http://schemas.openxmlformats.org/officeDocument/2006/relationships/hyperlink" Target="https://www.fundamentus.com.br/detalhes.php?papel=UBBR3" TargetMode="External"/><Relationship Id="rId43" Type="http://schemas.openxmlformats.org/officeDocument/2006/relationships/hyperlink" Target="https://www.fundamentus.com.br/detalhes.php?papel=AMBV4" TargetMode="External"/><Relationship Id="rId139" Type="http://schemas.openxmlformats.org/officeDocument/2006/relationships/hyperlink" Target="https://www.fundamentus.com.br/detalhes.php?papel=BPAC3" TargetMode="External"/><Relationship Id="rId346" Type="http://schemas.openxmlformats.org/officeDocument/2006/relationships/hyperlink" Target="https://www.fundamentus.com.br/detalhes.php?papel=ECIS4" TargetMode="External"/><Relationship Id="rId553" Type="http://schemas.openxmlformats.org/officeDocument/2006/relationships/hyperlink" Target="https://www.fundamentus.com.br/detalhes.php?papel=LPSB3" TargetMode="External"/><Relationship Id="rId760" Type="http://schemas.openxmlformats.org/officeDocument/2006/relationships/hyperlink" Target="https://www.fundamentus.com.br/detalhes.php?papel=SALM4" TargetMode="External"/><Relationship Id="rId192" Type="http://schemas.openxmlformats.org/officeDocument/2006/relationships/hyperlink" Target="https://www.fundamentus.com.br/detalhes.php?papel=CAML3" TargetMode="External"/><Relationship Id="rId206" Type="http://schemas.openxmlformats.org/officeDocument/2006/relationships/hyperlink" Target="https://www.fundamentus.com.br/detalhes.php?papel=CEAB3" TargetMode="External"/><Relationship Id="rId413" Type="http://schemas.openxmlformats.org/officeDocument/2006/relationships/hyperlink" Target="https://www.fundamentus.com.br/detalhes.php?papel=FFTL4" TargetMode="External"/><Relationship Id="rId858" Type="http://schemas.openxmlformats.org/officeDocument/2006/relationships/hyperlink" Target="https://www.fundamentus.com.br/detalhes.php?papel=TENE7" TargetMode="External"/><Relationship Id="rId497" Type="http://schemas.openxmlformats.org/officeDocument/2006/relationships/hyperlink" Target="https://www.fundamentus.com.br/detalhes.php?papel=INET3" TargetMode="External"/><Relationship Id="rId620" Type="http://schemas.openxmlformats.org/officeDocument/2006/relationships/hyperlink" Target="https://www.fundamentus.com.br/detalhes.php?papel=MYPK4" TargetMode="External"/><Relationship Id="rId718" Type="http://schemas.openxmlformats.org/officeDocument/2006/relationships/hyperlink" Target="https://www.fundamentus.com.br/detalhes.php?papel=RCTB31" TargetMode="External"/><Relationship Id="rId925" Type="http://schemas.openxmlformats.org/officeDocument/2006/relationships/hyperlink" Target="https://www.fundamentus.com.br/detalhes.php?papel=USIM5" TargetMode="External"/><Relationship Id="rId357" Type="http://schemas.openxmlformats.org/officeDocument/2006/relationships/hyperlink" Target="https://www.fundamentus.com.br/detalhes.php?papel=ELEK3" TargetMode="External"/><Relationship Id="rId54" Type="http://schemas.openxmlformats.org/officeDocument/2006/relationships/hyperlink" Target="https://www.fundamentus.com.br/detalhes.php?papel=ARLA4" TargetMode="External"/><Relationship Id="rId217" Type="http://schemas.openxmlformats.org/officeDocument/2006/relationships/hyperlink" Target="https://www.fundamentus.com.br/detalhes.php?papel=CELM3" TargetMode="External"/><Relationship Id="rId564" Type="http://schemas.openxmlformats.org/officeDocument/2006/relationships/hyperlink" Target="https://www.fundamentus.com.br/detalhes.php?papel=MARI3" TargetMode="External"/><Relationship Id="rId771" Type="http://schemas.openxmlformats.org/officeDocument/2006/relationships/hyperlink" Target="https://www.fundamentus.com.br/detalhes.php?papel=SCAR4" TargetMode="External"/><Relationship Id="rId869" Type="http://schemas.openxmlformats.org/officeDocument/2006/relationships/hyperlink" Target="https://www.fundamentus.com.br/detalhes.php?papel=TIMP3" TargetMode="External"/><Relationship Id="rId424" Type="http://schemas.openxmlformats.org/officeDocument/2006/relationships/hyperlink" Target="https://www.fundamentus.com.br/detalhes.php?papel=FLCL6" TargetMode="External"/><Relationship Id="rId631" Type="http://schemas.openxmlformats.org/officeDocument/2006/relationships/hyperlink" Target="https://www.fundamentus.com.br/detalhes.php?papel=ODER3" TargetMode="External"/><Relationship Id="rId729" Type="http://schemas.openxmlformats.org/officeDocument/2006/relationships/hyperlink" Target="https://www.fundamentus.com.br/detalhes.php?papel=RENT3" TargetMode="External"/><Relationship Id="rId270" Type="http://schemas.openxmlformats.org/officeDocument/2006/relationships/hyperlink" Target="https://www.fundamentus.com.br/detalhes.php?papel=CREM4" TargetMode="External"/><Relationship Id="rId936" Type="http://schemas.openxmlformats.org/officeDocument/2006/relationships/hyperlink" Target="https://www.fundamentus.com.br/detalhes.php?papel=VIGR3" TargetMode="External"/><Relationship Id="rId65" Type="http://schemas.openxmlformats.org/officeDocument/2006/relationships/hyperlink" Target="https://www.fundamentus.com.br/detalhes.php?papel=ATMP3" TargetMode="External"/><Relationship Id="rId130" Type="http://schemas.openxmlformats.org/officeDocument/2006/relationships/hyperlink" Target="https://www.fundamentus.com.br/detalhes.php?papel=BMTO4" TargetMode="External"/><Relationship Id="rId368" Type="http://schemas.openxmlformats.org/officeDocument/2006/relationships/hyperlink" Target="https://www.fundamentus.com.br/detalhes.php?papel=ELUM3" TargetMode="External"/><Relationship Id="rId575" Type="http://schemas.openxmlformats.org/officeDocument/2006/relationships/hyperlink" Target="https://www.fundamentus.com.br/detalhes.php?papel=MERC4" TargetMode="External"/><Relationship Id="rId782" Type="http://schemas.openxmlformats.org/officeDocument/2006/relationships/hyperlink" Target="https://www.fundamentus.com.br/detalhes.php?papel=SEQL3" TargetMode="External"/><Relationship Id="rId228" Type="http://schemas.openxmlformats.org/officeDocument/2006/relationships/hyperlink" Target="https://www.fundamentus.com.br/detalhes.php?papel=CGAS3" TargetMode="External"/><Relationship Id="rId435" Type="http://schemas.openxmlformats.org/officeDocument/2006/relationships/hyperlink" Target="https://www.fundamentus.com.br/detalhes.php?papel=GALO4" TargetMode="External"/><Relationship Id="rId642" Type="http://schemas.openxmlformats.org/officeDocument/2006/relationships/hyperlink" Target="https://www.fundamentus.com.br/detalhes.php?papel=OSXB3" TargetMode="External"/><Relationship Id="rId281" Type="http://schemas.openxmlformats.org/officeDocument/2006/relationships/hyperlink" Target="https://www.fundamentus.com.br/detalhes.php?papel=CSAB4" TargetMode="External"/><Relationship Id="rId502" Type="http://schemas.openxmlformats.org/officeDocument/2006/relationships/hyperlink" Target="https://www.fundamentus.com.br/detalhes.php?papel=ITSA3" TargetMode="External"/><Relationship Id="rId947" Type="http://schemas.openxmlformats.org/officeDocument/2006/relationships/hyperlink" Target="https://www.fundamentus.com.br/detalhes.php?papel=VPSC3" TargetMode="External"/><Relationship Id="rId76" Type="http://schemas.openxmlformats.org/officeDocument/2006/relationships/hyperlink" Target="https://www.fundamentus.com.br/detalhes.php?papel=BAHI11" TargetMode="External"/><Relationship Id="rId141" Type="http://schemas.openxmlformats.org/officeDocument/2006/relationships/hyperlink" Target="https://www.fundamentus.com.br/detalhes.php?papel=BPAN4" TargetMode="External"/><Relationship Id="rId379" Type="http://schemas.openxmlformats.org/officeDocument/2006/relationships/hyperlink" Target="https://www.fundamentus.com.br/detalhes.php?papel=ENGI3" TargetMode="External"/><Relationship Id="rId586" Type="http://schemas.openxmlformats.org/officeDocument/2006/relationships/hyperlink" Target="https://www.fundamentus.com.br/detalhes.php?papel=MMAQ3" TargetMode="External"/><Relationship Id="rId793" Type="http://schemas.openxmlformats.org/officeDocument/2006/relationships/hyperlink" Target="https://www.fundamentus.com.br/detalhes.php?papel=SJOS3" TargetMode="External"/><Relationship Id="rId807" Type="http://schemas.openxmlformats.org/officeDocument/2006/relationships/hyperlink" Target="https://www.fundamentus.com.br/detalhes.php?papel=SOND6" TargetMode="External"/><Relationship Id="rId7" Type="http://schemas.openxmlformats.org/officeDocument/2006/relationships/hyperlink" Target="https://www.fundamentus.com.br/detalhes.php?papel=ACES3" TargetMode="External"/><Relationship Id="rId239" Type="http://schemas.openxmlformats.org/officeDocument/2006/relationships/hyperlink" Target="https://www.fundamentus.com.br/detalhes.php?papel=CLSC3" TargetMode="External"/><Relationship Id="rId446" Type="http://schemas.openxmlformats.org/officeDocument/2006/relationships/hyperlink" Target="https://www.fundamentus.com.br/detalhes.php?papel=GLOB4" TargetMode="External"/><Relationship Id="rId653" Type="http://schemas.openxmlformats.org/officeDocument/2006/relationships/hyperlink" Target="https://www.fundamentus.com.br/detalhes.php?papel=PDGR3" TargetMode="External"/><Relationship Id="rId292" Type="http://schemas.openxmlformats.org/officeDocument/2006/relationships/hyperlink" Target="https://www.fundamentus.com.br/detalhes.php?papel=CSTB4" TargetMode="External"/><Relationship Id="rId306" Type="http://schemas.openxmlformats.org/officeDocument/2006/relationships/hyperlink" Target="https://www.fundamentus.com.br/detalhes.php?papel=CYRE3" TargetMode="External"/><Relationship Id="rId860" Type="http://schemas.openxmlformats.org/officeDocument/2006/relationships/hyperlink" Target="https://www.fundamentus.com.br/detalhes.php?papel=TESA3" TargetMode="External"/><Relationship Id="rId958" Type="http://schemas.openxmlformats.org/officeDocument/2006/relationships/hyperlink" Target="https://www.fundamentus.com.br/detalhes.php?papel=VVAR4" TargetMode="External"/><Relationship Id="rId87" Type="http://schemas.openxmlformats.org/officeDocument/2006/relationships/hyperlink" Target="https://www.fundamentus.com.br/detalhes.php?papel=BBRK3" TargetMode="External"/><Relationship Id="rId513" Type="http://schemas.openxmlformats.org/officeDocument/2006/relationships/hyperlink" Target="https://www.fundamentus.com.br/detalhes.php?papel=JHSF3" TargetMode="External"/><Relationship Id="rId597" Type="http://schemas.openxmlformats.org/officeDocument/2006/relationships/hyperlink" Target="https://www.fundamentus.com.br/detalhes.php?papel=MOVI3" TargetMode="External"/><Relationship Id="rId720" Type="http://schemas.openxmlformats.org/officeDocument/2006/relationships/hyperlink" Target="https://www.fundamentus.com.br/detalhes.php?papel=RCTB41" TargetMode="External"/><Relationship Id="rId818" Type="http://schemas.openxmlformats.org/officeDocument/2006/relationships/hyperlink" Target="https://www.fundamentus.com.br/detalhes.php?papel=SULA11" TargetMode="External"/><Relationship Id="rId152" Type="http://schemas.openxmlformats.org/officeDocument/2006/relationships/hyperlink" Target="https://www.fundamentus.com.br/detalhes.php?papel=BRGE11" TargetMode="External"/><Relationship Id="rId457" Type="http://schemas.openxmlformats.org/officeDocument/2006/relationships/hyperlink" Target="https://www.fundamentus.com.br/detalhes.php?papel=GSHP3" TargetMode="External"/><Relationship Id="rId664" Type="http://schemas.openxmlformats.org/officeDocument/2006/relationships/hyperlink" Target="https://www.fundamentus.com.br/detalhes.php?papel=PINE3" TargetMode="External"/><Relationship Id="rId871" Type="http://schemas.openxmlformats.org/officeDocument/2006/relationships/hyperlink" Target="https://www.fundamentus.com.br/detalhes.php?papel=TKNO4" TargetMode="External"/><Relationship Id="rId969" Type="http://schemas.openxmlformats.org/officeDocument/2006/relationships/hyperlink" Target="https://www.fundamentus.com.br/detalhes.php?papel=WLMM3" TargetMode="External"/><Relationship Id="rId14" Type="http://schemas.openxmlformats.org/officeDocument/2006/relationships/hyperlink" Target="https://www.fundamentus.com.br/detalhes.php?papel=AESB3" TargetMode="External"/><Relationship Id="rId317" Type="http://schemas.openxmlformats.org/officeDocument/2006/relationships/hyperlink" Target="https://www.fundamentus.com.br/detalhes.php?papel=DHBI3" TargetMode="External"/><Relationship Id="rId524" Type="http://schemas.openxmlformats.org/officeDocument/2006/relationships/hyperlink" Target="https://www.fundamentus.com.br/detalhes.php?papel=KROT4" TargetMode="External"/><Relationship Id="rId731" Type="http://schemas.openxmlformats.org/officeDocument/2006/relationships/hyperlink" Target="https://www.fundamentus.com.br/detalhes.php?papel=REPA4" TargetMode="External"/><Relationship Id="rId98" Type="http://schemas.openxmlformats.org/officeDocument/2006/relationships/hyperlink" Target="https://www.fundamentus.com.br/detalhes.php?papel=BEES3" TargetMode="External"/><Relationship Id="rId163" Type="http://schemas.openxmlformats.org/officeDocument/2006/relationships/hyperlink" Target="https://www.fundamentus.com.br/detalhes.php?papel=BRKM5" TargetMode="External"/><Relationship Id="rId370" Type="http://schemas.openxmlformats.org/officeDocument/2006/relationships/hyperlink" Target="https://www.fundamentus.com.br/detalhes.php?papel=EMAE4" TargetMode="External"/><Relationship Id="rId829" Type="http://schemas.openxmlformats.org/officeDocument/2006/relationships/hyperlink" Target="https://www.fundamentus.com.br/detalhes.php?papel=TAEE11" TargetMode="External"/><Relationship Id="rId230" Type="http://schemas.openxmlformats.org/officeDocument/2006/relationships/hyperlink" Target="https://www.fundamentus.com.br/detalhes.php?papel=CGOS3" TargetMode="External"/><Relationship Id="rId468" Type="http://schemas.openxmlformats.org/officeDocument/2006/relationships/hyperlink" Target="https://www.fundamentus.com.br/detalhes.php?papel=HETA3" TargetMode="External"/><Relationship Id="rId675" Type="http://schemas.openxmlformats.org/officeDocument/2006/relationships/hyperlink" Target="https://www.fundamentus.com.br/detalhes.php?papel=PMET3" TargetMode="External"/><Relationship Id="rId882" Type="http://schemas.openxmlformats.org/officeDocument/2006/relationships/hyperlink" Target="https://www.fundamentus.com.br/detalhes.php?papel=TMGC3" TargetMode="External"/><Relationship Id="rId25" Type="http://schemas.openxmlformats.org/officeDocument/2006/relationships/hyperlink" Target="https://www.fundamentus.com.br/detalhes.php?papel=AHEB5" TargetMode="External"/><Relationship Id="rId328" Type="http://schemas.openxmlformats.org/officeDocument/2006/relationships/hyperlink" Target="https://www.fundamentus.com.br/detalhes.php?papel=DPPI4" TargetMode="External"/><Relationship Id="rId535" Type="http://schemas.openxmlformats.org/officeDocument/2006/relationships/hyperlink" Target="https://www.fundamentus.com.br/detalhes.php?papel=LECO4" TargetMode="External"/><Relationship Id="rId742" Type="http://schemas.openxmlformats.org/officeDocument/2006/relationships/hyperlink" Target="https://www.fundamentus.com.br/detalhes.php?papel=RNEW4" TargetMode="External"/><Relationship Id="rId174" Type="http://schemas.openxmlformats.org/officeDocument/2006/relationships/hyperlink" Target="https://www.fundamentus.com.br/detalhes.php?papel=BSCT5" TargetMode="External"/><Relationship Id="rId381" Type="http://schemas.openxmlformats.org/officeDocument/2006/relationships/hyperlink" Target="https://www.fundamentus.com.br/detalhes.php?papel=ENJU3" TargetMode="External"/><Relationship Id="rId602" Type="http://schemas.openxmlformats.org/officeDocument/2006/relationships/hyperlink" Target="https://www.fundamentus.com.br/detalhes.php?papel=MRSA6B" TargetMode="External"/><Relationship Id="rId241" Type="http://schemas.openxmlformats.org/officeDocument/2006/relationships/hyperlink" Target="https://www.fundamentus.com.br/detalhes.php?papel=CLSC5" TargetMode="External"/><Relationship Id="rId479" Type="http://schemas.openxmlformats.org/officeDocument/2006/relationships/hyperlink" Target="https://www.fundamentus.com.br/detalhes.php?papel=IDVL4" TargetMode="External"/><Relationship Id="rId686" Type="http://schemas.openxmlformats.org/officeDocument/2006/relationships/hyperlink" Target="https://www.fundamentus.com.br/detalhes.php?papel=POSI3" TargetMode="External"/><Relationship Id="rId893" Type="http://schemas.openxmlformats.org/officeDocument/2006/relationships/hyperlink" Target="https://www.fundamentus.com.br/detalhes.php?papel=TPIS3" TargetMode="External"/><Relationship Id="rId907" Type="http://schemas.openxmlformats.org/officeDocument/2006/relationships/hyperlink" Target="https://www.fundamentus.com.br/detalhes.php?papel=TSPP4" TargetMode="External"/><Relationship Id="rId36" Type="http://schemas.openxmlformats.org/officeDocument/2006/relationships/hyperlink" Target="https://www.fundamentus.com.br/detalhes.php?papel=ALSO3" TargetMode="External"/><Relationship Id="rId339" Type="http://schemas.openxmlformats.org/officeDocument/2006/relationships/hyperlink" Target="https://www.fundamentus.com.br/detalhes.php?papel=EALT4" TargetMode="External"/><Relationship Id="rId546" Type="http://schemas.openxmlformats.org/officeDocument/2006/relationships/hyperlink" Target="https://www.fundamentus.com.br/detalhes.php?papel=LIPR3" TargetMode="External"/><Relationship Id="rId753" Type="http://schemas.openxmlformats.org/officeDocument/2006/relationships/hyperlink" Target="https://www.fundamentus.com.br/detalhes.php?papel=RRRP3" TargetMode="External"/><Relationship Id="rId101" Type="http://schemas.openxmlformats.org/officeDocument/2006/relationships/hyperlink" Target="https://www.fundamentus.com.br/detalhes.php?papel=BELG4" TargetMode="External"/><Relationship Id="rId185" Type="http://schemas.openxmlformats.org/officeDocument/2006/relationships/hyperlink" Target="https://www.fundamentus.com.br/detalhes.php?papel=BVMF3" TargetMode="External"/><Relationship Id="rId406" Type="http://schemas.openxmlformats.org/officeDocument/2006/relationships/hyperlink" Target="https://www.fundamentus.com.br/detalhes.php?papel=FBMC4" TargetMode="External"/><Relationship Id="rId960" Type="http://schemas.openxmlformats.org/officeDocument/2006/relationships/hyperlink" Target="https://www.fundamentus.com.br/detalhes.php?papel=VVAX4" TargetMode="External"/><Relationship Id="rId392" Type="http://schemas.openxmlformats.org/officeDocument/2006/relationships/hyperlink" Target="https://www.fundamentus.com.br/detalhes.php?papel=ESCE3" TargetMode="External"/><Relationship Id="rId613" Type="http://schemas.openxmlformats.org/officeDocument/2006/relationships/hyperlink" Target="https://www.fundamentus.com.br/detalhes.php?papel=MTIG4" TargetMode="External"/><Relationship Id="rId697" Type="http://schemas.openxmlformats.org/officeDocument/2006/relationships/hyperlink" Target="https://www.fundamentus.com.br/detalhes.php?papel=PRVI3" TargetMode="External"/><Relationship Id="rId820" Type="http://schemas.openxmlformats.org/officeDocument/2006/relationships/hyperlink" Target="https://www.fundamentus.com.br/detalhes.php?papel=SULA4" TargetMode="External"/><Relationship Id="rId918" Type="http://schemas.openxmlformats.org/officeDocument/2006/relationships/hyperlink" Target="https://www.fundamentus.com.br/detalhes.php?papel=UGPA3" TargetMode="External"/><Relationship Id="rId252" Type="http://schemas.openxmlformats.org/officeDocument/2006/relationships/hyperlink" Target="https://www.fundamentus.com.br/detalhes.php?papel=COCE6" TargetMode="External"/><Relationship Id="rId47" Type="http://schemas.openxmlformats.org/officeDocument/2006/relationships/hyperlink" Target="https://www.fundamentus.com.br/detalhes.php?papel=AORE3" TargetMode="External"/><Relationship Id="rId112" Type="http://schemas.openxmlformats.org/officeDocument/2006/relationships/hyperlink" Target="https://www.fundamentus.com.br/detalhes.php?papel=BICB4" TargetMode="External"/><Relationship Id="rId557" Type="http://schemas.openxmlformats.org/officeDocument/2006/relationships/hyperlink" Target="https://www.fundamentus.com.br/detalhes.php?papel=LUXM3" TargetMode="External"/><Relationship Id="rId764" Type="http://schemas.openxmlformats.org/officeDocument/2006/relationships/hyperlink" Target="https://www.fundamentus.com.br/detalhes.php?papel=SAPR11" TargetMode="External"/><Relationship Id="rId971" Type="http://schemas.openxmlformats.org/officeDocument/2006/relationships/hyperlink" Target="https://www.fundamentus.com.br/detalhes.php?papel=WMBY3" TargetMode="External"/><Relationship Id="rId196" Type="http://schemas.openxmlformats.org/officeDocument/2006/relationships/hyperlink" Target="https://www.fundamentus.com.br/detalhes.php?papel=CBEE3" TargetMode="External"/><Relationship Id="rId417" Type="http://schemas.openxmlformats.org/officeDocument/2006/relationships/hyperlink" Target="https://www.fundamentus.com.br/detalhes.php?papel=FIBR3" TargetMode="External"/><Relationship Id="rId624" Type="http://schemas.openxmlformats.org/officeDocument/2006/relationships/hyperlink" Target="https://www.fundamentus.com.br/detalhes.php?papel=NEOE3" TargetMode="External"/><Relationship Id="rId831" Type="http://schemas.openxmlformats.org/officeDocument/2006/relationships/hyperlink" Target="https://www.fundamentus.com.br/detalhes.php?papel=TAEE4" TargetMode="External"/><Relationship Id="rId263" Type="http://schemas.openxmlformats.org/officeDocument/2006/relationships/hyperlink" Target="https://www.fundamentus.com.br/detalhes.php?papel=CPNY3" TargetMode="External"/><Relationship Id="rId470" Type="http://schemas.openxmlformats.org/officeDocument/2006/relationships/hyperlink" Target="https://www.fundamentus.com.br/detalhes.php?papel=HGTX3" TargetMode="External"/><Relationship Id="rId929" Type="http://schemas.openxmlformats.org/officeDocument/2006/relationships/hyperlink" Target="https://www.fundamentus.com.br/detalhes.php?papel=VAGV4" TargetMode="External"/><Relationship Id="rId58" Type="http://schemas.openxmlformats.org/officeDocument/2006/relationships/hyperlink" Target="https://www.fundamentus.com.br/detalhes.php?papel=ARTE4" TargetMode="External"/><Relationship Id="rId123" Type="http://schemas.openxmlformats.org/officeDocument/2006/relationships/hyperlink" Target="https://www.fundamentus.com.br/detalhes.php?papel=BMGB11" TargetMode="External"/><Relationship Id="rId330" Type="http://schemas.openxmlformats.org/officeDocument/2006/relationships/hyperlink" Target="https://www.fundamentus.com.br/detalhes.php?papel=DTCY3" TargetMode="External"/><Relationship Id="rId568" Type="http://schemas.openxmlformats.org/officeDocument/2006/relationships/hyperlink" Target="https://www.fundamentus.com.br/detalhes.php?papel=MDNE3" TargetMode="External"/><Relationship Id="rId775" Type="http://schemas.openxmlformats.org/officeDocument/2006/relationships/hyperlink" Target="https://www.fundamentus.com.br/detalhes.php?papel=SDIA4" TargetMode="External"/><Relationship Id="rId428" Type="http://schemas.openxmlformats.org/officeDocument/2006/relationships/hyperlink" Target="https://www.fundamentus.com.br/detalhes.php?papel=FRIO3" TargetMode="External"/><Relationship Id="rId635" Type="http://schemas.openxmlformats.org/officeDocument/2006/relationships/hyperlink" Target="https://www.fundamentus.com.br/detalhes.php?papel=OGXP3" TargetMode="External"/><Relationship Id="rId842" Type="http://schemas.openxmlformats.org/officeDocument/2006/relationships/hyperlink" Target="https://www.fundamentus.com.br/detalhes.php?papel=TCNO4" TargetMode="External"/><Relationship Id="rId274" Type="http://schemas.openxmlformats.org/officeDocument/2006/relationships/hyperlink" Target="https://www.fundamentus.com.br/detalhes.php?papel=CRPG3" TargetMode="External"/><Relationship Id="rId481" Type="http://schemas.openxmlformats.org/officeDocument/2006/relationships/hyperlink" Target="https://www.fundamentus.com.br/detalhes.php?papel=IENG5" TargetMode="External"/><Relationship Id="rId702" Type="http://schemas.openxmlformats.org/officeDocument/2006/relationships/hyperlink" Target="https://www.fundamentus.com.br/detalhes.php?papel=PTIP4" TargetMode="External"/><Relationship Id="rId69" Type="http://schemas.openxmlformats.org/officeDocument/2006/relationships/hyperlink" Target="https://www.fundamentus.com.br/detalhes.php?papel=AUTM3" TargetMode="External"/><Relationship Id="rId134" Type="http://schemas.openxmlformats.org/officeDocument/2006/relationships/hyperlink" Target="https://www.fundamentus.com.br/detalhes.php?papel=BOAS3" TargetMode="External"/><Relationship Id="rId579" Type="http://schemas.openxmlformats.org/officeDocument/2006/relationships/hyperlink" Target="https://www.fundamentus.com.br/detalhes.php?papel=MILK33" TargetMode="External"/><Relationship Id="rId786" Type="http://schemas.openxmlformats.org/officeDocument/2006/relationships/hyperlink" Target="https://www.fundamentus.com.br/detalhes.php?papel=SGAS4" TargetMode="External"/><Relationship Id="rId341" Type="http://schemas.openxmlformats.org/officeDocument/2006/relationships/hyperlink" Target="https://www.fundamentus.com.br/detalhes.php?papel=EBCO4" TargetMode="External"/><Relationship Id="rId439" Type="http://schemas.openxmlformats.org/officeDocument/2006/relationships/hyperlink" Target="https://www.fundamentus.com.br/detalhes.php?papel=GEPA3" TargetMode="External"/><Relationship Id="rId646" Type="http://schemas.openxmlformats.org/officeDocument/2006/relationships/hyperlink" Target="https://www.fundamentus.com.br/detalhes.php?papel=PARC3" TargetMode="External"/><Relationship Id="rId201" Type="http://schemas.openxmlformats.org/officeDocument/2006/relationships/hyperlink" Target="https://www.fundamentus.com.br/detalhes.php?papel=CCIM3" TargetMode="External"/><Relationship Id="rId285" Type="http://schemas.openxmlformats.org/officeDocument/2006/relationships/hyperlink" Target="https://www.fundamentus.com.br/detalhes.php?papel=CSNA3" TargetMode="External"/><Relationship Id="rId506" Type="http://schemas.openxmlformats.org/officeDocument/2006/relationships/hyperlink" Target="https://www.fundamentus.com.br/detalhes.php?papel=IVTT3" TargetMode="External"/><Relationship Id="rId853" Type="http://schemas.openxmlformats.org/officeDocument/2006/relationships/hyperlink" Target="https://www.fundamentus.com.br/detalhes.php?papel=TELB3" TargetMode="External"/><Relationship Id="rId492" Type="http://schemas.openxmlformats.org/officeDocument/2006/relationships/hyperlink" Target="https://www.fundamentus.com.br/detalhes.php?papel=IMBI3" TargetMode="External"/><Relationship Id="rId713" Type="http://schemas.openxmlformats.org/officeDocument/2006/relationships/hyperlink" Target="https://www.fundamentus.com.br/detalhes.php?papel=RANI3" TargetMode="External"/><Relationship Id="rId797" Type="http://schemas.openxmlformats.org/officeDocument/2006/relationships/hyperlink" Target="https://www.fundamentus.com.br/detalhes.php?papel=SLED3" TargetMode="External"/><Relationship Id="rId920" Type="http://schemas.openxmlformats.org/officeDocument/2006/relationships/hyperlink" Target="https://www.fundamentus.com.br/detalhes.php?papel=UNIP3" TargetMode="External"/><Relationship Id="rId145" Type="http://schemas.openxmlformats.org/officeDocument/2006/relationships/hyperlink" Target="https://www.fundamentus.com.br/detalhes.php?papel=BPIA3" TargetMode="External"/><Relationship Id="rId352" Type="http://schemas.openxmlformats.org/officeDocument/2006/relationships/hyperlink" Target="https://www.fundamentus.com.br/detalhes.php?papel=EGIE3" TargetMode="External"/><Relationship Id="rId212" Type="http://schemas.openxmlformats.org/officeDocument/2006/relationships/hyperlink" Target="https://www.fundamentus.com.br/detalhes.php?papel=CEEB3" TargetMode="External"/><Relationship Id="rId657" Type="http://schemas.openxmlformats.org/officeDocument/2006/relationships/hyperlink" Target="https://www.fundamentus.com.br/detalhes.php?papel=PEFX3" TargetMode="External"/><Relationship Id="rId864" Type="http://schemas.openxmlformats.org/officeDocument/2006/relationships/hyperlink" Target="https://www.fundamentus.com.br/detalhes.php?papel=TIBR5" TargetMode="External"/><Relationship Id="rId296" Type="http://schemas.openxmlformats.org/officeDocument/2006/relationships/hyperlink" Target="https://www.fundamentus.com.br/detalhes.php?papel=CTNM3" TargetMode="External"/><Relationship Id="rId517" Type="http://schemas.openxmlformats.org/officeDocument/2006/relationships/hyperlink" Target="https://www.fundamentus.com.br/detalhes.php?papel=JSLG3" TargetMode="External"/><Relationship Id="rId724" Type="http://schemas.openxmlformats.org/officeDocument/2006/relationships/hyperlink" Target="https://www.fundamentus.com.br/detalhes.php?papel=RDOR3" TargetMode="External"/><Relationship Id="rId931" Type="http://schemas.openxmlformats.org/officeDocument/2006/relationships/hyperlink" Target="https://www.fundamentus.com.br/detalhes.php?papel=VALE5" TargetMode="External"/><Relationship Id="rId60" Type="http://schemas.openxmlformats.org/officeDocument/2006/relationships/hyperlink" Target="https://www.fundamentus.com.br/detalhes.php?papel=ARZZ3" TargetMode="External"/><Relationship Id="rId156" Type="http://schemas.openxmlformats.org/officeDocument/2006/relationships/hyperlink" Target="https://www.fundamentus.com.br/detalhes.php?papel=BRGE6" TargetMode="External"/><Relationship Id="rId363" Type="http://schemas.openxmlformats.org/officeDocument/2006/relationships/hyperlink" Target="https://www.fundamentus.com.br/detalhes.php?papel=ELMD3" TargetMode="External"/><Relationship Id="rId570" Type="http://schemas.openxmlformats.org/officeDocument/2006/relationships/hyperlink" Target="https://www.fundamentus.com.br/detalhes.php?papel=MEDI3" TargetMode="External"/><Relationship Id="rId223" Type="http://schemas.openxmlformats.org/officeDocument/2006/relationships/hyperlink" Target="https://www.fundamentus.com.br/detalhes.php?papel=CESP3" TargetMode="External"/><Relationship Id="rId430" Type="http://schemas.openxmlformats.org/officeDocument/2006/relationships/hyperlink" Target="https://www.fundamentus.com.br/detalhes.php?papel=FTRX3" TargetMode="External"/><Relationship Id="rId668" Type="http://schemas.openxmlformats.org/officeDocument/2006/relationships/hyperlink" Target="https://www.fundamentus.com.br/detalhes.php?papel=PLDN4" TargetMode="External"/><Relationship Id="rId875" Type="http://schemas.openxmlformats.org/officeDocument/2006/relationships/hyperlink" Target="https://www.fundamentus.com.br/detalhes.php?papel=TMAR5" TargetMode="External"/><Relationship Id="rId18" Type="http://schemas.openxmlformats.org/officeDocument/2006/relationships/hyperlink" Target="https://www.fundamentus.com.br/detalhes.php?papel=AFLU3" TargetMode="External"/><Relationship Id="rId528" Type="http://schemas.openxmlformats.org/officeDocument/2006/relationships/hyperlink" Target="https://www.fundamentus.com.br/detalhes.php?papel=LATM11" TargetMode="External"/><Relationship Id="rId735" Type="http://schemas.openxmlformats.org/officeDocument/2006/relationships/hyperlink" Target="https://www.fundamentus.com.br/detalhes.php?papel=RIPI3" TargetMode="External"/><Relationship Id="rId942" Type="http://schemas.openxmlformats.org/officeDocument/2006/relationships/hyperlink" Target="https://www.fundamentus.com.br/detalhes.php?papel=VIVR3" TargetMode="External"/><Relationship Id="rId167" Type="http://schemas.openxmlformats.org/officeDocument/2006/relationships/hyperlink" Target="https://www.fundamentus.com.br/detalhes.php?papel=BRSR3" TargetMode="External"/><Relationship Id="rId374" Type="http://schemas.openxmlformats.org/officeDocument/2006/relationships/hyperlink" Target="https://www.fundamentus.com.br/detalhes.php?papel=ENER3" TargetMode="External"/><Relationship Id="rId581" Type="http://schemas.openxmlformats.org/officeDocument/2006/relationships/hyperlink" Target="https://www.fundamentus.com.br/detalhes.php?papel=MLFT3" TargetMode="External"/><Relationship Id="rId71" Type="http://schemas.openxmlformats.org/officeDocument/2006/relationships/hyperlink" Target="https://www.fundamentus.com.br/detalhes.php?papel=AVLL3" TargetMode="External"/><Relationship Id="rId234" Type="http://schemas.openxmlformats.org/officeDocument/2006/relationships/hyperlink" Target="https://www.fundamentus.com.br/detalhes.php?papel=CIEL3" TargetMode="External"/><Relationship Id="rId679" Type="http://schemas.openxmlformats.org/officeDocument/2006/relationships/hyperlink" Target="https://www.fundamentus.com.br/detalhes.php?papel=PNOR6" TargetMode="External"/><Relationship Id="rId802" Type="http://schemas.openxmlformats.org/officeDocument/2006/relationships/hyperlink" Target="https://www.fundamentus.com.br/detalhes.php?papel=SNSL3" TargetMode="External"/><Relationship Id="rId886" Type="http://schemas.openxmlformats.org/officeDocument/2006/relationships/hyperlink" Target="https://www.fundamentus.com.br/detalhes.php?papel=TNEP3" TargetMode="External"/><Relationship Id="rId2" Type="http://schemas.openxmlformats.org/officeDocument/2006/relationships/hyperlink" Target="https://www.fundamentus.com.br/detalhes.php?papel=ABCB3" TargetMode="External"/><Relationship Id="rId29" Type="http://schemas.openxmlformats.org/officeDocument/2006/relationships/hyperlink" Target="https://www.fundamentus.com.br/detalhes.php?papel=ALLL11" TargetMode="External"/><Relationship Id="rId441" Type="http://schemas.openxmlformats.org/officeDocument/2006/relationships/hyperlink" Target="https://www.fundamentus.com.br/detalhes.php?papel=GETI3" TargetMode="External"/><Relationship Id="rId539" Type="http://schemas.openxmlformats.org/officeDocument/2006/relationships/hyperlink" Target="https://www.fundamentus.com.br/detalhes.php?papel=LEVE4" TargetMode="External"/><Relationship Id="rId746" Type="http://schemas.openxmlformats.org/officeDocument/2006/relationships/hyperlink" Target="https://www.fundamentus.com.br/detalhes.php?papel=ROMI4" TargetMode="External"/><Relationship Id="rId178" Type="http://schemas.openxmlformats.org/officeDocument/2006/relationships/hyperlink" Target="https://www.fundamentus.com.br/detalhes.php?papel=BSLI3" TargetMode="External"/><Relationship Id="rId301" Type="http://schemas.openxmlformats.org/officeDocument/2006/relationships/hyperlink" Target="https://www.fundamentus.com.br/detalhes.php?papel=CTSA4" TargetMode="External"/><Relationship Id="rId953" Type="http://schemas.openxmlformats.org/officeDocument/2006/relationships/hyperlink" Target="https://www.fundamentus.com.br/detalhes.php?papel=VTLM3" TargetMode="External"/><Relationship Id="rId82" Type="http://schemas.openxmlformats.org/officeDocument/2006/relationships/hyperlink" Target="https://www.fundamentus.com.br/detalhes.php?papel=BAUH4" TargetMode="External"/><Relationship Id="rId385" Type="http://schemas.openxmlformats.org/officeDocument/2006/relationships/hyperlink" Target="https://www.fundamentus.com.br/detalhes.php?papel=EQMA5B" TargetMode="External"/><Relationship Id="rId592" Type="http://schemas.openxmlformats.org/officeDocument/2006/relationships/hyperlink" Target="https://www.fundamentus.com.br/detalhes.php?papel=MNPR4" TargetMode="External"/><Relationship Id="rId606" Type="http://schemas.openxmlformats.org/officeDocument/2006/relationships/hyperlink" Target="https://www.fundamentus.com.br/detalhes.php?papel=MSAN3" TargetMode="External"/><Relationship Id="rId813" Type="http://schemas.openxmlformats.org/officeDocument/2006/relationships/hyperlink" Target="https://www.fundamentus.com.br/detalhes.php?papel=STBP11" TargetMode="External"/><Relationship Id="rId245" Type="http://schemas.openxmlformats.org/officeDocument/2006/relationships/hyperlink" Target="https://www.fundamentus.com.br/detalhes.php?papel=CMIG4" TargetMode="External"/><Relationship Id="rId452" Type="http://schemas.openxmlformats.org/officeDocument/2006/relationships/hyperlink" Target="https://www.fundamentus.com.br/detalhes.php?papel=GPAR3" TargetMode="External"/><Relationship Id="rId897" Type="http://schemas.openxmlformats.org/officeDocument/2006/relationships/hyperlink" Target="https://www.fundamentus.com.br/detalhes.php?papel=TRFO4" TargetMode="External"/><Relationship Id="rId105" Type="http://schemas.openxmlformats.org/officeDocument/2006/relationships/hyperlink" Target="https://www.fundamentus.com.br/detalhes.php?papel=BESP4" TargetMode="External"/><Relationship Id="rId312" Type="http://schemas.openxmlformats.org/officeDocument/2006/relationships/hyperlink" Target="https://www.fundamentus.com.br/detalhes.php?papel=DASA3" TargetMode="External"/><Relationship Id="rId757" Type="http://schemas.openxmlformats.org/officeDocument/2006/relationships/hyperlink" Target="https://www.fundamentus.com.br/detalhes.php?papel=RSUL4" TargetMode="External"/><Relationship Id="rId964" Type="http://schemas.openxmlformats.org/officeDocument/2006/relationships/hyperlink" Target="https://www.fundamentus.com.br/detalhes.php?papel=WHRL3" TargetMode="External"/><Relationship Id="rId93" Type="http://schemas.openxmlformats.org/officeDocument/2006/relationships/hyperlink" Target="https://www.fundamentus.com.br/detalhes.php?papel=BDLL3" TargetMode="External"/><Relationship Id="rId189" Type="http://schemas.openxmlformats.org/officeDocument/2006/relationships/hyperlink" Target="https://www.fundamentus.com.br/detalhes.php?papel=CALI4" TargetMode="External"/><Relationship Id="rId396" Type="http://schemas.openxmlformats.org/officeDocument/2006/relationships/hyperlink" Target="https://www.fundamentus.com.br/detalhes.php?papel=ESTC4" TargetMode="External"/><Relationship Id="rId617" Type="http://schemas.openxmlformats.org/officeDocument/2006/relationships/hyperlink" Target="https://www.fundamentus.com.br/detalhes.php?papel=MWET3" TargetMode="External"/><Relationship Id="rId824" Type="http://schemas.openxmlformats.org/officeDocument/2006/relationships/hyperlink" Target="https://www.fundamentus.com.br/detalhes.php?papel=SUZB3" TargetMode="External"/><Relationship Id="rId256" Type="http://schemas.openxmlformats.org/officeDocument/2006/relationships/hyperlink" Target="https://www.fundamentus.com.br/detalhes.php?papel=CPFE3" TargetMode="External"/><Relationship Id="rId463" Type="http://schemas.openxmlformats.org/officeDocument/2006/relationships/hyperlink" Target="https://www.fundamentus.com.br/detalhes.php?papel=HAPV3" TargetMode="External"/><Relationship Id="rId670" Type="http://schemas.openxmlformats.org/officeDocument/2006/relationships/hyperlink" Target="https://www.fundamentus.com.br/detalhes.php?papel=PLPL3" TargetMode="External"/><Relationship Id="rId116" Type="http://schemas.openxmlformats.org/officeDocument/2006/relationships/hyperlink" Target="https://www.fundamentus.com.br/detalhes.php?papel=BIOM3" TargetMode="External"/><Relationship Id="rId323" Type="http://schemas.openxmlformats.org/officeDocument/2006/relationships/hyperlink" Target="https://www.fundamentus.com.br/detalhes.php?papel=DOCA3" TargetMode="External"/><Relationship Id="rId530" Type="http://schemas.openxmlformats.org/officeDocument/2006/relationships/hyperlink" Target="https://www.fundamentus.com.br/detalhes.php?papel=LAVV3" TargetMode="External"/><Relationship Id="rId768" Type="http://schemas.openxmlformats.org/officeDocument/2006/relationships/hyperlink" Target="https://www.fundamentus.com.br/detalhes.php?papel=SBFG3" TargetMode="External"/><Relationship Id="rId20" Type="http://schemas.openxmlformats.org/officeDocument/2006/relationships/hyperlink" Target="https://www.fundamentus.com.br/detalhes.php?papel=AGEI3" TargetMode="External"/><Relationship Id="rId628" Type="http://schemas.openxmlformats.org/officeDocument/2006/relationships/hyperlink" Target="https://www.fundamentus.com.br/detalhes.php?papel=NORD3" TargetMode="External"/><Relationship Id="rId835" Type="http://schemas.openxmlformats.org/officeDocument/2006/relationships/hyperlink" Target="https://www.fundamentus.com.br/detalhes.php?papel=TARP11" TargetMode="External"/><Relationship Id="rId267" Type="http://schemas.openxmlformats.org/officeDocument/2006/relationships/hyperlink" Target="https://www.fundamentus.com.br/detalhes.php?papel=CRBM7" TargetMode="External"/><Relationship Id="rId474" Type="http://schemas.openxmlformats.org/officeDocument/2006/relationships/hyperlink" Target="https://www.fundamentus.com.br/detalhes.php?papel=HYPE3" TargetMode="External"/><Relationship Id="rId127" Type="http://schemas.openxmlformats.org/officeDocument/2006/relationships/hyperlink" Target="https://www.fundamentus.com.br/detalhes.php?papel=BMKS3" TargetMode="External"/><Relationship Id="rId681" Type="http://schemas.openxmlformats.org/officeDocument/2006/relationships/hyperlink" Target="https://www.fundamentus.com.br/detalhes.php?papel=PNVL4" TargetMode="External"/><Relationship Id="rId779" Type="http://schemas.openxmlformats.org/officeDocument/2006/relationships/hyperlink" Target="https://www.fundamentus.com.br/detalhes.php?papel=SEDU3" TargetMode="External"/><Relationship Id="rId902" Type="http://schemas.openxmlformats.org/officeDocument/2006/relationships/hyperlink" Target="https://www.fundamentus.com.br/detalhes.php?papel=TRPL4" TargetMode="External"/><Relationship Id="rId31" Type="http://schemas.openxmlformats.org/officeDocument/2006/relationships/hyperlink" Target="https://www.fundamentus.com.br/detalhes.php?papel=ALLL4" TargetMode="External"/><Relationship Id="rId334" Type="http://schemas.openxmlformats.org/officeDocument/2006/relationships/hyperlink" Target="https://www.fundamentus.com.br/detalhes.php?papel=DUQE4" TargetMode="External"/><Relationship Id="rId541" Type="http://schemas.openxmlformats.org/officeDocument/2006/relationships/hyperlink" Target="https://www.fundamentus.com.br/detalhes.php?papel=LFFE4" TargetMode="External"/><Relationship Id="rId639" Type="http://schemas.openxmlformats.org/officeDocument/2006/relationships/hyperlink" Target="https://www.fundamentus.com.br/detalhes.php?papel=OPCT3" TargetMode="External"/><Relationship Id="rId180" Type="http://schemas.openxmlformats.org/officeDocument/2006/relationships/hyperlink" Target="https://www.fundamentus.com.br/detalhes.php?papel=BTOW3" TargetMode="External"/><Relationship Id="rId278" Type="http://schemas.openxmlformats.org/officeDocument/2006/relationships/hyperlink" Target="https://www.fundamentus.com.br/detalhes.php?papel=CRTP5" TargetMode="External"/><Relationship Id="rId401" Type="http://schemas.openxmlformats.org/officeDocument/2006/relationships/hyperlink" Target="https://www.fundamentus.com.br/detalhes.php?papel=EUCA3" TargetMode="External"/><Relationship Id="rId846" Type="http://schemas.openxmlformats.org/officeDocument/2006/relationships/hyperlink" Target="https://www.fundamentus.com.br/detalhes.php?papel=TCSL4" TargetMode="External"/><Relationship Id="rId485" Type="http://schemas.openxmlformats.org/officeDocument/2006/relationships/hyperlink" Target="https://www.fundamentus.com.br/detalhes.php?papel=IGTA3" TargetMode="External"/><Relationship Id="rId692" Type="http://schemas.openxmlformats.org/officeDocument/2006/relationships/hyperlink" Target="https://www.fundamentus.com.br/detalhes.php?papel=PRGA4" TargetMode="External"/><Relationship Id="rId706" Type="http://schemas.openxmlformats.org/officeDocument/2006/relationships/hyperlink" Target="https://www.fundamentus.com.br/detalhes.php?papel=PTPA4" TargetMode="External"/><Relationship Id="rId913" Type="http://schemas.openxmlformats.org/officeDocument/2006/relationships/hyperlink" Target="https://www.fundamentus.com.br/detalhes.php?papel=UBBR11" TargetMode="External"/><Relationship Id="rId42" Type="http://schemas.openxmlformats.org/officeDocument/2006/relationships/hyperlink" Target="https://www.fundamentus.com.br/detalhes.php?papel=AMBV3" TargetMode="External"/><Relationship Id="rId138" Type="http://schemas.openxmlformats.org/officeDocument/2006/relationships/hyperlink" Target="https://www.fundamentus.com.br/detalhes.php?papel=BPAC11" TargetMode="External"/><Relationship Id="rId345" Type="http://schemas.openxmlformats.org/officeDocument/2006/relationships/hyperlink" Target="https://www.fundamentus.com.br/detalhes.php?papel=ECIS3" TargetMode="External"/><Relationship Id="rId552" Type="http://schemas.openxmlformats.org/officeDocument/2006/relationships/hyperlink" Target="https://www.fundamentus.com.br/detalhes.php?papel=LOGN3" TargetMode="External"/><Relationship Id="rId191" Type="http://schemas.openxmlformats.org/officeDocument/2006/relationships/hyperlink" Target="https://www.fundamentus.com.br/detalhes.php?papel=CAMB4" TargetMode="External"/><Relationship Id="rId205" Type="http://schemas.openxmlformats.org/officeDocument/2006/relationships/hyperlink" Target="https://www.fundamentus.com.br/detalhes.php?papel=CCXC3" TargetMode="External"/><Relationship Id="rId412" Type="http://schemas.openxmlformats.org/officeDocument/2006/relationships/hyperlink" Target="https://www.fundamentus.com.br/detalhes.php?papel=FFTL3" TargetMode="External"/><Relationship Id="rId857" Type="http://schemas.openxmlformats.org/officeDocument/2006/relationships/hyperlink" Target="https://www.fundamentus.com.br/detalhes.php?papel=TENE5" TargetMode="External"/><Relationship Id="rId289" Type="http://schemas.openxmlformats.org/officeDocument/2006/relationships/hyperlink" Target="https://www.fundamentus.com.br/detalhes.php?papel=CSRN5" TargetMode="External"/><Relationship Id="rId496" Type="http://schemas.openxmlformats.org/officeDocument/2006/relationships/hyperlink" Target="https://www.fundamentus.com.br/detalhes.php?papel=INEP4" TargetMode="External"/><Relationship Id="rId717" Type="http://schemas.openxmlformats.org/officeDocument/2006/relationships/hyperlink" Target="https://www.fundamentus.com.br/detalhes.php?papel=RCSL4" TargetMode="External"/><Relationship Id="rId924" Type="http://schemas.openxmlformats.org/officeDocument/2006/relationships/hyperlink" Target="https://www.fundamentus.com.br/detalhes.php?papel=USIM3" TargetMode="External"/><Relationship Id="rId53" Type="http://schemas.openxmlformats.org/officeDocument/2006/relationships/hyperlink" Target="https://www.fundamentus.com.br/detalhes.php?papel=ARLA3" TargetMode="External"/><Relationship Id="rId149" Type="http://schemas.openxmlformats.org/officeDocument/2006/relationships/hyperlink" Target="https://www.fundamentus.com.br/detalhes.php?papel=BRAP4" TargetMode="External"/><Relationship Id="rId356" Type="http://schemas.openxmlformats.org/officeDocument/2006/relationships/hyperlink" Target="https://www.fundamentus.com.br/detalhes.php?papel=ELCA4" TargetMode="External"/><Relationship Id="rId563" Type="http://schemas.openxmlformats.org/officeDocument/2006/relationships/hyperlink" Target="https://www.fundamentus.com.br/detalhes.php?papel=MAPT4" TargetMode="External"/><Relationship Id="rId770" Type="http://schemas.openxmlformats.org/officeDocument/2006/relationships/hyperlink" Target="https://www.fundamentus.com.br/detalhes.php?papel=SCAR3" TargetMode="External"/><Relationship Id="rId216" Type="http://schemas.openxmlformats.org/officeDocument/2006/relationships/hyperlink" Target="https://www.fundamentus.com.br/detalhes.php?papel=CEGR3" TargetMode="External"/><Relationship Id="rId423" Type="http://schemas.openxmlformats.org/officeDocument/2006/relationships/hyperlink" Target="https://www.fundamentus.com.br/detalhes.php?papel=FLCL5" TargetMode="External"/><Relationship Id="rId868" Type="http://schemas.openxmlformats.org/officeDocument/2006/relationships/hyperlink" Target="https://www.fundamentus.com.br/detalhes.php?papel=TIET4" TargetMode="External"/><Relationship Id="rId630" Type="http://schemas.openxmlformats.org/officeDocument/2006/relationships/hyperlink" Target="https://www.fundamentus.com.br/detalhes.php?papel=NUTR3" TargetMode="External"/><Relationship Id="rId728" Type="http://schemas.openxmlformats.org/officeDocument/2006/relationships/hyperlink" Target="https://www.fundamentus.com.br/detalhes.php?papel=REEM4" TargetMode="External"/><Relationship Id="rId935" Type="http://schemas.openxmlformats.org/officeDocument/2006/relationships/hyperlink" Target="https://www.fundamentus.com.br/detalhes.php?papel=VGOR4" TargetMode="External"/><Relationship Id="rId64" Type="http://schemas.openxmlformats.org/officeDocument/2006/relationships/hyperlink" Target="https://www.fundamentus.com.br/detalhes.php?papel=ASTA4" TargetMode="External"/><Relationship Id="rId367" Type="http://schemas.openxmlformats.org/officeDocument/2006/relationships/hyperlink" Target="https://www.fundamentus.com.br/detalhes.php?papel=ELPL6" TargetMode="External"/><Relationship Id="rId574" Type="http://schemas.openxmlformats.org/officeDocument/2006/relationships/hyperlink" Target="https://www.fundamentus.com.br/detalhes.php?papel=MERC3" TargetMode="External"/><Relationship Id="rId227" Type="http://schemas.openxmlformats.org/officeDocument/2006/relationships/hyperlink" Target="https://www.fundamentus.com.br/detalhes.php?papel=CFLU4" TargetMode="External"/><Relationship Id="rId781" Type="http://schemas.openxmlformats.org/officeDocument/2006/relationships/hyperlink" Target="https://www.fundamentus.com.br/detalhes.php?papel=SEMP3" TargetMode="External"/><Relationship Id="rId879" Type="http://schemas.openxmlformats.org/officeDocument/2006/relationships/hyperlink" Target="https://www.fundamentus.com.br/detalhes.php?papel=TMGC11" TargetMode="External"/><Relationship Id="rId434" Type="http://schemas.openxmlformats.org/officeDocument/2006/relationships/hyperlink" Target="https://www.fundamentus.com.br/detalhes.php?papel=GALO3" TargetMode="External"/><Relationship Id="rId641" Type="http://schemas.openxmlformats.org/officeDocument/2006/relationships/hyperlink" Target="https://www.fundamentus.com.br/detalhes.php?papel=OSAO4" TargetMode="External"/><Relationship Id="rId739" Type="http://schemas.openxmlformats.org/officeDocument/2006/relationships/hyperlink" Target="https://www.fundamentus.com.br/detalhes.php?papel=RNAR3" TargetMode="External"/><Relationship Id="rId280" Type="http://schemas.openxmlformats.org/officeDocument/2006/relationships/hyperlink" Target="https://www.fundamentus.com.br/detalhes.php?papel=CSAB3" TargetMode="External"/><Relationship Id="rId501" Type="http://schemas.openxmlformats.org/officeDocument/2006/relationships/hyperlink" Target="https://www.fundamentus.com.br/detalhes.php?papel=ITEC3" TargetMode="External"/><Relationship Id="rId946" Type="http://schemas.openxmlformats.org/officeDocument/2006/relationships/hyperlink" Target="https://www.fundamentus.com.br/detalhes.php?papel=VNET3" TargetMode="External"/><Relationship Id="rId75" Type="http://schemas.openxmlformats.org/officeDocument/2006/relationships/hyperlink" Target="https://www.fundamentus.com.br/detalhes.php?papel=B3SA3" TargetMode="External"/><Relationship Id="rId140" Type="http://schemas.openxmlformats.org/officeDocument/2006/relationships/hyperlink" Target="https://www.fundamentus.com.br/detalhes.php?papel=BPAC5" TargetMode="External"/><Relationship Id="rId378" Type="http://schemas.openxmlformats.org/officeDocument/2006/relationships/hyperlink" Target="https://www.fundamentus.com.br/detalhes.php?papel=ENGI11" TargetMode="External"/><Relationship Id="rId585" Type="http://schemas.openxmlformats.org/officeDocument/2006/relationships/hyperlink" Target="https://www.fundamentus.com.br/detalhes.php?papel=MLPA4" TargetMode="External"/><Relationship Id="rId792" Type="http://schemas.openxmlformats.org/officeDocument/2006/relationships/hyperlink" Target="https://www.fundamentus.com.br/detalhes.php?papel=SIMH3" TargetMode="External"/><Relationship Id="rId806" Type="http://schemas.openxmlformats.org/officeDocument/2006/relationships/hyperlink" Target="https://www.fundamentus.com.br/detalhes.php?papel=SOND5" TargetMode="External"/><Relationship Id="rId6" Type="http://schemas.openxmlformats.org/officeDocument/2006/relationships/hyperlink" Target="https://www.fundamentus.com.br/detalhes.php?papel=ABYA3" TargetMode="External"/><Relationship Id="rId238" Type="http://schemas.openxmlformats.org/officeDocument/2006/relationships/hyperlink" Target="https://www.fundamentus.com.br/detalhes.php?papel=CLAN4" TargetMode="External"/><Relationship Id="rId445" Type="http://schemas.openxmlformats.org/officeDocument/2006/relationships/hyperlink" Target="https://www.fundamentus.com.br/detalhes.php?papel=GGBR4" TargetMode="External"/><Relationship Id="rId652" Type="http://schemas.openxmlformats.org/officeDocument/2006/relationships/hyperlink" Target="https://www.fundamentus.com.br/detalhes.php?papel=PCAR5" TargetMode="External"/><Relationship Id="rId291" Type="http://schemas.openxmlformats.org/officeDocument/2006/relationships/hyperlink" Target="https://www.fundamentus.com.br/detalhes.php?papel=CSTB3" TargetMode="External"/><Relationship Id="rId305" Type="http://schemas.openxmlformats.org/officeDocument/2006/relationships/hyperlink" Target="https://www.fundamentus.com.br/detalhes.php?papel=CVCB3" TargetMode="External"/><Relationship Id="rId512" Type="http://schemas.openxmlformats.org/officeDocument/2006/relationships/hyperlink" Target="https://www.fundamentus.com.br/detalhes.php?papel=JFEN3" TargetMode="External"/><Relationship Id="rId957" Type="http://schemas.openxmlformats.org/officeDocument/2006/relationships/hyperlink" Target="https://www.fundamentus.com.br/detalhes.php?papel=VVAR3" TargetMode="External"/><Relationship Id="rId86" Type="http://schemas.openxmlformats.org/officeDocument/2006/relationships/hyperlink" Target="https://www.fundamentus.com.br/detalhes.php?papel=BBDC4" TargetMode="External"/><Relationship Id="rId151" Type="http://schemas.openxmlformats.org/officeDocument/2006/relationships/hyperlink" Target="https://www.fundamentus.com.br/detalhes.php?papel=BRFS3" TargetMode="External"/><Relationship Id="rId389" Type="http://schemas.openxmlformats.org/officeDocument/2006/relationships/hyperlink" Target="https://www.fundamentus.com.br/detalhes.php?papel=EQPA6" TargetMode="External"/><Relationship Id="rId596" Type="http://schemas.openxmlformats.org/officeDocument/2006/relationships/hyperlink" Target="https://www.fundamentus.com.br/detalhes.php?papel=MOSI3" TargetMode="External"/><Relationship Id="rId817" Type="http://schemas.openxmlformats.org/officeDocument/2006/relationships/hyperlink" Target="https://www.fundamentus.com.br/detalhes.php?papel=SUBA3" TargetMode="External"/><Relationship Id="rId249" Type="http://schemas.openxmlformats.org/officeDocument/2006/relationships/hyperlink" Target="https://www.fundamentus.com.br/detalhes.php?papel=CNTO3" TargetMode="External"/><Relationship Id="rId456" Type="http://schemas.openxmlformats.org/officeDocument/2006/relationships/hyperlink" Target="https://www.fundamentus.com.br/detalhes.php?papel=GRNL4" TargetMode="External"/><Relationship Id="rId663" Type="http://schemas.openxmlformats.org/officeDocument/2006/relationships/hyperlink" Target="https://www.fundamentus.com.br/detalhes.php?papel=PGMN3" TargetMode="External"/><Relationship Id="rId870" Type="http://schemas.openxmlformats.org/officeDocument/2006/relationships/hyperlink" Target="https://www.fundamentus.com.br/detalhes.php?papel=TIMS3" TargetMode="External"/><Relationship Id="rId13" Type="http://schemas.openxmlformats.org/officeDocument/2006/relationships/hyperlink" Target="https://www.fundamentus.com.br/detalhes.php?papel=AERI3" TargetMode="External"/><Relationship Id="rId109" Type="http://schemas.openxmlformats.org/officeDocument/2006/relationships/hyperlink" Target="https://www.fundamentus.com.br/detalhes.php?papel=BGIP4" TargetMode="External"/><Relationship Id="rId316" Type="http://schemas.openxmlformats.org/officeDocument/2006/relationships/hyperlink" Target="https://www.fundamentus.com.br/detalhes.php?papel=DFVA4" TargetMode="External"/><Relationship Id="rId523" Type="http://schemas.openxmlformats.org/officeDocument/2006/relationships/hyperlink" Target="https://www.fundamentus.com.br/detalhes.php?papel=KROT3" TargetMode="External"/><Relationship Id="rId968" Type="http://schemas.openxmlformats.org/officeDocument/2006/relationships/hyperlink" Target="https://www.fundamentus.com.br/detalhes.php?papel=WIZS3" TargetMode="External"/><Relationship Id="rId97" Type="http://schemas.openxmlformats.org/officeDocument/2006/relationships/hyperlink" Target="https://www.fundamentus.com.br/detalhes.php?papel=BEEF3" TargetMode="External"/><Relationship Id="rId730" Type="http://schemas.openxmlformats.org/officeDocument/2006/relationships/hyperlink" Target="https://www.fundamentus.com.br/detalhes.php?papel=REPA3" TargetMode="External"/><Relationship Id="rId828" Type="http://schemas.openxmlformats.org/officeDocument/2006/relationships/hyperlink" Target="https://www.fundamentus.com.br/detalhes.php?papel=SZPQ4" TargetMode="External"/><Relationship Id="rId162" Type="http://schemas.openxmlformats.org/officeDocument/2006/relationships/hyperlink" Target="https://www.fundamentus.com.br/detalhes.php?papel=BRKM3" TargetMode="External"/><Relationship Id="rId467" Type="http://schemas.openxmlformats.org/officeDocument/2006/relationships/hyperlink" Target="https://www.fundamentus.com.br/detalhes.php?papel=HBTS5" TargetMode="External"/><Relationship Id="rId674" Type="http://schemas.openxmlformats.org/officeDocument/2006/relationships/hyperlink" Target="https://www.fundamentus.com.br/detalhes.php?papel=PMAM4" TargetMode="External"/><Relationship Id="rId881" Type="http://schemas.openxmlformats.org/officeDocument/2006/relationships/hyperlink" Target="https://www.fundamentus.com.br/detalhes.php?papel=TMGC13" TargetMode="External"/><Relationship Id="rId24" Type="http://schemas.openxmlformats.org/officeDocument/2006/relationships/hyperlink" Target="https://www.fundamentus.com.br/detalhes.php?papel=AHEB3" TargetMode="External"/><Relationship Id="rId327" Type="http://schemas.openxmlformats.org/officeDocument/2006/relationships/hyperlink" Target="https://www.fundamentus.com.br/detalhes.php?papel=DPPI3" TargetMode="External"/><Relationship Id="rId534" Type="http://schemas.openxmlformats.org/officeDocument/2006/relationships/hyperlink" Target="https://www.fundamentus.com.br/detalhes.php?papel=LECO3" TargetMode="External"/><Relationship Id="rId741" Type="http://schemas.openxmlformats.org/officeDocument/2006/relationships/hyperlink" Target="https://www.fundamentus.com.br/detalhes.php?papel=RNEW3" TargetMode="External"/><Relationship Id="rId839" Type="http://schemas.openxmlformats.org/officeDocument/2006/relationships/hyperlink" Target="https://www.fundamentus.com.br/detalhes.php?papel=TBLE5" TargetMode="External"/><Relationship Id="rId173" Type="http://schemas.openxmlformats.org/officeDocument/2006/relationships/hyperlink" Target="https://www.fundamentus.com.br/detalhes.php?papel=BSCT3" TargetMode="External"/><Relationship Id="rId380" Type="http://schemas.openxmlformats.org/officeDocument/2006/relationships/hyperlink" Target="https://www.fundamentus.com.br/detalhes.php?papel=ENGI4" TargetMode="External"/><Relationship Id="rId601" Type="http://schemas.openxmlformats.org/officeDocument/2006/relationships/hyperlink" Target="https://www.fundamentus.com.br/detalhes.php?papel=MRSA5B" TargetMode="External"/><Relationship Id="rId240" Type="http://schemas.openxmlformats.org/officeDocument/2006/relationships/hyperlink" Target="https://www.fundamentus.com.br/detalhes.php?papel=CLSC4" TargetMode="External"/><Relationship Id="rId478" Type="http://schemas.openxmlformats.org/officeDocument/2006/relationships/hyperlink" Target="https://www.fundamentus.com.br/detalhes.php?papel=IDVL3" TargetMode="External"/><Relationship Id="rId685" Type="http://schemas.openxmlformats.org/officeDocument/2006/relationships/hyperlink" Target="https://www.fundamentus.com.br/detalhes.php?papel=PORP4" TargetMode="External"/><Relationship Id="rId892" Type="http://schemas.openxmlformats.org/officeDocument/2006/relationships/hyperlink" Target="https://www.fundamentus.com.br/detalhes.php?papel=TOYB4" TargetMode="External"/><Relationship Id="rId906" Type="http://schemas.openxmlformats.org/officeDocument/2006/relationships/hyperlink" Target="https://www.fundamentus.com.br/detalhes.php?papel=TSPP3" TargetMode="External"/><Relationship Id="rId35" Type="http://schemas.openxmlformats.org/officeDocument/2006/relationships/hyperlink" Target="https://www.fundamentus.com.br/detalhes.php?papel=ALSC3" TargetMode="External"/><Relationship Id="rId100" Type="http://schemas.openxmlformats.org/officeDocument/2006/relationships/hyperlink" Target="https://www.fundamentus.com.br/detalhes.php?papel=BELG3" TargetMode="External"/><Relationship Id="rId338" Type="http://schemas.openxmlformats.org/officeDocument/2006/relationships/hyperlink" Target="https://www.fundamentus.com.br/detalhes.php?papel=EALT3" TargetMode="External"/><Relationship Id="rId545" Type="http://schemas.openxmlformats.org/officeDocument/2006/relationships/hyperlink" Target="https://www.fundamentus.com.br/detalhes.php?papel=LINX3" TargetMode="External"/><Relationship Id="rId752" Type="http://schemas.openxmlformats.org/officeDocument/2006/relationships/hyperlink" Target="https://www.fundamentus.com.br/detalhes.php?papel=RPSA4" TargetMode="External"/><Relationship Id="rId184" Type="http://schemas.openxmlformats.org/officeDocument/2006/relationships/hyperlink" Target="https://www.fundamentus.com.br/detalhes.php?papel=BUET4" TargetMode="External"/><Relationship Id="rId391" Type="http://schemas.openxmlformats.org/officeDocument/2006/relationships/hyperlink" Target="https://www.fundamentus.com.br/detalhes.php?papel=EQTL3" TargetMode="External"/><Relationship Id="rId405" Type="http://schemas.openxmlformats.org/officeDocument/2006/relationships/hyperlink" Target="https://www.fundamentus.com.br/detalhes.php?papel=FBMC3" TargetMode="External"/><Relationship Id="rId612" Type="http://schemas.openxmlformats.org/officeDocument/2006/relationships/hyperlink" Target="https://www.fundamentus.com.br/detalhes.php?papel=MTIG3" TargetMode="External"/><Relationship Id="rId251" Type="http://schemas.openxmlformats.org/officeDocument/2006/relationships/hyperlink" Target="https://www.fundamentus.com.br/detalhes.php?papel=COCE5" TargetMode="External"/><Relationship Id="rId489" Type="http://schemas.openxmlformats.org/officeDocument/2006/relationships/hyperlink" Target="https://www.fundamentus.com.br/detalhes.php?papel=ILLS4" TargetMode="External"/><Relationship Id="rId696" Type="http://schemas.openxmlformats.org/officeDocument/2006/relationships/hyperlink" Target="https://www.fundamentus.com.br/detalhes.php?papel=PRTX3" TargetMode="External"/><Relationship Id="rId917" Type="http://schemas.openxmlformats.org/officeDocument/2006/relationships/hyperlink" Target="https://www.fundamentus.com.br/detalhes.php?papel=UCOP4" TargetMode="External"/><Relationship Id="rId46" Type="http://schemas.openxmlformats.org/officeDocument/2006/relationships/hyperlink" Target="https://www.fundamentus.com.br/detalhes.php?papel=ANIM3" TargetMode="External"/><Relationship Id="rId349" Type="http://schemas.openxmlformats.org/officeDocument/2006/relationships/hyperlink" Target="https://www.fundamentus.com.br/detalhes.php?papel=ECPR4" TargetMode="External"/><Relationship Id="rId556" Type="http://schemas.openxmlformats.org/officeDocument/2006/relationships/hyperlink" Target="https://www.fundamentus.com.br/detalhes.php?papel=LUPA3" TargetMode="External"/><Relationship Id="rId763" Type="http://schemas.openxmlformats.org/officeDocument/2006/relationships/hyperlink" Target="https://www.fundamentus.com.br/detalhes.php?papel=SANB4" TargetMode="External"/><Relationship Id="rId111" Type="http://schemas.openxmlformats.org/officeDocument/2006/relationships/hyperlink" Target="https://www.fundamentus.com.br/detalhes.php?papel=BICB3" TargetMode="External"/><Relationship Id="rId195" Type="http://schemas.openxmlformats.org/officeDocument/2006/relationships/hyperlink" Target="https://www.fundamentus.com.br/detalhes.php?papel=CASN3" TargetMode="External"/><Relationship Id="rId209" Type="http://schemas.openxmlformats.org/officeDocument/2006/relationships/hyperlink" Target="https://www.fundamentus.com.br/detalhes.php?papel=CEBR6" TargetMode="External"/><Relationship Id="rId416" Type="http://schemas.openxmlformats.org/officeDocument/2006/relationships/hyperlink" Target="https://www.fundamentus.com.br/detalhes.php?papel=FHER3" TargetMode="External"/><Relationship Id="rId970" Type="http://schemas.openxmlformats.org/officeDocument/2006/relationships/hyperlink" Target="https://www.fundamentus.com.br/detalhes.php?papel=WLMM4" TargetMode="External"/><Relationship Id="rId623" Type="http://schemas.openxmlformats.org/officeDocument/2006/relationships/hyperlink" Target="https://www.fundamentus.com.br/detalhes.php?papel=NATU3" TargetMode="External"/><Relationship Id="rId830" Type="http://schemas.openxmlformats.org/officeDocument/2006/relationships/hyperlink" Target="https://www.fundamentus.com.br/detalhes.php?papel=TAEE3" TargetMode="External"/><Relationship Id="rId928" Type="http://schemas.openxmlformats.org/officeDocument/2006/relationships/hyperlink" Target="https://www.fundamentus.com.br/detalhes.php?papel=VAGV3" TargetMode="External"/><Relationship Id="rId57" Type="http://schemas.openxmlformats.org/officeDocument/2006/relationships/hyperlink" Target="https://www.fundamentus.com.br/detalhes.php?papel=ARTE3" TargetMode="External"/><Relationship Id="rId262" Type="http://schemas.openxmlformats.org/officeDocument/2006/relationships/hyperlink" Target="https://www.fundamentus.com.br/detalhes.php?papel=CPLE6" TargetMode="External"/><Relationship Id="rId567" Type="http://schemas.openxmlformats.org/officeDocument/2006/relationships/hyperlink" Target="https://www.fundamentus.com.br/detalhes.php?papel=MDIA3" TargetMode="External"/><Relationship Id="rId122" Type="http://schemas.openxmlformats.org/officeDocument/2006/relationships/hyperlink" Target="https://www.fundamentus.com.br/detalhes.php?papel=BMEF3" TargetMode="External"/><Relationship Id="rId774" Type="http://schemas.openxmlformats.org/officeDocument/2006/relationships/hyperlink" Target="https://www.fundamentus.com.br/detalhes.php?papel=SDIA3" TargetMode="External"/><Relationship Id="rId427" Type="http://schemas.openxmlformats.org/officeDocument/2006/relationships/hyperlink" Target="https://www.fundamentus.com.br/detalhes.php?papel=FRAS4" TargetMode="External"/><Relationship Id="rId634" Type="http://schemas.openxmlformats.org/officeDocument/2006/relationships/hyperlink" Target="https://www.fundamentus.com.br/detalhes.php?papel=OFSA3" TargetMode="External"/><Relationship Id="rId841" Type="http://schemas.openxmlformats.org/officeDocument/2006/relationships/hyperlink" Target="https://www.fundamentus.com.br/detalhes.php?papel=TCNO3" TargetMode="External"/><Relationship Id="rId273" Type="http://schemas.openxmlformats.org/officeDocument/2006/relationships/hyperlink" Target="https://www.fundamentus.com.br/detalhes.php?papel=CRIV4" TargetMode="External"/><Relationship Id="rId480" Type="http://schemas.openxmlformats.org/officeDocument/2006/relationships/hyperlink" Target="https://www.fundamentus.com.br/detalhes.php?papel=IENG3" TargetMode="External"/><Relationship Id="rId701" Type="http://schemas.openxmlformats.org/officeDocument/2006/relationships/hyperlink" Target="https://www.fundamentus.com.br/detalhes.php?papel=PTIP3" TargetMode="External"/><Relationship Id="rId939" Type="http://schemas.openxmlformats.org/officeDocument/2006/relationships/hyperlink" Target="https://www.fundamentus.com.br/detalhes.php?papel=VIVA3" TargetMode="External"/><Relationship Id="rId68" Type="http://schemas.openxmlformats.org/officeDocument/2006/relationships/hyperlink" Target="https://www.fundamentus.com.br/detalhes.php?papel=AURA33" TargetMode="External"/><Relationship Id="rId133" Type="http://schemas.openxmlformats.org/officeDocument/2006/relationships/hyperlink" Target="https://www.fundamentus.com.br/detalhes.php?papel=BNCA3" TargetMode="External"/><Relationship Id="rId340" Type="http://schemas.openxmlformats.org/officeDocument/2006/relationships/hyperlink" Target="https://www.fundamentus.com.br/detalhes.php?papel=EBCO3" TargetMode="External"/><Relationship Id="rId578" Type="http://schemas.openxmlformats.org/officeDocument/2006/relationships/hyperlink" Target="https://www.fundamentus.com.br/detalhes.php?papel=MGLU3" TargetMode="External"/><Relationship Id="rId785" Type="http://schemas.openxmlformats.org/officeDocument/2006/relationships/hyperlink" Target="https://www.fundamentus.com.br/detalhes.php?papel=SGAS3" TargetMode="External"/><Relationship Id="rId200" Type="http://schemas.openxmlformats.org/officeDocument/2006/relationships/hyperlink" Target="https://www.fundamentus.com.br/detalhes.php?papel=CCHI4" TargetMode="External"/><Relationship Id="rId438" Type="http://schemas.openxmlformats.org/officeDocument/2006/relationships/hyperlink" Target="https://www.fundamentus.com.br/detalhes.php?papel=GBIO33" TargetMode="External"/><Relationship Id="rId645" Type="http://schemas.openxmlformats.org/officeDocument/2006/relationships/hyperlink" Target="https://www.fundamentus.com.br/detalhes.php?papel=PALF5" TargetMode="External"/><Relationship Id="rId852" Type="http://schemas.openxmlformats.org/officeDocument/2006/relationships/hyperlink" Target="https://www.fundamentus.com.br/detalhes.php?papel=TEKA4" TargetMode="External"/><Relationship Id="rId284" Type="http://schemas.openxmlformats.org/officeDocument/2006/relationships/hyperlink" Target="https://www.fundamentus.com.br/detalhes.php?papel=CSMG3" TargetMode="External"/><Relationship Id="rId491" Type="http://schemas.openxmlformats.org/officeDocument/2006/relationships/hyperlink" Target="https://www.fundamentus.com.br/detalhes.php?papel=ILMD4" TargetMode="External"/><Relationship Id="rId505" Type="http://schemas.openxmlformats.org/officeDocument/2006/relationships/hyperlink" Target="https://www.fundamentus.com.br/detalhes.php?papel=ITUB4" TargetMode="External"/><Relationship Id="rId712" Type="http://schemas.openxmlformats.org/officeDocument/2006/relationships/hyperlink" Target="https://www.fundamentus.com.br/detalhes.php?papel=RAIL3" TargetMode="External"/><Relationship Id="rId79" Type="http://schemas.openxmlformats.org/officeDocument/2006/relationships/hyperlink" Target="https://www.fundamentus.com.br/detalhes.php?papel=BAHI5" TargetMode="External"/><Relationship Id="rId144" Type="http://schemas.openxmlformats.org/officeDocument/2006/relationships/hyperlink" Target="https://www.fundamentus.com.br/detalhes.php?papel=BPHA3" TargetMode="External"/><Relationship Id="rId589" Type="http://schemas.openxmlformats.org/officeDocument/2006/relationships/hyperlink" Target="https://www.fundamentus.com.br/detalhes.php?papel=MNDL3" TargetMode="External"/><Relationship Id="rId796" Type="http://schemas.openxmlformats.org/officeDocument/2006/relationships/hyperlink" Target="https://www.fundamentus.com.br/detalhes.php?papel=SLCP3" TargetMode="External"/><Relationship Id="rId351" Type="http://schemas.openxmlformats.org/officeDocument/2006/relationships/hyperlink" Target="https://www.fundamentus.com.br/detalhes.php?papel=EEEL4" TargetMode="External"/><Relationship Id="rId449" Type="http://schemas.openxmlformats.org/officeDocument/2006/relationships/hyperlink" Target="https://www.fundamentus.com.br/detalhes.php?papel=GOAU3" TargetMode="External"/><Relationship Id="rId656" Type="http://schemas.openxmlformats.org/officeDocument/2006/relationships/hyperlink" Target="https://www.fundamentus.com.br/detalhes.php?papel=PEAB4" TargetMode="External"/><Relationship Id="rId863" Type="http://schemas.openxmlformats.org/officeDocument/2006/relationships/hyperlink" Target="https://www.fundamentus.com.br/detalhes.php?papel=TIBR3" TargetMode="External"/><Relationship Id="rId211" Type="http://schemas.openxmlformats.org/officeDocument/2006/relationships/hyperlink" Target="https://www.fundamentus.com.br/detalhes.php?papel=CEDO4" TargetMode="External"/><Relationship Id="rId295" Type="http://schemas.openxmlformats.org/officeDocument/2006/relationships/hyperlink" Target="https://www.fundamentus.com.br/detalhes.php?papel=CTKA4" TargetMode="External"/><Relationship Id="rId309" Type="http://schemas.openxmlformats.org/officeDocument/2006/relationships/hyperlink" Target="https://www.fundamentus.com.br/detalhes.php?papel=CZRS3" TargetMode="External"/><Relationship Id="rId516" Type="http://schemas.openxmlformats.org/officeDocument/2006/relationships/hyperlink" Target="https://www.fundamentus.com.br/detalhes.php?papel=JPSA3" TargetMode="External"/><Relationship Id="rId723" Type="http://schemas.openxmlformats.org/officeDocument/2006/relationships/hyperlink" Target="https://www.fundamentus.com.br/detalhes.php?papel=RDNI3" TargetMode="External"/><Relationship Id="rId930" Type="http://schemas.openxmlformats.org/officeDocument/2006/relationships/hyperlink" Target="https://www.fundamentus.com.br/detalhes.php?papel=VALE3" TargetMode="External"/><Relationship Id="rId155" Type="http://schemas.openxmlformats.org/officeDocument/2006/relationships/hyperlink" Target="https://www.fundamentus.com.br/detalhes.php?papel=BRGE5" TargetMode="External"/><Relationship Id="rId362" Type="http://schemas.openxmlformats.org/officeDocument/2006/relationships/hyperlink" Target="https://www.fundamentus.com.br/detalhes.php?papel=ELEV3" TargetMode="External"/><Relationship Id="rId222" Type="http://schemas.openxmlformats.org/officeDocument/2006/relationships/hyperlink" Target="https://www.fundamentus.com.br/detalhes.php?papel=CEPE6" TargetMode="External"/><Relationship Id="rId667" Type="http://schemas.openxmlformats.org/officeDocument/2006/relationships/hyperlink" Target="https://www.fundamentus.com.br/detalhes.php?papel=PLAS3" TargetMode="External"/><Relationship Id="rId874" Type="http://schemas.openxmlformats.org/officeDocument/2006/relationships/hyperlink" Target="https://www.fundamentus.com.br/detalhes.php?papel=TMAR3" TargetMode="External"/><Relationship Id="rId17" Type="http://schemas.openxmlformats.org/officeDocument/2006/relationships/hyperlink" Target="https://www.fundamentus.com.br/detalhes.php?papel=AFLT3" TargetMode="External"/><Relationship Id="rId527" Type="http://schemas.openxmlformats.org/officeDocument/2006/relationships/hyperlink" Target="https://www.fundamentus.com.br/detalhes.php?papel=LAME4" TargetMode="External"/><Relationship Id="rId734" Type="http://schemas.openxmlformats.org/officeDocument/2006/relationships/hyperlink" Target="https://www.fundamentus.com.br/detalhes.php?papel=RHDS4" TargetMode="External"/><Relationship Id="rId941" Type="http://schemas.openxmlformats.org/officeDocument/2006/relationships/hyperlink" Target="https://www.fundamentus.com.br/detalhes.php?papel=VIVO4" TargetMode="External"/><Relationship Id="rId70" Type="http://schemas.openxmlformats.org/officeDocument/2006/relationships/hyperlink" Target="https://www.fundamentus.com.br/detalhes.php?papel=AVIL3" TargetMode="External"/><Relationship Id="rId166" Type="http://schemas.openxmlformats.org/officeDocument/2006/relationships/hyperlink" Target="https://www.fundamentus.com.br/detalhes.php?papel=BRPR3" TargetMode="External"/><Relationship Id="rId373" Type="http://schemas.openxmlformats.org/officeDocument/2006/relationships/hyperlink" Target="https://www.fundamentus.com.br/detalhes.php?papel=ENBR3" TargetMode="External"/><Relationship Id="rId580" Type="http://schemas.openxmlformats.org/officeDocument/2006/relationships/hyperlink" Target="https://www.fundamentus.com.br/detalhes.php?papel=MILS3" TargetMode="External"/><Relationship Id="rId801" Type="http://schemas.openxmlformats.org/officeDocument/2006/relationships/hyperlink" Target="https://www.fundamentus.com.br/detalhes.php?papel=SMTO3" TargetMode="External"/><Relationship Id="rId1" Type="http://schemas.openxmlformats.org/officeDocument/2006/relationships/hyperlink" Target="https://www.fundamentus.com.br/detalhes.php?papel=AALR3" TargetMode="External"/><Relationship Id="rId233" Type="http://schemas.openxmlformats.org/officeDocument/2006/relationships/hyperlink" Target="https://www.fundamentus.com.br/detalhes.php?papel=CGRA4" TargetMode="External"/><Relationship Id="rId440" Type="http://schemas.openxmlformats.org/officeDocument/2006/relationships/hyperlink" Target="https://www.fundamentus.com.br/detalhes.php?papel=GEPA4" TargetMode="External"/><Relationship Id="rId678" Type="http://schemas.openxmlformats.org/officeDocument/2006/relationships/hyperlink" Target="https://www.fundamentus.com.br/detalhes.php?papel=PNOR5" TargetMode="External"/><Relationship Id="rId885" Type="http://schemas.openxmlformats.org/officeDocument/2006/relationships/hyperlink" Target="https://www.fundamentus.com.br/detalhes.php?papel=TNCP4" TargetMode="External"/><Relationship Id="rId28" Type="http://schemas.openxmlformats.org/officeDocument/2006/relationships/hyperlink" Target="https://www.fundamentus.com.br/detalhes.php?papel=ALLD3" TargetMode="External"/><Relationship Id="rId300" Type="http://schemas.openxmlformats.org/officeDocument/2006/relationships/hyperlink" Target="https://www.fundamentus.com.br/detalhes.php?papel=CTSA3" TargetMode="External"/><Relationship Id="rId538" Type="http://schemas.openxmlformats.org/officeDocument/2006/relationships/hyperlink" Target="https://www.fundamentus.com.br/detalhes.php?papel=LEVE3" TargetMode="External"/><Relationship Id="rId745" Type="http://schemas.openxmlformats.org/officeDocument/2006/relationships/hyperlink" Target="https://www.fundamentus.com.br/detalhes.php?papel=ROMI3" TargetMode="External"/><Relationship Id="rId952" Type="http://schemas.openxmlformats.org/officeDocument/2006/relationships/hyperlink" Target="https://www.fundamentus.com.br/detalhes.php?papel=VSPT4" TargetMode="External"/><Relationship Id="rId81" Type="http://schemas.openxmlformats.org/officeDocument/2006/relationships/hyperlink" Target="https://www.fundamentus.com.br/detalhes.php?papel=BALM4" TargetMode="External"/><Relationship Id="rId177" Type="http://schemas.openxmlformats.org/officeDocument/2006/relationships/hyperlink" Target="https://www.fundamentus.com.br/detalhes.php?papel=BSGR3" TargetMode="External"/><Relationship Id="rId384" Type="http://schemas.openxmlformats.org/officeDocument/2006/relationships/hyperlink" Target="https://www.fundamentus.com.br/detalhes.php?papel=EQMA3B" TargetMode="External"/><Relationship Id="rId591" Type="http://schemas.openxmlformats.org/officeDocument/2006/relationships/hyperlink" Target="https://www.fundamentus.com.br/detalhes.php?papel=MNPR3" TargetMode="External"/><Relationship Id="rId605" Type="http://schemas.openxmlformats.org/officeDocument/2006/relationships/hyperlink" Target="https://www.fundamentus.com.br/detalhes.php?papel=MRVE3" TargetMode="External"/><Relationship Id="rId812" Type="http://schemas.openxmlformats.org/officeDocument/2006/relationships/hyperlink" Target="https://www.fundamentus.com.br/detalhes.php?papel=SSBR3" TargetMode="External"/><Relationship Id="rId244" Type="http://schemas.openxmlformats.org/officeDocument/2006/relationships/hyperlink" Target="https://www.fundamentus.com.br/detalhes.php?papel=CMIG3" TargetMode="External"/><Relationship Id="rId689" Type="http://schemas.openxmlformats.org/officeDocument/2006/relationships/hyperlink" Target="https://www.fundamentus.com.br/detalhes.php?papel=PQUN4" TargetMode="External"/><Relationship Id="rId896" Type="http://schemas.openxmlformats.org/officeDocument/2006/relationships/hyperlink" Target="https://www.fundamentus.com.br/detalhes.php?papel=TRFO3" TargetMode="External"/><Relationship Id="rId39" Type="http://schemas.openxmlformats.org/officeDocument/2006/relationships/hyperlink" Target="https://www.fundamentus.com.br/detalhes.php?papel=ALUP4" TargetMode="External"/><Relationship Id="rId451" Type="http://schemas.openxmlformats.org/officeDocument/2006/relationships/hyperlink" Target="https://www.fundamentus.com.br/detalhes.php?papel=GOLL4" TargetMode="External"/><Relationship Id="rId549" Type="http://schemas.openxmlformats.org/officeDocument/2006/relationships/hyperlink" Target="https://www.fundamentus.com.br/detalhes.php?papel=LJQQ3" TargetMode="External"/><Relationship Id="rId756" Type="http://schemas.openxmlformats.org/officeDocument/2006/relationships/hyperlink" Target="https://www.fundamentus.com.br/detalhes.php?papel=RSIP4" TargetMode="External"/><Relationship Id="rId104" Type="http://schemas.openxmlformats.org/officeDocument/2006/relationships/hyperlink" Target="https://www.fundamentus.com.br/detalhes.php?papel=BESP3" TargetMode="External"/><Relationship Id="rId188" Type="http://schemas.openxmlformats.org/officeDocument/2006/relationships/hyperlink" Target="https://www.fundamentus.com.br/detalhes.php?papel=CALI3" TargetMode="External"/><Relationship Id="rId311" Type="http://schemas.openxmlformats.org/officeDocument/2006/relationships/hyperlink" Target="https://www.fundamentus.com.br/detalhes.php?papel=DAGB33" TargetMode="External"/><Relationship Id="rId395" Type="http://schemas.openxmlformats.org/officeDocument/2006/relationships/hyperlink" Target="https://www.fundamentus.com.br/detalhes.php?papel=ESTC3" TargetMode="External"/><Relationship Id="rId409" Type="http://schemas.openxmlformats.org/officeDocument/2006/relationships/hyperlink" Target="https://www.fundamentus.com.br/detalhes.php?papel=FCAP4" TargetMode="External"/><Relationship Id="rId963" Type="http://schemas.openxmlformats.org/officeDocument/2006/relationships/hyperlink" Target="https://www.fundamentus.com.br/detalhes.php?papel=WEST3" TargetMode="External"/><Relationship Id="rId92" Type="http://schemas.openxmlformats.org/officeDocument/2006/relationships/hyperlink" Target="https://www.fundamentus.com.br/detalhes.php?papel=BCAL6" TargetMode="External"/><Relationship Id="rId616" Type="http://schemas.openxmlformats.org/officeDocument/2006/relationships/hyperlink" Target="https://www.fundamentus.com.br/detalhes.php?papel=MULT3" TargetMode="External"/><Relationship Id="rId823" Type="http://schemas.openxmlformats.org/officeDocument/2006/relationships/hyperlink" Target="https://www.fundamentus.com.br/detalhes.php?papel=SUZA4" TargetMode="External"/><Relationship Id="rId255" Type="http://schemas.openxmlformats.org/officeDocument/2006/relationships/hyperlink" Target="https://www.fundamentus.com.br/detalhes.php?papel=CORR4" TargetMode="External"/><Relationship Id="rId462" Type="http://schemas.openxmlformats.org/officeDocument/2006/relationships/hyperlink" Target="https://www.fundamentus.com.br/detalhes.php?papel=HAGA4" TargetMode="External"/><Relationship Id="rId115" Type="http://schemas.openxmlformats.org/officeDocument/2006/relationships/hyperlink" Target="https://www.fundamentus.com.br/detalhes.php?papel=BIDI4" TargetMode="External"/><Relationship Id="rId157" Type="http://schemas.openxmlformats.org/officeDocument/2006/relationships/hyperlink" Target="https://www.fundamentus.com.br/detalhes.php?papel=BRGE7" TargetMode="External"/><Relationship Id="rId322" Type="http://schemas.openxmlformats.org/officeDocument/2006/relationships/hyperlink" Target="https://www.fundamentus.com.br/detalhes.php?papel=DMVF3" TargetMode="External"/><Relationship Id="rId364" Type="http://schemas.openxmlformats.org/officeDocument/2006/relationships/hyperlink" Target="https://www.fundamentus.com.br/detalhes.php?papel=ELPL3" TargetMode="External"/><Relationship Id="rId767" Type="http://schemas.openxmlformats.org/officeDocument/2006/relationships/hyperlink" Target="https://www.fundamentus.com.br/detalhes.php?papel=SASG3" TargetMode="External"/><Relationship Id="rId61" Type="http://schemas.openxmlformats.org/officeDocument/2006/relationships/hyperlink" Target="https://www.fundamentus.com.br/detalhes.php?papel=ASAI3" TargetMode="External"/><Relationship Id="rId199" Type="http://schemas.openxmlformats.org/officeDocument/2006/relationships/hyperlink" Target="https://www.fundamentus.com.br/detalhes.php?papel=CCHI3" TargetMode="External"/><Relationship Id="rId571" Type="http://schemas.openxmlformats.org/officeDocument/2006/relationships/hyperlink" Target="https://www.fundamentus.com.br/detalhes.php?papel=MELK3" TargetMode="External"/><Relationship Id="rId627" Type="http://schemas.openxmlformats.org/officeDocument/2006/relationships/hyperlink" Target="https://www.fundamentus.com.br/detalhes.php?papel=NGRD3" TargetMode="External"/><Relationship Id="rId669" Type="http://schemas.openxmlformats.org/officeDocument/2006/relationships/hyperlink" Target="https://www.fundamentus.com.br/detalhes.php?papel=PLIM4" TargetMode="External"/><Relationship Id="rId834" Type="http://schemas.openxmlformats.org/officeDocument/2006/relationships/hyperlink" Target="https://www.fundamentus.com.br/detalhes.php?papel=TANC4" TargetMode="External"/><Relationship Id="rId876" Type="http://schemas.openxmlformats.org/officeDocument/2006/relationships/hyperlink" Target="https://www.fundamentus.com.br/detalhes.php?papel=TMAR6" TargetMode="External"/><Relationship Id="rId19" Type="http://schemas.openxmlformats.org/officeDocument/2006/relationships/hyperlink" Target="https://www.fundamentus.com.br/detalhes.php?papel=AFLU5" TargetMode="External"/><Relationship Id="rId224" Type="http://schemas.openxmlformats.org/officeDocument/2006/relationships/hyperlink" Target="https://www.fundamentus.com.br/detalhes.php?papel=CESP4" TargetMode="External"/><Relationship Id="rId266" Type="http://schemas.openxmlformats.org/officeDocument/2006/relationships/hyperlink" Target="https://www.fundamentus.com.br/detalhes.php?papel=CRBM3" TargetMode="External"/><Relationship Id="rId431" Type="http://schemas.openxmlformats.org/officeDocument/2006/relationships/hyperlink" Target="https://www.fundamentus.com.br/detalhes.php?papel=FTRX4" TargetMode="External"/><Relationship Id="rId473" Type="http://schemas.openxmlformats.org/officeDocument/2006/relationships/hyperlink" Target="https://www.fundamentus.com.br/detalhes.php?papel=HRTP3" TargetMode="External"/><Relationship Id="rId529" Type="http://schemas.openxmlformats.org/officeDocument/2006/relationships/hyperlink" Target="https://www.fundamentus.com.br/detalhes.php?papel=LATS3" TargetMode="External"/><Relationship Id="rId680" Type="http://schemas.openxmlformats.org/officeDocument/2006/relationships/hyperlink" Target="https://www.fundamentus.com.br/detalhes.php?papel=PNVL3" TargetMode="External"/><Relationship Id="rId736" Type="http://schemas.openxmlformats.org/officeDocument/2006/relationships/hyperlink" Target="https://www.fundamentus.com.br/detalhes.php?papel=RIPI4" TargetMode="External"/><Relationship Id="rId901" Type="http://schemas.openxmlformats.org/officeDocument/2006/relationships/hyperlink" Target="https://www.fundamentus.com.br/detalhes.php?papel=TRPL3" TargetMode="External"/><Relationship Id="rId30" Type="http://schemas.openxmlformats.org/officeDocument/2006/relationships/hyperlink" Target="https://www.fundamentus.com.br/detalhes.php?papel=ALLL3" TargetMode="External"/><Relationship Id="rId126" Type="http://schemas.openxmlformats.org/officeDocument/2006/relationships/hyperlink" Target="https://www.fundamentus.com.br/detalhes.php?papel=BMIN4" TargetMode="External"/><Relationship Id="rId168" Type="http://schemas.openxmlformats.org/officeDocument/2006/relationships/hyperlink" Target="https://www.fundamentus.com.br/detalhes.php?papel=BRSR4" TargetMode="External"/><Relationship Id="rId333" Type="http://schemas.openxmlformats.org/officeDocument/2006/relationships/hyperlink" Target="https://www.fundamentus.com.br/detalhes.php?papel=DUQE3" TargetMode="External"/><Relationship Id="rId540" Type="http://schemas.openxmlformats.org/officeDocument/2006/relationships/hyperlink" Target="https://www.fundamentus.com.br/detalhes.php?papel=LFFE3" TargetMode="External"/><Relationship Id="rId778" Type="http://schemas.openxmlformats.org/officeDocument/2006/relationships/hyperlink" Target="https://www.fundamentus.com.br/detalhes.php?papel=SEBB4" TargetMode="External"/><Relationship Id="rId943" Type="http://schemas.openxmlformats.org/officeDocument/2006/relationships/hyperlink" Target="https://www.fundamentus.com.br/detalhes.php?papel=VIVT3" TargetMode="External"/><Relationship Id="rId72" Type="http://schemas.openxmlformats.org/officeDocument/2006/relationships/hyperlink" Target="https://www.fundamentus.com.br/detalhes.php?papel=AZEV3" TargetMode="External"/><Relationship Id="rId375" Type="http://schemas.openxmlformats.org/officeDocument/2006/relationships/hyperlink" Target="https://www.fundamentus.com.br/detalhes.php?papel=ENER5" TargetMode="External"/><Relationship Id="rId582" Type="http://schemas.openxmlformats.org/officeDocument/2006/relationships/hyperlink" Target="https://www.fundamentus.com.br/detalhes.php?papel=MLFT4" TargetMode="External"/><Relationship Id="rId638" Type="http://schemas.openxmlformats.org/officeDocument/2006/relationships/hyperlink" Target="https://www.fundamentus.com.br/detalhes.php?papel=OMGE3" TargetMode="External"/><Relationship Id="rId803" Type="http://schemas.openxmlformats.org/officeDocument/2006/relationships/hyperlink" Target="https://www.fundamentus.com.br/detalhes.php?papel=SNSY5" TargetMode="External"/><Relationship Id="rId845" Type="http://schemas.openxmlformats.org/officeDocument/2006/relationships/hyperlink" Target="https://www.fundamentus.com.br/detalhes.php?papel=TCSA3" TargetMode="External"/><Relationship Id="rId3" Type="http://schemas.openxmlformats.org/officeDocument/2006/relationships/hyperlink" Target="https://www.fundamentus.com.br/detalhes.php?papel=ABCB4" TargetMode="External"/><Relationship Id="rId235" Type="http://schemas.openxmlformats.org/officeDocument/2006/relationships/hyperlink" Target="https://www.fundamentus.com.br/detalhes.php?papel=CIQU3" TargetMode="External"/><Relationship Id="rId277" Type="http://schemas.openxmlformats.org/officeDocument/2006/relationships/hyperlink" Target="https://www.fundamentus.com.br/detalhes.php?papel=CRTP3" TargetMode="External"/><Relationship Id="rId400" Type="http://schemas.openxmlformats.org/officeDocument/2006/relationships/hyperlink" Target="https://www.fundamentus.com.br/detalhes.php?papel=ETER4" TargetMode="External"/><Relationship Id="rId442" Type="http://schemas.openxmlformats.org/officeDocument/2006/relationships/hyperlink" Target="https://www.fundamentus.com.br/detalhes.php?papel=GETI4" TargetMode="External"/><Relationship Id="rId484" Type="http://schemas.openxmlformats.org/officeDocument/2006/relationships/hyperlink" Target="https://www.fundamentus.com.br/detalhes.php?papel=IGBR6" TargetMode="External"/><Relationship Id="rId705" Type="http://schemas.openxmlformats.org/officeDocument/2006/relationships/hyperlink" Target="https://www.fundamentus.com.br/detalhes.php?papel=PTPA3" TargetMode="External"/><Relationship Id="rId887" Type="http://schemas.openxmlformats.org/officeDocument/2006/relationships/hyperlink" Target="https://www.fundamentus.com.br/detalhes.php?papel=TNEP4" TargetMode="External"/><Relationship Id="rId137" Type="http://schemas.openxmlformats.org/officeDocument/2006/relationships/hyperlink" Target="https://www.fundamentus.com.br/detalhes.php?papel=BOVH3" TargetMode="External"/><Relationship Id="rId302" Type="http://schemas.openxmlformats.org/officeDocument/2006/relationships/hyperlink" Target="https://www.fundamentus.com.br/detalhes.php?papel=CTSA8" TargetMode="External"/><Relationship Id="rId344" Type="http://schemas.openxmlformats.org/officeDocument/2006/relationships/hyperlink" Target="https://www.fundamentus.com.br/detalhes.php?papel=EBTP4" TargetMode="External"/><Relationship Id="rId691" Type="http://schemas.openxmlformats.org/officeDocument/2006/relationships/hyperlink" Target="https://www.fundamentus.com.br/detalhes.php?papel=PRBC4" TargetMode="External"/><Relationship Id="rId747" Type="http://schemas.openxmlformats.org/officeDocument/2006/relationships/hyperlink" Target="https://www.fundamentus.com.br/detalhes.php?papel=RPAD3" TargetMode="External"/><Relationship Id="rId789" Type="http://schemas.openxmlformats.org/officeDocument/2006/relationships/hyperlink" Target="https://www.fundamentus.com.br/detalhes.php?papel=SGPS3" TargetMode="External"/><Relationship Id="rId912" Type="http://schemas.openxmlformats.org/officeDocument/2006/relationships/hyperlink" Target="https://www.fundamentus.com.br/detalhes.php?papel=TXRX4" TargetMode="External"/><Relationship Id="rId954" Type="http://schemas.openxmlformats.org/officeDocument/2006/relationships/hyperlink" Target="https://www.fundamentus.com.br/detalhes.php?papel=VULC3" TargetMode="External"/><Relationship Id="rId41" Type="http://schemas.openxmlformats.org/officeDocument/2006/relationships/hyperlink" Target="https://www.fundamentus.com.br/detalhes.php?papel=AMBP3" TargetMode="External"/><Relationship Id="rId83" Type="http://schemas.openxmlformats.org/officeDocument/2006/relationships/hyperlink" Target="https://www.fundamentus.com.br/detalhes.php?papel=BAZA3" TargetMode="External"/><Relationship Id="rId179" Type="http://schemas.openxmlformats.org/officeDocument/2006/relationships/hyperlink" Target="https://www.fundamentus.com.br/detalhes.php?papel=BSLI4" TargetMode="External"/><Relationship Id="rId386" Type="http://schemas.openxmlformats.org/officeDocument/2006/relationships/hyperlink" Target="https://www.fundamentus.com.br/detalhes.php?papel=EQMA6B" TargetMode="External"/><Relationship Id="rId551" Type="http://schemas.openxmlformats.org/officeDocument/2006/relationships/hyperlink" Target="https://www.fundamentus.com.br/detalhes.php?papel=LOGG3" TargetMode="External"/><Relationship Id="rId593" Type="http://schemas.openxmlformats.org/officeDocument/2006/relationships/hyperlink" Target="https://www.fundamentus.com.br/detalhes.php?papel=MNSA3" TargetMode="External"/><Relationship Id="rId607" Type="http://schemas.openxmlformats.org/officeDocument/2006/relationships/hyperlink" Target="https://www.fundamentus.com.br/detalhes.php?papel=MSAN4" TargetMode="External"/><Relationship Id="rId649" Type="http://schemas.openxmlformats.org/officeDocument/2006/relationships/hyperlink" Target="https://www.fundamentus.com.br/detalhes.php?papel=PATI4" TargetMode="External"/><Relationship Id="rId814" Type="http://schemas.openxmlformats.org/officeDocument/2006/relationships/hyperlink" Target="https://www.fundamentus.com.br/detalhes.php?papel=STBP3" TargetMode="External"/><Relationship Id="rId856" Type="http://schemas.openxmlformats.org/officeDocument/2006/relationships/hyperlink" Target="https://www.fundamentus.com.br/detalhes.php?papel=TEND3" TargetMode="External"/><Relationship Id="rId190" Type="http://schemas.openxmlformats.org/officeDocument/2006/relationships/hyperlink" Target="https://www.fundamentus.com.br/detalhes.php?papel=CAMB3" TargetMode="External"/><Relationship Id="rId204" Type="http://schemas.openxmlformats.org/officeDocument/2006/relationships/hyperlink" Target="https://www.fundamentus.com.br/detalhes.php?papel=CCTU4" TargetMode="External"/><Relationship Id="rId246" Type="http://schemas.openxmlformats.org/officeDocument/2006/relationships/hyperlink" Target="https://www.fundamentus.com.br/detalhes.php?papel=CMIN3" TargetMode="External"/><Relationship Id="rId288" Type="http://schemas.openxmlformats.org/officeDocument/2006/relationships/hyperlink" Target="https://www.fundamentus.com.br/detalhes.php?papel=CSRN3" TargetMode="External"/><Relationship Id="rId411" Type="http://schemas.openxmlformats.org/officeDocument/2006/relationships/hyperlink" Target="https://www.fundamentus.com.br/detalhes.php?papel=FESA4" TargetMode="External"/><Relationship Id="rId453" Type="http://schemas.openxmlformats.org/officeDocument/2006/relationships/hyperlink" Target="https://www.fundamentus.com.br/detalhes.php?papel=GPCP3" TargetMode="External"/><Relationship Id="rId509" Type="http://schemas.openxmlformats.org/officeDocument/2006/relationships/hyperlink" Target="https://www.fundamentus.com.br/detalhes.php?papel=JBDU4" TargetMode="External"/><Relationship Id="rId660" Type="http://schemas.openxmlformats.org/officeDocument/2006/relationships/hyperlink" Target="https://www.fundamentus.com.br/detalhes.php?papel=PETR4" TargetMode="External"/><Relationship Id="rId898" Type="http://schemas.openxmlformats.org/officeDocument/2006/relationships/hyperlink" Target="https://www.fundamentus.com.br/detalhes.php?papel=TRIS3" TargetMode="External"/><Relationship Id="rId106" Type="http://schemas.openxmlformats.org/officeDocument/2006/relationships/hyperlink" Target="https://www.fundamentus.com.br/detalhes.php?papel=BFIT3" TargetMode="External"/><Relationship Id="rId313" Type="http://schemas.openxmlformats.org/officeDocument/2006/relationships/hyperlink" Target="https://www.fundamentus.com.br/detalhes.php?papel=DAYC3" TargetMode="External"/><Relationship Id="rId495" Type="http://schemas.openxmlformats.org/officeDocument/2006/relationships/hyperlink" Target="https://www.fundamentus.com.br/detalhes.php?papel=INEP3" TargetMode="External"/><Relationship Id="rId716" Type="http://schemas.openxmlformats.org/officeDocument/2006/relationships/hyperlink" Target="https://www.fundamentus.com.br/detalhes.php?papel=RAPT4" TargetMode="External"/><Relationship Id="rId758" Type="http://schemas.openxmlformats.org/officeDocument/2006/relationships/hyperlink" Target="https://www.fundamentus.com.br/detalhes.php?papel=RUMO3" TargetMode="External"/><Relationship Id="rId923" Type="http://schemas.openxmlformats.org/officeDocument/2006/relationships/hyperlink" Target="https://www.fundamentus.com.br/detalhes.php?papel=UOLL4" TargetMode="External"/><Relationship Id="rId965" Type="http://schemas.openxmlformats.org/officeDocument/2006/relationships/hyperlink" Target="https://www.fundamentus.com.br/detalhes.php?papel=WHRL4" TargetMode="External"/><Relationship Id="rId10" Type="http://schemas.openxmlformats.org/officeDocument/2006/relationships/hyperlink" Target="https://www.fundamentus.com.br/detalhes.php?papel=AEDU11" TargetMode="External"/><Relationship Id="rId52" Type="http://schemas.openxmlformats.org/officeDocument/2006/relationships/hyperlink" Target="https://www.fundamentus.com.br/detalhes.php?papel=ARCZ6" TargetMode="External"/><Relationship Id="rId94" Type="http://schemas.openxmlformats.org/officeDocument/2006/relationships/hyperlink" Target="https://www.fundamentus.com.br/detalhes.php?papel=BDLL4" TargetMode="External"/><Relationship Id="rId148" Type="http://schemas.openxmlformats.org/officeDocument/2006/relationships/hyperlink" Target="https://www.fundamentus.com.br/detalhes.php?papel=BRAP3" TargetMode="External"/><Relationship Id="rId355" Type="http://schemas.openxmlformats.org/officeDocument/2006/relationships/hyperlink" Target="https://www.fundamentus.com.br/detalhes.php?papel=ELCA3" TargetMode="External"/><Relationship Id="rId397" Type="http://schemas.openxmlformats.org/officeDocument/2006/relationships/hyperlink" Target="https://www.fundamentus.com.br/detalhes.php?papel=ESTR3" TargetMode="External"/><Relationship Id="rId520" Type="http://schemas.openxmlformats.org/officeDocument/2006/relationships/hyperlink" Target="https://www.fundamentus.com.br/detalhes.php?papel=KLBN3" TargetMode="External"/><Relationship Id="rId562" Type="http://schemas.openxmlformats.org/officeDocument/2006/relationships/hyperlink" Target="https://www.fundamentus.com.br/detalhes.php?papel=MAPT3" TargetMode="External"/><Relationship Id="rId618" Type="http://schemas.openxmlformats.org/officeDocument/2006/relationships/hyperlink" Target="https://www.fundamentus.com.br/detalhes.php?papel=MWET4" TargetMode="External"/><Relationship Id="rId825" Type="http://schemas.openxmlformats.org/officeDocument/2006/relationships/hyperlink" Target="https://www.fundamentus.com.br/detalhes.php?papel=SUZB5" TargetMode="External"/><Relationship Id="rId215" Type="http://schemas.openxmlformats.org/officeDocument/2006/relationships/hyperlink" Target="https://www.fundamentus.com.br/detalhes.php?papel=CEED4" TargetMode="External"/><Relationship Id="rId257" Type="http://schemas.openxmlformats.org/officeDocument/2006/relationships/hyperlink" Target="https://www.fundamentus.com.br/detalhes.php?papel=CPFG3" TargetMode="External"/><Relationship Id="rId422" Type="http://schemas.openxmlformats.org/officeDocument/2006/relationships/hyperlink" Target="https://www.fundamentus.com.br/detalhes.php?papel=FLCL3" TargetMode="External"/><Relationship Id="rId464" Type="http://schemas.openxmlformats.org/officeDocument/2006/relationships/hyperlink" Target="https://www.fundamentus.com.br/detalhes.php?papel=HBOR3" TargetMode="External"/><Relationship Id="rId867" Type="http://schemas.openxmlformats.org/officeDocument/2006/relationships/hyperlink" Target="https://www.fundamentus.com.br/detalhes.php?papel=TIET3" TargetMode="External"/><Relationship Id="rId299" Type="http://schemas.openxmlformats.org/officeDocument/2006/relationships/hyperlink" Target="https://www.fundamentus.com.br/detalhes.php?papel=CTPC4" TargetMode="External"/><Relationship Id="rId727" Type="http://schemas.openxmlformats.org/officeDocument/2006/relationships/hyperlink" Target="https://www.fundamentus.com.br/detalhes.php?papel=REDE4" TargetMode="External"/><Relationship Id="rId934" Type="http://schemas.openxmlformats.org/officeDocument/2006/relationships/hyperlink" Target="https://www.fundamentus.com.br/detalhes.php?papel=VGOR3" TargetMode="External"/><Relationship Id="rId63" Type="http://schemas.openxmlformats.org/officeDocument/2006/relationships/hyperlink" Target="https://www.fundamentus.com.br/detalhes.php?papel=ASSM4" TargetMode="External"/><Relationship Id="rId159" Type="http://schemas.openxmlformats.org/officeDocument/2006/relationships/hyperlink" Target="https://www.fundamentus.com.br/detalhes.php?papel=BRIN3" TargetMode="External"/><Relationship Id="rId366" Type="http://schemas.openxmlformats.org/officeDocument/2006/relationships/hyperlink" Target="https://www.fundamentus.com.br/detalhes.php?papel=ELPL5" TargetMode="External"/><Relationship Id="rId573" Type="http://schemas.openxmlformats.org/officeDocument/2006/relationships/hyperlink" Target="https://www.fundamentus.com.br/detalhes.php?papel=MEND6" TargetMode="External"/><Relationship Id="rId780" Type="http://schemas.openxmlformats.org/officeDocument/2006/relationships/hyperlink" Target="https://www.fundamentus.com.br/detalhes.php?papel=SEER3" TargetMode="External"/><Relationship Id="rId226" Type="http://schemas.openxmlformats.org/officeDocument/2006/relationships/hyperlink" Target="https://www.fundamentus.com.br/detalhes.php?papel=CESP6" TargetMode="External"/><Relationship Id="rId433" Type="http://schemas.openxmlformats.org/officeDocument/2006/relationships/hyperlink" Target="https://www.fundamentus.com.br/detalhes.php?papel=GAFP4" TargetMode="External"/><Relationship Id="rId878" Type="http://schemas.openxmlformats.org/officeDocument/2006/relationships/hyperlink" Target="https://www.fundamentus.com.br/detalhes.php?papel=TMCP4" TargetMode="External"/><Relationship Id="rId640" Type="http://schemas.openxmlformats.org/officeDocument/2006/relationships/hyperlink" Target="https://www.fundamentus.com.br/detalhes.php?papel=ORVR3" TargetMode="External"/><Relationship Id="rId738" Type="http://schemas.openxmlformats.org/officeDocument/2006/relationships/hyperlink" Target="https://www.fundamentus.com.br/detalhes.php?papel=RLOG3" TargetMode="External"/><Relationship Id="rId945" Type="http://schemas.openxmlformats.org/officeDocument/2006/relationships/hyperlink" Target="https://www.fundamentus.com.br/detalhes.php?papel=VLID3" TargetMode="External"/><Relationship Id="rId74" Type="http://schemas.openxmlformats.org/officeDocument/2006/relationships/hyperlink" Target="https://www.fundamentus.com.br/detalhes.php?papel=AZUL4" TargetMode="External"/><Relationship Id="rId377" Type="http://schemas.openxmlformats.org/officeDocument/2006/relationships/hyperlink" Target="https://www.fundamentus.com.br/detalhes.php?papel=ENEV3" TargetMode="External"/><Relationship Id="rId500" Type="http://schemas.openxmlformats.org/officeDocument/2006/relationships/hyperlink" Target="https://www.fundamentus.com.br/detalhes.php?papel=IRBR3" TargetMode="External"/><Relationship Id="rId584" Type="http://schemas.openxmlformats.org/officeDocument/2006/relationships/hyperlink" Target="https://www.fundamentus.com.br/detalhes.php?papel=MLPA3" TargetMode="External"/><Relationship Id="rId805" Type="http://schemas.openxmlformats.org/officeDocument/2006/relationships/hyperlink" Target="https://www.fundamentus.com.br/detalhes.php?papel=SOND3" TargetMode="External"/><Relationship Id="rId5" Type="http://schemas.openxmlformats.org/officeDocument/2006/relationships/hyperlink" Target="https://www.fundamentus.com.br/detalhes.php?papel=ABRE3" TargetMode="External"/><Relationship Id="rId237" Type="http://schemas.openxmlformats.org/officeDocument/2006/relationships/hyperlink" Target="https://www.fundamentus.com.br/detalhes.php?papel=CLAN3" TargetMode="External"/><Relationship Id="rId791" Type="http://schemas.openxmlformats.org/officeDocument/2006/relationships/hyperlink" Target="https://www.fundamentus.com.br/detalhes.php?papel=SHUL4" TargetMode="External"/><Relationship Id="rId889" Type="http://schemas.openxmlformats.org/officeDocument/2006/relationships/hyperlink" Target="https://www.fundamentus.com.br/detalhes.php?papel=TNLP4" TargetMode="External"/><Relationship Id="rId444" Type="http://schemas.openxmlformats.org/officeDocument/2006/relationships/hyperlink" Target="https://www.fundamentus.com.br/detalhes.php?papel=GGBR3" TargetMode="External"/><Relationship Id="rId651" Type="http://schemas.openxmlformats.org/officeDocument/2006/relationships/hyperlink" Target="https://www.fundamentus.com.br/detalhes.php?papel=PCAR4" TargetMode="External"/><Relationship Id="rId749" Type="http://schemas.openxmlformats.org/officeDocument/2006/relationships/hyperlink" Target="https://www.fundamentus.com.br/detalhes.php?papel=RPAD6" TargetMode="External"/><Relationship Id="rId290" Type="http://schemas.openxmlformats.org/officeDocument/2006/relationships/hyperlink" Target="https://www.fundamentus.com.br/detalhes.php?papel=CSRN6" TargetMode="External"/><Relationship Id="rId304" Type="http://schemas.openxmlformats.org/officeDocument/2006/relationships/hyperlink" Target="https://www.fundamentus.com.br/detalhes.php?papel=CURY3" TargetMode="External"/><Relationship Id="rId388" Type="http://schemas.openxmlformats.org/officeDocument/2006/relationships/hyperlink" Target="https://www.fundamentus.com.br/detalhes.php?papel=EQPA5" TargetMode="External"/><Relationship Id="rId511" Type="http://schemas.openxmlformats.org/officeDocument/2006/relationships/hyperlink" Target="https://www.fundamentus.com.br/detalhes.php?papel=JFAB4" TargetMode="External"/><Relationship Id="rId609" Type="http://schemas.openxmlformats.org/officeDocument/2006/relationships/hyperlink" Target="https://www.fundamentus.com.br/detalhes.php?papel=MSPA4" TargetMode="External"/><Relationship Id="rId956" Type="http://schemas.openxmlformats.org/officeDocument/2006/relationships/hyperlink" Target="https://www.fundamentus.com.br/detalhes.php?papel=VVAR11" TargetMode="External"/><Relationship Id="rId85" Type="http://schemas.openxmlformats.org/officeDocument/2006/relationships/hyperlink" Target="https://www.fundamentus.com.br/detalhes.php?papel=BBDC3" TargetMode="External"/><Relationship Id="rId150" Type="http://schemas.openxmlformats.org/officeDocument/2006/relationships/hyperlink" Target="https://www.fundamentus.com.br/detalhes.php?papel=BRDT3" TargetMode="External"/><Relationship Id="rId595" Type="http://schemas.openxmlformats.org/officeDocument/2006/relationships/hyperlink" Target="https://www.fundamentus.com.br/detalhes.php?papel=MOAR3" TargetMode="External"/><Relationship Id="rId816" Type="http://schemas.openxmlformats.org/officeDocument/2006/relationships/hyperlink" Target="https://www.fundamentus.com.br/detalhes.php?papel=STRP4" TargetMode="External"/><Relationship Id="rId248" Type="http://schemas.openxmlformats.org/officeDocument/2006/relationships/hyperlink" Target="https://www.fundamentus.com.br/detalhes.php?papel=CNFB4" TargetMode="External"/><Relationship Id="rId455" Type="http://schemas.openxmlformats.org/officeDocument/2006/relationships/hyperlink" Target="https://www.fundamentus.com.br/detalhes.php?papel=GRND3" TargetMode="External"/><Relationship Id="rId662" Type="http://schemas.openxmlformats.org/officeDocument/2006/relationships/hyperlink" Target="https://www.fundamentus.com.br/detalhes.php?papel=PFRM3" TargetMode="External"/><Relationship Id="rId12" Type="http://schemas.openxmlformats.org/officeDocument/2006/relationships/hyperlink" Target="https://www.fundamentus.com.br/detalhes.php?papel=AELP3" TargetMode="External"/><Relationship Id="rId108" Type="http://schemas.openxmlformats.org/officeDocument/2006/relationships/hyperlink" Target="https://www.fundamentus.com.br/detalhes.php?papel=BGIP3" TargetMode="External"/><Relationship Id="rId315" Type="http://schemas.openxmlformats.org/officeDocument/2006/relationships/hyperlink" Target="https://www.fundamentus.com.br/detalhes.php?papel=DFVA3" TargetMode="External"/><Relationship Id="rId522" Type="http://schemas.openxmlformats.org/officeDocument/2006/relationships/hyperlink" Target="https://www.fundamentus.com.br/detalhes.php?papel=KROT11" TargetMode="External"/><Relationship Id="rId967" Type="http://schemas.openxmlformats.org/officeDocument/2006/relationships/hyperlink" Target="https://www.fundamentus.com.br/detalhes.php?papel=WISA4" TargetMode="External"/><Relationship Id="rId96" Type="http://schemas.openxmlformats.org/officeDocument/2006/relationships/hyperlink" Target="https://www.fundamentus.com.br/detalhes.php?papel=BECE4" TargetMode="External"/><Relationship Id="rId161" Type="http://schemas.openxmlformats.org/officeDocument/2006/relationships/hyperlink" Target="https://www.fundamentus.com.br/detalhes.php?papel=BRIV4" TargetMode="External"/><Relationship Id="rId399" Type="http://schemas.openxmlformats.org/officeDocument/2006/relationships/hyperlink" Target="https://www.fundamentus.com.br/detalhes.php?papel=ETER3" TargetMode="External"/><Relationship Id="rId827" Type="http://schemas.openxmlformats.org/officeDocument/2006/relationships/hyperlink" Target="https://www.fundamentus.com.br/detalhes.php?papel=SWET3" TargetMode="External"/><Relationship Id="rId259" Type="http://schemas.openxmlformats.org/officeDocument/2006/relationships/hyperlink" Target="https://www.fundamentus.com.br/detalhes.php?papel=CPFP4" TargetMode="External"/><Relationship Id="rId466" Type="http://schemas.openxmlformats.org/officeDocument/2006/relationships/hyperlink" Target="https://www.fundamentus.com.br/detalhes.php?papel=HBSA3" TargetMode="External"/><Relationship Id="rId673" Type="http://schemas.openxmlformats.org/officeDocument/2006/relationships/hyperlink" Target="https://www.fundamentus.com.br/detalhes.php?papel=PMAM3" TargetMode="External"/><Relationship Id="rId880" Type="http://schemas.openxmlformats.org/officeDocument/2006/relationships/hyperlink" Target="https://www.fundamentus.com.br/detalhes.php?papel=TMGC12" TargetMode="External"/><Relationship Id="rId23" Type="http://schemas.openxmlformats.org/officeDocument/2006/relationships/hyperlink" Target="https://www.fundamentus.com.br/detalhes.php?papel=AGRO3" TargetMode="External"/><Relationship Id="rId119" Type="http://schemas.openxmlformats.org/officeDocument/2006/relationships/hyperlink" Target="https://www.fundamentus.com.br/detalhes.php?papel=BKBR3" TargetMode="External"/><Relationship Id="rId326" Type="http://schemas.openxmlformats.org/officeDocument/2006/relationships/hyperlink" Target="https://www.fundamentus.com.br/detalhes.php?papel=DOHL4" TargetMode="External"/><Relationship Id="rId533" Type="http://schemas.openxmlformats.org/officeDocument/2006/relationships/hyperlink" Target="https://www.fundamentus.com.br/detalhes.php?papel=LCSA4" TargetMode="External"/><Relationship Id="rId740" Type="http://schemas.openxmlformats.org/officeDocument/2006/relationships/hyperlink" Target="https://www.fundamentus.com.br/detalhes.php?papel=RNEW11" TargetMode="External"/><Relationship Id="rId838" Type="http://schemas.openxmlformats.org/officeDocument/2006/relationships/hyperlink" Target="https://www.fundamentus.com.br/detalhes.php?papel=TBLE3" TargetMode="External"/><Relationship Id="rId172" Type="http://schemas.openxmlformats.org/officeDocument/2006/relationships/hyperlink" Target="https://www.fundamentus.com.br/detalhes.php?papel=BRTP4" TargetMode="External"/><Relationship Id="rId477" Type="http://schemas.openxmlformats.org/officeDocument/2006/relationships/hyperlink" Target="https://www.fundamentus.com.br/detalhes.php?papel=IDVL11" TargetMode="External"/><Relationship Id="rId600" Type="http://schemas.openxmlformats.org/officeDocument/2006/relationships/hyperlink" Target="https://www.fundamentus.com.br/detalhes.php?papel=MRSA3B" TargetMode="External"/><Relationship Id="rId684" Type="http://schemas.openxmlformats.org/officeDocument/2006/relationships/hyperlink" Target="https://www.fundamentus.com.br/detalhes.php?papel=POPR4" TargetMode="External"/><Relationship Id="rId337" Type="http://schemas.openxmlformats.org/officeDocument/2006/relationships/hyperlink" Target="https://www.fundamentus.com.br/detalhes.php?papel=DXTG4" TargetMode="External"/><Relationship Id="rId891" Type="http://schemas.openxmlformats.org/officeDocument/2006/relationships/hyperlink" Target="https://www.fundamentus.com.br/detalhes.php?papel=TOYB3" TargetMode="External"/><Relationship Id="rId905" Type="http://schemas.openxmlformats.org/officeDocument/2006/relationships/hyperlink" Target="https://www.fundamentus.com.br/detalhes.php?papel=TSEP4" TargetMode="External"/><Relationship Id="rId34" Type="http://schemas.openxmlformats.org/officeDocument/2006/relationships/hyperlink" Target="https://www.fundamentus.com.br/detalhes.php?papel=ALPK3" TargetMode="External"/><Relationship Id="rId544" Type="http://schemas.openxmlformats.org/officeDocument/2006/relationships/hyperlink" Target="https://www.fundamentus.com.br/detalhes.php?papel=LIGT3" TargetMode="External"/><Relationship Id="rId751" Type="http://schemas.openxmlformats.org/officeDocument/2006/relationships/hyperlink" Target="https://www.fundamentus.com.br/detalhes.php?papel=RPMG4" TargetMode="External"/><Relationship Id="rId849" Type="http://schemas.openxmlformats.org/officeDocument/2006/relationships/hyperlink" Target="https://www.fundamentus.com.br/detalhes.php?papel=TECN3" TargetMode="External"/><Relationship Id="rId183" Type="http://schemas.openxmlformats.org/officeDocument/2006/relationships/hyperlink" Target="https://www.fundamentus.com.br/detalhes.php?papel=BUET3" TargetMode="External"/><Relationship Id="rId390" Type="http://schemas.openxmlformats.org/officeDocument/2006/relationships/hyperlink" Target="https://www.fundamentus.com.br/detalhes.php?papel=EQPA7" TargetMode="External"/><Relationship Id="rId404" Type="http://schemas.openxmlformats.org/officeDocument/2006/relationships/hyperlink" Target="https://www.fundamentus.com.br/detalhes.php?papel=EZTC3" TargetMode="External"/><Relationship Id="rId611" Type="http://schemas.openxmlformats.org/officeDocument/2006/relationships/hyperlink" Target="https://www.fundamentus.com.br/detalhes.php?papel=MTBR4" TargetMode="External"/><Relationship Id="rId250" Type="http://schemas.openxmlformats.org/officeDocument/2006/relationships/hyperlink" Target="https://www.fundamentus.com.br/detalhes.php?papel=COCE3" TargetMode="External"/><Relationship Id="rId488" Type="http://schemas.openxmlformats.org/officeDocument/2006/relationships/hyperlink" Target="https://www.fundamentus.com.br/detalhes.php?papel=IGUA6" TargetMode="External"/><Relationship Id="rId695" Type="http://schemas.openxmlformats.org/officeDocument/2006/relationships/hyperlink" Target="https://www.fundamentus.com.br/detalhes.php?papel=PRNR3" TargetMode="External"/><Relationship Id="rId709" Type="http://schemas.openxmlformats.org/officeDocument/2006/relationships/hyperlink" Target="https://www.fundamentus.com.br/detalhes.php?papel=QUAL3" TargetMode="External"/><Relationship Id="rId916" Type="http://schemas.openxmlformats.org/officeDocument/2006/relationships/hyperlink" Target="https://www.fundamentus.com.br/detalhes.php?papel=UCAS3" TargetMode="External"/><Relationship Id="rId45" Type="http://schemas.openxmlformats.org/officeDocument/2006/relationships/hyperlink" Target="https://www.fundamentus.com.br/detalhes.php?papel=AMPI3" TargetMode="External"/><Relationship Id="rId110" Type="http://schemas.openxmlformats.org/officeDocument/2006/relationships/hyperlink" Target="https://www.fundamentus.com.br/detalhes.php?papel=BHGR3" TargetMode="External"/><Relationship Id="rId348" Type="http://schemas.openxmlformats.org/officeDocument/2006/relationships/hyperlink" Target="https://www.fundamentus.com.br/detalhes.php?papel=ECPR3" TargetMode="External"/><Relationship Id="rId555" Type="http://schemas.openxmlformats.org/officeDocument/2006/relationships/hyperlink" Target="https://www.fundamentus.com.br/detalhes.php?papel=LREN4" TargetMode="External"/><Relationship Id="rId762" Type="http://schemas.openxmlformats.org/officeDocument/2006/relationships/hyperlink" Target="https://www.fundamentus.com.br/detalhes.php?papel=SANB3" TargetMode="External"/><Relationship Id="rId194" Type="http://schemas.openxmlformats.org/officeDocument/2006/relationships/hyperlink" Target="https://www.fundamentus.com.br/detalhes.php?papel=CASH3" TargetMode="External"/><Relationship Id="rId208" Type="http://schemas.openxmlformats.org/officeDocument/2006/relationships/hyperlink" Target="https://www.fundamentus.com.br/detalhes.php?papel=CEBR5" TargetMode="External"/><Relationship Id="rId415" Type="http://schemas.openxmlformats.org/officeDocument/2006/relationships/hyperlink" Target="https://www.fundamentus.com.br/detalhes.php?papel=FGUI4" TargetMode="External"/><Relationship Id="rId622" Type="http://schemas.openxmlformats.org/officeDocument/2006/relationships/hyperlink" Target="https://www.fundamentus.com.br/detalhes.php?papel=NAFG4" TargetMode="External"/><Relationship Id="rId261" Type="http://schemas.openxmlformats.org/officeDocument/2006/relationships/hyperlink" Target="https://www.fundamentus.com.br/detalhes.php?papel=CPLE5" TargetMode="External"/><Relationship Id="rId499" Type="http://schemas.openxmlformats.org/officeDocument/2006/relationships/hyperlink" Target="https://www.fundamentus.com.br/detalhes.php?papel=INTB3" TargetMode="External"/><Relationship Id="rId927" Type="http://schemas.openxmlformats.org/officeDocument/2006/relationships/hyperlink" Target="https://www.fundamentus.com.br/detalhes.php?papel=VAGR3" TargetMode="External"/><Relationship Id="rId56" Type="http://schemas.openxmlformats.org/officeDocument/2006/relationships/hyperlink" Target="https://www.fundamentus.com.br/detalhes.php?papel=ARPS4" TargetMode="External"/><Relationship Id="rId359" Type="http://schemas.openxmlformats.org/officeDocument/2006/relationships/hyperlink" Target="https://www.fundamentus.com.br/detalhes.php?papel=ELET3" TargetMode="External"/><Relationship Id="rId566" Type="http://schemas.openxmlformats.org/officeDocument/2006/relationships/hyperlink" Target="https://www.fundamentus.com.br/detalhes.php?papel=MBLY3" TargetMode="External"/><Relationship Id="rId773" Type="http://schemas.openxmlformats.org/officeDocument/2006/relationships/hyperlink" Target="https://www.fundamentus.com.br/detalhes.php?papel=SCLO4" TargetMode="External"/><Relationship Id="rId121" Type="http://schemas.openxmlformats.org/officeDocument/2006/relationships/hyperlink" Target="https://www.fundamentus.com.br/detalhes.php?papel=BMEB4" TargetMode="External"/><Relationship Id="rId219" Type="http://schemas.openxmlformats.org/officeDocument/2006/relationships/hyperlink" Target="https://www.fundamentus.com.br/detalhes.php?papel=CELP7" TargetMode="External"/><Relationship Id="rId426" Type="http://schemas.openxmlformats.org/officeDocument/2006/relationships/hyperlink" Target="https://www.fundamentus.com.br/detalhes.php?papel=FRAS3" TargetMode="External"/><Relationship Id="rId633" Type="http://schemas.openxmlformats.org/officeDocument/2006/relationships/hyperlink" Target="https://www.fundamentus.com.br/detalhes.php?papel=ODPV3" TargetMode="External"/><Relationship Id="rId840" Type="http://schemas.openxmlformats.org/officeDocument/2006/relationships/hyperlink" Target="https://www.fundamentus.com.br/detalhes.php?papel=TBLE6" TargetMode="External"/><Relationship Id="rId938" Type="http://schemas.openxmlformats.org/officeDocument/2006/relationships/hyperlink" Target="https://www.fundamentus.com.br/detalhes.php?papel=VINE5" TargetMode="External"/><Relationship Id="rId67" Type="http://schemas.openxmlformats.org/officeDocument/2006/relationships/hyperlink" Target="https://www.fundamentus.com.br/detalhes.php?papel=AURA32" TargetMode="External"/><Relationship Id="rId272" Type="http://schemas.openxmlformats.org/officeDocument/2006/relationships/hyperlink" Target="https://www.fundamentus.com.br/detalhes.php?papel=CRIV3" TargetMode="External"/><Relationship Id="rId577" Type="http://schemas.openxmlformats.org/officeDocument/2006/relationships/hyperlink" Target="https://www.fundamentus.com.br/detalhes.php?papel=MGEL4" TargetMode="External"/><Relationship Id="rId700" Type="http://schemas.openxmlformats.org/officeDocument/2006/relationships/hyperlink" Target="https://www.fundamentus.com.br/detalhes.php?papel=PTBL4" TargetMode="External"/><Relationship Id="rId132" Type="http://schemas.openxmlformats.org/officeDocument/2006/relationships/hyperlink" Target="https://www.fundamentus.com.br/detalhes.php?papel=BNBR4" TargetMode="External"/><Relationship Id="rId784" Type="http://schemas.openxmlformats.org/officeDocument/2006/relationships/hyperlink" Target="https://www.fundamentus.com.br/detalhes.php?papel=SFSA4" TargetMode="External"/><Relationship Id="rId437" Type="http://schemas.openxmlformats.org/officeDocument/2006/relationships/hyperlink" Target="https://www.fundamentus.com.br/detalhes.php?papel=GAZO4" TargetMode="External"/><Relationship Id="rId644" Type="http://schemas.openxmlformats.org/officeDocument/2006/relationships/hyperlink" Target="https://www.fundamentus.com.br/detalhes.php?papel=PALF3" TargetMode="External"/><Relationship Id="rId851" Type="http://schemas.openxmlformats.org/officeDocument/2006/relationships/hyperlink" Target="https://www.fundamentus.com.br/detalhes.php?papel=TEKA3" TargetMode="External"/><Relationship Id="rId283" Type="http://schemas.openxmlformats.org/officeDocument/2006/relationships/hyperlink" Target="https://www.fundamentus.com.br/detalhes.php?papel=CSED3" TargetMode="External"/><Relationship Id="rId490" Type="http://schemas.openxmlformats.org/officeDocument/2006/relationships/hyperlink" Target="https://www.fundamentus.com.br/detalhes.php?papel=ILMD3" TargetMode="External"/><Relationship Id="rId504" Type="http://schemas.openxmlformats.org/officeDocument/2006/relationships/hyperlink" Target="https://www.fundamentus.com.br/detalhes.php?papel=ITUB3" TargetMode="External"/><Relationship Id="rId711" Type="http://schemas.openxmlformats.org/officeDocument/2006/relationships/hyperlink" Target="https://www.fundamentus.com.br/detalhes.php?papel=RAIA3" TargetMode="External"/><Relationship Id="rId949" Type="http://schemas.openxmlformats.org/officeDocument/2006/relationships/hyperlink" Target="https://www.fundamentus.com.br/detalhes.php?papel=VPTA3" TargetMode="External"/><Relationship Id="rId78" Type="http://schemas.openxmlformats.org/officeDocument/2006/relationships/hyperlink" Target="https://www.fundamentus.com.br/detalhes.php?papel=BAHI4" TargetMode="External"/><Relationship Id="rId143" Type="http://schemas.openxmlformats.org/officeDocument/2006/relationships/hyperlink" Target="https://www.fundamentus.com.br/detalhes.php?papel=BPAT33" TargetMode="External"/><Relationship Id="rId350" Type="http://schemas.openxmlformats.org/officeDocument/2006/relationships/hyperlink" Target="https://www.fundamentus.com.br/detalhes.php?papel=EEEL3" TargetMode="External"/><Relationship Id="rId588" Type="http://schemas.openxmlformats.org/officeDocument/2006/relationships/hyperlink" Target="https://www.fundamentus.com.br/detalhes.php?papel=MMXM3" TargetMode="External"/><Relationship Id="rId795" Type="http://schemas.openxmlformats.org/officeDocument/2006/relationships/hyperlink" Target="https://www.fundamentus.com.br/detalhes.php?papel=SLCE3" TargetMode="External"/><Relationship Id="rId809" Type="http://schemas.openxmlformats.org/officeDocument/2006/relationships/hyperlink" Target="https://www.fundamentus.com.br/detalhes.php?papel=SPRI5" TargetMode="External"/><Relationship Id="rId9" Type="http://schemas.openxmlformats.org/officeDocument/2006/relationships/hyperlink" Target="https://www.fundamentus.com.br/detalhes.php?papel=ADHM3" TargetMode="External"/><Relationship Id="rId210" Type="http://schemas.openxmlformats.org/officeDocument/2006/relationships/hyperlink" Target="https://www.fundamentus.com.br/detalhes.php?papel=CEDO3" TargetMode="External"/><Relationship Id="rId448" Type="http://schemas.openxmlformats.org/officeDocument/2006/relationships/hyperlink" Target="https://www.fundamentus.com.br/detalhes.php?papel=GNDI3" TargetMode="External"/><Relationship Id="rId655" Type="http://schemas.openxmlformats.org/officeDocument/2006/relationships/hyperlink" Target="https://www.fundamentus.com.br/detalhes.php?papel=PEAB3" TargetMode="External"/><Relationship Id="rId862" Type="http://schemas.openxmlformats.org/officeDocument/2006/relationships/hyperlink" Target="https://www.fundamentus.com.br/detalhes.php?papel=TGMA3" TargetMode="External"/><Relationship Id="rId294" Type="http://schemas.openxmlformats.org/officeDocument/2006/relationships/hyperlink" Target="https://www.fundamentus.com.br/detalhes.php?papel=CTKA3" TargetMode="External"/><Relationship Id="rId308" Type="http://schemas.openxmlformats.org/officeDocument/2006/relationships/hyperlink" Target="https://www.fundamentus.com.br/detalhes.php?papel=CZLT33" TargetMode="External"/><Relationship Id="rId515" Type="http://schemas.openxmlformats.org/officeDocument/2006/relationships/hyperlink" Target="https://www.fundamentus.com.br/detalhes.php?papel=JOPA4" TargetMode="External"/><Relationship Id="rId722" Type="http://schemas.openxmlformats.org/officeDocument/2006/relationships/hyperlink" Target="https://www.fundamentus.com.br/detalhes.php?papel=RDCD3" TargetMode="External"/><Relationship Id="rId89" Type="http://schemas.openxmlformats.org/officeDocument/2006/relationships/hyperlink" Target="https://www.fundamentus.com.br/detalhes.php?papel=BBTG11" TargetMode="External"/><Relationship Id="rId154" Type="http://schemas.openxmlformats.org/officeDocument/2006/relationships/hyperlink" Target="https://www.fundamentus.com.br/detalhes.php?papel=BRGE3" TargetMode="External"/><Relationship Id="rId361" Type="http://schemas.openxmlformats.org/officeDocument/2006/relationships/hyperlink" Target="https://www.fundamentus.com.br/detalhes.php?papel=ELET6" TargetMode="External"/><Relationship Id="rId599" Type="http://schemas.openxmlformats.org/officeDocument/2006/relationships/hyperlink" Target="https://www.fundamentus.com.br/detalhes.php?papel=MRFG3" TargetMode="External"/><Relationship Id="rId459" Type="http://schemas.openxmlformats.org/officeDocument/2006/relationships/hyperlink" Target="https://www.fundamentus.com.br/detalhes.php?papel=GUAR4" TargetMode="External"/><Relationship Id="rId666" Type="http://schemas.openxmlformats.org/officeDocument/2006/relationships/hyperlink" Target="https://www.fundamentus.com.br/detalhes.php?papel=PITI4" TargetMode="External"/><Relationship Id="rId873" Type="http://schemas.openxmlformats.org/officeDocument/2006/relationships/hyperlink" Target="https://www.fundamentus.com.br/detalhes.php?papel=TLCP4" TargetMode="External"/><Relationship Id="rId16" Type="http://schemas.openxmlformats.org/officeDocument/2006/relationships/hyperlink" Target="https://www.fundamentus.com.br/detalhes.php?papel=AESL4" TargetMode="External"/><Relationship Id="rId221" Type="http://schemas.openxmlformats.org/officeDocument/2006/relationships/hyperlink" Target="https://www.fundamentus.com.br/detalhes.php?papel=CEPE5" TargetMode="External"/><Relationship Id="rId319" Type="http://schemas.openxmlformats.org/officeDocument/2006/relationships/hyperlink" Target="https://www.fundamentus.com.br/detalhes.php?papel=DIRR3" TargetMode="External"/><Relationship Id="rId526" Type="http://schemas.openxmlformats.org/officeDocument/2006/relationships/hyperlink" Target="https://www.fundamentus.com.br/detalhes.php?papel=LAME3" TargetMode="External"/><Relationship Id="rId733" Type="http://schemas.openxmlformats.org/officeDocument/2006/relationships/hyperlink" Target="https://www.fundamentus.com.br/detalhes.php?papel=RHDS3" TargetMode="External"/><Relationship Id="rId940" Type="http://schemas.openxmlformats.org/officeDocument/2006/relationships/hyperlink" Target="https://www.fundamentus.com.br/detalhes.php?papel=VIVO3" TargetMode="External"/><Relationship Id="rId165" Type="http://schemas.openxmlformats.org/officeDocument/2006/relationships/hyperlink" Target="https://www.fundamentus.com.br/detalhes.php?papel=BRML3" TargetMode="External"/><Relationship Id="rId372" Type="http://schemas.openxmlformats.org/officeDocument/2006/relationships/hyperlink" Target="https://www.fundamentus.com.br/detalhes.php?papel=ENAT3" TargetMode="External"/><Relationship Id="rId677" Type="http://schemas.openxmlformats.org/officeDocument/2006/relationships/hyperlink" Target="https://www.fundamentus.com.br/detalhes.php?papel=PMET6" TargetMode="External"/><Relationship Id="rId800" Type="http://schemas.openxmlformats.org/officeDocument/2006/relationships/hyperlink" Target="https://www.fundamentus.com.br/detalhes.php?papel=SMLS3" TargetMode="External"/><Relationship Id="rId232" Type="http://schemas.openxmlformats.org/officeDocument/2006/relationships/hyperlink" Target="https://www.fundamentus.com.br/detalhes.php?papel=CGRA3" TargetMode="External"/><Relationship Id="rId884" Type="http://schemas.openxmlformats.org/officeDocument/2006/relationships/hyperlink" Target="https://www.fundamentus.com.br/detalhes.php?papel=TNCP3" TargetMode="External"/><Relationship Id="rId27" Type="http://schemas.openxmlformats.org/officeDocument/2006/relationships/hyperlink" Target="https://www.fundamentus.com.br/detalhes.php?papel=ALBA3" TargetMode="External"/><Relationship Id="rId537" Type="http://schemas.openxmlformats.org/officeDocument/2006/relationships/hyperlink" Target="https://www.fundamentus.com.br/detalhes.php?papel=LETO5" TargetMode="External"/><Relationship Id="rId744" Type="http://schemas.openxmlformats.org/officeDocument/2006/relationships/hyperlink" Target="https://www.fundamentus.com.br/detalhes.php?papel=RNPT4" TargetMode="External"/><Relationship Id="rId951" Type="http://schemas.openxmlformats.org/officeDocument/2006/relationships/hyperlink" Target="https://www.fundamentus.com.br/detalhes.php?papel=VSPT3" TargetMode="External"/><Relationship Id="rId80" Type="http://schemas.openxmlformats.org/officeDocument/2006/relationships/hyperlink" Target="https://www.fundamentus.com.br/detalhes.php?papel=BALM3" TargetMode="External"/><Relationship Id="rId176" Type="http://schemas.openxmlformats.org/officeDocument/2006/relationships/hyperlink" Target="https://www.fundamentus.com.br/detalhes.php?papel=BSEV3" TargetMode="External"/><Relationship Id="rId383" Type="http://schemas.openxmlformats.org/officeDocument/2006/relationships/hyperlink" Target="https://www.fundamentus.com.br/detalhes.php?papel=ENMT4" TargetMode="External"/><Relationship Id="rId590" Type="http://schemas.openxmlformats.org/officeDocument/2006/relationships/hyperlink" Target="https://www.fundamentus.com.br/detalhes.php?papel=MNDL4" TargetMode="External"/><Relationship Id="rId604" Type="http://schemas.openxmlformats.org/officeDocument/2006/relationships/hyperlink" Target="https://www.fundamentus.com.br/detalhes.php?papel=MRSL4" TargetMode="External"/><Relationship Id="rId811" Type="http://schemas.openxmlformats.org/officeDocument/2006/relationships/hyperlink" Target="https://www.fundamentus.com.br/detalhes.php?papel=SQIA3" TargetMode="External"/><Relationship Id="rId243" Type="http://schemas.openxmlformats.org/officeDocument/2006/relationships/hyperlink" Target="https://www.fundamentus.com.br/detalhes.php?papel=CMET4" TargetMode="External"/><Relationship Id="rId450" Type="http://schemas.openxmlformats.org/officeDocument/2006/relationships/hyperlink" Target="https://www.fundamentus.com.br/detalhes.php?papel=GOAU4" TargetMode="External"/><Relationship Id="rId688" Type="http://schemas.openxmlformats.org/officeDocument/2006/relationships/hyperlink" Target="https://www.fundamentus.com.br/detalhes.php?papel=PQUN3" TargetMode="External"/><Relationship Id="rId895" Type="http://schemas.openxmlformats.org/officeDocument/2006/relationships/hyperlink" Target="https://www.fundamentus.com.br/detalhes.php?papel=TPRC6" TargetMode="External"/><Relationship Id="rId909" Type="http://schemas.openxmlformats.org/officeDocument/2006/relationships/hyperlink" Target="https://www.fundamentus.com.br/detalhes.php?papel=TUPY4" TargetMode="External"/><Relationship Id="rId38" Type="http://schemas.openxmlformats.org/officeDocument/2006/relationships/hyperlink" Target="https://www.fundamentus.com.br/detalhes.php?papel=ALUP3" TargetMode="External"/><Relationship Id="rId103" Type="http://schemas.openxmlformats.org/officeDocument/2006/relationships/hyperlink" Target="https://www.fundamentus.com.br/detalhes.php?papel=BERG3" TargetMode="External"/><Relationship Id="rId310" Type="http://schemas.openxmlformats.org/officeDocument/2006/relationships/hyperlink" Target="https://www.fundamentus.com.br/detalhes.php?papel=CZRS4" TargetMode="External"/><Relationship Id="rId548" Type="http://schemas.openxmlformats.org/officeDocument/2006/relationships/hyperlink" Target="https://www.fundamentus.com.br/detalhes.php?papel=LIXC4" TargetMode="External"/><Relationship Id="rId755" Type="http://schemas.openxmlformats.org/officeDocument/2006/relationships/hyperlink" Target="https://www.fundamentus.com.br/detalhes.php?papel=RSIP3" TargetMode="External"/><Relationship Id="rId962" Type="http://schemas.openxmlformats.org/officeDocument/2006/relationships/hyperlink" Target="https://www.fundamentus.com.br/detalhes.php?papel=WEGE4" TargetMode="External"/><Relationship Id="rId91" Type="http://schemas.openxmlformats.org/officeDocument/2006/relationships/hyperlink" Target="https://www.fundamentus.com.br/detalhes.php?papel=BBTG13" TargetMode="External"/><Relationship Id="rId187" Type="http://schemas.openxmlformats.org/officeDocument/2006/relationships/hyperlink" Target="https://www.fundamentus.com.br/detalhes.php?papel=CAFE4" TargetMode="External"/><Relationship Id="rId394" Type="http://schemas.openxmlformats.org/officeDocument/2006/relationships/hyperlink" Target="https://www.fundamentus.com.br/detalhes.php?papel=ESTC11" TargetMode="External"/><Relationship Id="rId408" Type="http://schemas.openxmlformats.org/officeDocument/2006/relationships/hyperlink" Target="https://www.fundamentus.com.br/detalhes.php?papel=FCAP3" TargetMode="External"/><Relationship Id="rId615" Type="http://schemas.openxmlformats.org/officeDocument/2006/relationships/hyperlink" Target="https://www.fundamentus.com.br/detalhes.php?papel=MTSA4" TargetMode="External"/><Relationship Id="rId822" Type="http://schemas.openxmlformats.org/officeDocument/2006/relationships/hyperlink" Target="https://www.fundamentus.com.br/detalhes.php?papel=SULT4" TargetMode="External"/><Relationship Id="rId254" Type="http://schemas.openxmlformats.org/officeDocument/2006/relationships/hyperlink" Target="https://www.fundamentus.com.br/detalhes.php?papel=CORR3" TargetMode="External"/><Relationship Id="rId699" Type="http://schemas.openxmlformats.org/officeDocument/2006/relationships/hyperlink" Target="https://www.fundamentus.com.br/detalhes.php?papel=PTBL3" TargetMode="External"/><Relationship Id="rId49" Type="http://schemas.openxmlformats.org/officeDocument/2006/relationships/hyperlink" Target="https://www.fundamentus.com.br/detalhes.php?papel=APTI4" TargetMode="External"/><Relationship Id="rId114" Type="http://schemas.openxmlformats.org/officeDocument/2006/relationships/hyperlink" Target="https://www.fundamentus.com.br/detalhes.php?papel=BIDI3" TargetMode="External"/><Relationship Id="rId461" Type="http://schemas.openxmlformats.org/officeDocument/2006/relationships/hyperlink" Target="https://www.fundamentus.com.br/detalhes.php?papel=HAGA3" TargetMode="External"/><Relationship Id="rId559" Type="http://schemas.openxmlformats.org/officeDocument/2006/relationships/hyperlink" Target="https://www.fundamentus.com.br/detalhes.php?papel=LWSA3" TargetMode="External"/><Relationship Id="rId766" Type="http://schemas.openxmlformats.org/officeDocument/2006/relationships/hyperlink" Target="https://www.fundamentus.com.br/detalhes.php?papel=SAPR4" TargetMode="External"/><Relationship Id="rId198" Type="http://schemas.openxmlformats.org/officeDocument/2006/relationships/hyperlink" Target="https://www.fundamentus.com.br/detalhes.php?papel=CBMA4" TargetMode="External"/><Relationship Id="rId321" Type="http://schemas.openxmlformats.org/officeDocument/2006/relationships/hyperlink" Target="https://www.fundamentus.com.br/detalhes.php?papel=DMMO3" TargetMode="External"/><Relationship Id="rId419" Type="http://schemas.openxmlformats.org/officeDocument/2006/relationships/hyperlink" Target="https://www.fundamentus.com.br/detalhes.php?papel=FIGE4" TargetMode="External"/><Relationship Id="rId626" Type="http://schemas.openxmlformats.org/officeDocument/2006/relationships/hyperlink" Target="https://www.fundamentus.com.br/detalhes.php?papel=NETC4" TargetMode="External"/><Relationship Id="rId973" Type="http://schemas.openxmlformats.org/officeDocument/2006/relationships/hyperlink" Target="https://www.fundamentus.com.br/detalhes.php?papel=YDUQ3" TargetMode="External"/><Relationship Id="rId833" Type="http://schemas.openxmlformats.org/officeDocument/2006/relationships/hyperlink" Target="https://www.fundamentus.com.br/detalhes.php?papel=TAMM4" TargetMode="External"/><Relationship Id="rId265" Type="http://schemas.openxmlformats.org/officeDocument/2006/relationships/hyperlink" Target="https://www.fundamentus.com.br/detalhes.php?papel=CPSL3" TargetMode="External"/><Relationship Id="rId472" Type="http://schemas.openxmlformats.org/officeDocument/2006/relationships/hyperlink" Target="https://www.fundamentus.com.br/detalhes.php?papel=HOOT4" TargetMode="External"/><Relationship Id="rId900" Type="http://schemas.openxmlformats.org/officeDocument/2006/relationships/hyperlink" Target="https://www.fundamentus.com.br/detalhes.php?papel=TROR4" TargetMode="External"/><Relationship Id="rId125" Type="http://schemas.openxmlformats.org/officeDocument/2006/relationships/hyperlink" Target="https://www.fundamentus.com.br/detalhes.php?papel=BMIN3" TargetMode="External"/><Relationship Id="rId332" Type="http://schemas.openxmlformats.org/officeDocument/2006/relationships/hyperlink" Target="https://www.fundamentus.com.br/detalhes.php?papel=DUFB11" TargetMode="External"/><Relationship Id="rId777" Type="http://schemas.openxmlformats.org/officeDocument/2006/relationships/hyperlink" Target="https://www.fundamentus.com.br/detalhes.php?papel=SEBB3" TargetMode="External"/><Relationship Id="rId637" Type="http://schemas.openxmlformats.org/officeDocument/2006/relationships/hyperlink" Target="https://www.fundamentus.com.br/detalhes.php?papel=OIBR4" TargetMode="External"/><Relationship Id="rId844" Type="http://schemas.openxmlformats.org/officeDocument/2006/relationships/hyperlink" Target="https://www.fundamentus.com.br/detalhes.php?papel=TCOC4" TargetMode="External"/><Relationship Id="rId276" Type="http://schemas.openxmlformats.org/officeDocument/2006/relationships/hyperlink" Target="https://www.fundamentus.com.br/detalhes.php?papel=CRPG6" TargetMode="External"/><Relationship Id="rId483" Type="http://schemas.openxmlformats.org/officeDocument/2006/relationships/hyperlink" Target="https://www.fundamentus.com.br/detalhes.php?papel=IGBR5" TargetMode="External"/><Relationship Id="rId690" Type="http://schemas.openxmlformats.org/officeDocument/2006/relationships/hyperlink" Target="https://www.fundamentus.com.br/detalhes.php?papel=PRBC3" TargetMode="External"/><Relationship Id="rId704" Type="http://schemas.openxmlformats.org/officeDocument/2006/relationships/hyperlink" Target="https://www.fundamentus.com.br/detalhes.php?papel=PTNT4" TargetMode="External"/><Relationship Id="rId911" Type="http://schemas.openxmlformats.org/officeDocument/2006/relationships/hyperlink" Target="https://www.fundamentus.com.br/detalhes.php?papel=TXRX3" TargetMode="External"/><Relationship Id="rId40" Type="http://schemas.openxmlformats.org/officeDocument/2006/relationships/hyperlink" Target="https://www.fundamentus.com.br/detalhes.php?papel=AMAR3" TargetMode="External"/><Relationship Id="rId136" Type="http://schemas.openxmlformats.org/officeDocument/2006/relationships/hyperlink" Target="https://www.fundamentus.com.br/detalhes.php?papel=BOBR4" TargetMode="External"/><Relationship Id="rId343" Type="http://schemas.openxmlformats.org/officeDocument/2006/relationships/hyperlink" Target="https://www.fundamentus.com.br/detalhes.php?papel=EBTP3" TargetMode="External"/><Relationship Id="rId550" Type="http://schemas.openxmlformats.org/officeDocument/2006/relationships/hyperlink" Target="https://www.fundamentus.com.br/detalhes.php?papel=LLIS3" TargetMode="External"/><Relationship Id="rId788" Type="http://schemas.openxmlformats.org/officeDocument/2006/relationships/hyperlink" Target="https://www.fundamentus.com.br/detalhes.php?papel=SGEN4" TargetMode="External"/><Relationship Id="rId203" Type="http://schemas.openxmlformats.org/officeDocument/2006/relationships/hyperlink" Target="https://www.fundamentus.com.br/detalhes.php?papel=CCRO3" TargetMode="External"/><Relationship Id="rId648" Type="http://schemas.openxmlformats.org/officeDocument/2006/relationships/hyperlink" Target="https://www.fundamentus.com.br/detalhes.php?papel=PATI3" TargetMode="External"/><Relationship Id="rId855" Type="http://schemas.openxmlformats.org/officeDocument/2006/relationships/hyperlink" Target="https://www.fundamentus.com.br/detalhes.php?papel=TEMP3" TargetMode="External"/><Relationship Id="rId287" Type="http://schemas.openxmlformats.org/officeDocument/2006/relationships/hyperlink" Target="https://www.fundamentus.com.br/detalhes.php?papel=CSPC4" TargetMode="External"/><Relationship Id="rId410" Type="http://schemas.openxmlformats.org/officeDocument/2006/relationships/hyperlink" Target="https://www.fundamentus.com.br/detalhes.php?papel=FESA3" TargetMode="External"/><Relationship Id="rId494" Type="http://schemas.openxmlformats.org/officeDocument/2006/relationships/hyperlink" Target="https://www.fundamentus.com.br/detalhes.php?papel=IMCH3" TargetMode="External"/><Relationship Id="rId508" Type="http://schemas.openxmlformats.org/officeDocument/2006/relationships/hyperlink" Target="https://www.fundamentus.com.br/detalhes.php?papel=JBDU3" TargetMode="External"/><Relationship Id="rId715" Type="http://schemas.openxmlformats.org/officeDocument/2006/relationships/hyperlink" Target="https://www.fundamentus.com.br/detalhes.php?papel=RAPT3" TargetMode="External"/><Relationship Id="rId922" Type="http://schemas.openxmlformats.org/officeDocument/2006/relationships/hyperlink" Target="https://www.fundamentus.com.br/detalhes.php?papel=UNIP6" TargetMode="External"/><Relationship Id="rId147" Type="http://schemas.openxmlformats.org/officeDocument/2006/relationships/hyperlink" Target="https://www.fundamentus.com.br/detalhes.php?papel=BPNM4" TargetMode="External"/><Relationship Id="rId354" Type="http://schemas.openxmlformats.org/officeDocument/2006/relationships/hyperlink" Target="https://www.fundamentus.com.br/detalhes.php?papel=EKTR4" TargetMode="External"/><Relationship Id="rId799" Type="http://schemas.openxmlformats.org/officeDocument/2006/relationships/hyperlink" Target="https://www.fundamentus.com.br/detalhes.php?papel=SMLE3" TargetMode="External"/><Relationship Id="rId51" Type="http://schemas.openxmlformats.org/officeDocument/2006/relationships/hyperlink" Target="https://www.fundamentus.com.br/detalhes.php?papel=ARCZ3" TargetMode="External"/><Relationship Id="rId561" Type="http://schemas.openxmlformats.org/officeDocument/2006/relationships/hyperlink" Target="https://www.fundamentus.com.br/detalhes.php?papel=MAGS3" TargetMode="External"/><Relationship Id="rId659" Type="http://schemas.openxmlformats.org/officeDocument/2006/relationships/hyperlink" Target="https://www.fundamentus.com.br/detalhes.php?papel=PETR3" TargetMode="External"/><Relationship Id="rId866" Type="http://schemas.openxmlformats.org/officeDocument/2006/relationships/hyperlink" Target="https://www.fundamentus.com.br/detalhes.php?papel=TIET11" TargetMode="External"/><Relationship Id="rId214" Type="http://schemas.openxmlformats.org/officeDocument/2006/relationships/hyperlink" Target="https://www.fundamentus.com.br/detalhes.php?papel=CEED3" TargetMode="External"/><Relationship Id="rId298" Type="http://schemas.openxmlformats.org/officeDocument/2006/relationships/hyperlink" Target="https://www.fundamentus.com.br/detalhes.php?papel=CTPC3" TargetMode="External"/><Relationship Id="rId421" Type="http://schemas.openxmlformats.org/officeDocument/2006/relationships/hyperlink" Target="https://www.fundamentus.com.br/detalhes.php?papel=FJTA4" TargetMode="External"/><Relationship Id="rId519" Type="http://schemas.openxmlformats.org/officeDocument/2006/relationships/hyperlink" Target="https://www.fundamentus.com.br/detalhes.php?papel=KLBN11" TargetMode="External"/><Relationship Id="rId158" Type="http://schemas.openxmlformats.org/officeDocument/2006/relationships/hyperlink" Target="https://www.fundamentus.com.br/detalhes.php?papel=BRGE8" TargetMode="External"/><Relationship Id="rId726" Type="http://schemas.openxmlformats.org/officeDocument/2006/relationships/hyperlink" Target="https://www.fundamentus.com.br/detalhes.php?papel=REDE3" TargetMode="External"/><Relationship Id="rId933" Type="http://schemas.openxmlformats.org/officeDocument/2006/relationships/hyperlink" Target="https://www.fundamentus.com.br/detalhes.php?papel=VCPA4" TargetMode="External"/><Relationship Id="rId62" Type="http://schemas.openxmlformats.org/officeDocument/2006/relationships/hyperlink" Target="https://www.fundamentus.com.br/detalhes.php?papel=ASSM3" TargetMode="External"/><Relationship Id="rId365" Type="http://schemas.openxmlformats.org/officeDocument/2006/relationships/hyperlink" Target="https://www.fundamentus.com.br/detalhes.php?papel=ELPL4" TargetMode="External"/><Relationship Id="rId572" Type="http://schemas.openxmlformats.org/officeDocument/2006/relationships/hyperlink" Target="https://www.fundamentus.com.br/detalhes.php?papel=MEND5" TargetMode="External"/><Relationship Id="rId225" Type="http://schemas.openxmlformats.org/officeDocument/2006/relationships/hyperlink" Target="https://www.fundamentus.com.br/detalhes.php?papel=CESP5" TargetMode="External"/><Relationship Id="rId432" Type="http://schemas.openxmlformats.org/officeDocument/2006/relationships/hyperlink" Target="https://www.fundamentus.com.br/detalhes.php?papel=GAFP3" TargetMode="External"/><Relationship Id="rId877" Type="http://schemas.openxmlformats.org/officeDocument/2006/relationships/hyperlink" Target="https://www.fundamentus.com.br/detalhes.php?papel=TMCP3" TargetMode="External"/><Relationship Id="rId737" Type="http://schemas.openxmlformats.org/officeDocument/2006/relationships/hyperlink" Target="https://www.fundamentus.com.br/detalhes.php?papel=RJCP3" TargetMode="External"/><Relationship Id="rId944" Type="http://schemas.openxmlformats.org/officeDocument/2006/relationships/hyperlink" Target="https://www.fundamentus.com.br/detalhes.php?papel=VIVT4" TargetMode="External"/><Relationship Id="rId73" Type="http://schemas.openxmlformats.org/officeDocument/2006/relationships/hyperlink" Target="https://www.fundamentus.com.br/detalhes.php?papel=AZEV4" TargetMode="External"/><Relationship Id="rId169" Type="http://schemas.openxmlformats.org/officeDocument/2006/relationships/hyperlink" Target="https://www.fundamentus.com.br/detalhes.php?papel=BRSR5" TargetMode="External"/><Relationship Id="rId376" Type="http://schemas.openxmlformats.org/officeDocument/2006/relationships/hyperlink" Target="https://www.fundamentus.com.br/detalhes.php?papel=ENER6" TargetMode="External"/><Relationship Id="rId583" Type="http://schemas.openxmlformats.org/officeDocument/2006/relationships/hyperlink" Target="https://www.fundamentus.com.br/detalhes.php?papel=MLPA12" TargetMode="External"/><Relationship Id="rId790" Type="http://schemas.openxmlformats.org/officeDocument/2006/relationships/hyperlink" Target="https://www.fundamentus.com.br/detalhes.php?papel=SHOW3" TargetMode="External"/><Relationship Id="rId804" Type="http://schemas.openxmlformats.org/officeDocument/2006/relationships/hyperlink" Target="https://www.fundamentus.com.br/detalhes.php?papel=SOMA3" TargetMode="External"/><Relationship Id="rId4" Type="http://schemas.openxmlformats.org/officeDocument/2006/relationships/hyperlink" Target="https://www.fundamentus.com.br/detalhes.php?papel=ABEV3" TargetMode="External"/><Relationship Id="rId236" Type="http://schemas.openxmlformats.org/officeDocument/2006/relationships/hyperlink" Target="https://www.fundamentus.com.br/detalhes.php?papel=CIQU4" TargetMode="External"/><Relationship Id="rId443" Type="http://schemas.openxmlformats.org/officeDocument/2006/relationships/hyperlink" Target="https://www.fundamentus.com.br/detalhes.php?papel=GFSA3" TargetMode="External"/><Relationship Id="rId650" Type="http://schemas.openxmlformats.org/officeDocument/2006/relationships/hyperlink" Target="https://www.fundamentus.com.br/detalhes.php?papel=PCAR3" TargetMode="External"/><Relationship Id="rId888" Type="http://schemas.openxmlformats.org/officeDocument/2006/relationships/hyperlink" Target="https://www.fundamentus.com.br/detalhes.php?papel=TNLP3" TargetMode="External"/><Relationship Id="rId303" Type="http://schemas.openxmlformats.org/officeDocument/2006/relationships/hyperlink" Target="https://www.fundamentus.com.br/detalhes.php?papel=CTWR3" TargetMode="External"/><Relationship Id="rId748" Type="http://schemas.openxmlformats.org/officeDocument/2006/relationships/hyperlink" Target="https://www.fundamentus.com.br/detalhes.php?papel=RPAD5" TargetMode="External"/><Relationship Id="rId955" Type="http://schemas.openxmlformats.org/officeDocument/2006/relationships/hyperlink" Target="https://www.fundamentus.com.br/detalhes.php?papel=VULC4" TargetMode="External"/><Relationship Id="rId84" Type="http://schemas.openxmlformats.org/officeDocument/2006/relationships/hyperlink" Target="https://www.fundamentus.com.br/detalhes.php?papel=BBAS3" TargetMode="External"/><Relationship Id="rId387" Type="http://schemas.openxmlformats.org/officeDocument/2006/relationships/hyperlink" Target="https://www.fundamentus.com.br/detalhes.php?papel=EQPA3" TargetMode="External"/><Relationship Id="rId510" Type="http://schemas.openxmlformats.org/officeDocument/2006/relationships/hyperlink" Target="https://www.fundamentus.com.br/detalhes.php?papel=JBSS3" TargetMode="External"/><Relationship Id="rId594" Type="http://schemas.openxmlformats.org/officeDocument/2006/relationships/hyperlink" Target="https://www.fundamentus.com.br/detalhes.php?papel=MNSA4" TargetMode="External"/><Relationship Id="rId608" Type="http://schemas.openxmlformats.org/officeDocument/2006/relationships/hyperlink" Target="https://www.fundamentus.com.br/detalhes.php?papel=MSPA3" TargetMode="External"/><Relationship Id="rId815" Type="http://schemas.openxmlformats.org/officeDocument/2006/relationships/hyperlink" Target="https://www.fundamentus.com.br/detalhes.php?papel=STLB3" TargetMode="External"/><Relationship Id="rId247" Type="http://schemas.openxmlformats.org/officeDocument/2006/relationships/hyperlink" Target="https://www.fundamentus.com.br/detalhes.php?papel=CMMA4" TargetMode="External"/><Relationship Id="rId899" Type="http://schemas.openxmlformats.org/officeDocument/2006/relationships/hyperlink" Target="https://www.fundamentus.com.br/detalhes.php?papel=TROR3" TargetMode="External"/><Relationship Id="rId107" Type="http://schemas.openxmlformats.org/officeDocument/2006/relationships/hyperlink" Target="https://www.fundamentus.com.br/detalhes.php?papel=BFIT4" TargetMode="External"/><Relationship Id="rId454" Type="http://schemas.openxmlformats.org/officeDocument/2006/relationships/hyperlink" Target="https://www.fundamentus.com.br/detalhes.php?papel=GPIV33" TargetMode="External"/><Relationship Id="rId661" Type="http://schemas.openxmlformats.org/officeDocument/2006/relationships/hyperlink" Target="https://www.fundamentus.com.br/detalhes.php?papel=PETZ3" TargetMode="External"/><Relationship Id="rId759" Type="http://schemas.openxmlformats.org/officeDocument/2006/relationships/hyperlink" Target="https://www.fundamentus.com.br/detalhes.php?papel=SALM3" TargetMode="External"/><Relationship Id="rId966" Type="http://schemas.openxmlformats.org/officeDocument/2006/relationships/hyperlink" Target="https://www.fundamentus.com.br/detalhes.php?papel=WISA3" TargetMode="External"/><Relationship Id="rId11" Type="http://schemas.openxmlformats.org/officeDocument/2006/relationships/hyperlink" Target="https://www.fundamentus.com.br/detalhes.php?papel=AEDU3" TargetMode="External"/><Relationship Id="rId314" Type="http://schemas.openxmlformats.org/officeDocument/2006/relationships/hyperlink" Target="https://www.fundamentus.com.br/detalhes.php?papel=DAYC4" TargetMode="External"/><Relationship Id="rId398" Type="http://schemas.openxmlformats.org/officeDocument/2006/relationships/hyperlink" Target="https://www.fundamentus.com.br/detalhes.php?papel=ESTR4" TargetMode="External"/><Relationship Id="rId521" Type="http://schemas.openxmlformats.org/officeDocument/2006/relationships/hyperlink" Target="https://www.fundamentus.com.br/detalhes.php?papel=KLBN4" TargetMode="External"/><Relationship Id="rId619" Type="http://schemas.openxmlformats.org/officeDocument/2006/relationships/hyperlink" Target="https://www.fundamentus.com.br/detalhes.php?papel=MYPK3" TargetMode="External"/><Relationship Id="rId95" Type="http://schemas.openxmlformats.org/officeDocument/2006/relationships/hyperlink" Target="https://www.fundamentus.com.br/detalhes.php?papel=BECE3" TargetMode="External"/><Relationship Id="rId160" Type="http://schemas.openxmlformats.org/officeDocument/2006/relationships/hyperlink" Target="https://www.fundamentus.com.br/detalhes.php?papel=BRIV3" TargetMode="External"/><Relationship Id="rId826" Type="http://schemas.openxmlformats.org/officeDocument/2006/relationships/hyperlink" Target="https://www.fundamentus.com.br/detalhes.php?papel=SUZB6" TargetMode="External"/><Relationship Id="rId258" Type="http://schemas.openxmlformats.org/officeDocument/2006/relationships/hyperlink" Target="https://www.fundamentus.com.br/detalhes.php?papel=CPFG4" TargetMode="External"/><Relationship Id="rId465" Type="http://schemas.openxmlformats.org/officeDocument/2006/relationships/hyperlink" Target="https://www.fundamentus.com.br/detalhes.php?papel=HBRE3" TargetMode="External"/><Relationship Id="rId672" Type="http://schemas.openxmlformats.org/officeDocument/2006/relationships/hyperlink" Target="https://www.fundamentus.com.br/detalhes.php?papel=PLTO6" TargetMode="External"/><Relationship Id="rId22" Type="http://schemas.openxmlformats.org/officeDocument/2006/relationships/hyperlink" Target="https://www.fundamentus.com.br/detalhes.php?papel=AGIN3" TargetMode="External"/><Relationship Id="rId118" Type="http://schemas.openxmlformats.org/officeDocument/2006/relationships/hyperlink" Target="https://www.fundamentus.com.br/detalhes.php?papel=BISA3" TargetMode="External"/><Relationship Id="rId325" Type="http://schemas.openxmlformats.org/officeDocument/2006/relationships/hyperlink" Target="https://www.fundamentus.com.br/detalhes.php?papel=DOHL3" TargetMode="External"/><Relationship Id="rId532" Type="http://schemas.openxmlformats.org/officeDocument/2006/relationships/hyperlink" Target="https://www.fundamentus.com.br/detalhes.php?papel=LCSA3" TargetMode="External"/><Relationship Id="rId171" Type="http://schemas.openxmlformats.org/officeDocument/2006/relationships/hyperlink" Target="https://www.fundamentus.com.br/detalhes.php?papel=BRTP3" TargetMode="External"/><Relationship Id="rId837" Type="http://schemas.openxmlformats.org/officeDocument/2006/relationships/hyperlink" Target="https://www.fundamentus.com.br/detalhes.php?papel=TASA4" TargetMode="External"/><Relationship Id="rId269" Type="http://schemas.openxmlformats.org/officeDocument/2006/relationships/hyperlink" Target="https://www.fundamentus.com.br/detalhes.php?papel=CREM3" TargetMode="External"/><Relationship Id="rId476" Type="http://schemas.openxmlformats.org/officeDocument/2006/relationships/hyperlink" Target="https://www.fundamentus.com.br/detalhes.php?papel=IDNT3" TargetMode="External"/><Relationship Id="rId683" Type="http://schemas.openxmlformats.org/officeDocument/2006/relationships/hyperlink" Target="https://www.fundamentus.com.br/detalhes.php?papel=POMO4" TargetMode="External"/><Relationship Id="rId890" Type="http://schemas.openxmlformats.org/officeDocument/2006/relationships/hyperlink" Target="https://www.fundamentus.com.br/detalhes.php?papel=TOTS3" TargetMode="External"/><Relationship Id="rId904" Type="http://schemas.openxmlformats.org/officeDocument/2006/relationships/hyperlink" Target="https://www.fundamentus.com.br/detalhes.php?papel=TSEP3" TargetMode="External"/><Relationship Id="rId33" Type="http://schemas.openxmlformats.org/officeDocument/2006/relationships/hyperlink" Target="https://www.fundamentus.com.br/detalhes.php?papel=ALPA4" TargetMode="External"/><Relationship Id="rId129" Type="http://schemas.openxmlformats.org/officeDocument/2006/relationships/hyperlink" Target="https://www.fundamentus.com.br/detalhes.php?papel=BMTO3" TargetMode="External"/><Relationship Id="rId336" Type="http://schemas.openxmlformats.org/officeDocument/2006/relationships/hyperlink" Target="https://www.fundamentus.com.br/detalhes.php?papel=DURA4" TargetMode="External"/><Relationship Id="rId543" Type="http://schemas.openxmlformats.org/officeDocument/2006/relationships/hyperlink" Target="https://www.fundamentus.com.br/detalhes.php?papel=LIGH3" TargetMode="External"/><Relationship Id="rId182" Type="http://schemas.openxmlformats.org/officeDocument/2006/relationships/hyperlink" Target="https://www.fundamentus.com.br/detalhes.php?papel=BTTL4" TargetMode="External"/><Relationship Id="rId403" Type="http://schemas.openxmlformats.org/officeDocument/2006/relationships/hyperlink" Target="https://www.fundamentus.com.br/detalhes.php?papel=EVEN3" TargetMode="External"/><Relationship Id="rId750" Type="http://schemas.openxmlformats.org/officeDocument/2006/relationships/hyperlink" Target="https://www.fundamentus.com.br/detalhes.php?papel=RPMG3" TargetMode="External"/><Relationship Id="rId848" Type="http://schemas.openxmlformats.org/officeDocument/2006/relationships/hyperlink" Target="https://www.fundamentus.com.br/detalhes.php?papel=TDBH4" TargetMode="External"/><Relationship Id="rId487" Type="http://schemas.openxmlformats.org/officeDocument/2006/relationships/hyperlink" Target="https://www.fundamentus.com.br/detalhes.php?papel=IGUA5" TargetMode="External"/><Relationship Id="rId610" Type="http://schemas.openxmlformats.org/officeDocument/2006/relationships/hyperlink" Target="https://www.fundamentus.com.br/detalhes.php?papel=MTBR3" TargetMode="External"/><Relationship Id="rId694" Type="http://schemas.openxmlformats.org/officeDocument/2006/relationships/hyperlink" Target="https://www.fundamentus.com.br/detalhes.php?papel=PRML3" TargetMode="External"/><Relationship Id="rId708" Type="http://schemas.openxmlformats.org/officeDocument/2006/relationships/hyperlink" Target="https://www.fundamentus.com.br/detalhes.php?papel=QGEP3" TargetMode="External"/><Relationship Id="rId915" Type="http://schemas.openxmlformats.org/officeDocument/2006/relationships/hyperlink" Target="https://www.fundamentus.com.br/detalhes.php?papel=UBBR4" TargetMode="External"/><Relationship Id="rId347" Type="http://schemas.openxmlformats.org/officeDocument/2006/relationships/hyperlink" Target="https://www.fundamentus.com.br/detalhes.php?papel=ECOR3" TargetMode="External"/><Relationship Id="rId44" Type="http://schemas.openxmlformats.org/officeDocument/2006/relationships/hyperlink" Target="https://www.fundamentus.com.br/detalhes.php?papel=AMIL3" TargetMode="External"/><Relationship Id="rId554" Type="http://schemas.openxmlformats.org/officeDocument/2006/relationships/hyperlink" Target="https://www.fundamentus.com.br/detalhes.php?papel=LREN3" TargetMode="External"/><Relationship Id="rId761" Type="http://schemas.openxmlformats.org/officeDocument/2006/relationships/hyperlink" Target="https://www.fundamentus.com.br/detalhes.php?papel=SANB11" TargetMode="External"/><Relationship Id="rId859" Type="http://schemas.openxmlformats.org/officeDocument/2006/relationships/hyperlink" Target="https://www.fundamentus.com.br/detalhes.php?papel=TERI3" TargetMode="External"/><Relationship Id="rId193" Type="http://schemas.openxmlformats.org/officeDocument/2006/relationships/hyperlink" Target="https://www.fundamentus.com.br/detalhes.php?papel=CARD3" TargetMode="External"/><Relationship Id="rId207" Type="http://schemas.openxmlformats.org/officeDocument/2006/relationships/hyperlink" Target="https://www.fundamentus.com.br/detalhes.php?papel=CEBR3" TargetMode="External"/><Relationship Id="rId414" Type="http://schemas.openxmlformats.org/officeDocument/2006/relationships/hyperlink" Target="https://www.fundamentus.com.br/detalhes.php?papel=FGUI3" TargetMode="External"/><Relationship Id="rId498" Type="http://schemas.openxmlformats.org/officeDocument/2006/relationships/hyperlink" Target="https://www.fundamentus.com.br/detalhes.php?papel=INHA3" TargetMode="External"/><Relationship Id="rId621" Type="http://schemas.openxmlformats.org/officeDocument/2006/relationships/hyperlink" Target="https://www.fundamentus.com.br/detalhes.php?papel=NAFG3" TargetMode="External"/><Relationship Id="rId260" Type="http://schemas.openxmlformats.org/officeDocument/2006/relationships/hyperlink" Target="https://www.fundamentus.com.br/detalhes.php?papel=CPLE3" TargetMode="External"/><Relationship Id="rId719" Type="http://schemas.openxmlformats.org/officeDocument/2006/relationships/hyperlink" Target="https://www.fundamentus.com.br/detalhes.php?papel=RCTB33" TargetMode="External"/><Relationship Id="rId926" Type="http://schemas.openxmlformats.org/officeDocument/2006/relationships/hyperlink" Target="https://www.fundamentus.com.br/detalhes.php?papel=USIM6" TargetMode="External"/><Relationship Id="rId55" Type="http://schemas.openxmlformats.org/officeDocument/2006/relationships/hyperlink" Target="https://www.fundamentus.com.br/detalhes.php?papel=ARPS3" TargetMode="External"/><Relationship Id="rId120" Type="http://schemas.openxmlformats.org/officeDocument/2006/relationships/hyperlink" Target="https://www.fundamentus.com.br/detalhes.php?papel=BMEB3" TargetMode="External"/><Relationship Id="rId358" Type="http://schemas.openxmlformats.org/officeDocument/2006/relationships/hyperlink" Target="https://www.fundamentus.com.br/detalhes.php?papel=ELEK4" TargetMode="External"/><Relationship Id="rId565" Type="http://schemas.openxmlformats.org/officeDocument/2006/relationships/hyperlink" Target="https://www.fundamentus.com.br/detalhes.php?papel=MATD3" TargetMode="External"/><Relationship Id="rId772" Type="http://schemas.openxmlformats.org/officeDocument/2006/relationships/hyperlink" Target="https://www.fundamentus.com.br/detalhes.php?papel=SCLO3" TargetMode="External"/><Relationship Id="rId218" Type="http://schemas.openxmlformats.org/officeDocument/2006/relationships/hyperlink" Target="https://www.fundamentus.com.br/detalhes.php?papel=CELP5" TargetMode="External"/><Relationship Id="rId425" Type="http://schemas.openxmlformats.org/officeDocument/2006/relationships/hyperlink" Target="https://www.fundamentus.com.br/detalhes.php?papel=FLRY3" TargetMode="External"/><Relationship Id="rId632" Type="http://schemas.openxmlformats.org/officeDocument/2006/relationships/hyperlink" Target="https://www.fundamentus.com.br/detalhes.php?papel=ODER4" TargetMode="External"/><Relationship Id="rId271" Type="http://schemas.openxmlformats.org/officeDocument/2006/relationships/hyperlink" Target="https://www.fundamentus.com.br/detalhes.php?papel=CRFB3" TargetMode="External"/><Relationship Id="rId937" Type="http://schemas.openxmlformats.org/officeDocument/2006/relationships/hyperlink" Target="https://www.fundamentus.com.br/detalhes.php?papel=VINE3" TargetMode="External"/><Relationship Id="rId66" Type="http://schemas.openxmlformats.org/officeDocument/2006/relationships/hyperlink" Target="https://www.fundamentus.com.br/detalhes.php?papel=ATOM3" TargetMode="External"/><Relationship Id="rId131" Type="http://schemas.openxmlformats.org/officeDocument/2006/relationships/hyperlink" Target="https://www.fundamentus.com.br/detalhes.php?papel=BNBR3" TargetMode="External"/><Relationship Id="rId369" Type="http://schemas.openxmlformats.org/officeDocument/2006/relationships/hyperlink" Target="https://www.fundamentus.com.br/detalhes.php?papel=ELUM4" TargetMode="External"/><Relationship Id="rId576" Type="http://schemas.openxmlformats.org/officeDocument/2006/relationships/hyperlink" Target="https://www.fundamentus.com.br/detalhes.php?papel=MGEL3" TargetMode="External"/><Relationship Id="rId783" Type="http://schemas.openxmlformats.org/officeDocument/2006/relationships/hyperlink" Target="https://www.fundamentus.com.br/detalhes.php?papel=SFSA3" TargetMode="External"/><Relationship Id="rId229" Type="http://schemas.openxmlformats.org/officeDocument/2006/relationships/hyperlink" Target="https://www.fundamentus.com.br/detalhes.php?papel=CGAS5" TargetMode="External"/><Relationship Id="rId436" Type="http://schemas.openxmlformats.org/officeDocument/2006/relationships/hyperlink" Target="https://www.fundamentus.com.br/detalhes.php?papel=GAZO3" TargetMode="External"/><Relationship Id="rId643" Type="http://schemas.openxmlformats.org/officeDocument/2006/relationships/hyperlink" Target="https://www.fundamentus.com.br/detalhes.php?papel=PALF11" TargetMode="External"/><Relationship Id="rId850" Type="http://schemas.openxmlformats.org/officeDocument/2006/relationships/hyperlink" Target="https://www.fundamentus.com.br/detalhes.php?papel=TEFC11" TargetMode="External"/><Relationship Id="rId948" Type="http://schemas.openxmlformats.org/officeDocument/2006/relationships/hyperlink" Target="https://www.fundamentus.com.br/detalhes.php?papel=VPSC4" TargetMode="External"/><Relationship Id="rId77" Type="http://schemas.openxmlformats.org/officeDocument/2006/relationships/hyperlink" Target="https://www.fundamentus.com.br/detalhes.php?papel=BAHI3" TargetMode="External"/><Relationship Id="rId282" Type="http://schemas.openxmlformats.org/officeDocument/2006/relationships/hyperlink" Target="https://www.fundamentus.com.br/detalhes.php?papel=CSAN3" TargetMode="External"/><Relationship Id="rId503" Type="http://schemas.openxmlformats.org/officeDocument/2006/relationships/hyperlink" Target="https://www.fundamentus.com.br/detalhes.php?papel=ITSA4" TargetMode="External"/><Relationship Id="rId587" Type="http://schemas.openxmlformats.org/officeDocument/2006/relationships/hyperlink" Target="https://www.fundamentus.com.br/detalhes.php?papel=MMAQ4" TargetMode="External"/><Relationship Id="rId710" Type="http://schemas.openxmlformats.org/officeDocument/2006/relationships/hyperlink" Target="https://www.fundamentus.com.br/detalhes.php?papel=RADL3" TargetMode="External"/><Relationship Id="rId808" Type="http://schemas.openxmlformats.org/officeDocument/2006/relationships/hyperlink" Target="https://www.fundamentus.com.br/detalhes.php?papel=SPRI3" TargetMode="External"/><Relationship Id="rId8" Type="http://schemas.openxmlformats.org/officeDocument/2006/relationships/hyperlink" Target="https://www.fundamentus.com.br/detalhes.php?papel=ACES4" TargetMode="External"/><Relationship Id="rId142" Type="http://schemas.openxmlformats.org/officeDocument/2006/relationships/hyperlink" Target="https://www.fundamentus.com.br/detalhes.php?papel=BPAR3" TargetMode="External"/><Relationship Id="rId447" Type="http://schemas.openxmlformats.org/officeDocument/2006/relationships/hyperlink" Target="https://www.fundamentus.com.br/detalhes.php?papel=GMAT3" TargetMode="External"/><Relationship Id="rId794" Type="http://schemas.openxmlformats.org/officeDocument/2006/relationships/hyperlink" Target="https://www.fundamentus.com.br/detalhes.php?papel=SJOS4" TargetMode="External"/><Relationship Id="rId654" Type="http://schemas.openxmlformats.org/officeDocument/2006/relationships/hyperlink" Target="https://www.fundamentus.com.br/detalhes.php?papel=PDTC3" TargetMode="External"/><Relationship Id="rId861" Type="http://schemas.openxmlformats.org/officeDocument/2006/relationships/hyperlink" Target="https://www.fundamentus.com.br/detalhes.php?papel=TFCO4" TargetMode="External"/><Relationship Id="rId959" Type="http://schemas.openxmlformats.org/officeDocument/2006/relationships/hyperlink" Target="https://www.fundamentus.com.br/detalhes.php?papel=VVAX3" TargetMode="External"/><Relationship Id="rId293" Type="http://schemas.openxmlformats.org/officeDocument/2006/relationships/hyperlink" Target="https://www.fundamentus.com.br/detalhes.php?papel=CTIP3" TargetMode="External"/><Relationship Id="rId307" Type="http://schemas.openxmlformats.org/officeDocument/2006/relationships/hyperlink" Target="https://www.fundamentus.com.br/detalhes.php?papel=CYRE4" TargetMode="External"/><Relationship Id="rId514" Type="http://schemas.openxmlformats.org/officeDocument/2006/relationships/hyperlink" Target="https://www.fundamentus.com.br/detalhes.php?papel=JOPA3" TargetMode="External"/><Relationship Id="rId721" Type="http://schemas.openxmlformats.org/officeDocument/2006/relationships/hyperlink" Target="https://www.fundamentus.com.br/detalhes.php?papel=RCTB42" TargetMode="External"/><Relationship Id="rId88" Type="http://schemas.openxmlformats.org/officeDocument/2006/relationships/hyperlink" Target="https://www.fundamentus.com.br/detalhes.php?papel=BBSE3" TargetMode="External"/><Relationship Id="rId153" Type="http://schemas.openxmlformats.org/officeDocument/2006/relationships/hyperlink" Target="https://www.fundamentus.com.br/detalhes.php?papel=BRGE12" TargetMode="External"/><Relationship Id="rId360" Type="http://schemas.openxmlformats.org/officeDocument/2006/relationships/hyperlink" Target="https://www.fundamentus.com.br/detalhes.php?papel=ELET5" TargetMode="External"/><Relationship Id="rId598" Type="http://schemas.openxmlformats.org/officeDocument/2006/relationships/hyperlink" Target="https://www.fundamentus.com.br/detalhes.php?papel=MPLU3" TargetMode="External"/><Relationship Id="rId819" Type="http://schemas.openxmlformats.org/officeDocument/2006/relationships/hyperlink" Target="https://www.fundamentus.com.br/detalhes.php?papel=SULA3" TargetMode="External"/><Relationship Id="rId220" Type="http://schemas.openxmlformats.org/officeDocument/2006/relationships/hyperlink" Target="https://www.fundamentus.com.br/detalhes.php?papel=CEPE3" TargetMode="External"/><Relationship Id="rId458" Type="http://schemas.openxmlformats.org/officeDocument/2006/relationships/hyperlink" Target="https://www.fundamentus.com.br/detalhes.php?papel=GUAR3" TargetMode="External"/><Relationship Id="rId665" Type="http://schemas.openxmlformats.org/officeDocument/2006/relationships/hyperlink" Target="https://www.fundamentus.com.br/detalhes.php?papel=PINE4" TargetMode="External"/><Relationship Id="rId872" Type="http://schemas.openxmlformats.org/officeDocument/2006/relationships/hyperlink" Target="https://www.fundamentus.com.br/detalhes.php?papel=TLCP3" TargetMode="External"/><Relationship Id="rId15" Type="http://schemas.openxmlformats.org/officeDocument/2006/relationships/hyperlink" Target="https://www.fundamentus.com.br/detalhes.php?papel=AESL3" TargetMode="External"/><Relationship Id="rId318" Type="http://schemas.openxmlformats.org/officeDocument/2006/relationships/hyperlink" Target="https://www.fundamentus.com.br/detalhes.php?papel=DHBI4" TargetMode="External"/><Relationship Id="rId525" Type="http://schemas.openxmlformats.org/officeDocument/2006/relationships/hyperlink" Target="https://www.fundamentus.com.br/detalhes.php?papel=KSSA3" TargetMode="External"/><Relationship Id="rId732" Type="http://schemas.openxmlformats.org/officeDocument/2006/relationships/hyperlink" Target="https://www.fundamentus.com.br/detalhes.php?papel=RGEG3" TargetMode="External"/><Relationship Id="rId99" Type="http://schemas.openxmlformats.org/officeDocument/2006/relationships/hyperlink" Target="https://www.fundamentus.com.br/detalhes.php?papel=BEES4" TargetMode="External"/><Relationship Id="rId164" Type="http://schemas.openxmlformats.org/officeDocument/2006/relationships/hyperlink" Target="https://www.fundamentus.com.br/detalhes.php?papel=BRKM6" TargetMode="External"/><Relationship Id="rId371" Type="http://schemas.openxmlformats.org/officeDocument/2006/relationships/hyperlink" Target="https://www.fundamentus.com.br/detalhes.php?papel=EMBR3" TargetMode="External"/><Relationship Id="rId469" Type="http://schemas.openxmlformats.org/officeDocument/2006/relationships/hyperlink" Target="https://www.fundamentus.com.br/detalhes.php?papel=HETA4" TargetMode="External"/><Relationship Id="rId676" Type="http://schemas.openxmlformats.org/officeDocument/2006/relationships/hyperlink" Target="https://www.fundamentus.com.br/detalhes.php?papel=PMET5" TargetMode="External"/><Relationship Id="rId883" Type="http://schemas.openxmlformats.org/officeDocument/2006/relationships/hyperlink" Target="https://www.fundamentus.com.br/detalhes.php?papel=TMGC7" TargetMode="External"/><Relationship Id="rId26" Type="http://schemas.openxmlformats.org/officeDocument/2006/relationships/hyperlink" Target="https://www.fundamentus.com.br/detalhes.php?papel=AHEB6" TargetMode="External"/><Relationship Id="rId231" Type="http://schemas.openxmlformats.org/officeDocument/2006/relationships/hyperlink" Target="https://www.fundamentus.com.br/detalhes.php?papel=CGOS4" TargetMode="External"/><Relationship Id="rId329" Type="http://schemas.openxmlformats.org/officeDocument/2006/relationships/hyperlink" Target="https://www.fundamentus.com.br/detalhes.php?papel=DSUL3" TargetMode="External"/><Relationship Id="rId536" Type="http://schemas.openxmlformats.org/officeDocument/2006/relationships/hyperlink" Target="https://www.fundamentus.com.br/detalhes.php?papel=LETO3" TargetMode="External"/><Relationship Id="rId175" Type="http://schemas.openxmlformats.org/officeDocument/2006/relationships/hyperlink" Target="https://www.fundamentus.com.br/detalhes.php?papel=BSCT6" TargetMode="External"/><Relationship Id="rId743" Type="http://schemas.openxmlformats.org/officeDocument/2006/relationships/hyperlink" Target="https://www.fundamentus.com.br/detalhes.php?papel=RNPT3" TargetMode="External"/><Relationship Id="rId950" Type="http://schemas.openxmlformats.org/officeDocument/2006/relationships/hyperlink" Target="https://www.fundamentus.com.br/detalhes.php?papel=VPTA4" TargetMode="External"/><Relationship Id="rId382" Type="http://schemas.openxmlformats.org/officeDocument/2006/relationships/hyperlink" Target="https://www.fundamentus.com.br/detalhes.php?papel=ENMT3" TargetMode="External"/><Relationship Id="rId603" Type="http://schemas.openxmlformats.org/officeDocument/2006/relationships/hyperlink" Target="https://www.fundamentus.com.br/detalhes.php?papel=MRSL3" TargetMode="External"/><Relationship Id="rId687" Type="http://schemas.openxmlformats.org/officeDocument/2006/relationships/hyperlink" Target="https://www.fundamentus.com.br/detalhes.php?papel=POWE3" TargetMode="External"/><Relationship Id="rId810" Type="http://schemas.openxmlformats.org/officeDocument/2006/relationships/hyperlink" Target="https://www.fundamentus.com.br/detalhes.php?papel=SPRI6" TargetMode="External"/><Relationship Id="rId908" Type="http://schemas.openxmlformats.org/officeDocument/2006/relationships/hyperlink" Target="https://www.fundamentus.com.br/detalhes.php?papel=TUPY3" TargetMode="External"/><Relationship Id="rId242" Type="http://schemas.openxmlformats.org/officeDocument/2006/relationships/hyperlink" Target="https://www.fundamentus.com.br/detalhes.php?papel=CLSC6" TargetMode="External"/><Relationship Id="rId894" Type="http://schemas.openxmlformats.org/officeDocument/2006/relationships/hyperlink" Target="https://www.fundamentus.com.br/detalhes.php?papel=TPRC3" TargetMode="External"/><Relationship Id="rId37" Type="http://schemas.openxmlformats.org/officeDocument/2006/relationships/hyperlink" Target="https://www.fundamentus.com.br/detalhes.php?papel=ALUP11" TargetMode="External"/><Relationship Id="rId102" Type="http://schemas.openxmlformats.org/officeDocument/2006/relationships/hyperlink" Target="https://www.fundamentus.com.br/detalhes.php?papel=BEMA3" TargetMode="External"/><Relationship Id="rId547" Type="http://schemas.openxmlformats.org/officeDocument/2006/relationships/hyperlink" Target="https://www.fundamentus.com.br/detalhes.php?papel=LIXC3" TargetMode="External"/><Relationship Id="rId754" Type="http://schemas.openxmlformats.org/officeDocument/2006/relationships/hyperlink" Target="https://www.fundamentus.com.br/detalhes.php?papel=RSID3" TargetMode="External"/><Relationship Id="rId961" Type="http://schemas.openxmlformats.org/officeDocument/2006/relationships/hyperlink" Target="https://www.fundamentus.com.br/detalhes.php?papel=WEGE3" TargetMode="External"/><Relationship Id="rId90" Type="http://schemas.openxmlformats.org/officeDocument/2006/relationships/hyperlink" Target="https://www.fundamentus.com.br/detalhes.php?papel=BBTG12" TargetMode="External"/><Relationship Id="rId186" Type="http://schemas.openxmlformats.org/officeDocument/2006/relationships/hyperlink" Target="https://www.fundamentus.com.br/detalhes.php?papel=CAFE3" TargetMode="External"/><Relationship Id="rId393" Type="http://schemas.openxmlformats.org/officeDocument/2006/relationships/hyperlink" Target="https://www.fundamentus.com.br/detalhes.php?papel=ESPA3" TargetMode="External"/><Relationship Id="rId407" Type="http://schemas.openxmlformats.org/officeDocument/2006/relationships/hyperlink" Target="https://www.fundamentus.com.br/detalhes.php?papel=FBRA4" TargetMode="External"/><Relationship Id="rId614" Type="http://schemas.openxmlformats.org/officeDocument/2006/relationships/hyperlink" Target="https://www.fundamentus.com.br/detalhes.php?papel=MTRE3" TargetMode="External"/><Relationship Id="rId821" Type="http://schemas.openxmlformats.org/officeDocument/2006/relationships/hyperlink" Target="https://www.fundamentus.com.br/detalhes.php?papel=SULT3" TargetMode="External"/><Relationship Id="rId253" Type="http://schemas.openxmlformats.org/officeDocument/2006/relationships/hyperlink" Target="https://www.fundamentus.com.br/detalhes.php?papel=COGN3" TargetMode="External"/><Relationship Id="rId460" Type="http://schemas.openxmlformats.org/officeDocument/2006/relationships/hyperlink" Target="https://www.fundamentus.com.br/detalhes.php?papel=GVTT3" TargetMode="External"/><Relationship Id="rId698" Type="http://schemas.openxmlformats.org/officeDocument/2006/relationships/hyperlink" Target="https://www.fundamentus.com.br/detalhes.php?papel=PSSA3" TargetMode="External"/><Relationship Id="rId919" Type="http://schemas.openxmlformats.org/officeDocument/2006/relationships/hyperlink" Target="https://www.fundamentus.com.br/detalhes.php?papel=UGPA4" TargetMode="External"/><Relationship Id="rId48" Type="http://schemas.openxmlformats.org/officeDocument/2006/relationships/hyperlink" Target="https://www.fundamentus.com.br/detalhes.php?papel=APER3" TargetMode="External"/><Relationship Id="rId113" Type="http://schemas.openxmlformats.org/officeDocument/2006/relationships/hyperlink" Target="https://www.fundamentus.com.br/detalhes.php?papel=BIDI11" TargetMode="External"/><Relationship Id="rId320" Type="http://schemas.openxmlformats.org/officeDocument/2006/relationships/hyperlink" Target="https://www.fundamentus.com.br/detalhes.php?papel=DJON4" TargetMode="External"/><Relationship Id="rId558" Type="http://schemas.openxmlformats.org/officeDocument/2006/relationships/hyperlink" Target="https://www.fundamentus.com.br/detalhes.php?papel=LUXM4" TargetMode="External"/><Relationship Id="rId765" Type="http://schemas.openxmlformats.org/officeDocument/2006/relationships/hyperlink" Target="https://www.fundamentus.com.br/detalhes.php?papel=SAPR3" TargetMode="External"/><Relationship Id="rId972" Type="http://schemas.openxmlformats.org/officeDocument/2006/relationships/hyperlink" Target="https://www.fundamentus.com.br/detalhes.php?papel=WSON33" TargetMode="External"/><Relationship Id="rId197" Type="http://schemas.openxmlformats.org/officeDocument/2006/relationships/hyperlink" Target="https://www.fundamentus.com.br/detalhes.php?papel=CBMA3" TargetMode="External"/><Relationship Id="rId418" Type="http://schemas.openxmlformats.org/officeDocument/2006/relationships/hyperlink" Target="https://www.fundamentus.com.br/detalhes.php?papel=FIGE3" TargetMode="External"/><Relationship Id="rId625" Type="http://schemas.openxmlformats.org/officeDocument/2006/relationships/hyperlink" Target="https://www.fundamentus.com.br/detalhes.php?papel=NETC3" TargetMode="External"/><Relationship Id="rId832" Type="http://schemas.openxmlformats.org/officeDocument/2006/relationships/hyperlink" Target="https://www.fundamentus.com.br/detalhes.php?papel=TAMM3" TargetMode="External"/><Relationship Id="rId264" Type="http://schemas.openxmlformats.org/officeDocument/2006/relationships/hyperlink" Target="https://www.fundamentus.com.br/detalhes.php?papel=CPRE3" TargetMode="External"/><Relationship Id="rId471" Type="http://schemas.openxmlformats.org/officeDocument/2006/relationships/hyperlink" Target="https://www.fundamentus.com.br/detalhes.php?papel=HGTX4" TargetMode="External"/><Relationship Id="rId59" Type="http://schemas.openxmlformats.org/officeDocument/2006/relationships/hyperlink" Target="https://www.fundamentus.com.br/detalhes.php?papel=ARTR3" TargetMode="External"/><Relationship Id="rId124" Type="http://schemas.openxmlformats.org/officeDocument/2006/relationships/hyperlink" Target="https://www.fundamentus.com.br/detalhes.php?papel=BMGB4" TargetMode="External"/><Relationship Id="rId569" Type="http://schemas.openxmlformats.org/officeDocument/2006/relationships/hyperlink" Target="https://www.fundamentus.com.br/detalhes.php?papel=MEAL3" TargetMode="External"/><Relationship Id="rId776" Type="http://schemas.openxmlformats.org/officeDocument/2006/relationships/hyperlink" Target="https://www.fundamentus.com.br/detalhes.php?papel=SEBB11" TargetMode="External"/><Relationship Id="rId331" Type="http://schemas.openxmlformats.org/officeDocument/2006/relationships/hyperlink" Target="https://www.fundamentus.com.br/detalhes.php?papel=DTEX3" TargetMode="External"/><Relationship Id="rId429" Type="http://schemas.openxmlformats.org/officeDocument/2006/relationships/hyperlink" Target="https://www.fundamentus.com.br/detalhes.php?papel=FRTA3" TargetMode="External"/><Relationship Id="rId636" Type="http://schemas.openxmlformats.org/officeDocument/2006/relationships/hyperlink" Target="https://www.fundamentus.com.br/detalhes.php?papel=OIBR3" TargetMode="External"/><Relationship Id="rId843" Type="http://schemas.openxmlformats.org/officeDocument/2006/relationships/hyperlink" Target="https://www.fundamentus.com.br/detalhes.php?papel=TCOC3" TargetMode="External"/><Relationship Id="rId275" Type="http://schemas.openxmlformats.org/officeDocument/2006/relationships/hyperlink" Target="https://www.fundamentus.com.br/detalhes.php?papel=CRPG5" TargetMode="External"/><Relationship Id="rId482" Type="http://schemas.openxmlformats.org/officeDocument/2006/relationships/hyperlink" Target="https://www.fundamentus.com.br/detalhes.php?papel=IGBR3" TargetMode="External"/><Relationship Id="rId703" Type="http://schemas.openxmlformats.org/officeDocument/2006/relationships/hyperlink" Target="https://www.fundamentus.com.br/detalhes.php?papel=PTNT3" TargetMode="External"/><Relationship Id="rId910" Type="http://schemas.openxmlformats.org/officeDocument/2006/relationships/hyperlink" Target="https://www.fundamentus.com.br/detalhes.php?papel=TVIT3" TargetMode="External"/><Relationship Id="rId135" Type="http://schemas.openxmlformats.org/officeDocument/2006/relationships/hyperlink" Target="https://www.fundamentus.com.br/detalhes.php?papel=BOBR3" TargetMode="External"/><Relationship Id="rId342" Type="http://schemas.openxmlformats.org/officeDocument/2006/relationships/hyperlink" Target="https://www.fundamentus.com.br/detalhes.php?papel=EBEN4" TargetMode="External"/><Relationship Id="rId787" Type="http://schemas.openxmlformats.org/officeDocument/2006/relationships/hyperlink" Target="https://www.fundamentus.com.br/detalhes.php?papel=SGEN3" TargetMode="External"/><Relationship Id="rId202" Type="http://schemas.openxmlformats.org/officeDocument/2006/relationships/hyperlink" Target="https://www.fundamentus.com.br/detalhes.php?papel=CCPR3" TargetMode="External"/><Relationship Id="rId647" Type="http://schemas.openxmlformats.org/officeDocument/2006/relationships/hyperlink" Target="https://www.fundamentus.com.br/detalhes.php?papel=PARD3" TargetMode="External"/><Relationship Id="rId854" Type="http://schemas.openxmlformats.org/officeDocument/2006/relationships/hyperlink" Target="https://www.fundamentus.com.br/detalhes.php?papel=TELB4" TargetMode="External"/><Relationship Id="rId286" Type="http://schemas.openxmlformats.org/officeDocument/2006/relationships/hyperlink" Target="https://www.fundamentus.com.br/detalhes.php?papel=CSPC3" TargetMode="External"/><Relationship Id="rId493" Type="http://schemas.openxmlformats.org/officeDocument/2006/relationships/hyperlink" Target="https://www.fundamentus.com.br/detalhes.php?papel=IMBI4" TargetMode="External"/><Relationship Id="rId507" Type="http://schemas.openxmlformats.org/officeDocument/2006/relationships/hyperlink" Target="https://www.fundamentus.com.br/detalhes.php?papel=JALL3" TargetMode="External"/><Relationship Id="rId714" Type="http://schemas.openxmlformats.org/officeDocument/2006/relationships/hyperlink" Target="https://www.fundamentus.com.br/detalhes.php?papel=RANI4" TargetMode="External"/><Relationship Id="rId921" Type="http://schemas.openxmlformats.org/officeDocument/2006/relationships/hyperlink" Target="https://www.fundamentus.com.br/detalhes.php?papel=UNIP5" TargetMode="External"/><Relationship Id="rId50" Type="http://schemas.openxmlformats.org/officeDocument/2006/relationships/hyperlink" Target="https://www.fundamentus.com.br/detalhes.php?papel=ARCE3" TargetMode="External"/><Relationship Id="rId146" Type="http://schemas.openxmlformats.org/officeDocument/2006/relationships/hyperlink" Target="https://www.fundamentus.com.br/detalhes.php?papel=BPNM3" TargetMode="External"/><Relationship Id="rId353" Type="http://schemas.openxmlformats.org/officeDocument/2006/relationships/hyperlink" Target="https://www.fundamentus.com.br/detalhes.php?papel=EKTR3" TargetMode="External"/><Relationship Id="rId560" Type="http://schemas.openxmlformats.org/officeDocument/2006/relationships/hyperlink" Target="https://www.fundamentus.com.br/detalhes.php?papel=MAGG3" TargetMode="External"/><Relationship Id="rId798" Type="http://schemas.openxmlformats.org/officeDocument/2006/relationships/hyperlink" Target="https://www.fundamentus.com.br/detalhes.php?papel=SLED4" TargetMode="External"/><Relationship Id="rId213" Type="http://schemas.openxmlformats.org/officeDocument/2006/relationships/hyperlink" Target="https://www.fundamentus.com.br/detalhes.php?papel=CEEB5" TargetMode="External"/><Relationship Id="rId420" Type="http://schemas.openxmlformats.org/officeDocument/2006/relationships/hyperlink" Target="https://www.fundamentus.com.br/detalhes.php?papel=FJTA3" TargetMode="External"/><Relationship Id="rId658" Type="http://schemas.openxmlformats.org/officeDocument/2006/relationships/hyperlink" Target="https://www.fundamentus.com.br/detalhes.php?papel=PEFX5" TargetMode="External"/><Relationship Id="rId865" Type="http://schemas.openxmlformats.org/officeDocument/2006/relationships/hyperlink" Target="https://www.fundamentus.com.br/detalhes.php?papel=TIBR6" TargetMode="External"/><Relationship Id="rId297" Type="http://schemas.openxmlformats.org/officeDocument/2006/relationships/hyperlink" Target="https://www.fundamentus.com.br/detalhes.php?papel=CTNM4" TargetMode="External"/><Relationship Id="rId518" Type="http://schemas.openxmlformats.org/officeDocument/2006/relationships/hyperlink" Target="https://www.fundamentus.com.br/detalhes.php?papel=KEPL3" TargetMode="External"/><Relationship Id="rId725" Type="http://schemas.openxmlformats.org/officeDocument/2006/relationships/hyperlink" Target="https://www.fundamentus.com.br/detalhes.php?papel=RDTR3" TargetMode="External"/><Relationship Id="rId932" Type="http://schemas.openxmlformats.org/officeDocument/2006/relationships/hyperlink" Target="https://www.fundamentus.com.br/detalhes.php?papel=VAMO3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bvmf.bmfbovespa.com.br/cias-listadas/empresas-listadas/ResumoEmpresaPrincipal.aspx?codigoCvm=24317" TargetMode="External"/><Relationship Id="rId671" Type="http://schemas.openxmlformats.org/officeDocument/2006/relationships/hyperlink" Target="http://bvmf.bmfbovespa.com.br/cias-listadas/empresas-listadas/ResumoEmpresaPrincipal.aspx?codigoCvm=25089" TargetMode="External"/><Relationship Id="rId769" Type="http://schemas.openxmlformats.org/officeDocument/2006/relationships/hyperlink" Target="http://bvmf.bmfbovespa.com.br/cias-listadas/empresas-listadas/ResumoEmpresaPrincipal.aspx?codigoCvm=14664" TargetMode="External"/><Relationship Id="rId21" Type="http://schemas.openxmlformats.org/officeDocument/2006/relationships/hyperlink" Target="http://bvmf.bmfbovespa.com.br/cias-listadas/empresas-listadas/ResumoEmpresaPrincipal.aspx?codigoCvm=24953" TargetMode="External"/><Relationship Id="rId324" Type="http://schemas.openxmlformats.org/officeDocument/2006/relationships/hyperlink" Target="http://bvmf.bmfbovespa.com.br/cias-listadas/empresas-listadas/ResumoEmpresaPrincipal.aspx?codigoCvm=5207" TargetMode="External"/><Relationship Id="rId531" Type="http://schemas.openxmlformats.org/officeDocument/2006/relationships/hyperlink" Target="http://bvmf.bmfbovespa.com.br/cias-listadas/empresas-listadas/ResumoEmpresaPrincipal.aspx?codigoCvm=19739" TargetMode="External"/><Relationship Id="rId629" Type="http://schemas.openxmlformats.org/officeDocument/2006/relationships/hyperlink" Target="http://bvmf.bmfbovespa.com.br/cias-listadas/empresas-listadas/ResumoEmpresaPrincipal.aspx?codigoCvm=24384" TargetMode="External"/><Relationship Id="rId170" Type="http://schemas.openxmlformats.org/officeDocument/2006/relationships/hyperlink" Target="http://bvmf.bmfbovespa.com.br/cias-listadas/empresas-listadas/ResumoEmpresaPrincipal.aspx?codigoCvm=13854" TargetMode="External"/><Relationship Id="rId836" Type="http://schemas.openxmlformats.org/officeDocument/2006/relationships/hyperlink" Target="http://bvmf.bmfbovespa.com.br/cias-listadas/empresas-listadas/ResumoEmpresaPrincipal.aspx?codigoCvm=19852" TargetMode="External"/><Relationship Id="rId268" Type="http://schemas.openxmlformats.org/officeDocument/2006/relationships/hyperlink" Target="http://bvmf.bmfbovespa.com.br/cias-listadas/empresas-listadas/ResumoEmpresaPrincipal.aspx?codigoCvm=22721" TargetMode="External"/><Relationship Id="rId475" Type="http://schemas.openxmlformats.org/officeDocument/2006/relationships/hyperlink" Target="http://bvmf.bmfbovespa.com.br/cias-listadas/empresas-listadas/ResumoEmpresaPrincipal.aspx?codigoCvm=24279" TargetMode="External"/><Relationship Id="rId682" Type="http://schemas.openxmlformats.org/officeDocument/2006/relationships/hyperlink" Target="http://bvmf.bmfbovespa.com.br/cias-listadas/empresas-listadas/ResumoEmpresaPrincipal.aspx?codigoCvm=25070" TargetMode="External"/><Relationship Id="rId903" Type="http://schemas.openxmlformats.org/officeDocument/2006/relationships/hyperlink" Target="http://bvmf.bmfbovespa.com.br/cias-listadas/empresas-listadas/ResumoEmpresaPrincipal.aspx?codigoCvm=11070" TargetMode="External"/><Relationship Id="rId32" Type="http://schemas.openxmlformats.org/officeDocument/2006/relationships/hyperlink" Target="http://bvmf.bmfbovespa.com.br/cias-listadas/empresas-listadas/ResumoEmpresaPrincipal.aspx?codigoCvm=21490" TargetMode="External"/><Relationship Id="rId128" Type="http://schemas.openxmlformats.org/officeDocument/2006/relationships/hyperlink" Target="http://bvmf.bmfbovespa.com.br/cias-listadas/empresas-listadas/ResumoEmpresaPrincipal.aspx?codigoCvm=19909" TargetMode="External"/><Relationship Id="rId335" Type="http://schemas.openxmlformats.org/officeDocument/2006/relationships/hyperlink" Target="http://bvmf.bmfbovespa.com.br/cias-listadas/empresas-listadas/ResumoEmpresaPrincipal.aspx?codigoCvm=19453" TargetMode="External"/><Relationship Id="rId542" Type="http://schemas.openxmlformats.org/officeDocument/2006/relationships/hyperlink" Target="http://bvmf.bmfbovespa.com.br/cias-listadas/empresas-listadas/ResumoEmpresaPrincipal.aspx?codigoCvm=25038" TargetMode="External"/><Relationship Id="rId181" Type="http://schemas.openxmlformats.org/officeDocument/2006/relationships/hyperlink" Target="http://bvmf.bmfbovespa.com.br/cias-listadas/empresas-listadas/ResumoEmpresaPrincipal.aspx?codigoCvm=2577" TargetMode="External"/><Relationship Id="rId402" Type="http://schemas.openxmlformats.org/officeDocument/2006/relationships/hyperlink" Target="http://bvmf.bmfbovespa.com.br/cias-listadas/empresas-listadas/ResumoEmpresaPrincipal.aspx?codigoCvm=21881" TargetMode="External"/><Relationship Id="rId847" Type="http://schemas.openxmlformats.org/officeDocument/2006/relationships/hyperlink" Target="http://bvmf.bmfbovespa.com.br/cias-listadas/empresas-listadas/ResumoEmpresaPrincipal.aspx?codigoCvm=25208" TargetMode="External"/><Relationship Id="rId279" Type="http://schemas.openxmlformats.org/officeDocument/2006/relationships/hyperlink" Target="http://bvmf.bmfbovespa.com.br/cias-listadas/empresas-listadas/ResumoEmpresaPrincipal.aspx?codigoCvm=21148" TargetMode="External"/><Relationship Id="rId486" Type="http://schemas.openxmlformats.org/officeDocument/2006/relationships/hyperlink" Target="http://bvmf.bmfbovespa.com.br/cias-listadas/empresas-listadas/ResumoEmpresaPrincipal.aspx?codigoCvm=2429" TargetMode="External"/><Relationship Id="rId693" Type="http://schemas.openxmlformats.org/officeDocument/2006/relationships/hyperlink" Target="http://bvmf.bmfbovespa.com.br/cias-listadas/empresas-listadas/ResumoEmpresaPrincipal.aspx?codigoCvm=23523" TargetMode="External"/><Relationship Id="rId707" Type="http://schemas.openxmlformats.org/officeDocument/2006/relationships/hyperlink" Target="http://bvmf.bmfbovespa.com.br/cias-listadas/empresas-listadas/ResumoEmpresaPrincipal.aspx?codigoCvm=18333" TargetMode="External"/><Relationship Id="rId43" Type="http://schemas.openxmlformats.org/officeDocument/2006/relationships/hyperlink" Target="http://bvmf.bmfbovespa.com.br/cias-listadas/empresas-listadas/ResumoEmpresaPrincipal.aspx?codigoCvm=24171" TargetMode="External"/><Relationship Id="rId139" Type="http://schemas.openxmlformats.org/officeDocument/2006/relationships/hyperlink" Target="http://bvmf.bmfbovespa.com.br/cias-listadas/empresas-listadas/ResumoEmpresaPrincipal.aspx?codigoCvm=4820" TargetMode="External"/><Relationship Id="rId346" Type="http://schemas.openxmlformats.org/officeDocument/2006/relationships/hyperlink" Target="http://bvmf.bmfbovespa.com.br/cias-listadas/empresas-listadas/ResumoEmpresaPrincipal.aspx?codigoCvm=17485" TargetMode="External"/><Relationship Id="rId553" Type="http://schemas.openxmlformats.org/officeDocument/2006/relationships/hyperlink" Target="http://bvmf.bmfbovespa.com.br/cias-listadas/empresas-listadas/ResumoEmpresaPrincipal.aspx?codigoCvm=22470" TargetMode="External"/><Relationship Id="rId760" Type="http://schemas.openxmlformats.org/officeDocument/2006/relationships/hyperlink" Target="http://bvmf.bmfbovespa.com.br/cias-listadas/empresas-listadas/ResumoEmpresaPrincipal.aspx?codigoCvm=17892" TargetMode="External"/><Relationship Id="rId192" Type="http://schemas.openxmlformats.org/officeDocument/2006/relationships/hyperlink" Target="http://bvmf.bmfbovespa.com.br/cias-listadas/empresas-listadas/ResumoEmpresaPrincipal.aspx?codigoCvm=14524" TargetMode="External"/><Relationship Id="rId206" Type="http://schemas.openxmlformats.org/officeDocument/2006/relationships/hyperlink" Target="http://bvmf.bmfbovespa.com.br/cias-listadas/empresas-listadas/ResumoEmpresaPrincipal.aspx?codigoCvm=3204" TargetMode="External"/><Relationship Id="rId413" Type="http://schemas.openxmlformats.org/officeDocument/2006/relationships/hyperlink" Target="http://bvmf.bmfbovespa.com.br/cias-listadas/empresas-listadas/ResumoEmpresaPrincipal.aspx?codigoCvm=20222" TargetMode="External"/><Relationship Id="rId858" Type="http://schemas.openxmlformats.org/officeDocument/2006/relationships/hyperlink" Target="http://bvmf.bmfbovespa.com.br/cias-listadas/empresas-listadas/ResumoEmpresaPrincipal.aspx?codigoCvm=11398" TargetMode="External"/><Relationship Id="rId497" Type="http://schemas.openxmlformats.org/officeDocument/2006/relationships/hyperlink" Target="http://bvmf.bmfbovespa.com.br/cias-listadas/empresas-listadas/ResumoEmpresaPrincipal.aspx?codigoCvm=25496" TargetMode="External"/><Relationship Id="rId620" Type="http://schemas.openxmlformats.org/officeDocument/2006/relationships/hyperlink" Target="http://bvmf.bmfbovespa.com.br/cias-listadas/empresas-listadas/ResumoEmpresaPrincipal.aspx?codigoCvm=19550" TargetMode="External"/><Relationship Id="rId718" Type="http://schemas.openxmlformats.org/officeDocument/2006/relationships/hyperlink" Target="http://bvmf.bmfbovespa.com.br/cias-listadas/empresas-listadas/ResumoEmpresaPrincipal.aspx?codigoCvm=14109" TargetMode="External"/><Relationship Id="rId357" Type="http://schemas.openxmlformats.org/officeDocument/2006/relationships/hyperlink" Target="http://bvmf.bmfbovespa.com.br/cias-listadas/empresas-listadas/ResumoEmpresaPrincipal.aspx?codigoCvm=22608" TargetMode="External"/><Relationship Id="rId54" Type="http://schemas.openxmlformats.org/officeDocument/2006/relationships/hyperlink" Target="http://bvmf.bmfbovespa.com.br/cias-listadas/empresas-listadas/ResumoEmpresaPrincipal.aspx?codigoCvm=24112" TargetMode="External"/><Relationship Id="rId217" Type="http://schemas.openxmlformats.org/officeDocument/2006/relationships/hyperlink" Target="http://bvmf.bmfbovespa.com.br/cias-listadas/empresas-listadas/ResumoEmpresaPrincipal.aspx?codigoCvm=3395" TargetMode="External"/><Relationship Id="rId564" Type="http://schemas.openxmlformats.org/officeDocument/2006/relationships/hyperlink" Target="http://bvmf.bmfbovespa.com.br/cias-listadas/empresas-listadas/ResumoEmpresaPrincipal.aspx?codigoCvm=20788" TargetMode="External"/><Relationship Id="rId771" Type="http://schemas.openxmlformats.org/officeDocument/2006/relationships/hyperlink" Target="http://bvmf.bmfbovespa.com.br/cias-listadas/empresas-listadas/ResumoEmpresaPrincipal.aspx?codigoCvm=25372" TargetMode="External"/><Relationship Id="rId869" Type="http://schemas.openxmlformats.org/officeDocument/2006/relationships/hyperlink" Target="http://bvmf.bmfbovespa.com.br/cias-listadas/empresas-listadas/ResumoEmpresaPrincipal.aspx?codigoCvm=11592" TargetMode="External"/><Relationship Id="rId424" Type="http://schemas.openxmlformats.org/officeDocument/2006/relationships/hyperlink" Target="http://bvmf.bmfbovespa.com.br/cias-listadas/empresas-listadas/ResumoEmpresaPrincipal.aspx?codigoCvm=80020" TargetMode="External"/><Relationship Id="rId631" Type="http://schemas.openxmlformats.org/officeDocument/2006/relationships/hyperlink" Target="http://bvmf.bmfbovespa.com.br/cias-listadas/empresas-listadas/ResumoEmpresaPrincipal.aspx?codigoCvm=21334" TargetMode="External"/><Relationship Id="rId729" Type="http://schemas.openxmlformats.org/officeDocument/2006/relationships/hyperlink" Target="http://bvmf.bmfbovespa.com.br/cias-listadas/empresas-listadas/ResumoEmpresaPrincipal.aspx?codigoCvm=9989" TargetMode="External"/><Relationship Id="rId270" Type="http://schemas.openxmlformats.org/officeDocument/2006/relationships/hyperlink" Target="http://bvmf.bmfbovespa.com.br/cias-listadas/empresas-listadas/ResumoEmpresaPrincipal.aspx?codigoCvm=22071" TargetMode="External"/><Relationship Id="rId65" Type="http://schemas.openxmlformats.org/officeDocument/2006/relationships/hyperlink" Target="http://bvmf.bmfbovespa.com.br/cias-listadas/empresas-listadas/ResumoEmpresaPrincipal.aspx?codigoCvm=1155" TargetMode="External"/><Relationship Id="rId130" Type="http://schemas.openxmlformats.org/officeDocument/2006/relationships/hyperlink" Target="http://bvmf.bmfbovespa.com.br/cias-listadas/empresas-listadas/ResumoEmpresaPrincipal.aspx?codigoCvm=19925" TargetMode="External"/><Relationship Id="rId368" Type="http://schemas.openxmlformats.org/officeDocument/2006/relationships/hyperlink" Target="http://bvmf.bmfbovespa.com.br/cias-listadas/empresas-listadas/ResumoEmpresaPrincipal.aspx?codigoCvm=15253" TargetMode="External"/><Relationship Id="rId575" Type="http://schemas.openxmlformats.org/officeDocument/2006/relationships/hyperlink" Target="http://bvmf.bmfbovespa.com.br/cias-listadas/empresas-listadas/ResumoEmpresaPrincipal.aspx?codigoCvm=8605" TargetMode="External"/><Relationship Id="rId782" Type="http://schemas.openxmlformats.org/officeDocument/2006/relationships/hyperlink" Target="http://bvmf.bmfbovespa.com.br/cias-listadas/empresas-listadas/ResumoEmpresaPrincipal.aspx?codigoCvm=22799" TargetMode="External"/><Relationship Id="rId228" Type="http://schemas.openxmlformats.org/officeDocument/2006/relationships/hyperlink" Target="http://bvmf.bmfbovespa.com.br/cias-listadas/empresas-listadas/ResumoEmpresaPrincipal.aspx?codigoCvm=3824" TargetMode="External"/><Relationship Id="rId435" Type="http://schemas.openxmlformats.org/officeDocument/2006/relationships/hyperlink" Target="http://bvmf.bmfbovespa.com.br/cias-listadas/empresas-listadas/ResumoEmpresaPrincipal.aspx?codigoCvm=25186" TargetMode="External"/><Relationship Id="rId642" Type="http://schemas.openxmlformats.org/officeDocument/2006/relationships/hyperlink" Target="http://bvmf.bmfbovespa.com.br/cias-listadas/empresas-listadas/ResumoEmpresaPrincipal.aspx?codigoCvm=23426" TargetMode="External"/><Relationship Id="rId281" Type="http://schemas.openxmlformats.org/officeDocument/2006/relationships/hyperlink" Target="http://bvmf.bmfbovespa.com.br/cias-listadas/empresas-listadas/ResumoEmpresaPrincipal.aspx?codigoCvm=4863" TargetMode="External"/><Relationship Id="rId502" Type="http://schemas.openxmlformats.org/officeDocument/2006/relationships/hyperlink" Target="http://bvmf.bmfbovespa.com.br/cias-listadas/empresas-listadas/ResumoEmpresaPrincipal.aspx?codigoCvm=8672" TargetMode="External"/><Relationship Id="rId76" Type="http://schemas.openxmlformats.org/officeDocument/2006/relationships/hyperlink" Target="http://bvmf.bmfbovespa.com.br/cias-listadas/empresas-listadas/ResumoEmpresaPrincipal.aspx?codigoCvm=24660" TargetMode="External"/><Relationship Id="rId141" Type="http://schemas.openxmlformats.org/officeDocument/2006/relationships/hyperlink" Target="http://bvmf.bmfbovespa.com.br/cias-listadas/empresas-listadas/ResumoEmpresaPrincipal.aspx?codigoCvm=19720" TargetMode="External"/><Relationship Id="rId379" Type="http://schemas.openxmlformats.org/officeDocument/2006/relationships/hyperlink" Target="http://bvmf.bmfbovespa.com.br/cias-listadas/empresas-listadas/ResumoEmpresaPrincipal.aspx?codigoCvm=18309" TargetMode="External"/><Relationship Id="rId586" Type="http://schemas.openxmlformats.org/officeDocument/2006/relationships/hyperlink" Target="http://bvmf.bmfbovespa.com.br/cias-listadas/empresas-listadas/ResumoEmpresaPrincipal.aspx?codigoCvm=22012" TargetMode="External"/><Relationship Id="rId793" Type="http://schemas.openxmlformats.org/officeDocument/2006/relationships/hyperlink" Target="http://bvmf.bmfbovespa.com.br/cias-listadas/empresas-listadas/ResumoEmpresaPrincipal.aspx?codigoCvm=24201" TargetMode="External"/><Relationship Id="rId807" Type="http://schemas.openxmlformats.org/officeDocument/2006/relationships/hyperlink" Target="http://bvmf.bmfbovespa.com.br/cias-listadas/empresas-listadas/ResumoEmpresaPrincipal.aspx?codigoCvm=13986" TargetMode="External"/><Relationship Id="rId7" Type="http://schemas.openxmlformats.org/officeDocument/2006/relationships/hyperlink" Target="http://bvmf.bmfbovespa.com.br/cias-listadas/empresas-listadas/ResumoEmpresaPrincipal.aspx?codigoCvm=25640" TargetMode="External"/><Relationship Id="rId239" Type="http://schemas.openxmlformats.org/officeDocument/2006/relationships/hyperlink" Target="http://bvmf.bmfbovespa.com.br/cias-listadas/empresas-listadas/ResumoEmpresaPrincipal.aspx?codigoCvm=4030" TargetMode="External"/><Relationship Id="rId446" Type="http://schemas.openxmlformats.org/officeDocument/2006/relationships/hyperlink" Target="http://bvmf.bmfbovespa.com.br/cias-listadas/empresas-listadas/ResumoEmpresaPrincipal.aspx?codigoCvm=25402" TargetMode="External"/><Relationship Id="rId653" Type="http://schemas.openxmlformats.org/officeDocument/2006/relationships/hyperlink" Target="http://bvmf.bmfbovespa.com.br/cias-listadas/empresas-listadas/ResumoEmpresaPrincipal.aspx?codigoCvm=23280" TargetMode="External"/><Relationship Id="rId292" Type="http://schemas.openxmlformats.org/officeDocument/2006/relationships/hyperlink" Target="http://bvmf.bmfbovespa.com.br/cias-listadas/empresas-listadas/ResumoEmpresaPrincipal.aspx?codigoCvm=18953" TargetMode="External"/><Relationship Id="rId306" Type="http://schemas.openxmlformats.org/officeDocument/2006/relationships/hyperlink" Target="http://bvmf.bmfbovespa.com.br/cias-listadas/empresas-listadas/ResumoEmpresaPrincipal.aspx?codigoCvm=25100" TargetMode="External"/><Relationship Id="rId860" Type="http://schemas.openxmlformats.org/officeDocument/2006/relationships/hyperlink" Target="http://bvmf.bmfbovespa.com.br/cias-listadas/empresas-listadas/ResumoEmpresaPrincipal.aspx?codigoCvm=22276" TargetMode="External"/><Relationship Id="rId87" Type="http://schemas.openxmlformats.org/officeDocument/2006/relationships/hyperlink" Target="http://bvmf.bmfbovespa.com.br/cias-listadas/empresas-listadas/ResumoEmpresaPrincipal.aspx?codigoCvm=22616" TargetMode="External"/><Relationship Id="rId513" Type="http://schemas.openxmlformats.org/officeDocument/2006/relationships/hyperlink" Target="http://bvmf.bmfbovespa.com.br/cias-listadas/empresas-listadas/ResumoEmpresaPrincipal.aspx?codigoCvm=7870" TargetMode="External"/><Relationship Id="rId597" Type="http://schemas.openxmlformats.org/officeDocument/2006/relationships/hyperlink" Target="http://bvmf.bmfbovespa.com.br/cias-listadas/empresas-listadas/ResumoEmpresaPrincipal.aspx?codigoCvm=25461" TargetMode="External"/><Relationship Id="rId720" Type="http://schemas.openxmlformats.org/officeDocument/2006/relationships/hyperlink" Target="http://bvmf.bmfbovespa.com.br/cias-listadas/empresas-listadas/ResumoEmpresaPrincipal.aspx?codigoCvm=18406" TargetMode="External"/><Relationship Id="rId818" Type="http://schemas.openxmlformats.org/officeDocument/2006/relationships/hyperlink" Target="http://bvmf.bmfbovespa.com.br/cias-listadas/empresas-listadas/ResumoEmpresaPrincipal.aspx?codigoCvm=20435" TargetMode="External"/><Relationship Id="rId152" Type="http://schemas.openxmlformats.org/officeDocument/2006/relationships/hyperlink" Target="http://bvmf.bmfbovespa.com.br/cias-listadas/empresas-listadas/ResumoEmpresaPrincipal.aspx?codigoCvm=19984" TargetMode="External"/><Relationship Id="rId457" Type="http://schemas.openxmlformats.org/officeDocument/2006/relationships/hyperlink" Target="http://bvmf.bmfbovespa.com.br/cias-listadas/empresas-listadas/ResumoEmpresaPrincipal.aspx?codigoCvm=21431" TargetMode="External"/><Relationship Id="rId664" Type="http://schemas.openxmlformats.org/officeDocument/2006/relationships/hyperlink" Target="http://bvmf.bmfbovespa.com.br/cias-listadas/empresas-listadas/ResumoEmpresaPrincipal.aspx?codigoCvm=18236" TargetMode="External"/><Relationship Id="rId871" Type="http://schemas.openxmlformats.org/officeDocument/2006/relationships/hyperlink" Target="http://bvmf.bmfbovespa.com.br/cias-listadas/empresas-listadas/ResumoEmpresaPrincipal.aspx?codigoCvm=16624" TargetMode="External"/><Relationship Id="rId14" Type="http://schemas.openxmlformats.org/officeDocument/2006/relationships/hyperlink" Target="http://bvmf.bmfbovespa.com.br/cias-listadas/empresas-listadas/ResumoEmpresaPrincipal.aspx?codigoCvm=9954" TargetMode="External"/><Relationship Id="rId317" Type="http://schemas.openxmlformats.org/officeDocument/2006/relationships/hyperlink" Target="http://bvmf.bmfbovespa.com.br/cias-listadas/empresas-listadas/ResumoEmpresaPrincipal.aspx?codigoCvm=14214" TargetMode="External"/><Relationship Id="rId524" Type="http://schemas.openxmlformats.org/officeDocument/2006/relationships/hyperlink" Target="http://bvmf.bmfbovespa.com.br/cias-listadas/empresas-listadas/ResumoEmpresaPrincipal.aspx?codigoCvm=8036" TargetMode="External"/><Relationship Id="rId731" Type="http://schemas.openxmlformats.org/officeDocument/2006/relationships/hyperlink" Target="http://bvmf.bmfbovespa.com.br/cias-listadas/empresas-listadas/ResumoEmpresaPrincipal.aspx?codigoCvm=21636" TargetMode="External"/><Relationship Id="rId98" Type="http://schemas.openxmlformats.org/officeDocument/2006/relationships/hyperlink" Target="http://bvmf.bmfbovespa.com.br/cias-listadas/empresas-listadas/ResumoEmpresaPrincipal.aspx?codigoCvm=1325" TargetMode="External"/><Relationship Id="rId163" Type="http://schemas.openxmlformats.org/officeDocument/2006/relationships/hyperlink" Target="http://bvmf.bmfbovespa.com.br/cias-listadas/empresas-listadas/ResumoEmpresaPrincipal.aspx?codigoCvm=24228" TargetMode="External"/><Relationship Id="rId370" Type="http://schemas.openxmlformats.org/officeDocument/2006/relationships/hyperlink" Target="http://bvmf.bmfbovespa.com.br/cias-listadas/empresas-listadas/ResumoEmpresaPrincipal.aspx?codigoCvm=21237" TargetMode="External"/><Relationship Id="rId829" Type="http://schemas.openxmlformats.org/officeDocument/2006/relationships/hyperlink" Target="http://bvmf.bmfbovespa.com.br/cias-listadas/empresas-listadas/ResumoEmpresaPrincipal.aspx?codigoCvm=17671" TargetMode="External"/><Relationship Id="rId230" Type="http://schemas.openxmlformats.org/officeDocument/2006/relationships/hyperlink" Target="http://bvmf.bmfbovespa.com.br/cias-listadas/empresas-listadas/ResumoEmpresaPrincipal.aspx?codigoCvm=19275" TargetMode="External"/><Relationship Id="rId468" Type="http://schemas.openxmlformats.org/officeDocument/2006/relationships/hyperlink" Target="http://bvmf.bmfbovespa.com.br/cias-listadas/empresas-listadas/ResumoEmpresaPrincipal.aspx?codigoCvm=7510" TargetMode="External"/><Relationship Id="rId675" Type="http://schemas.openxmlformats.org/officeDocument/2006/relationships/hyperlink" Target="http://bvmf.bmfbovespa.com.br/cias-listadas/empresas-listadas/ResumoEmpresaPrincipal.aspx?codigoCvm=24295" TargetMode="External"/><Relationship Id="rId882" Type="http://schemas.openxmlformats.org/officeDocument/2006/relationships/hyperlink" Target="http://bvmf.bmfbovespa.com.br/cias-listadas/empresas-listadas/ResumoEmpresaPrincipal.aspx?codigoCvm=23990" TargetMode="External"/><Relationship Id="rId25" Type="http://schemas.openxmlformats.org/officeDocument/2006/relationships/hyperlink" Target="http://bvmf.bmfbovespa.com.br/cias-listadas/empresas-listadas/ResumoEmpresaPrincipal.aspx?codigoCvm=22217" TargetMode="External"/><Relationship Id="rId328" Type="http://schemas.openxmlformats.org/officeDocument/2006/relationships/hyperlink" Target="http://bvmf.bmfbovespa.com.br/cias-listadas/empresas-listadas/ResumoEmpresaPrincipal.aspx?codigoCvm=18597" TargetMode="External"/><Relationship Id="rId535" Type="http://schemas.openxmlformats.org/officeDocument/2006/relationships/hyperlink" Target="http://bvmf.bmfbovespa.com.br/cias-listadas/empresas-listadas/ResumoEmpresaPrincipal.aspx?codigoCvm=23272" TargetMode="External"/><Relationship Id="rId742" Type="http://schemas.openxmlformats.org/officeDocument/2006/relationships/hyperlink" Target="http://bvmf.bmfbovespa.com.br/cias-listadas/empresas-listadas/ResumoEmpresaPrincipal.aspx?codigoCvm=23167" TargetMode="External"/><Relationship Id="rId174" Type="http://schemas.openxmlformats.org/officeDocument/2006/relationships/hyperlink" Target="http://bvmf.bmfbovespa.com.br/cias-listadas/empresas-listadas/ResumoEmpresaPrincipal.aspx?codigoCvm=20320" TargetMode="External"/><Relationship Id="rId381" Type="http://schemas.openxmlformats.org/officeDocument/2006/relationships/hyperlink" Target="http://bvmf.bmfbovespa.com.br/cias-listadas/empresas-listadas/ResumoEmpresaPrincipal.aspx?codigoCvm=5762" TargetMode="External"/><Relationship Id="rId602" Type="http://schemas.openxmlformats.org/officeDocument/2006/relationships/hyperlink" Target="http://bvmf.bmfbovespa.com.br/cias-listadas/empresas-listadas/ResumoEmpresaPrincipal.aspx?codigoCvm=25470" TargetMode="External"/><Relationship Id="rId241" Type="http://schemas.openxmlformats.org/officeDocument/2006/relationships/hyperlink" Target="http://bvmf.bmfbovespa.com.br/cias-listadas/empresas-listadas/ResumoEmpresaPrincipal.aspx?codigoCvm=3158" TargetMode="External"/><Relationship Id="rId479" Type="http://schemas.openxmlformats.org/officeDocument/2006/relationships/hyperlink" Target="http://bvmf.bmfbovespa.com.br/cias-listadas/empresas-listadas/ResumoEmpresaPrincipal.aspx?codigoCvm=6041" TargetMode="External"/><Relationship Id="rId686" Type="http://schemas.openxmlformats.org/officeDocument/2006/relationships/hyperlink" Target="http://bvmf.bmfbovespa.com.br/cias-listadas/empresas-listadas/ResumoEmpresaPrincipal.aspx?codigoCvm=22160" TargetMode="External"/><Relationship Id="rId893" Type="http://schemas.openxmlformats.org/officeDocument/2006/relationships/hyperlink" Target="http://bvmf.bmfbovespa.com.br/cias-listadas/empresas-listadas/ResumoEmpresaPrincipal.aspx?codigoCvm=25518" TargetMode="External"/><Relationship Id="rId907" Type="http://schemas.openxmlformats.org/officeDocument/2006/relationships/hyperlink" Target="http://bvmf.bmfbovespa.com.br/cias-listadas/empresas-listadas/ResumoEmpresaPrincipal.aspx?codigoCvm=21016" TargetMode="External"/><Relationship Id="rId36" Type="http://schemas.openxmlformats.org/officeDocument/2006/relationships/hyperlink" Target="http://bvmf.bmfbovespa.com.br/cias-listadas/empresas-listadas/ResumoEmpresaPrincipal.aspx?codigoCvm=24961" TargetMode="External"/><Relationship Id="rId339" Type="http://schemas.openxmlformats.org/officeDocument/2006/relationships/hyperlink" Target="http://bvmf.bmfbovespa.com.br/cias-listadas/empresas-listadas/ResumoEmpresaPrincipal.aspx?codigoCvm=15342" TargetMode="External"/><Relationship Id="rId546" Type="http://schemas.openxmlformats.org/officeDocument/2006/relationships/hyperlink" Target="http://bvmf.bmfbovespa.com.br/cias-listadas/empresas-listadas/ResumoEmpresaPrincipal.aspx?codigoCvm=20370" TargetMode="External"/><Relationship Id="rId753" Type="http://schemas.openxmlformats.org/officeDocument/2006/relationships/hyperlink" Target="http://bvmf.bmfbovespa.com.br/cias-listadas/empresas-listadas/ResumoEmpresaPrincipal.aspx?codigoCvm=19593" TargetMode="External"/><Relationship Id="rId101" Type="http://schemas.openxmlformats.org/officeDocument/2006/relationships/hyperlink" Target="http://bvmf.bmfbovespa.com.br/cias-listadas/empresas-listadas/ResumoEmpresaPrincipal.aspx?codigoCvm=21199" TargetMode="External"/><Relationship Id="rId185" Type="http://schemas.openxmlformats.org/officeDocument/2006/relationships/hyperlink" Target="http://bvmf.bmfbovespa.com.br/cias-listadas/empresas-listadas/ResumoEmpresaPrincipal.aspx?codigoCvm=16861" TargetMode="External"/><Relationship Id="rId406" Type="http://schemas.openxmlformats.org/officeDocument/2006/relationships/hyperlink" Target="http://bvmf.bmfbovespa.com.br/cias-listadas/empresas-listadas/ResumoEmpresaPrincipal.aspx?codigoCvm=25488" TargetMode="External"/><Relationship Id="rId392" Type="http://schemas.openxmlformats.org/officeDocument/2006/relationships/hyperlink" Target="http://bvmf.bmfbovespa.com.br/cias-listadas/empresas-listadas/ResumoEmpresaPrincipal.aspx?codigoCvm=22977" TargetMode="External"/><Relationship Id="rId613" Type="http://schemas.openxmlformats.org/officeDocument/2006/relationships/hyperlink" Target="http://bvmf.bmfbovespa.com.br/cias-listadas/empresas-listadas/ResumoEmpresaPrincipal.aspx?codigoCvm=20982" TargetMode="External"/><Relationship Id="rId697" Type="http://schemas.openxmlformats.org/officeDocument/2006/relationships/hyperlink" Target="http://bvmf.bmfbovespa.com.br/cias-listadas/empresas-listadas/ResumoEmpresaPrincipal.aspx?codigoCvm=80152" TargetMode="External"/><Relationship Id="rId820" Type="http://schemas.openxmlformats.org/officeDocument/2006/relationships/hyperlink" Target="http://bvmf.bmfbovespa.com.br/cias-listadas/empresas-listadas/ResumoEmpresaPrincipal.aspx?codigoCvm=11207" TargetMode="External"/><Relationship Id="rId252" Type="http://schemas.openxmlformats.org/officeDocument/2006/relationships/hyperlink" Target="http://bvmf.bmfbovespa.com.br/cias-listadas/empresas-listadas/ResumoEmpresaPrincipal.aspx?codigoCvm=23965" TargetMode="External"/><Relationship Id="rId47" Type="http://schemas.openxmlformats.org/officeDocument/2006/relationships/hyperlink" Target="http://bvmf.bmfbovespa.com.br/cias-listadas/empresas-listadas/ResumoEmpresaPrincipal.aspx?codigoCvm=15423" TargetMode="External"/><Relationship Id="rId112" Type="http://schemas.openxmlformats.org/officeDocument/2006/relationships/hyperlink" Target="http://bvmf.bmfbovespa.com.br/cias-listadas/empresas-listadas/ResumoEmpresaPrincipal.aspx?codigoCvm=1694" TargetMode="External"/><Relationship Id="rId557" Type="http://schemas.openxmlformats.org/officeDocument/2006/relationships/hyperlink" Target="http://bvmf.bmfbovespa.com.br/cias-listadas/empresas-listadas/ResumoEmpresaPrincipal.aspx?codigoCvm=8397" TargetMode="External"/><Relationship Id="rId764" Type="http://schemas.openxmlformats.org/officeDocument/2006/relationships/hyperlink" Target="http://bvmf.bmfbovespa.com.br/cias-listadas/empresas-listadas/ResumoEmpresaPrincipal.aspx?codigoCvm=20516" TargetMode="External"/><Relationship Id="rId196" Type="http://schemas.openxmlformats.org/officeDocument/2006/relationships/hyperlink" Target="http://bvmf.bmfbovespa.com.br/cias-listadas/empresas-listadas/ResumoEmpresaPrincipal.aspx?codigoCvm=2453" TargetMode="External"/><Relationship Id="rId417" Type="http://schemas.openxmlformats.org/officeDocument/2006/relationships/hyperlink" Target="http://bvmf.bmfbovespa.com.br/cias-listadas/empresas-listadas/ResumoEmpresaPrincipal.aspx?codigoCvm=21008" TargetMode="External"/><Relationship Id="rId624" Type="http://schemas.openxmlformats.org/officeDocument/2006/relationships/hyperlink" Target="http://bvmf.bmfbovespa.com.br/cias-listadas/empresas-listadas/ResumoEmpresaPrincipal.aspx?codigoCvm=25399" TargetMode="External"/><Relationship Id="rId831" Type="http://schemas.openxmlformats.org/officeDocument/2006/relationships/hyperlink" Target="http://bvmf.bmfbovespa.com.br/cias-listadas/empresas-listadas/ResumoEmpresaPrincipal.aspx?codigoCvm=23329" TargetMode="External"/><Relationship Id="rId263" Type="http://schemas.openxmlformats.org/officeDocument/2006/relationships/hyperlink" Target="http://bvmf.bmfbovespa.com.br/cias-listadas/empresas-listadas/ResumoEmpresaPrincipal.aspx?codigoCvm=22411" TargetMode="External"/><Relationship Id="rId470" Type="http://schemas.openxmlformats.org/officeDocument/2006/relationships/hyperlink" Target="http://bvmf.bmfbovespa.com.br/cias-listadas/empresas-listadas/ResumoEmpresaPrincipal.aspx?codigoCvm=7595" TargetMode="External"/><Relationship Id="rId58" Type="http://schemas.openxmlformats.org/officeDocument/2006/relationships/hyperlink" Target="http://bvmf.bmfbovespa.com.br/cias-listadas/empresas-listadas/ResumoEmpresaPrincipal.aspx?codigoCvm=21610" TargetMode="External"/><Relationship Id="rId123" Type="http://schemas.openxmlformats.org/officeDocument/2006/relationships/hyperlink" Target="http://bvmf.bmfbovespa.com.br/cias-listadas/empresas-listadas/ResumoEmpresaPrincipal.aspx?codigoCvm=25135" TargetMode="External"/><Relationship Id="rId330" Type="http://schemas.openxmlformats.org/officeDocument/2006/relationships/hyperlink" Target="http://bvmf.bmfbovespa.com.br/cias-listadas/empresas-listadas/ResumoEmpresaPrincipal.aspx?codigoCvm=21091" TargetMode="External"/><Relationship Id="rId568" Type="http://schemas.openxmlformats.org/officeDocument/2006/relationships/hyperlink" Target="http://bvmf.bmfbovespa.com.br/cias-listadas/empresas-listadas/ResumoEmpresaPrincipal.aspx?codigoCvm=25232" TargetMode="External"/><Relationship Id="rId775" Type="http://schemas.openxmlformats.org/officeDocument/2006/relationships/hyperlink" Target="http://bvmf.bmfbovespa.com.br/cias-listadas/empresas-listadas/ResumoEmpresaPrincipal.aspx?codigoCvm=23221" TargetMode="External"/><Relationship Id="rId428" Type="http://schemas.openxmlformats.org/officeDocument/2006/relationships/hyperlink" Target="http://bvmf.bmfbovespa.com.br/cias-listadas/empresas-listadas/ResumoEmpresaPrincipal.aspx?codigoCvm=25712" TargetMode="External"/><Relationship Id="rId635" Type="http://schemas.openxmlformats.org/officeDocument/2006/relationships/hyperlink" Target="http://bvmf.bmfbovespa.com.br/cias-listadas/empresas-listadas/ResumoEmpresaPrincipal.aspx?codigoCvm=22390" TargetMode="External"/><Relationship Id="rId842" Type="http://schemas.openxmlformats.org/officeDocument/2006/relationships/hyperlink" Target="http://bvmf.bmfbovespa.com.br/cias-listadas/empresas-listadas/ResumoEmpresaPrincipal.aspx?codigoCvm=24929" TargetMode="External"/><Relationship Id="rId274" Type="http://schemas.openxmlformats.org/officeDocument/2006/relationships/hyperlink" Target="http://bvmf.bmfbovespa.com.br/cias-listadas/empresas-listadas/ResumoEmpresaPrincipal.aspx?codigoCvm=4693" TargetMode="External"/><Relationship Id="rId481" Type="http://schemas.openxmlformats.org/officeDocument/2006/relationships/hyperlink" Target="http://bvmf.bmfbovespa.com.br/cias-listadas/empresas-listadas/ResumoEmpresaPrincipal.aspx?codigoCvm=18775" TargetMode="External"/><Relationship Id="rId702" Type="http://schemas.openxmlformats.org/officeDocument/2006/relationships/hyperlink" Target="http://bvmf.bmfbovespa.com.br/cias-listadas/empresas-listadas/ResumoEmpresaPrincipal.aspx?codigoCvm=24236" TargetMode="External"/><Relationship Id="rId69" Type="http://schemas.openxmlformats.org/officeDocument/2006/relationships/hyperlink" Target="http://bvmf.bmfbovespa.com.br/cias-listadas/empresas-listadas/ResumoEmpresaPrincipal.aspx?codigoCvm=15458" TargetMode="External"/><Relationship Id="rId134" Type="http://schemas.openxmlformats.org/officeDocument/2006/relationships/hyperlink" Target="http://bvmf.bmfbovespa.com.br/cias-listadas/empresas-listadas/ResumoEmpresaPrincipal.aspx?codigoCvm=18724" TargetMode="External"/><Relationship Id="rId579" Type="http://schemas.openxmlformats.org/officeDocument/2006/relationships/hyperlink" Target="http://bvmf.bmfbovespa.com.br/cias-listadas/empresas-listadas/ResumoEmpresaPrincipal.aspx?codigoCvm=13439" TargetMode="External"/><Relationship Id="rId786" Type="http://schemas.openxmlformats.org/officeDocument/2006/relationships/hyperlink" Target="http://bvmf.bmfbovespa.com.br/cias-listadas/empresas-listadas/ResumoEmpresaPrincipal.aspx?codigoCvm=24260" TargetMode="External"/><Relationship Id="rId341" Type="http://schemas.openxmlformats.org/officeDocument/2006/relationships/hyperlink" Target="http://bvmf.bmfbovespa.com.br/cias-listadas/empresas-listadas/ResumoEmpresaPrincipal.aspx?codigoCvm=16985" TargetMode="External"/><Relationship Id="rId439" Type="http://schemas.openxmlformats.org/officeDocument/2006/relationships/hyperlink" Target="http://bvmf.bmfbovespa.com.br/cias-listadas/empresas-listadas/ResumoEmpresaPrincipal.aspx?codigoCvm=4669" TargetMode="External"/><Relationship Id="rId646" Type="http://schemas.openxmlformats.org/officeDocument/2006/relationships/hyperlink" Target="http://bvmf.bmfbovespa.com.br/cias-listadas/empresas-listadas/ResumoEmpresaPrincipal.aspx?codigoCvm=25550" TargetMode="External"/><Relationship Id="rId201" Type="http://schemas.openxmlformats.org/officeDocument/2006/relationships/hyperlink" Target="http://bvmf.bmfbovespa.com.br/cias-listadas/empresas-listadas/ResumoEmpresaPrincipal.aspx?codigoCvm=18139" TargetMode="External"/><Relationship Id="rId285" Type="http://schemas.openxmlformats.org/officeDocument/2006/relationships/hyperlink" Target="http://bvmf.bmfbovespa.com.br/cias-listadas/empresas-listadas/ResumoEmpresaPrincipal.aspx?codigoCvm=19836" TargetMode="External"/><Relationship Id="rId506" Type="http://schemas.openxmlformats.org/officeDocument/2006/relationships/hyperlink" Target="http://bvmf.bmfbovespa.com.br/cias-listadas/empresas-listadas/ResumoEmpresaPrincipal.aspx?codigoCvm=7811" TargetMode="External"/><Relationship Id="rId853" Type="http://schemas.openxmlformats.org/officeDocument/2006/relationships/hyperlink" Target="http://bvmf.bmfbovespa.com.br/cias-listadas/empresas-listadas/ResumoEmpresaPrincipal.aspx?codigoCvm=23060" TargetMode="External"/><Relationship Id="rId492" Type="http://schemas.openxmlformats.org/officeDocument/2006/relationships/hyperlink" Target="http://bvmf.bmfbovespa.com.br/cias-listadas/empresas-listadas/ResumoEmpresaPrincipal.aspx?codigoCvm=19348" TargetMode="External"/><Relationship Id="rId713" Type="http://schemas.openxmlformats.org/officeDocument/2006/relationships/hyperlink" Target="http://bvmf.bmfbovespa.com.br/cias-listadas/empresas-listadas/ResumoEmpresaPrincipal.aspx?codigoCvm=5258" TargetMode="External"/><Relationship Id="rId797" Type="http://schemas.openxmlformats.org/officeDocument/2006/relationships/hyperlink" Target="http://bvmf.bmfbovespa.com.br/cias-listadas/empresas-listadas/ResumoEmpresaPrincipal.aspx?codigoCvm=57380" TargetMode="External"/><Relationship Id="rId145" Type="http://schemas.openxmlformats.org/officeDocument/2006/relationships/hyperlink" Target="http://bvmf.bmfbovespa.com.br/cias-listadas/empresas-listadas/ResumoEmpresaPrincipal.aspx?codigoCvm=18759" TargetMode="External"/><Relationship Id="rId352" Type="http://schemas.openxmlformats.org/officeDocument/2006/relationships/hyperlink" Target="http://bvmf.bmfbovespa.com.br/cias-listadas/empresas-listadas/ResumoEmpresaPrincipal.aspx?codigoCvm=14176" TargetMode="External"/><Relationship Id="rId212" Type="http://schemas.openxmlformats.org/officeDocument/2006/relationships/hyperlink" Target="http://bvmf.bmfbovespa.com.br/cias-listadas/empresas-listadas/ResumoEmpresaPrincipal.aspx?codigoCvm=15636" TargetMode="External"/><Relationship Id="rId657" Type="http://schemas.openxmlformats.org/officeDocument/2006/relationships/hyperlink" Target="http://bvmf.bmfbovespa.com.br/cias-listadas/empresas-listadas/ResumoEmpresaPrincipal.aspx?codigoCvm=94" TargetMode="External"/><Relationship Id="rId864" Type="http://schemas.openxmlformats.org/officeDocument/2006/relationships/hyperlink" Target="http://bvmf.bmfbovespa.com.br/cias-listadas/empresas-listadas/ResumoEmpresaPrincipal.aspx?codigoCvm=18465" TargetMode="External"/><Relationship Id="rId296" Type="http://schemas.openxmlformats.org/officeDocument/2006/relationships/hyperlink" Target="http://bvmf.bmfbovespa.com.br/cias-listadas/empresas-listadas/ResumoEmpresaPrincipal.aspx?codigoCvm=25526" TargetMode="External"/><Relationship Id="rId517" Type="http://schemas.openxmlformats.org/officeDocument/2006/relationships/hyperlink" Target="http://bvmf.bmfbovespa.com.br/cias-listadas/empresas-listadas/ResumoEmpresaPrincipal.aspx?codigoCvm=25062" TargetMode="External"/><Relationship Id="rId724" Type="http://schemas.openxmlformats.org/officeDocument/2006/relationships/hyperlink" Target="http://bvmf.bmfbovespa.com.br/cias-listadas/empresas-listadas/ResumoEmpresaPrincipal.aspx?codigoCvm=12572" TargetMode="External"/><Relationship Id="rId60" Type="http://schemas.openxmlformats.org/officeDocument/2006/relationships/hyperlink" Target="http://bvmf.bmfbovespa.com.br/cias-listadas/empresas-listadas/ResumoEmpresaPrincipal.aspx?codigoCvm=701" TargetMode="External"/><Relationship Id="rId156" Type="http://schemas.openxmlformats.org/officeDocument/2006/relationships/hyperlink" Target="http://bvmf.bmfbovespa.com.br/cias-listadas/empresas-listadas/ResumoEmpresaPrincipal.aspx?codigoCvm=19119" TargetMode="External"/><Relationship Id="rId363" Type="http://schemas.openxmlformats.org/officeDocument/2006/relationships/hyperlink" Target="http://bvmf.bmfbovespa.com.br/cias-listadas/empresas-listadas/ResumoEmpresaPrincipal.aspx?codigoCvm=5576" TargetMode="External"/><Relationship Id="rId570" Type="http://schemas.openxmlformats.org/officeDocument/2006/relationships/hyperlink" Target="http://bvmf.bmfbovespa.com.br/cias-listadas/empresas-listadas/ResumoEmpresaPrincipal.aspx?codigoCvm=25119" TargetMode="External"/><Relationship Id="rId223" Type="http://schemas.openxmlformats.org/officeDocument/2006/relationships/hyperlink" Target="http://bvmf.bmfbovespa.com.br/cias-listadas/empresas-listadas/ResumoEmpresaPrincipal.aspx?codigoCvm=14311" TargetMode="External"/><Relationship Id="rId430" Type="http://schemas.openxmlformats.org/officeDocument/2006/relationships/hyperlink" Target="http://bvmf.bmfbovespa.com.br/cias-listadas/empresas-listadas/ResumoEmpresaPrincipal.aspx?codigoCvm=4537" TargetMode="External"/><Relationship Id="rId668" Type="http://schemas.openxmlformats.org/officeDocument/2006/relationships/hyperlink" Target="http://bvmf.bmfbovespa.com.br/cias-listadas/empresas-listadas/ResumoEmpresaPrincipal.aspx?codigoCvm=21644" TargetMode="External"/><Relationship Id="rId875" Type="http://schemas.openxmlformats.org/officeDocument/2006/relationships/hyperlink" Target="http://bvmf.bmfbovespa.com.br/cias-listadas/empresas-listadas/ResumoEmpresaPrincipal.aspx?codigoCvm=4170" TargetMode="External"/><Relationship Id="rId18" Type="http://schemas.openxmlformats.org/officeDocument/2006/relationships/hyperlink" Target="http://bvmf.bmfbovespa.com.br/cias-listadas/empresas-listadas/ResumoEmpresaPrincipal.aspx?codigoCvm=22357" TargetMode="External"/><Relationship Id="rId528" Type="http://schemas.openxmlformats.org/officeDocument/2006/relationships/hyperlink" Target="http://bvmf.bmfbovespa.com.br/cias-listadas/empresas-listadas/ResumoEmpresaPrincipal.aspx?codigoCvm=15091" TargetMode="External"/><Relationship Id="rId735" Type="http://schemas.openxmlformats.org/officeDocument/2006/relationships/hyperlink" Target="http://bvmf.bmfbovespa.com.br/cias-listadas/empresas-listadas/ResumoEmpresaPrincipal.aspx?codigoCvm=16527" TargetMode="External"/><Relationship Id="rId167" Type="http://schemas.openxmlformats.org/officeDocument/2006/relationships/hyperlink" Target="http://bvmf.bmfbovespa.com.br/cias-listadas/empresas-listadas/ResumoEmpresaPrincipal.aspx?codigoCvm=24848" TargetMode="External"/><Relationship Id="rId374" Type="http://schemas.openxmlformats.org/officeDocument/2006/relationships/hyperlink" Target="http://bvmf.bmfbovespa.com.br/cias-listadas/empresas-listadas/ResumoEmpresaPrincipal.aspx?codigoCvm=25259" TargetMode="External"/><Relationship Id="rId581" Type="http://schemas.openxmlformats.org/officeDocument/2006/relationships/hyperlink" Target="http://bvmf.bmfbovespa.com.br/cias-listadas/empresas-listadas/ResumoEmpresaPrincipal.aspx?codigoCvm=8753" TargetMode="External"/><Relationship Id="rId71" Type="http://schemas.openxmlformats.org/officeDocument/2006/relationships/hyperlink" Target="http://bvmf.bmfbovespa.com.br/cias-listadas/empresas-listadas/ResumoEmpresaPrincipal.aspx?codigoCvm=1562" TargetMode="External"/><Relationship Id="rId234" Type="http://schemas.openxmlformats.org/officeDocument/2006/relationships/hyperlink" Target="http://bvmf.bmfbovespa.com.br/cias-listadas/empresas-listadas/ResumoEmpresaPrincipal.aspx?codigoCvm=19445" TargetMode="External"/><Relationship Id="rId679" Type="http://schemas.openxmlformats.org/officeDocument/2006/relationships/hyperlink" Target="http://bvmf.bmfbovespa.com.br/cias-listadas/empresas-listadas/ResumoEmpresaPrincipal.aspx?codigoCvm=9539" TargetMode="External"/><Relationship Id="rId802" Type="http://schemas.openxmlformats.org/officeDocument/2006/relationships/hyperlink" Target="http://bvmf.bmfbovespa.com.br/cias-listadas/empresas-listadas/ResumoEmpresaPrincipal.aspx?codigoCvm=16438" TargetMode="External"/><Relationship Id="rId886" Type="http://schemas.openxmlformats.org/officeDocument/2006/relationships/hyperlink" Target="http://bvmf.bmfbovespa.com.br/cias-listadas/empresas-listadas/ResumoEmpresaPrincipal.aspx?codigoCvm=24805" TargetMode="External"/><Relationship Id="rId2" Type="http://schemas.openxmlformats.org/officeDocument/2006/relationships/hyperlink" Target="http://bvmf.bmfbovespa.com.br/cias-listadas/empresas-listadas/ResumoEmpresaPrincipal.aspx?codigoCvm=25291" TargetMode="External"/><Relationship Id="rId29" Type="http://schemas.openxmlformats.org/officeDocument/2006/relationships/hyperlink" Target="http://bvmf.bmfbovespa.com.br/cias-listadas/empresas-listadas/ResumoEmpresaPrincipal.aspx?codigoCvm=18066" TargetMode="External"/><Relationship Id="rId441" Type="http://schemas.openxmlformats.org/officeDocument/2006/relationships/hyperlink" Target="http://bvmf.bmfbovespa.com.br/cias-listadas/empresas-listadas/ResumoEmpresaPrincipal.aspx?codigoCvm=13366" TargetMode="External"/><Relationship Id="rId539" Type="http://schemas.openxmlformats.org/officeDocument/2006/relationships/hyperlink" Target="http://bvmf.bmfbovespa.com.br/cias-listadas/empresas-listadas/ResumoEmpresaPrincipal.aspx?codigoCvm=8087" TargetMode="External"/><Relationship Id="rId746" Type="http://schemas.openxmlformats.org/officeDocument/2006/relationships/hyperlink" Target="http://bvmf.bmfbovespa.com.br/cias-listadas/empresas-listadas/ResumoEmpresaPrincipal.aspx?codigoCvm=15300" TargetMode="External"/><Relationship Id="rId178" Type="http://schemas.openxmlformats.org/officeDocument/2006/relationships/hyperlink" Target="http://bvmf.bmfbovespa.com.br/cias-listadas/empresas-listadas/ResumoEmpresaPrincipal.aspx?codigoCvm=2461" TargetMode="External"/><Relationship Id="rId301" Type="http://schemas.openxmlformats.org/officeDocument/2006/relationships/hyperlink" Target="http://bvmf.bmfbovespa.com.br/cias-listadas/empresas-listadas/ResumoEmpresaPrincipal.aspx?codigoCvm=23981" TargetMode="External"/><Relationship Id="rId82" Type="http://schemas.openxmlformats.org/officeDocument/2006/relationships/hyperlink" Target="http://bvmf.bmfbovespa.com.br/cias-listadas/empresas-listadas/ResumoEmpresaPrincipal.aspx?codigoCvm=922" TargetMode="External"/><Relationship Id="rId385" Type="http://schemas.openxmlformats.org/officeDocument/2006/relationships/hyperlink" Target="http://bvmf.bmfbovespa.com.br/cias-listadas/empresas-listadas/ResumoEmpresaPrincipal.aspx?codigoCvm=20524" TargetMode="External"/><Relationship Id="rId592" Type="http://schemas.openxmlformats.org/officeDocument/2006/relationships/hyperlink" Target="http://bvmf.bmfbovespa.com.br/cias-listadas/empresas-listadas/ResumoEmpresaPrincipal.aspx?codigoCvm=13765" TargetMode="External"/><Relationship Id="rId606" Type="http://schemas.openxmlformats.org/officeDocument/2006/relationships/hyperlink" Target="http://bvmf.bmfbovespa.com.br/cias-listadas/empresas-listadas/ResumoEmpresaPrincipal.aspx?codigoCvm=23825" TargetMode="External"/><Relationship Id="rId813" Type="http://schemas.openxmlformats.org/officeDocument/2006/relationships/hyperlink" Target="http://bvmf.bmfbovespa.com.br/cias-listadas/empresas-listadas/ResumoEmpresaPrincipal.aspx?codigoCvm=24066" TargetMode="External"/><Relationship Id="rId245" Type="http://schemas.openxmlformats.org/officeDocument/2006/relationships/hyperlink" Target="http://bvmf.bmfbovespa.com.br/cias-listadas/empresas-listadas/ResumoEmpresaPrincipal.aspx?codigoCvm=18287" TargetMode="External"/><Relationship Id="rId452" Type="http://schemas.openxmlformats.org/officeDocument/2006/relationships/hyperlink" Target="http://bvmf.bmfbovespa.com.br/cias-listadas/empresas-listadas/ResumoEmpresaPrincipal.aspx?codigoCvm=22675" TargetMode="External"/><Relationship Id="rId897" Type="http://schemas.openxmlformats.org/officeDocument/2006/relationships/hyperlink" Target="http://bvmf.bmfbovespa.com.br/cias-listadas/empresas-listadas/ResumoEmpresaPrincipal.aspx?codigoCvm=14346" TargetMode="External"/><Relationship Id="rId105" Type="http://schemas.openxmlformats.org/officeDocument/2006/relationships/hyperlink" Target="http://bvmf.bmfbovespa.com.br/cias-listadas/empresas-listadas/ResumoEmpresaPrincipal.aspx?codigoCvm=20532" TargetMode="External"/><Relationship Id="rId312" Type="http://schemas.openxmlformats.org/officeDocument/2006/relationships/hyperlink" Target="http://bvmf.bmfbovespa.com.br/cias-listadas/empresas-listadas/ResumoEmpresaPrincipal.aspx?codigoCvm=21040" TargetMode="External"/><Relationship Id="rId757" Type="http://schemas.openxmlformats.org/officeDocument/2006/relationships/hyperlink" Target="http://bvmf.bmfbovespa.com.br/cias-listadas/empresas-listadas/ResumoEmpresaPrincipal.aspx?codigoCvm=23388" TargetMode="External"/><Relationship Id="rId93" Type="http://schemas.openxmlformats.org/officeDocument/2006/relationships/hyperlink" Target="http://bvmf.bmfbovespa.com.br/cias-listadas/empresas-listadas/ResumoEmpresaPrincipal.aspx?codigoCvm=1210" TargetMode="External"/><Relationship Id="rId189" Type="http://schemas.openxmlformats.org/officeDocument/2006/relationships/hyperlink" Target="http://bvmf.bmfbovespa.com.br/cias-listadas/empresas-listadas/ResumoEmpresaPrincipal.aspx?codigoCvm=16616" TargetMode="External"/><Relationship Id="rId396" Type="http://schemas.openxmlformats.org/officeDocument/2006/relationships/hyperlink" Target="http://bvmf.bmfbovespa.com.br/cias-listadas/empresas-listadas/ResumoEmpresaPrincipal.aspx?codigoCvm=20621" TargetMode="External"/><Relationship Id="rId617" Type="http://schemas.openxmlformats.org/officeDocument/2006/relationships/hyperlink" Target="http://bvmf.bmfbovespa.com.br/cias-listadas/empresas-listadas/ResumoEmpresaPrincipal.aspx?codigoCvm=24783" TargetMode="External"/><Relationship Id="rId824" Type="http://schemas.openxmlformats.org/officeDocument/2006/relationships/hyperlink" Target="http://bvmf.bmfbovespa.com.br/cias-listadas/empresas-listadas/ResumoEmpresaPrincipal.aspx?codigoCvm=11223" TargetMode="External"/><Relationship Id="rId256" Type="http://schemas.openxmlformats.org/officeDocument/2006/relationships/hyperlink" Target="http://bvmf.bmfbovespa.com.br/cias-listadas/empresas-listadas/ResumoEmpresaPrincipal.aspx?codigoCvm=22268" TargetMode="External"/><Relationship Id="rId463" Type="http://schemas.openxmlformats.org/officeDocument/2006/relationships/hyperlink" Target="http://bvmf.bmfbovespa.com.br/cias-listadas/empresas-listadas/ResumoEmpresaPrincipal.aspx?codigoCvm=20494" TargetMode="External"/><Relationship Id="rId670" Type="http://schemas.openxmlformats.org/officeDocument/2006/relationships/hyperlink" Target="http://bvmf.bmfbovespa.com.br/cias-listadas/empresas-listadas/ResumoEmpresaPrincipal.aspx?codigoCvm=20478" TargetMode="External"/><Relationship Id="rId116" Type="http://schemas.openxmlformats.org/officeDocument/2006/relationships/hyperlink" Target="http://bvmf.bmfbovespa.com.br/cias-listadas/empresas-listadas/ResumoEmpresaPrincipal.aspx?codigoCvm=22845" TargetMode="External"/><Relationship Id="rId323" Type="http://schemas.openxmlformats.org/officeDocument/2006/relationships/hyperlink" Target="http://bvmf.bmfbovespa.com.br/cias-listadas/empresas-listadas/ResumoEmpresaPrincipal.aspx?codigoCvm=5207" TargetMode="External"/><Relationship Id="rId530" Type="http://schemas.openxmlformats.org/officeDocument/2006/relationships/hyperlink" Target="http://bvmf.bmfbovespa.com.br/cias-listadas/empresas-listadas/ResumoEmpresaPrincipal.aspx?codigoCvm=24759" TargetMode="External"/><Relationship Id="rId768" Type="http://schemas.openxmlformats.org/officeDocument/2006/relationships/hyperlink" Target="http://bvmf.bmfbovespa.com.br/cias-listadas/empresas-listadas/ResumoEmpresaPrincipal.aspx?codigoCvm=10472" TargetMode="External"/><Relationship Id="rId20" Type="http://schemas.openxmlformats.org/officeDocument/2006/relationships/hyperlink" Target="http://bvmf.bmfbovespa.com.br/cias-listadas/empresas-listadas/ResumoEmpresaPrincipal.aspx?codigoCvm=25330" TargetMode="External"/><Relationship Id="rId628" Type="http://schemas.openxmlformats.org/officeDocument/2006/relationships/hyperlink" Target="http://bvmf.bmfbovespa.com.br/cias-listadas/empresas-listadas/ResumoEmpresaPrincipal.aspx?codigoCvm=22985" TargetMode="External"/><Relationship Id="rId835" Type="http://schemas.openxmlformats.org/officeDocument/2006/relationships/hyperlink" Target="http://bvmf.bmfbovespa.com.br/cias-listadas/empresas-listadas/ResumoEmpresaPrincipal.aspx?codigoCvm=19852" TargetMode="External"/><Relationship Id="rId267" Type="http://schemas.openxmlformats.org/officeDocument/2006/relationships/hyperlink" Target="http://bvmf.bmfbovespa.com.br/cias-listadas/empresas-listadas/ResumoEmpresaPrincipal.aspx?codigoCvm=22721" TargetMode="External"/><Relationship Id="rId474" Type="http://schemas.openxmlformats.org/officeDocument/2006/relationships/hyperlink" Target="http://bvmf.bmfbovespa.com.br/cias-listadas/empresas-listadas/ResumoEmpresaPrincipal.aspx?codigoCvm=25453" TargetMode="External"/><Relationship Id="rId127" Type="http://schemas.openxmlformats.org/officeDocument/2006/relationships/hyperlink" Target="http://bvmf.bmfbovespa.com.br/cias-listadas/empresas-listadas/ResumoEmpresaPrincipal.aspx?codigoCvm=19909" TargetMode="External"/><Relationship Id="rId681" Type="http://schemas.openxmlformats.org/officeDocument/2006/relationships/hyperlink" Target="http://bvmf.bmfbovespa.com.br/cias-listadas/empresas-listadas/ResumoEmpresaPrincipal.aspx?codigoCvm=25070" TargetMode="External"/><Relationship Id="rId779" Type="http://schemas.openxmlformats.org/officeDocument/2006/relationships/hyperlink" Target="http://bvmf.bmfbovespa.com.br/cias-listadas/empresas-listadas/ResumoEmpresaPrincipal.aspx?codigoCvm=25003" TargetMode="External"/><Relationship Id="rId902" Type="http://schemas.openxmlformats.org/officeDocument/2006/relationships/hyperlink" Target="http://bvmf.bmfbovespa.com.br/cias-listadas/empresas-listadas/ResumoEmpresaPrincipal.aspx?codigoCvm=23590" TargetMode="External"/><Relationship Id="rId31" Type="http://schemas.openxmlformats.org/officeDocument/2006/relationships/hyperlink" Target="http://bvmf.bmfbovespa.com.br/cias-listadas/empresas-listadas/ResumoEmpresaPrincipal.aspx?codigoCvm=21490" TargetMode="External"/><Relationship Id="rId334" Type="http://schemas.openxmlformats.org/officeDocument/2006/relationships/hyperlink" Target="http://bvmf.bmfbovespa.com.br/cias-listadas/empresas-listadas/ResumoEmpresaPrincipal.aspx?codigoCvm=21903" TargetMode="External"/><Relationship Id="rId541" Type="http://schemas.openxmlformats.org/officeDocument/2006/relationships/hyperlink" Target="http://bvmf.bmfbovespa.com.br/cias-listadas/empresas-listadas/ResumoEmpresaPrincipal.aspx?codigoCvm=25038" TargetMode="External"/><Relationship Id="rId639" Type="http://schemas.openxmlformats.org/officeDocument/2006/relationships/hyperlink" Target="http://bvmf.bmfbovespa.com.br/cias-listadas/empresas-listadas/ResumoEmpresaPrincipal.aspx?codigoCvm=11312" TargetMode="External"/><Relationship Id="rId180" Type="http://schemas.openxmlformats.org/officeDocument/2006/relationships/hyperlink" Target="http://bvmf.bmfbovespa.com.br/cias-listadas/empresas-listadas/ResumoEmpresaPrincipal.aspx?codigoCvm=24058" TargetMode="External"/><Relationship Id="rId278" Type="http://schemas.openxmlformats.org/officeDocument/2006/relationships/hyperlink" Target="http://bvmf.bmfbovespa.com.br/cias-listadas/empresas-listadas/ResumoEmpresaPrincipal.aspx?codigoCvm=4723" TargetMode="External"/><Relationship Id="rId401" Type="http://schemas.openxmlformats.org/officeDocument/2006/relationships/hyperlink" Target="http://bvmf.bmfbovespa.com.br/cias-listadas/empresas-listadas/ResumoEmpresaPrincipal.aspx?codigoCvm=21881" TargetMode="External"/><Relationship Id="rId846" Type="http://schemas.openxmlformats.org/officeDocument/2006/relationships/hyperlink" Target="http://bvmf.bmfbovespa.com.br/cias-listadas/empresas-listadas/ResumoEmpresaPrincipal.aspx?codigoCvm=19330" TargetMode="External"/><Relationship Id="rId485" Type="http://schemas.openxmlformats.org/officeDocument/2006/relationships/hyperlink" Target="http://bvmf.bmfbovespa.com.br/cias-listadas/empresas-listadas/ResumoEmpresaPrincipal.aspx?codigoCvm=2429" TargetMode="External"/><Relationship Id="rId692" Type="http://schemas.openxmlformats.org/officeDocument/2006/relationships/hyperlink" Target="http://bvmf.bmfbovespa.com.br/cias-listadas/empresas-listadas/ResumoEmpresaPrincipal.aspx?codigoCvm=16659" TargetMode="External"/><Relationship Id="rId706" Type="http://schemas.openxmlformats.org/officeDocument/2006/relationships/hyperlink" Target="http://bvmf.bmfbovespa.com.br/cias-listadas/empresas-listadas/ResumoEmpresaPrincipal.aspx?codigoCvm=20346" TargetMode="External"/><Relationship Id="rId42" Type="http://schemas.openxmlformats.org/officeDocument/2006/relationships/hyperlink" Target="http://bvmf.bmfbovespa.com.br/cias-listadas/empresas-listadas/ResumoEmpresaPrincipal.aspx?codigoCvm=22349" TargetMode="External"/><Relationship Id="rId138" Type="http://schemas.openxmlformats.org/officeDocument/2006/relationships/hyperlink" Target="http://bvmf.bmfbovespa.com.br/cias-listadas/empresas-listadas/ResumoEmpresaPrincipal.aspx?codigoCvm=20036" TargetMode="External"/><Relationship Id="rId345" Type="http://schemas.openxmlformats.org/officeDocument/2006/relationships/hyperlink" Target="http://bvmf.bmfbovespa.com.br/cias-listadas/empresas-listadas/ResumoEmpresaPrincipal.aspx?codigoCvm=17485" TargetMode="External"/><Relationship Id="rId552" Type="http://schemas.openxmlformats.org/officeDocument/2006/relationships/hyperlink" Target="http://bvmf.bmfbovespa.com.br/cias-listadas/empresas-listadas/ResumoEmpresaPrincipal.aspx?codigoCvm=23612" TargetMode="External"/><Relationship Id="rId191" Type="http://schemas.openxmlformats.org/officeDocument/2006/relationships/hyperlink" Target="http://bvmf.bmfbovespa.com.br/cias-listadas/empresas-listadas/ResumoEmpresaPrincipal.aspx?codigoCvm=14524" TargetMode="External"/><Relationship Id="rId205" Type="http://schemas.openxmlformats.org/officeDocument/2006/relationships/hyperlink" Target="http://bvmf.bmfbovespa.com.br/cias-listadas/empresas-listadas/ResumoEmpresaPrincipal.aspx?codigoCvm=3204" TargetMode="External"/><Relationship Id="rId412" Type="http://schemas.openxmlformats.org/officeDocument/2006/relationships/hyperlink" Target="http://bvmf.bmfbovespa.com.br/cias-listadas/empresas-listadas/ResumoEmpresaPrincipal.aspx?codigoCvm=22764" TargetMode="External"/><Relationship Id="rId857" Type="http://schemas.openxmlformats.org/officeDocument/2006/relationships/hyperlink" Target="http://bvmf.bmfbovespa.com.br/cias-listadas/empresas-listadas/ResumoEmpresaPrincipal.aspx?codigoCvm=11398" TargetMode="External"/><Relationship Id="rId289" Type="http://schemas.openxmlformats.org/officeDocument/2006/relationships/hyperlink" Target="http://bvmf.bmfbovespa.com.br/cias-listadas/empresas-listadas/ResumoEmpresaPrincipal.aspx?codigoCvm=20540" TargetMode="External"/><Relationship Id="rId496" Type="http://schemas.openxmlformats.org/officeDocument/2006/relationships/hyperlink" Target="http://bvmf.bmfbovespa.com.br/cias-listadas/empresas-listadas/ResumoEmpresaPrincipal.aspx?codigoCvm=21156" TargetMode="External"/><Relationship Id="rId717" Type="http://schemas.openxmlformats.org/officeDocument/2006/relationships/hyperlink" Target="http://bvmf.bmfbovespa.com.br/cias-listadas/empresas-listadas/ResumoEmpresaPrincipal.aspx?codigoCvm=14109" TargetMode="External"/><Relationship Id="rId53" Type="http://schemas.openxmlformats.org/officeDocument/2006/relationships/hyperlink" Target="http://bvmf.bmfbovespa.com.br/cias-listadas/empresas-listadas/ResumoEmpresaPrincipal.aspx?codigoCvm=24112" TargetMode="External"/><Relationship Id="rId149" Type="http://schemas.openxmlformats.org/officeDocument/2006/relationships/hyperlink" Target="http://bvmf.bmfbovespa.com.br/cias-listadas/empresas-listadas/ResumoEmpresaPrincipal.aspx?codigoCvm=16292" TargetMode="External"/><Relationship Id="rId356" Type="http://schemas.openxmlformats.org/officeDocument/2006/relationships/hyperlink" Target="http://bvmf.bmfbovespa.com.br/cias-listadas/empresas-listadas/ResumoEmpresaPrincipal.aspx?codigoCvm=20087" TargetMode="External"/><Relationship Id="rId563" Type="http://schemas.openxmlformats.org/officeDocument/2006/relationships/hyperlink" Target="http://bvmf.bmfbovespa.com.br/cias-listadas/empresas-listadas/ResumoEmpresaPrincipal.aspx?codigoCvm=20788" TargetMode="External"/><Relationship Id="rId770" Type="http://schemas.openxmlformats.org/officeDocument/2006/relationships/hyperlink" Target="http://bvmf.bmfbovespa.com.br/cias-listadas/empresas-listadas/ResumoEmpresaPrincipal.aspx?codigoCvm=14664" TargetMode="External"/><Relationship Id="rId216" Type="http://schemas.openxmlformats.org/officeDocument/2006/relationships/hyperlink" Target="http://bvmf.bmfbovespa.com.br/cias-listadas/empresas-listadas/ResumoEmpresaPrincipal.aspx?codigoCvm=14761" TargetMode="External"/><Relationship Id="rId423" Type="http://schemas.openxmlformats.org/officeDocument/2006/relationships/hyperlink" Target="http://bvmf.bmfbovespa.com.br/cias-listadas/empresas-listadas/ResumoEmpresaPrincipal.aspx?codigoCvm=80020" TargetMode="External"/><Relationship Id="rId868" Type="http://schemas.openxmlformats.org/officeDocument/2006/relationships/hyperlink" Target="http://bvmf.bmfbovespa.com.br/cias-listadas/empresas-listadas/ResumoEmpresaPrincipal.aspx?codigoCvm=21555" TargetMode="External"/><Relationship Id="rId630" Type="http://schemas.openxmlformats.org/officeDocument/2006/relationships/hyperlink" Target="http://bvmf.bmfbovespa.com.br/cias-listadas/empresas-listadas/ResumoEmpresaPrincipal.aspx?codigoCvm=24384" TargetMode="External"/><Relationship Id="rId728" Type="http://schemas.openxmlformats.org/officeDocument/2006/relationships/hyperlink" Target="http://bvmf.bmfbovespa.com.br/cias-listadas/empresas-listadas/ResumoEmpresaPrincipal.aspx?codigoCvm=3190" TargetMode="External"/><Relationship Id="rId64" Type="http://schemas.openxmlformats.org/officeDocument/2006/relationships/hyperlink" Target="http://bvmf.bmfbovespa.com.br/cias-listadas/empresas-listadas/ResumoEmpresaPrincipal.aspx?codigoCvm=24406" TargetMode="External"/><Relationship Id="rId367" Type="http://schemas.openxmlformats.org/officeDocument/2006/relationships/hyperlink" Target="http://bvmf.bmfbovespa.com.br/cias-listadas/empresas-listadas/ResumoEmpresaPrincipal.aspx?codigoCvm=15253" TargetMode="External"/><Relationship Id="rId574" Type="http://schemas.openxmlformats.org/officeDocument/2006/relationships/hyperlink" Target="http://bvmf.bmfbovespa.com.br/cias-listadas/empresas-listadas/ResumoEmpresaPrincipal.aspx?codigoCvm=20613" TargetMode="External"/><Relationship Id="rId227" Type="http://schemas.openxmlformats.org/officeDocument/2006/relationships/hyperlink" Target="http://bvmf.bmfbovespa.com.br/cias-listadas/empresas-listadas/ResumoEmpresaPrincipal.aspx?codigoCvm=3824" TargetMode="External"/><Relationship Id="rId781" Type="http://schemas.openxmlformats.org/officeDocument/2006/relationships/hyperlink" Target="http://bvmf.bmfbovespa.com.br/cias-listadas/empresas-listadas/ResumoEmpresaPrincipal.aspx?codigoCvm=22799" TargetMode="External"/><Relationship Id="rId879" Type="http://schemas.openxmlformats.org/officeDocument/2006/relationships/hyperlink" Target="http://bvmf.bmfbovespa.com.br/cias-listadas/empresas-listadas/ResumoEmpresaPrincipal.aspx?codigoCvm=24716" TargetMode="External"/><Relationship Id="rId434" Type="http://schemas.openxmlformats.org/officeDocument/2006/relationships/hyperlink" Target="http://bvmf.bmfbovespa.com.br/cias-listadas/empresas-listadas/ResumoEmpresaPrincipal.aspx?codigoCvm=25011" TargetMode="External"/><Relationship Id="rId641" Type="http://schemas.openxmlformats.org/officeDocument/2006/relationships/hyperlink" Target="http://bvmf.bmfbovespa.com.br/cias-listadas/empresas-listadas/ResumoEmpresaPrincipal.aspx?codigoCvm=23426" TargetMode="External"/><Relationship Id="rId739" Type="http://schemas.openxmlformats.org/officeDocument/2006/relationships/hyperlink" Target="http://bvmf.bmfbovespa.com.br/cias-listadas/empresas-listadas/ResumoEmpresaPrincipal.aspx?codigoCvm=20451" TargetMode="External"/><Relationship Id="rId280" Type="http://schemas.openxmlformats.org/officeDocument/2006/relationships/hyperlink" Target="http://bvmf.bmfbovespa.com.br/cias-listadas/empresas-listadas/ResumoEmpresaPrincipal.aspx?codigoCvm=21148" TargetMode="External"/><Relationship Id="rId501" Type="http://schemas.openxmlformats.org/officeDocument/2006/relationships/hyperlink" Target="http://bvmf.bmfbovespa.com.br/cias-listadas/empresas-listadas/ResumoEmpresaPrincipal.aspx?codigoCvm=8672" TargetMode="External"/><Relationship Id="rId75" Type="http://schemas.openxmlformats.org/officeDocument/2006/relationships/hyperlink" Target="http://bvmf.bmfbovespa.com.br/cias-listadas/empresas-listadas/ResumoEmpresaPrincipal.aspx?codigoCvm=24660" TargetMode="External"/><Relationship Id="rId140" Type="http://schemas.openxmlformats.org/officeDocument/2006/relationships/hyperlink" Target="http://bvmf.bmfbovespa.com.br/cias-listadas/empresas-listadas/ResumoEmpresaPrincipal.aspx?codigoCvm=4820" TargetMode="External"/><Relationship Id="rId378" Type="http://schemas.openxmlformats.org/officeDocument/2006/relationships/hyperlink" Target="http://bvmf.bmfbovespa.com.br/cias-listadas/empresas-listadas/ResumoEmpresaPrincipal.aspx?codigoCvm=16608" TargetMode="External"/><Relationship Id="rId585" Type="http://schemas.openxmlformats.org/officeDocument/2006/relationships/hyperlink" Target="http://bvmf.bmfbovespa.com.br/cias-listadas/empresas-listadas/ResumoEmpresaPrincipal.aspx?codigoCvm=22012" TargetMode="External"/><Relationship Id="rId792" Type="http://schemas.openxmlformats.org/officeDocument/2006/relationships/hyperlink" Target="http://bvmf.bmfbovespa.com.br/cias-listadas/empresas-listadas/ResumoEmpresaPrincipal.aspx?codigoCvm=20966" TargetMode="External"/><Relationship Id="rId806" Type="http://schemas.openxmlformats.org/officeDocument/2006/relationships/hyperlink" Target="http://bvmf.bmfbovespa.com.br/cias-listadas/empresas-listadas/ResumoEmpresaPrincipal.aspx?codigoCvm=9067" TargetMode="External"/><Relationship Id="rId6" Type="http://schemas.openxmlformats.org/officeDocument/2006/relationships/hyperlink" Target="http://bvmf.bmfbovespa.com.br/cias-listadas/empresas-listadas/ResumoEmpresaPrincipal.aspx?codigoCvm=25283" TargetMode="External"/><Relationship Id="rId238" Type="http://schemas.openxmlformats.org/officeDocument/2006/relationships/hyperlink" Target="http://bvmf.bmfbovespa.com.br/cias-listadas/empresas-listadas/ResumoEmpresaPrincipal.aspx?codigoCvm=3115" TargetMode="External"/><Relationship Id="rId445" Type="http://schemas.openxmlformats.org/officeDocument/2006/relationships/hyperlink" Target="http://bvmf.bmfbovespa.com.br/cias-listadas/empresas-listadas/ResumoEmpresaPrincipal.aspx?codigoCvm=25402" TargetMode="External"/><Relationship Id="rId652" Type="http://schemas.openxmlformats.org/officeDocument/2006/relationships/hyperlink" Target="http://bvmf.bmfbovespa.com.br/cias-listadas/empresas-listadas/ResumoEmpresaPrincipal.aspx?codigoCvm=23507" TargetMode="External"/><Relationship Id="rId291" Type="http://schemas.openxmlformats.org/officeDocument/2006/relationships/hyperlink" Target="http://bvmf.bmfbovespa.com.br/cias-listadas/empresas-listadas/ResumoEmpresaPrincipal.aspx?codigoCvm=18953" TargetMode="External"/><Relationship Id="rId305" Type="http://schemas.openxmlformats.org/officeDocument/2006/relationships/hyperlink" Target="http://bvmf.bmfbovespa.com.br/cias-listadas/empresas-listadas/ResumoEmpresaPrincipal.aspx?codigoCvm=25100" TargetMode="External"/><Relationship Id="rId512" Type="http://schemas.openxmlformats.org/officeDocument/2006/relationships/hyperlink" Target="http://bvmf.bmfbovespa.com.br/cias-listadas/empresas-listadas/ResumoEmpresaPrincipal.aspx?codigoCvm=4146" TargetMode="External"/><Relationship Id="rId86" Type="http://schemas.openxmlformats.org/officeDocument/2006/relationships/hyperlink" Target="http://bvmf.bmfbovespa.com.br/cias-listadas/empresas-listadas/ResumoEmpresaPrincipal.aspx?codigoCvm=1023" TargetMode="External"/><Relationship Id="rId151" Type="http://schemas.openxmlformats.org/officeDocument/2006/relationships/hyperlink" Target="http://bvmf.bmfbovespa.com.br/cias-listadas/empresas-listadas/ResumoEmpresaPrincipal.aspx?codigoCvm=19984" TargetMode="External"/><Relationship Id="rId389" Type="http://schemas.openxmlformats.org/officeDocument/2006/relationships/hyperlink" Target="http://bvmf.bmfbovespa.com.br/cias-listadas/empresas-listadas/ResumoEmpresaPrincipal.aspx?codigoCvm=20770" TargetMode="External"/><Relationship Id="rId596" Type="http://schemas.openxmlformats.org/officeDocument/2006/relationships/hyperlink" Target="http://bvmf.bmfbovespa.com.br/cias-listadas/empresas-listadas/ResumoEmpresaPrincipal.aspx?codigoCvm=17914" TargetMode="External"/><Relationship Id="rId817" Type="http://schemas.openxmlformats.org/officeDocument/2006/relationships/hyperlink" Target="http://bvmf.bmfbovespa.com.br/cias-listadas/empresas-listadas/ResumoEmpresaPrincipal.aspx?codigoCvm=20435" TargetMode="External"/><Relationship Id="rId249" Type="http://schemas.openxmlformats.org/officeDocument/2006/relationships/hyperlink" Target="http://bvmf.bmfbovespa.com.br/cias-listadas/empresas-listadas/ResumoEmpresaPrincipal.aspx?codigoCvm=14818" TargetMode="External"/><Relationship Id="rId456" Type="http://schemas.openxmlformats.org/officeDocument/2006/relationships/hyperlink" Target="http://bvmf.bmfbovespa.com.br/cias-listadas/empresas-listadas/ResumoEmpresaPrincipal.aspx?codigoCvm=6700" TargetMode="External"/><Relationship Id="rId663" Type="http://schemas.openxmlformats.org/officeDocument/2006/relationships/hyperlink" Target="http://bvmf.bmfbovespa.com.br/cias-listadas/empresas-listadas/ResumoEmpresaPrincipal.aspx?codigoCvm=18236" TargetMode="External"/><Relationship Id="rId870" Type="http://schemas.openxmlformats.org/officeDocument/2006/relationships/hyperlink" Target="http://bvmf.bmfbovespa.com.br/cias-listadas/empresas-listadas/ResumoEmpresaPrincipal.aspx?codigoCvm=11592" TargetMode="External"/><Relationship Id="rId13" Type="http://schemas.openxmlformats.org/officeDocument/2006/relationships/hyperlink" Target="http://bvmf.bmfbovespa.com.br/cias-listadas/empresas-listadas/ResumoEmpresaPrincipal.aspx?codigoCvm=9954" TargetMode="External"/><Relationship Id="rId109" Type="http://schemas.openxmlformats.org/officeDocument/2006/relationships/hyperlink" Target="http://bvmf.bmfbovespa.com.br/cias-listadas/empresas-listadas/ResumoEmpresaPrincipal.aspx?codigoCvm=17884" TargetMode="External"/><Relationship Id="rId316" Type="http://schemas.openxmlformats.org/officeDocument/2006/relationships/hyperlink" Target="http://bvmf.bmfbovespa.com.br/cias-listadas/empresas-listadas/ResumoEmpresaPrincipal.aspx?codigoCvm=19623" TargetMode="External"/><Relationship Id="rId523" Type="http://schemas.openxmlformats.org/officeDocument/2006/relationships/hyperlink" Target="http://bvmf.bmfbovespa.com.br/cias-listadas/empresas-listadas/ResumoEmpresaPrincipal.aspx?codigoCvm=8036" TargetMode="External"/><Relationship Id="rId97" Type="http://schemas.openxmlformats.org/officeDocument/2006/relationships/hyperlink" Target="http://bvmf.bmfbovespa.com.br/cias-listadas/empresas-listadas/ResumoEmpresaPrincipal.aspx?codigoCvm=1325" TargetMode="External"/><Relationship Id="rId730" Type="http://schemas.openxmlformats.org/officeDocument/2006/relationships/hyperlink" Target="http://bvmf.bmfbovespa.com.br/cias-listadas/empresas-listadas/ResumoEmpresaPrincipal.aspx?codigoCvm=9989" TargetMode="External"/><Relationship Id="rId828" Type="http://schemas.openxmlformats.org/officeDocument/2006/relationships/hyperlink" Target="http://bvmf.bmfbovespa.com.br/cias-listadas/empresas-listadas/ResumoEmpresaPrincipal.aspx?codigoCvm=11258" TargetMode="External"/><Relationship Id="rId162" Type="http://schemas.openxmlformats.org/officeDocument/2006/relationships/hyperlink" Target="http://bvmf.bmfbovespa.com.br/cias-listadas/empresas-listadas/ResumoEmpresaPrincipal.aspx?codigoCvm=2100" TargetMode="External"/><Relationship Id="rId467" Type="http://schemas.openxmlformats.org/officeDocument/2006/relationships/hyperlink" Target="http://bvmf.bmfbovespa.com.br/cias-listadas/empresas-listadas/ResumoEmpresaPrincipal.aspx?codigoCvm=7510" TargetMode="External"/><Relationship Id="rId674" Type="http://schemas.openxmlformats.org/officeDocument/2006/relationships/hyperlink" Target="http://bvmf.bmfbovespa.com.br/cias-listadas/empresas-listadas/ResumoEmpresaPrincipal.aspx?codigoCvm=22187" TargetMode="External"/><Relationship Id="rId881" Type="http://schemas.openxmlformats.org/officeDocument/2006/relationships/hyperlink" Target="http://bvmf.bmfbovespa.com.br/cias-listadas/empresas-listadas/ResumoEmpresaPrincipal.aspx?codigoCvm=23990" TargetMode="External"/><Relationship Id="rId24" Type="http://schemas.openxmlformats.org/officeDocument/2006/relationships/hyperlink" Target="http://bvmf.bmfbovespa.com.br/cias-listadas/empresas-listadas/ResumoEmpresaPrincipal.aspx?codigoCvm=10456" TargetMode="External"/><Relationship Id="rId327" Type="http://schemas.openxmlformats.org/officeDocument/2006/relationships/hyperlink" Target="http://bvmf.bmfbovespa.com.br/cias-listadas/empresas-listadas/ResumoEmpresaPrincipal.aspx?codigoCvm=18597" TargetMode="External"/><Relationship Id="rId534" Type="http://schemas.openxmlformats.org/officeDocument/2006/relationships/hyperlink" Target="http://bvmf.bmfbovespa.com.br/cias-listadas/empresas-listadas/ResumoEmpresaPrincipal.aspx?codigoCvm=24910" TargetMode="External"/><Relationship Id="rId741" Type="http://schemas.openxmlformats.org/officeDocument/2006/relationships/hyperlink" Target="http://bvmf.bmfbovespa.com.br/cias-listadas/empresas-listadas/ResumoEmpresaPrincipal.aspx?codigoCvm=23167" TargetMode="External"/><Relationship Id="rId839" Type="http://schemas.openxmlformats.org/officeDocument/2006/relationships/hyperlink" Target="http://bvmf.bmfbovespa.com.br/cias-listadas/empresas-listadas/ResumoEmpresaPrincipal.aspx?codigoCvm=7544" TargetMode="External"/><Relationship Id="rId173" Type="http://schemas.openxmlformats.org/officeDocument/2006/relationships/hyperlink" Target="http://bvmf.bmfbovespa.com.br/cias-listadas/empresas-listadas/ResumoEmpresaPrincipal.aspx?codigoCvm=20320" TargetMode="External"/><Relationship Id="rId380" Type="http://schemas.openxmlformats.org/officeDocument/2006/relationships/hyperlink" Target="http://bvmf.bmfbovespa.com.br/cias-listadas/empresas-listadas/ResumoEmpresaPrincipal.aspx?codigoCvm=18309" TargetMode="External"/><Relationship Id="rId601" Type="http://schemas.openxmlformats.org/officeDocument/2006/relationships/hyperlink" Target="http://bvmf.bmfbovespa.com.br/cias-listadas/empresas-listadas/ResumoEmpresaPrincipal.aspx?codigoCvm=25470" TargetMode="External"/><Relationship Id="rId240" Type="http://schemas.openxmlformats.org/officeDocument/2006/relationships/hyperlink" Target="http://bvmf.bmfbovespa.com.br/cias-listadas/empresas-listadas/ResumoEmpresaPrincipal.aspx?codigoCvm=4030" TargetMode="External"/><Relationship Id="rId478" Type="http://schemas.openxmlformats.org/officeDocument/2006/relationships/hyperlink" Target="http://bvmf.bmfbovespa.com.br/cias-listadas/empresas-listadas/ResumoEmpresaPrincipal.aspx?codigoCvm=23574" TargetMode="External"/><Relationship Id="rId685" Type="http://schemas.openxmlformats.org/officeDocument/2006/relationships/hyperlink" Target="http://bvmf.bmfbovespa.com.br/cias-listadas/empresas-listadas/ResumoEmpresaPrincipal.aspx?codigoCvm=22160" TargetMode="External"/><Relationship Id="rId892" Type="http://schemas.openxmlformats.org/officeDocument/2006/relationships/hyperlink" Target="http://bvmf.bmfbovespa.com.br/cias-listadas/empresas-listadas/ResumoEmpresaPrincipal.aspx?codigoCvm=5410" TargetMode="External"/><Relationship Id="rId906" Type="http://schemas.openxmlformats.org/officeDocument/2006/relationships/hyperlink" Target="http://bvmf.bmfbovespa.com.br/cias-listadas/empresas-listadas/ResumoEmpresaPrincipal.aspx?codigoCvm=16705" TargetMode="External"/><Relationship Id="rId35" Type="http://schemas.openxmlformats.org/officeDocument/2006/relationships/hyperlink" Target="http://bvmf.bmfbovespa.com.br/cias-listadas/empresas-listadas/ResumoEmpresaPrincipal.aspx?codigoCvm=24961" TargetMode="External"/><Relationship Id="rId100" Type="http://schemas.openxmlformats.org/officeDocument/2006/relationships/hyperlink" Target="http://bvmf.bmfbovespa.com.br/cias-listadas/empresas-listadas/ResumoEmpresaPrincipal.aspx?codigoCvm=1228" TargetMode="External"/><Relationship Id="rId338" Type="http://schemas.openxmlformats.org/officeDocument/2006/relationships/hyperlink" Target="http://bvmf.bmfbovespa.com.br/cias-listadas/empresas-listadas/ResumoEmpresaPrincipal.aspx?codigoCvm=19763" TargetMode="External"/><Relationship Id="rId545" Type="http://schemas.openxmlformats.org/officeDocument/2006/relationships/hyperlink" Target="http://bvmf.bmfbovespa.com.br/cias-listadas/empresas-listadas/ResumoEmpresaPrincipal.aspx?codigoCvm=20370" TargetMode="External"/><Relationship Id="rId752" Type="http://schemas.openxmlformats.org/officeDocument/2006/relationships/hyperlink" Target="http://bvmf.bmfbovespa.com.br/cias-listadas/empresas-listadas/ResumoEmpresaPrincipal.aspx?codigoCvm=23540" TargetMode="External"/><Relationship Id="rId184" Type="http://schemas.openxmlformats.org/officeDocument/2006/relationships/hyperlink" Target="http://bvmf.bmfbovespa.com.br/cias-listadas/empresas-listadas/ResumoEmpresaPrincipal.aspx?codigoCvm=14826" TargetMode="External"/><Relationship Id="rId391" Type="http://schemas.openxmlformats.org/officeDocument/2006/relationships/hyperlink" Target="http://bvmf.bmfbovespa.com.br/cias-listadas/empresas-listadas/ResumoEmpresaPrincipal.aspx?codigoCvm=22977" TargetMode="External"/><Relationship Id="rId405" Type="http://schemas.openxmlformats.org/officeDocument/2006/relationships/hyperlink" Target="http://bvmf.bmfbovespa.com.br/cias-listadas/empresas-listadas/ResumoEmpresaPrincipal.aspx?codigoCvm=25488" TargetMode="External"/><Relationship Id="rId612" Type="http://schemas.openxmlformats.org/officeDocument/2006/relationships/hyperlink" Target="http://bvmf.bmfbovespa.com.br/cias-listadas/empresas-listadas/ResumoEmpresaPrincipal.aspx?codigoCvm=20915" TargetMode="External"/><Relationship Id="rId251" Type="http://schemas.openxmlformats.org/officeDocument/2006/relationships/hyperlink" Target="http://bvmf.bmfbovespa.com.br/cias-listadas/empresas-listadas/ResumoEmpresaPrincipal.aspx?codigoCvm=23965" TargetMode="External"/><Relationship Id="rId489" Type="http://schemas.openxmlformats.org/officeDocument/2006/relationships/hyperlink" Target="http://bvmf.bmfbovespa.com.br/cias-listadas/empresas-listadas/ResumoEmpresaPrincipal.aspx?codigoCvm=19364" TargetMode="External"/><Relationship Id="rId696" Type="http://schemas.openxmlformats.org/officeDocument/2006/relationships/hyperlink" Target="http://bvmf.bmfbovespa.com.br/cias-listadas/empresas-listadas/ResumoEmpresaPrincipal.aspx?codigoCvm=20362" TargetMode="External"/><Relationship Id="rId46" Type="http://schemas.openxmlformats.org/officeDocument/2006/relationships/hyperlink" Target="http://bvmf.bmfbovespa.com.br/cias-listadas/empresas-listadas/ResumoEmpresaPrincipal.aspx?codigoCvm=19100" TargetMode="External"/><Relationship Id="rId349" Type="http://schemas.openxmlformats.org/officeDocument/2006/relationships/hyperlink" Target="http://bvmf.bmfbovespa.com.br/cias-listadas/empresas-listadas/ResumoEmpresaPrincipal.aspx?codigoCvm=25569" TargetMode="External"/><Relationship Id="rId556" Type="http://schemas.openxmlformats.org/officeDocument/2006/relationships/hyperlink" Target="http://bvmf.bmfbovespa.com.br/cias-listadas/empresas-listadas/ResumoEmpresaPrincipal.aspx?codigoCvm=8575" TargetMode="External"/><Relationship Id="rId763" Type="http://schemas.openxmlformats.org/officeDocument/2006/relationships/hyperlink" Target="http://bvmf.bmfbovespa.com.br/cias-listadas/empresas-listadas/ResumoEmpresaPrincipal.aspx?codigoCvm=20516" TargetMode="External"/><Relationship Id="rId111" Type="http://schemas.openxmlformats.org/officeDocument/2006/relationships/hyperlink" Target="http://bvmf.bmfbovespa.com.br/cias-listadas/empresas-listadas/ResumoEmpresaPrincipal.aspx?codigoCvm=1694" TargetMode="External"/><Relationship Id="rId195" Type="http://schemas.openxmlformats.org/officeDocument/2006/relationships/hyperlink" Target="http://bvmf.bmfbovespa.com.br/cias-listadas/empresas-listadas/ResumoEmpresaPrincipal.aspx?codigoCvm=2453" TargetMode="External"/><Relationship Id="rId209" Type="http://schemas.openxmlformats.org/officeDocument/2006/relationships/hyperlink" Target="http://bvmf.bmfbovespa.com.br/cias-listadas/empresas-listadas/ResumoEmpresaPrincipal.aspx?codigoCvm=3077" TargetMode="External"/><Relationship Id="rId416" Type="http://schemas.openxmlformats.org/officeDocument/2006/relationships/hyperlink" Target="http://bvmf.bmfbovespa.com.br/cias-listadas/empresas-listadas/ResumoEmpresaPrincipal.aspx?codigoCvm=17965" TargetMode="External"/><Relationship Id="rId623" Type="http://schemas.openxmlformats.org/officeDocument/2006/relationships/hyperlink" Target="http://bvmf.bmfbovespa.com.br/cias-listadas/empresas-listadas/ResumoEmpresaPrincipal.aspx?codigoCvm=25399" TargetMode="External"/><Relationship Id="rId830" Type="http://schemas.openxmlformats.org/officeDocument/2006/relationships/hyperlink" Target="http://bvmf.bmfbovespa.com.br/cias-listadas/empresas-listadas/ResumoEmpresaPrincipal.aspx?codigoCvm=17671" TargetMode="External"/><Relationship Id="rId57" Type="http://schemas.openxmlformats.org/officeDocument/2006/relationships/hyperlink" Target="http://bvmf.bmfbovespa.com.br/cias-listadas/empresas-listadas/ResumoEmpresaPrincipal.aspx?codigoCvm=21610" TargetMode="External"/><Relationship Id="rId262" Type="http://schemas.openxmlformats.org/officeDocument/2006/relationships/hyperlink" Target="http://bvmf.bmfbovespa.com.br/cias-listadas/empresas-listadas/ResumoEmpresaPrincipal.aspx?codigoCvm=19208" TargetMode="External"/><Relationship Id="rId567" Type="http://schemas.openxmlformats.org/officeDocument/2006/relationships/hyperlink" Target="http://bvmf.bmfbovespa.com.br/cias-listadas/empresas-listadas/ResumoEmpresaPrincipal.aspx?codigoCvm=25232" TargetMode="External"/><Relationship Id="rId122" Type="http://schemas.openxmlformats.org/officeDocument/2006/relationships/hyperlink" Target="http://bvmf.bmfbovespa.com.br/cias-listadas/empresas-listadas/ResumoEmpresaPrincipal.aspx?codigoCvm=16772" TargetMode="External"/><Relationship Id="rId774" Type="http://schemas.openxmlformats.org/officeDocument/2006/relationships/hyperlink" Target="http://bvmf.bmfbovespa.com.br/cias-listadas/empresas-listadas/ResumoEmpresaPrincipal.aspx?codigoCvm=25160" TargetMode="External"/><Relationship Id="rId427" Type="http://schemas.openxmlformats.org/officeDocument/2006/relationships/hyperlink" Target="http://bvmf.bmfbovespa.com.br/cias-listadas/empresas-listadas/ResumoEmpresaPrincipal.aspx?codigoCvm=25712" TargetMode="External"/><Relationship Id="rId634" Type="http://schemas.openxmlformats.org/officeDocument/2006/relationships/hyperlink" Target="http://bvmf.bmfbovespa.com.br/cias-listadas/empresas-listadas/ResumoEmpresaPrincipal.aspx?codigoCvm=25534" TargetMode="External"/><Relationship Id="rId841" Type="http://schemas.openxmlformats.org/officeDocument/2006/relationships/hyperlink" Target="http://bvmf.bmfbovespa.com.br/cias-listadas/empresas-listadas/ResumoEmpresaPrincipal.aspx?codigoCvm=24929" TargetMode="External"/><Relationship Id="rId273" Type="http://schemas.openxmlformats.org/officeDocument/2006/relationships/hyperlink" Target="http://bvmf.bmfbovespa.com.br/cias-listadas/empresas-listadas/ResumoEmpresaPrincipal.aspx?codigoCvm=4693" TargetMode="External"/><Relationship Id="rId480" Type="http://schemas.openxmlformats.org/officeDocument/2006/relationships/hyperlink" Target="http://bvmf.bmfbovespa.com.br/cias-listadas/empresas-listadas/ResumoEmpresaPrincipal.aspx?codigoCvm=6041" TargetMode="External"/><Relationship Id="rId701" Type="http://schemas.openxmlformats.org/officeDocument/2006/relationships/hyperlink" Target="http://bvmf.bmfbovespa.com.br/cias-listadas/empresas-listadas/ResumoEmpresaPrincipal.aspx?codigoCvm=24236" TargetMode="External"/><Relationship Id="rId68" Type="http://schemas.openxmlformats.org/officeDocument/2006/relationships/hyperlink" Target="http://bvmf.bmfbovespa.com.br/cias-listadas/empresas-listadas/ResumoEmpresaPrincipal.aspx?codigoCvm=1520" TargetMode="External"/><Relationship Id="rId133" Type="http://schemas.openxmlformats.org/officeDocument/2006/relationships/hyperlink" Target="http://bvmf.bmfbovespa.com.br/cias-listadas/empresas-listadas/ResumoEmpresaPrincipal.aspx?codigoCvm=18724" TargetMode="External"/><Relationship Id="rId340" Type="http://schemas.openxmlformats.org/officeDocument/2006/relationships/hyperlink" Target="http://bvmf.bmfbovespa.com.br/cias-listadas/empresas-listadas/ResumoEmpresaPrincipal.aspx?codigoCvm=15342" TargetMode="External"/><Relationship Id="rId578" Type="http://schemas.openxmlformats.org/officeDocument/2006/relationships/hyperlink" Target="http://bvmf.bmfbovespa.com.br/cias-listadas/empresas-listadas/ResumoEmpresaPrincipal.aspx?codigoCvm=8656" TargetMode="External"/><Relationship Id="rId785" Type="http://schemas.openxmlformats.org/officeDocument/2006/relationships/hyperlink" Target="http://bvmf.bmfbovespa.com.br/cias-listadas/empresas-listadas/ResumoEmpresaPrincipal.aspx?codigoCvm=24260" TargetMode="External"/><Relationship Id="rId200" Type="http://schemas.openxmlformats.org/officeDocument/2006/relationships/hyperlink" Target="http://bvmf.bmfbovespa.com.br/cias-listadas/empresas-listadas/ResumoEmpresaPrincipal.aspx?codigoCvm=14869" TargetMode="External"/><Relationship Id="rId438" Type="http://schemas.openxmlformats.org/officeDocument/2006/relationships/hyperlink" Target="http://bvmf.bmfbovespa.com.br/cias-listadas/empresas-listadas/ResumoEmpresaPrincipal.aspx?codigoCvm=24694" TargetMode="External"/><Relationship Id="rId645" Type="http://schemas.openxmlformats.org/officeDocument/2006/relationships/hyperlink" Target="http://bvmf.bmfbovespa.com.br/cias-listadas/empresas-listadas/ResumoEmpresaPrincipal.aspx?codigoCvm=25550" TargetMode="External"/><Relationship Id="rId852" Type="http://schemas.openxmlformats.org/officeDocument/2006/relationships/hyperlink" Target="http://bvmf.bmfbovespa.com.br/cias-listadas/empresas-listadas/ResumoEmpresaPrincipal.aspx?codigoCvm=8192" TargetMode="External"/><Relationship Id="rId284" Type="http://schemas.openxmlformats.org/officeDocument/2006/relationships/hyperlink" Target="http://bvmf.bmfbovespa.com.br/cias-listadas/empresas-listadas/ResumoEmpresaPrincipal.aspx?codigoCvm=23485" TargetMode="External"/><Relationship Id="rId491" Type="http://schemas.openxmlformats.org/officeDocument/2006/relationships/hyperlink" Target="http://bvmf.bmfbovespa.com.br/cias-listadas/empresas-listadas/ResumoEmpresaPrincipal.aspx?codigoCvm=19348" TargetMode="External"/><Relationship Id="rId505" Type="http://schemas.openxmlformats.org/officeDocument/2006/relationships/hyperlink" Target="http://bvmf.bmfbovespa.com.br/cias-listadas/empresas-listadas/ResumoEmpresaPrincipal.aspx?codigoCvm=7811" TargetMode="External"/><Relationship Id="rId712" Type="http://schemas.openxmlformats.org/officeDocument/2006/relationships/hyperlink" Target="http://bvmf.bmfbovespa.com.br/cias-listadas/empresas-listadas/ResumoEmpresaPrincipal.aspx?codigoCvm=23302" TargetMode="External"/><Relationship Id="rId37" Type="http://schemas.openxmlformats.org/officeDocument/2006/relationships/hyperlink" Target="http://bvmf.bmfbovespa.com.br/cias-listadas/empresas-listadas/ResumoEmpresaPrincipal.aspx?codigoCvm=3050" TargetMode="External"/><Relationship Id="rId79" Type="http://schemas.openxmlformats.org/officeDocument/2006/relationships/hyperlink" Target="http://bvmf.bmfbovespa.com.br/cias-listadas/empresas-listadas/ResumoEmpresaPrincipal.aspx?codigoCvm=1384" TargetMode="External"/><Relationship Id="rId102" Type="http://schemas.openxmlformats.org/officeDocument/2006/relationships/hyperlink" Target="http://bvmf.bmfbovespa.com.br/cias-listadas/empresas-listadas/ResumoEmpresaPrincipal.aspx?codigoCvm=21199" TargetMode="External"/><Relationship Id="rId144" Type="http://schemas.openxmlformats.org/officeDocument/2006/relationships/hyperlink" Target="http://bvmf.bmfbovespa.com.br/cias-listadas/empresas-listadas/ResumoEmpresaPrincipal.aspx?codigoCvm=17922" TargetMode="External"/><Relationship Id="rId547" Type="http://schemas.openxmlformats.org/officeDocument/2006/relationships/hyperlink" Target="http://bvmf.bmfbovespa.com.br/cias-listadas/empresas-listadas/ResumoEmpresaPrincipal.aspx?codigoCvm=20060" TargetMode="External"/><Relationship Id="rId589" Type="http://schemas.openxmlformats.org/officeDocument/2006/relationships/hyperlink" Target="http://bvmf.bmfbovespa.com.br/cias-listadas/empresas-listadas/ResumoEmpresaPrincipal.aspx?codigoCvm=20931" TargetMode="External"/><Relationship Id="rId754" Type="http://schemas.openxmlformats.org/officeDocument/2006/relationships/hyperlink" Target="http://bvmf.bmfbovespa.com.br/cias-listadas/empresas-listadas/ResumoEmpresaPrincipal.aspx?codigoCvm=19593" TargetMode="External"/><Relationship Id="rId796" Type="http://schemas.openxmlformats.org/officeDocument/2006/relationships/hyperlink" Target="http://bvmf.bmfbovespa.com.br/cias-listadas/empresas-listadas/ResumoEmpresaPrincipal.aspx?codigoCvm=22594" TargetMode="External"/><Relationship Id="rId90" Type="http://schemas.openxmlformats.org/officeDocument/2006/relationships/hyperlink" Target="http://bvmf.bmfbovespa.com.br/cias-listadas/empresas-listadas/ResumoEmpresaPrincipal.aspx?codigoCvm=1120" TargetMode="External"/><Relationship Id="rId186" Type="http://schemas.openxmlformats.org/officeDocument/2006/relationships/hyperlink" Target="http://bvmf.bmfbovespa.com.br/cias-listadas/empresas-listadas/ResumoEmpresaPrincipal.aspx?codigoCvm=16861" TargetMode="External"/><Relationship Id="rId351" Type="http://schemas.openxmlformats.org/officeDocument/2006/relationships/hyperlink" Target="http://bvmf.bmfbovespa.com.br/cias-listadas/empresas-listadas/ResumoEmpresaPrincipal.aspx?codigoCvm=14176" TargetMode="External"/><Relationship Id="rId393" Type="http://schemas.openxmlformats.org/officeDocument/2006/relationships/hyperlink" Target="http://bvmf.bmfbovespa.com.br/cias-listadas/empresas-listadas/ResumoEmpresaPrincipal.aspx?codigoCvm=15369" TargetMode="External"/><Relationship Id="rId407" Type="http://schemas.openxmlformats.org/officeDocument/2006/relationships/hyperlink" Target="http://bvmf.bmfbovespa.com.br/cias-listadas/empresas-listadas/ResumoEmpresaPrincipal.aspx?codigoCvm=6211" TargetMode="External"/><Relationship Id="rId449" Type="http://schemas.openxmlformats.org/officeDocument/2006/relationships/hyperlink" Target="http://bvmf.bmfbovespa.com.br/cias-listadas/empresas-listadas/ResumoEmpresaPrincipal.aspx?codigoCvm=6629" TargetMode="External"/><Relationship Id="rId614" Type="http://schemas.openxmlformats.org/officeDocument/2006/relationships/hyperlink" Target="http://bvmf.bmfbovespa.com.br/cias-listadas/empresas-listadas/ResumoEmpresaPrincipal.aspx?codigoCvm=20982" TargetMode="External"/><Relationship Id="rId656" Type="http://schemas.openxmlformats.org/officeDocument/2006/relationships/hyperlink" Target="http://bvmf.bmfbovespa.com.br/cias-listadas/empresas-listadas/ResumoEmpresaPrincipal.aspx?codigoCvm=18414" TargetMode="External"/><Relationship Id="rId821" Type="http://schemas.openxmlformats.org/officeDocument/2006/relationships/hyperlink" Target="http://bvmf.bmfbovespa.com.br/cias-listadas/empresas-listadas/ResumoEmpresaPrincipal.aspx?codigoCvm=20800" TargetMode="External"/><Relationship Id="rId863" Type="http://schemas.openxmlformats.org/officeDocument/2006/relationships/hyperlink" Target="http://bvmf.bmfbovespa.com.br/cias-listadas/empresas-listadas/ResumoEmpresaPrincipal.aspx?codigoCvm=18465" TargetMode="External"/><Relationship Id="rId211" Type="http://schemas.openxmlformats.org/officeDocument/2006/relationships/hyperlink" Target="http://bvmf.bmfbovespa.com.br/cias-listadas/empresas-listadas/ResumoEmpresaPrincipal.aspx?codigoCvm=15636" TargetMode="External"/><Relationship Id="rId253" Type="http://schemas.openxmlformats.org/officeDocument/2006/relationships/hyperlink" Target="http://bvmf.bmfbovespa.com.br/cias-listadas/empresas-listadas/ResumoEmpresaPrincipal.aspx?codigoCvm=17973" TargetMode="External"/><Relationship Id="rId295" Type="http://schemas.openxmlformats.org/officeDocument/2006/relationships/hyperlink" Target="http://bvmf.bmfbovespa.com.br/cias-listadas/empresas-listadas/ResumoEmpresaPrincipal.aspx?codigoCvm=25526" TargetMode="External"/><Relationship Id="rId309" Type="http://schemas.openxmlformats.org/officeDocument/2006/relationships/hyperlink" Target="http://bvmf.bmfbovespa.com.br/cias-listadas/empresas-listadas/ResumoEmpresaPrincipal.aspx?codigoCvm=14460" TargetMode="External"/><Relationship Id="rId460" Type="http://schemas.openxmlformats.org/officeDocument/2006/relationships/hyperlink" Target="http://bvmf.bmfbovespa.com.br/cias-listadas/empresas-listadas/ResumoEmpresaPrincipal.aspx?codigoCvm=6815" TargetMode="External"/><Relationship Id="rId516" Type="http://schemas.openxmlformats.org/officeDocument/2006/relationships/hyperlink" Target="http://bvmf.bmfbovespa.com.br/cias-listadas/empresas-listadas/ResumoEmpresaPrincipal.aspx?codigoCvm=12653" TargetMode="External"/><Relationship Id="rId698" Type="http://schemas.openxmlformats.org/officeDocument/2006/relationships/hyperlink" Target="http://bvmf.bmfbovespa.com.br/cias-listadas/empresas-listadas/ResumoEmpresaPrincipal.aspx?codigoCvm=80152" TargetMode="External"/><Relationship Id="rId48" Type="http://schemas.openxmlformats.org/officeDocument/2006/relationships/hyperlink" Target="http://bvmf.bmfbovespa.com.br/cias-listadas/empresas-listadas/ResumoEmpresaPrincipal.aspx?codigoCvm=15423" TargetMode="External"/><Relationship Id="rId113" Type="http://schemas.openxmlformats.org/officeDocument/2006/relationships/hyperlink" Target="http://bvmf.bmfbovespa.com.br/cias-listadas/empresas-listadas/ResumoEmpresaPrincipal.aspx?codigoCvm=19305" TargetMode="External"/><Relationship Id="rId320" Type="http://schemas.openxmlformats.org/officeDocument/2006/relationships/hyperlink" Target="http://bvmf.bmfbovespa.com.br/cias-listadas/empresas-listadas/ResumoEmpresaPrincipal.aspx?codigoCvm=9342" TargetMode="External"/><Relationship Id="rId558" Type="http://schemas.openxmlformats.org/officeDocument/2006/relationships/hyperlink" Target="http://bvmf.bmfbovespa.com.br/cias-listadas/empresas-listadas/ResumoEmpresaPrincipal.aspx?codigoCvm=8397" TargetMode="External"/><Relationship Id="rId723" Type="http://schemas.openxmlformats.org/officeDocument/2006/relationships/hyperlink" Target="http://bvmf.bmfbovespa.com.br/cias-listadas/empresas-listadas/ResumoEmpresaPrincipal.aspx?codigoCvm=12572" TargetMode="External"/><Relationship Id="rId765" Type="http://schemas.openxmlformats.org/officeDocument/2006/relationships/hyperlink" Target="http://bvmf.bmfbovespa.com.br/cias-listadas/empresas-listadas/ResumoEmpresaPrincipal.aspx?codigoCvm=9415" TargetMode="External"/><Relationship Id="rId155" Type="http://schemas.openxmlformats.org/officeDocument/2006/relationships/hyperlink" Target="http://bvmf.bmfbovespa.com.br/cias-listadas/empresas-listadas/ResumoEmpresaPrincipal.aspx?codigoCvm=19119" TargetMode="External"/><Relationship Id="rId197" Type="http://schemas.openxmlformats.org/officeDocument/2006/relationships/hyperlink" Target="http://bvmf.bmfbovespa.com.br/cias-listadas/empresas-listadas/ResumoEmpresaPrincipal.aspx?codigoCvm=14362" TargetMode="External"/><Relationship Id="rId362" Type="http://schemas.openxmlformats.org/officeDocument/2006/relationships/hyperlink" Target="http://bvmf.bmfbovespa.com.br/cias-listadas/empresas-listadas/ResumoEmpresaPrincipal.aspx?codigoCvm=22365" TargetMode="External"/><Relationship Id="rId418" Type="http://schemas.openxmlformats.org/officeDocument/2006/relationships/hyperlink" Target="http://bvmf.bmfbovespa.com.br/cias-listadas/empresas-listadas/ResumoEmpresaPrincipal.aspx?codigoCvm=21008" TargetMode="External"/><Relationship Id="rId625" Type="http://schemas.openxmlformats.org/officeDocument/2006/relationships/hyperlink" Target="http://bvmf.bmfbovespa.com.br/cias-listadas/empresas-listadas/ResumoEmpresaPrincipal.aspx?codigoCvm=9083" TargetMode="External"/><Relationship Id="rId832" Type="http://schemas.openxmlformats.org/officeDocument/2006/relationships/hyperlink" Target="http://bvmf.bmfbovespa.com.br/cias-listadas/empresas-listadas/ResumoEmpresaPrincipal.aspx?codigoCvm=23329" TargetMode="External"/><Relationship Id="rId222" Type="http://schemas.openxmlformats.org/officeDocument/2006/relationships/hyperlink" Target="http://bvmf.bmfbovespa.com.br/cias-listadas/empresas-listadas/ResumoEmpresaPrincipal.aspx?codigoCvm=3654" TargetMode="External"/><Relationship Id="rId264" Type="http://schemas.openxmlformats.org/officeDocument/2006/relationships/hyperlink" Target="http://bvmf.bmfbovespa.com.br/cias-listadas/empresas-listadas/ResumoEmpresaPrincipal.aspx?codigoCvm=22411" TargetMode="External"/><Relationship Id="rId471" Type="http://schemas.openxmlformats.org/officeDocument/2006/relationships/hyperlink" Target="http://bvmf.bmfbovespa.com.br/cias-listadas/empresas-listadas/ResumoEmpresaPrincipal.aspx?codigoCvm=24090" TargetMode="External"/><Relationship Id="rId667" Type="http://schemas.openxmlformats.org/officeDocument/2006/relationships/hyperlink" Target="http://bvmf.bmfbovespa.com.br/cias-listadas/empresas-listadas/ResumoEmpresaPrincipal.aspx?codigoCvm=21644" TargetMode="External"/><Relationship Id="rId874" Type="http://schemas.openxmlformats.org/officeDocument/2006/relationships/hyperlink" Target="http://bvmf.bmfbovespa.com.br/cias-listadas/empresas-listadas/ResumoEmpresaPrincipal.aspx?codigoCvm=14320" TargetMode="External"/><Relationship Id="rId17" Type="http://schemas.openxmlformats.org/officeDocument/2006/relationships/hyperlink" Target="http://bvmf.bmfbovespa.com.br/cias-listadas/empresas-listadas/ResumoEmpresaPrincipal.aspx?codigoCvm=22357" TargetMode="External"/><Relationship Id="rId59" Type="http://schemas.openxmlformats.org/officeDocument/2006/relationships/hyperlink" Target="http://bvmf.bmfbovespa.com.br/cias-listadas/empresas-listadas/ResumoEmpresaPrincipal.aspx?codigoCvm=701" TargetMode="External"/><Relationship Id="rId124" Type="http://schemas.openxmlformats.org/officeDocument/2006/relationships/hyperlink" Target="http://bvmf.bmfbovespa.com.br/cias-listadas/empresas-listadas/ResumoEmpresaPrincipal.aspx?codigoCvm=25135" TargetMode="External"/><Relationship Id="rId527" Type="http://schemas.openxmlformats.org/officeDocument/2006/relationships/hyperlink" Target="http://bvmf.bmfbovespa.com.br/cias-listadas/empresas-listadas/ResumoEmpresaPrincipal.aspx?codigoCvm=15091" TargetMode="External"/><Relationship Id="rId569" Type="http://schemas.openxmlformats.org/officeDocument/2006/relationships/hyperlink" Target="http://bvmf.bmfbovespa.com.br/cias-listadas/empresas-listadas/ResumoEmpresaPrincipal.aspx?codigoCvm=25119" TargetMode="External"/><Relationship Id="rId734" Type="http://schemas.openxmlformats.org/officeDocument/2006/relationships/hyperlink" Target="http://bvmf.bmfbovespa.com.br/cias-listadas/empresas-listadas/ResumoEmpresaPrincipal.aspx?codigoCvm=21440" TargetMode="External"/><Relationship Id="rId776" Type="http://schemas.openxmlformats.org/officeDocument/2006/relationships/hyperlink" Target="http://bvmf.bmfbovespa.com.br/cias-listadas/empresas-listadas/ResumoEmpresaPrincipal.aspx?codigoCvm=23221" TargetMode="External"/><Relationship Id="rId70" Type="http://schemas.openxmlformats.org/officeDocument/2006/relationships/hyperlink" Target="http://bvmf.bmfbovespa.com.br/cias-listadas/empresas-listadas/ResumoEmpresaPrincipal.aspx?codigoCvm=15458" TargetMode="External"/><Relationship Id="rId166" Type="http://schemas.openxmlformats.org/officeDocument/2006/relationships/hyperlink" Target="http://bvmf.bmfbovespa.com.br/cias-listadas/empresas-listadas/ResumoEmpresaPrincipal.aspx?codigoCvm=18821" TargetMode="External"/><Relationship Id="rId331" Type="http://schemas.openxmlformats.org/officeDocument/2006/relationships/hyperlink" Target="http://bvmf.bmfbovespa.com.br/cias-listadas/empresas-listadas/ResumoEmpresaPrincipal.aspx?codigoCvm=21741" TargetMode="External"/><Relationship Id="rId373" Type="http://schemas.openxmlformats.org/officeDocument/2006/relationships/hyperlink" Target="http://bvmf.bmfbovespa.com.br/cias-listadas/empresas-listadas/ResumoEmpresaPrincipal.aspx?codigoCvm=25259" TargetMode="External"/><Relationship Id="rId429" Type="http://schemas.openxmlformats.org/officeDocument/2006/relationships/hyperlink" Target="http://bvmf.bmfbovespa.com.br/cias-listadas/empresas-listadas/ResumoEmpresaPrincipal.aspx?codigoCvm=4537" TargetMode="External"/><Relationship Id="rId580" Type="http://schemas.openxmlformats.org/officeDocument/2006/relationships/hyperlink" Target="http://bvmf.bmfbovespa.com.br/cias-listadas/empresas-listadas/ResumoEmpresaPrincipal.aspx?codigoCvm=13439" TargetMode="External"/><Relationship Id="rId636" Type="http://schemas.openxmlformats.org/officeDocument/2006/relationships/hyperlink" Target="http://bvmf.bmfbovespa.com.br/cias-listadas/empresas-listadas/ResumoEmpresaPrincipal.aspx?codigoCvm=22390" TargetMode="External"/><Relationship Id="rId801" Type="http://schemas.openxmlformats.org/officeDocument/2006/relationships/hyperlink" Target="http://bvmf.bmfbovespa.com.br/cias-listadas/empresas-listadas/ResumoEmpresaPrincipal.aspx?codigoCvm=16438" TargetMode="External"/><Relationship Id="rId1" Type="http://schemas.openxmlformats.org/officeDocument/2006/relationships/hyperlink" Target="http://bvmf.bmfbovespa.com.br/cias-listadas/empresas-listadas/ResumoEmpresaPrincipal.aspx?codigoCvm=25291" TargetMode="External"/><Relationship Id="rId233" Type="http://schemas.openxmlformats.org/officeDocument/2006/relationships/hyperlink" Target="http://bvmf.bmfbovespa.com.br/cias-listadas/empresas-listadas/ResumoEmpresaPrincipal.aspx?codigoCvm=19445" TargetMode="External"/><Relationship Id="rId440" Type="http://schemas.openxmlformats.org/officeDocument/2006/relationships/hyperlink" Target="http://bvmf.bmfbovespa.com.br/cias-listadas/empresas-listadas/ResumoEmpresaPrincipal.aspx?codigoCvm=4669" TargetMode="External"/><Relationship Id="rId678" Type="http://schemas.openxmlformats.org/officeDocument/2006/relationships/hyperlink" Target="http://bvmf.bmfbovespa.com.br/cias-listadas/empresas-listadas/ResumoEmpresaPrincipal.aspx?codigoCvm=9512" TargetMode="External"/><Relationship Id="rId843" Type="http://schemas.openxmlformats.org/officeDocument/2006/relationships/hyperlink" Target="http://bvmf.bmfbovespa.com.br/cias-listadas/empresas-listadas/ResumoEmpresaPrincipal.aspx?codigoCvm=19992" TargetMode="External"/><Relationship Id="rId885" Type="http://schemas.openxmlformats.org/officeDocument/2006/relationships/hyperlink" Target="http://bvmf.bmfbovespa.com.br/cias-listadas/empresas-listadas/ResumoEmpresaPrincipal.aspx?codigoCvm=24805" TargetMode="External"/><Relationship Id="rId28" Type="http://schemas.openxmlformats.org/officeDocument/2006/relationships/hyperlink" Target="http://bvmf.bmfbovespa.com.br/cias-listadas/empresas-listadas/ResumoEmpresaPrincipal.aspx?codigoCvm=25275" TargetMode="External"/><Relationship Id="rId275" Type="http://schemas.openxmlformats.org/officeDocument/2006/relationships/hyperlink" Target="http://bvmf.bmfbovespa.com.br/cias-listadas/empresas-listadas/ResumoEmpresaPrincipal.aspx?codigoCvm=4707" TargetMode="External"/><Relationship Id="rId300" Type="http://schemas.openxmlformats.org/officeDocument/2006/relationships/hyperlink" Target="http://bvmf.bmfbovespa.com.br/cias-listadas/empresas-listadas/ResumoEmpresaPrincipal.aspx?codigoCvm=20044" TargetMode="External"/><Relationship Id="rId482" Type="http://schemas.openxmlformats.org/officeDocument/2006/relationships/hyperlink" Target="http://bvmf.bmfbovespa.com.br/cias-listadas/empresas-listadas/ResumoEmpresaPrincipal.aspx?codigoCvm=18775" TargetMode="External"/><Relationship Id="rId538" Type="http://schemas.openxmlformats.org/officeDocument/2006/relationships/hyperlink" Target="http://bvmf.bmfbovespa.com.br/cias-listadas/empresas-listadas/ResumoEmpresaPrincipal.aspx?codigoCvm=20710" TargetMode="External"/><Relationship Id="rId703" Type="http://schemas.openxmlformats.org/officeDocument/2006/relationships/hyperlink" Target="http://bvmf.bmfbovespa.com.br/cias-listadas/empresas-listadas/ResumoEmpresaPrincipal.aspx?codigoCvm=19232" TargetMode="External"/><Relationship Id="rId745" Type="http://schemas.openxmlformats.org/officeDocument/2006/relationships/hyperlink" Target="http://bvmf.bmfbovespa.com.br/cias-listadas/empresas-listadas/ResumoEmpresaPrincipal.aspx?codigoCvm=15300" TargetMode="External"/><Relationship Id="rId81" Type="http://schemas.openxmlformats.org/officeDocument/2006/relationships/hyperlink" Target="http://bvmf.bmfbovespa.com.br/cias-listadas/empresas-listadas/ResumoEmpresaPrincipal.aspx?codigoCvm=922" TargetMode="External"/><Relationship Id="rId135" Type="http://schemas.openxmlformats.org/officeDocument/2006/relationships/hyperlink" Target="http://bvmf.bmfbovespa.com.br/cias-listadas/empresas-listadas/ResumoEmpresaPrincipal.aspx?codigoCvm=21180" TargetMode="External"/><Relationship Id="rId177" Type="http://schemas.openxmlformats.org/officeDocument/2006/relationships/hyperlink" Target="http://bvmf.bmfbovespa.com.br/cias-listadas/empresas-listadas/ResumoEmpresaPrincipal.aspx?codigoCvm=2461" TargetMode="External"/><Relationship Id="rId342" Type="http://schemas.openxmlformats.org/officeDocument/2006/relationships/hyperlink" Target="http://bvmf.bmfbovespa.com.br/cias-listadas/empresas-listadas/ResumoEmpresaPrincipal.aspx?codigoCvm=16985" TargetMode="External"/><Relationship Id="rId384" Type="http://schemas.openxmlformats.org/officeDocument/2006/relationships/hyperlink" Target="http://bvmf.bmfbovespa.com.br/cias-listadas/empresas-listadas/ResumoEmpresaPrincipal.aspx?codigoCvm=5770" TargetMode="External"/><Relationship Id="rId591" Type="http://schemas.openxmlformats.org/officeDocument/2006/relationships/hyperlink" Target="http://bvmf.bmfbovespa.com.br/cias-listadas/empresas-listadas/ResumoEmpresaPrincipal.aspx?codigoCvm=13765" TargetMode="External"/><Relationship Id="rId605" Type="http://schemas.openxmlformats.org/officeDocument/2006/relationships/hyperlink" Target="http://bvmf.bmfbovespa.com.br/cias-listadas/empresas-listadas/ResumoEmpresaPrincipal.aspx?codigoCvm=23825" TargetMode="External"/><Relationship Id="rId787" Type="http://schemas.openxmlformats.org/officeDocument/2006/relationships/hyperlink" Target="http://bvmf.bmfbovespa.com.br/cias-listadas/empresas-listadas/ResumoEmpresaPrincipal.aspx?codigoCvm=24252" TargetMode="External"/><Relationship Id="rId812" Type="http://schemas.openxmlformats.org/officeDocument/2006/relationships/hyperlink" Target="http://bvmf.bmfbovespa.com.br/cias-listadas/empresas-listadas/ResumoEmpresaPrincipal.aspx?codigoCvm=6173" TargetMode="External"/><Relationship Id="rId202" Type="http://schemas.openxmlformats.org/officeDocument/2006/relationships/hyperlink" Target="http://bvmf.bmfbovespa.com.br/cias-listadas/empresas-listadas/ResumoEmpresaPrincipal.aspx?codigoCvm=18139" TargetMode="External"/><Relationship Id="rId244" Type="http://schemas.openxmlformats.org/officeDocument/2006/relationships/hyperlink" Target="http://bvmf.bmfbovespa.com.br/cias-listadas/empresas-listadas/ResumoEmpresaPrincipal.aspx?codigoCvm=4081" TargetMode="External"/><Relationship Id="rId647" Type="http://schemas.openxmlformats.org/officeDocument/2006/relationships/hyperlink" Target="http://bvmf.bmfbovespa.com.br/cias-listadas/empresas-listadas/ResumoEmpresaPrincipal.aspx?codigoCvm=21342" TargetMode="External"/><Relationship Id="rId689" Type="http://schemas.openxmlformats.org/officeDocument/2006/relationships/hyperlink" Target="http://bvmf.bmfbovespa.com.br/cias-listadas/empresas-listadas/ResumoEmpresaPrincipal.aspx?codigoCvm=19658" TargetMode="External"/><Relationship Id="rId854" Type="http://schemas.openxmlformats.org/officeDocument/2006/relationships/hyperlink" Target="http://bvmf.bmfbovespa.com.br/cias-listadas/empresas-listadas/ResumoEmpresaPrincipal.aspx?codigoCvm=23060" TargetMode="External"/><Relationship Id="rId896" Type="http://schemas.openxmlformats.org/officeDocument/2006/relationships/hyperlink" Target="http://bvmf.bmfbovespa.com.br/cias-listadas/empresas-listadas/ResumoEmpresaPrincipal.aspx?codigoCvm=11991" TargetMode="External"/><Relationship Id="rId39" Type="http://schemas.openxmlformats.org/officeDocument/2006/relationships/hyperlink" Target="http://bvmf.bmfbovespa.com.br/cias-listadas/empresas-listadas/ResumoEmpresaPrincipal.aspx?codigoCvm=23248" TargetMode="External"/><Relationship Id="rId286" Type="http://schemas.openxmlformats.org/officeDocument/2006/relationships/hyperlink" Target="http://bvmf.bmfbovespa.com.br/cias-listadas/empresas-listadas/ResumoEmpresaPrincipal.aspx?codigoCvm=19836" TargetMode="External"/><Relationship Id="rId451" Type="http://schemas.openxmlformats.org/officeDocument/2006/relationships/hyperlink" Target="http://bvmf.bmfbovespa.com.br/cias-listadas/empresas-listadas/ResumoEmpresaPrincipal.aspx?codigoCvm=22675" TargetMode="External"/><Relationship Id="rId493" Type="http://schemas.openxmlformats.org/officeDocument/2006/relationships/hyperlink" Target="http://bvmf.bmfbovespa.com.br/cias-listadas/empresas-listadas/ResumoEmpresaPrincipal.aspx?codigoCvm=7617" TargetMode="External"/><Relationship Id="rId507" Type="http://schemas.openxmlformats.org/officeDocument/2006/relationships/hyperlink" Target="http://bvmf.bmfbovespa.com.br/cias-listadas/empresas-listadas/ResumoEmpresaPrincipal.aspx?codigoCvm=13285" TargetMode="External"/><Relationship Id="rId549" Type="http://schemas.openxmlformats.org/officeDocument/2006/relationships/hyperlink" Target="http://bvmf.bmfbovespa.com.br/cias-listadas/empresas-listadas/ResumoEmpresaPrincipal.aspx?codigoCvm=20338" TargetMode="External"/><Relationship Id="rId714" Type="http://schemas.openxmlformats.org/officeDocument/2006/relationships/hyperlink" Target="http://bvmf.bmfbovespa.com.br/cias-listadas/empresas-listadas/ResumoEmpresaPrincipal.aspx?codigoCvm=5258" TargetMode="External"/><Relationship Id="rId756" Type="http://schemas.openxmlformats.org/officeDocument/2006/relationships/hyperlink" Target="http://bvmf.bmfbovespa.com.br/cias-listadas/empresas-listadas/ResumoEmpresaPrincipal.aspx?codigoCvm=12696" TargetMode="External"/><Relationship Id="rId50" Type="http://schemas.openxmlformats.org/officeDocument/2006/relationships/hyperlink" Target="http://bvmf.bmfbovespa.com.br/cias-listadas/empresas-listadas/ResumoEmpresaPrincipal.aspx?codigoCvm=80187" TargetMode="External"/><Relationship Id="rId104" Type="http://schemas.openxmlformats.org/officeDocument/2006/relationships/hyperlink" Target="http://bvmf.bmfbovespa.com.br/cias-listadas/empresas-listadas/ResumoEmpresaPrincipal.aspx?codigoCvm=20567" TargetMode="External"/><Relationship Id="rId146" Type="http://schemas.openxmlformats.org/officeDocument/2006/relationships/hyperlink" Target="http://bvmf.bmfbovespa.com.br/cias-listadas/empresas-listadas/ResumoEmpresaPrincipal.aspx?codigoCvm=18759" TargetMode="External"/><Relationship Id="rId188" Type="http://schemas.openxmlformats.org/officeDocument/2006/relationships/hyperlink" Target="http://bvmf.bmfbovespa.com.br/cias-listadas/empresas-listadas/ResumoEmpresaPrincipal.aspx?codigoCvm=21393" TargetMode="External"/><Relationship Id="rId311" Type="http://schemas.openxmlformats.org/officeDocument/2006/relationships/hyperlink" Target="http://bvmf.bmfbovespa.com.br/cias-listadas/empresas-listadas/ResumoEmpresaPrincipal.aspx?codigoCvm=21040" TargetMode="External"/><Relationship Id="rId353" Type="http://schemas.openxmlformats.org/officeDocument/2006/relationships/hyperlink" Target="http://bvmf.bmfbovespa.com.br/cias-listadas/empresas-listadas/ResumoEmpresaPrincipal.aspx?codigoCvm=16993" TargetMode="External"/><Relationship Id="rId395" Type="http://schemas.openxmlformats.org/officeDocument/2006/relationships/hyperlink" Target="http://bvmf.bmfbovespa.com.br/cias-listadas/empresas-listadas/ResumoEmpresaPrincipal.aspx?codigoCvm=20621" TargetMode="External"/><Relationship Id="rId409" Type="http://schemas.openxmlformats.org/officeDocument/2006/relationships/hyperlink" Target="http://bvmf.bmfbovespa.com.br/cias-listadas/empresas-listadas/ResumoEmpresaPrincipal.aspx?codigoCvm=16101" TargetMode="External"/><Relationship Id="rId560" Type="http://schemas.openxmlformats.org/officeDocument/2006/relationships/hyperlink" Target="http://bvmf.bmfbovespa.com.br/cias-listadas/empresas-listadas/ResumoEmpresaPrincipal.aspx?codigoCvm=8427" TargetMode="External"/><Relationship Id="rId798" Type="http://schemas.openxmlformats.org/officeDocument/2006/relationships/hyperlink" Target="http://bvmf.bmfbovespa.com.br/cias-listadas/empresas-listadas/ResumoEmpresaPrincipal.aspx?codigoCvm=57380" TargetMode="External"/><Relationship Id="rId92" Type="http://schemas.openxmlformats.org/officeDocument/2006/relationships/hyperlink" Target="http://bvmf.bmfbovespa.com.br/cias-listadas/empresas-listadas/ResumoEmpresaPrincipal.aspx?codigoCvm=1171" TargetMode="External"/><Relationship Id="rId213" Type="http://schemas.openxmlformats.org/officeDocument/2006/relationships/hyperlink" Target="http://bvmf.bmfbovespa.com.br/cias-listadas/empresas-listadas/ResumoEmpresaPrincipal.aspx?codigoCvm=3298" TargetMode="External"/><Relationship Id="rId420" Type="http://schemas.openxmlformats.org/officeDocument/2006/relationships/hyperlink" Target="http://bvmf.bmfbovespa.com.br/cias-listadas/empresas-listadas/ResumoEmpresaPrincipal.aspx?codigoCvm=3980" TargetMode="External"/><Relationship Id="rId616" Type="http://schemas.openxmlformats.org/officeDocument/2006/relationships/hyperlink" Target="http://bvmf.bmfbovespa.com.br/cias-listadas/empresas-listadas/ResumoEmpresaPrincipal.aspx?codigoCvm=5312" TargetMode="External"/><Relationship Id="rId658" Type="http://schemas.openxmlformats.org/officeDocument/2006/relationships/hyperlink" Target="http://bvmf.bmfbovespa.com.br/cias-listadas/empresas-listadas/ResumoEmpresaPrincipal.aspx?codigoCvm=94" TargetMode="External"/><Relationship Id="rId823" Type="http://schemas.openxmlformats.org/officeDocument/2006/relationships/hyperlink" Target="http://bvmf.bmfbovespa.com.br/cias-listadas/empresas-listadas/ResumoEmpresaPrincipal.aspx?codigoCvm=11223" TargetMode="External"/><Relationship Id="rId865" Type="http://schemas.openxmlformats.org/officeDocument/2006/relationships/hyperlink" Target="http://bvmf.bmfbovespa.com.br/cias-listadas/empresas-listadas/ResumoEmpresaPrincipal.aspx?codigoCvm=22780" TargetMode="External"/><Relationship Id="rId255" Type="http://schemas.openxmlformats.org/officeDocument/2006/relationships/hyperlink" Target="http://bvmf.bmfbovespa.com.br/cias-listadas/empresas-listadas/ResumoEmpresaPrincipal.aspx?codigoCvm=22268" TargetMode="External"/><Relationship Id="rId297" Type="http://schemas.openxmlformats.org/officeDocument/2006/relationships/hyperlink" Target="http://bvmf.bmfbovespa.com.br/cias-listadas/empresas-listadas/ResumoEmpresaPrincipal.aspx?codigoCvm=25585" TargetMode="External"/><Relationship Id="rId462" Type="http://schemas.openxmlformats.org/officeDocument/2006/relationships/hyperlink" Target="http://bvmf.bmfbovespa.com.br/cias-listadas/empresas-listadas/ResumoEmpresaPrincipal.aspx?codigoCvm=23175" TargetMode="External"/><Relationship Id="rId518" Type="http://schemas.openxmlformats.org/officeDocument/2006/relationships/hyperlink" Target="http://bvmf.bmfbovespa.com.br/cias-listadas/empresas-listadas/ResumoEmpresaPrincipal.aspx?codigoCvm=25062" TargetMode="External"/><Relationship Id="rId725" Type="http://schemas.openxmlformats.org/officeDocument/2006/relationships/hyperlink" Target="http://bvmf.bmfbovespa.com.br/cias-listadas/empresas-listadas/ResumoEmpresaPrincipal.aspx?codigoCvm=24821" TargetMode="External"/><Relationship Id="rId115" Type="http://schemas.openxmlformats.org/officeDocument/2006/relationships/hyperlink" Target="http://bvmf.bmfbovespa.com.br/cias-listadas/empresas-listadas/ResumoEmpresaPrincipal.aspx?codigoCvm=22845" TargetMode="External"/><Relationship Id="rId157" Type="http://schemas.openxmlformats.org/officeDocument/2006/relationships/hyperlink" Target="http://bvmf.bmfbovespa.com.br/cias-listadas/empresas-listadas/ResumoEmpresaPrincipal.aspx?codigoCvm=22683" TargetMode="External"/><Relationship Id="rId322" Type="http://schemas.openxmlformats.org/officeDocument/2006/relationships/hyperlink" Target="http://bvmf.bmfbovespa.com.br/cias-listadas/empresas-listadas/ResumoEmpresaPrincipal.aspx?codigoCvm=21350" TargetMode="External"/><Relationship Id="rId364" Type="http://schemas.openxmlformats.org/officeDocument/2006/relationships/hyperlink" Target="http://bvmf.bmfbovespa.com.br/cias-listadas/empresas-listadas/ResumoEmpresaPrincipal.aspx?codigoCvm=5576" TargetMode="External"/><Relationship Id="rId767" Type="http://schemas.openxmlformats.org/officeDocument/2006/relationships/hyperlink" Target="http://bvmf.bmfbovespa.com.br/cias-listadas/empresas-listadas/ResumoEmpresaPrincipal.aspx?codigoCvm=10472" TargetMode="External"/><Relationship Id="rId61" Type="http://schemas.openxmlformats.org/officeDocument/2006/relationships/hyperlink" Target="http://bvmf.bmfbovespa.com.br/cias-listadas/empresas-listadas/ResumoEmpresaPrincipal.aspx?codigoCvm=24600" TargetMode="External"/><Relationship Id="rId199" Type="http://schemas.openxmlformats.org/officeDocument/2006/relationships/hyperlink" Target="http://bvmf.bmfbovespa.com.br/cias-listadas/empresas-listadas/ResumoEmpresaPrincipal.aspx?codigoCvm=14869" TargetMode="External"/><Relationship Id="rId571" Type="http://schemas.openxmlformats.org/officeDocument/2006/relationships/hyperlink" Target="http://bvmf.bmfbovespa.com.br/cias-listadas/empresas-listadas/ResumoEmpresaPrincipal.aspx?codigoCvm=8540" TargetMode="External"/><Relationship Id="rId627" Type="http://schemas.openxmlformats.org/officeDocument/2006/relationships/hyperlink" Target="http://bvmf.bmfbovespa.com.br/cias-listadas/empresas-listadas/ResumoEmpresaPrincipal.aspx?codigoCvm=22985" TargetMode="External"/><Relationship Id="rId669" Type="http://schemas.openxmlformats.org/officeDocument/2006/relationships/hyperlink" Target="http://bvmf.bmfbovespa.com.br/cias-listadas/empresas-listadas/ResumoEmpresaPrincipal.aspx?codigoCvm=20478" TargetMode="External"/><Relationship Id="rId834" Type="http://schemas.openxmlformats.org/officeDocument/2006/relationships/hyperlink" Target="http://bvmf.bmfbovespa.com.br/cias-listadas/empresas-listadas/ResumoEmpresaPrincipal.aspx?codigoCvm=18538" TargetMode="External"/><Relationship Id="rId876" Type="http://schemas.openxmlformats.org/officeDocument/2006/relationships/hyperlink" Target="http://bvmf.bmfbovespa.com.br/cias-listadas/empresas-listadas/ResumoEmpresaPrincipal.aspx?codigoCvm=4170" TargetMode="External"/><Relationship Id="rId19" Type="http://schemas.openxmlformats.org/officeDocument/2006/relationships/hyperlink" Target="http://bvmf.bmfbovespa.com.br/cias-listadas/empresas-listadas/ResumoEmpresaPrincipal.aspx?codigoCvm=25330" TargetMode="External"/><Relationship Id="rId224" Type="http://schemas.openxmlformats.org/officeDocument/2006/relationships/hyperlink" Target="http://bvmf.bmfbovespa.com.br/cias-listadas/empresas-listadas/ResumoEmpresaPrincipal.aspx?codigoCvm=14311" TargetMode="External"/><Relationship Id="rId266" Type="http://schemas.openxmlformats.org/officeDocument/2006/relationships/hyperlink" Target="http://bvmf.bmfbovespa.com.br/cias-listadas/empresas-listadas/ResumoEmpresaPrincipal.aspx?codigoCvm=21024" TargetMode="External"/><Relationship Id="rId431" Type="http://schemas.openxmlformats.org/officeDocument/2006/relationships/hyperlink" Target="http://bvmf.bmfbovespa.com.br/cias-listadas/empresas-listadas/ResumoEmpresaPrincipal.aspx?codigoCvm=19615" TargetMode="External"/><Relationship Id="rId473" Type="http://schemas.openxmlformats.org/officeDocument/2006/relationships/hyperlink" Target="http://bvmf.bmfbovespa.com.br/cias-listadas/empresas-listadas/ResumoEmpresaPrincipal.aspx?codigoCvm=25453" TargetMode="External"/><Relationship Id="rId529" Type="http://schemas.openxmlformats.org/officeDocument/2006/relationships/hyperlink" Target="http://bvmf.bmfbovespa.com.br/cias-listadas/empresas-listadas/ResumoEmpresaPrincipal.aspx?codigoCvm=24759" TargetMode="External"/><Relationship Id="rId680" Type="http://schemas.openxmlformats.org/officeDocument/2006/relationships/hyperlink" Target="http://bvmf.bmfbovespa.com.br/cias-listadas/empresas-listadas/ResumoEmpresaPrincipal.aspx?codigoCvm=9539" TargetMode="External"/><Relationship Id="rId736" Type="http://schemas.openxmlformats.org/officeDocument/2006/relationships/hyperlink" Target="http://bvmf.bmfbovespa.com.br/cias-listadas/empresas-listadas/ResumoEmpresaPrincipal.aspx?codigoCvm=16527" TargetMode="External"/><Relationship Id="rId901" Type="http://schemas.openxmlformats.org/officeDocument/2006/relationships/hyperlink" Target="http://bvmf.bmfbovespa.com.br/cias-listadas/empresas-listadas/ResumoEmpresaPrincipal.aspx?codigoCvm=23590" TargetMode="External"/><Relationship Id="rId30" Type="http://schemas.openxmlformats.org/officeDocument/2006/relationships/hyperlink" Target="http://bvmf.bmfbovespa.com.br/cias-listadas/empresas-listadas/ResumoEmpresaPrincipal.aspx?codigoCvm=18066" TargetMode="External"/><Relationship Id="rId126" Type="http://schemas.openxmlformats.org/officeDocument/2006/relationships/hyperlink" Target="http://bvmf.bmfbovespa.com.br/cias-listadas/empresas-listadas/ResumoEmpresaPrincipal.aspx?codigoCvm=12190" TargetMode="External"/><Relationship Id="rId168" Type="http://schemas.openxmlformats.org/officeDocument/2006/relationships/hyperlink" Target="http://bvmf.bmfbovespa.com.br/cias-listadas/empresas-listadas/ResumoEmpresaPrincipal.aspx?codigoCvm=24848" TargetMode="External"/><Relationship Id="rId333" Type="http://schemas.openxmlformats.org/officeDocument/2006/relationships/hyperlink" Target="http://bvmf.bmfbovespa.com.br/cias-listadas/empresas-listadas/ResumoEmpresaPrincipal.aspx?codigoCvm=21903" TargetMode="External"/><Relationship Id="rId540" Type="http://schemas.openxmlformats.org/officeDocument/2006/relationships/hyperlink" Target="http://bvmf.bmfbovespa.com.br/cias-listadas/empresas-listadas/ResumoEmpresaPrincipal.aspx?codigoCvm=8087" TargetMode="External"/><Relationship Id="rId778" Type="http://schemas.openxmlformats.org/officeDocument/2006/relationships/hyperlink" Target="http://bvmf.bmfbovespa.com.br/cias-listadas/empresas-listadas/ResumoEmpresaPrincipal.aspx?codigoCvm=12823" TargetMode="External"/><Relationship Id="rId72" Type="http://schemas.openxmlformats.org/officeDocument/2006/relationships/hyperlink" Target="http://bvmf.bmfbovespa.com.br/cias-listadas/empresas-listadas/ResumoEmpresaPrincipal.aspx?codigoCvm=1562" TargetMode="External"/><Relationship Id="rId375" Type="http://schemas.openxmlformats.org/officeDocument/2006/relationships/hyperlink" Target="http://bvmf.bmfbovespa.com.br/cias-listadas/empresas-listadas/ResumoEmpresaPrincipal.aspx?codigoCvm=20010" TargetMode="External"/><Relationship Id="rId582" Type="http://schemas.openxmlformats.org/officeDocument/2006/relationships/hyperlink" Target="http://bvmf.bmfbovespa.com.br/cias-listadas/empresas-listadas/ResumoEmpresaPrincipal.aspx?codigoCvm=8753" TargetMode="External"/><Relationship Id="rId638" Type="http://schemas.openxmlformats.org/officeDocument/2006/relationships/hyperlink" Target="http://bvmf.bmfbovespa.com.br/cias-listadas/empresas-listadas/ResumoEmpresaPrincipal.aspx?codigoCvm=20125" TargetMode="External"/><Relationship Id="rId803" Type="http://schemas.openxmlformats.org/officeDocument/2006/relationships/hyperlink" Target="http://bvmf.bmfbovespa.com.br/cias-listadas/empresas-listadas/ResumoEmpresaPrincipal.aspx?codigoCvm=21121" TargetMode="External"/><Relationship Id="rId845" Type="http://schemas.openxmlformats.org/officeDocument/2006/relationships/hyperlink" Target="http://bvmf.bmfbovespa.com.br/cias-listadas/empresas-listadas/ResumoEmpresaPrincipal.aspx?codigoCvm=19330" TargetMode="External"/><Relationship Id="rId3" Type="http://schemas.openxmlformats.org/officeDocument/2006/relationships/hyperlink" Target="http://bvmf.bmfbovespa.com.br/cias-listadas/empresas-listadas/ResumoEmpresaPrincipal.aspx?codigoCvm=16284" TargetMode="External"/><Relationship Id="rId235" Type="http://schemas.openxmlformats.org/officeDocument/2006/relationships/hyperlink" Target="http://bvmf.bmfbovespa.com.br/cias-listadas/empresas-listadas/ResumoEmpresaPrincipal.aspx?codigoCvm=18627" TargetMode="External"/><Relationship Id="rId277" Type="http://schemas.openxmlformats.org/officeDocument/2006/relationships/hyperlink" Target="http://bvmf.bmfbovespa.com.br/cias-listadas/empresas-listadas/ResumoEmpresaPrincipal.aspx?codigoCvm=4723" TargetMode="External"/><Relationship Id="rId400" Type="http://schemas.openxmlformats.org/officeDocument/2006/relationships/hyperlink" Target="http://bvmf.bmfbovespa.com.br/cias-listadas/empresas-listadas/ResumoEmpresaPrincipal.aspx?codigoCvm=6076" TargetMode="External"/><Relationship Id="rId442" Type="http://schemas.openxmlformats.org/officeDocument/2006/relationships/hyperlink" Target="http://bvmf.bmfbovespa.com.br/cias-listadas/empresas-listadas/ResumoEmpresaPrincipal.aspx?codigoCvm=13366" TargetMode="External"/><Relationship Id="rId484" Type="http://schemas.openxmlformats.org/officeDocument/2006/relationships/hyperlink" Target="http://bvmf.bmfbovespa.com.br/cias-listadas/empresas-listadas/ResumoEmpresaPrincipal.aspx?codigoCvm=11932" TargetMode="External"/><Relationship Id="rId705" Type="http://schemas.openxmlformats.org/officeDocument/2006/relationships/hyperlink" Target="http://bvmf.bmfbovespa.com.br/cias-listadas/empresas-listadas/ResumoEmpresaPrincipal.aspx?codigoCvm=20346" TargetMode="External"/><Relationship Id="rId887" Type="http://schemas.openxmlformats.org/officeDocument/2006/relationships/hyperlink" Target="http://bvmf.bmfbovespa.com.br/cias-listadas/empresas-listadas/ResumoEmpresaPrincipal.aspx?codigoCvm=20702" TargetMode="External"/><Relationship Id="rId137" Type="http://schemas.openxmlformats.org/officeDocument/2006/relationships/hyperlink" Target="http://bvmf.bmfbovespa.com.br/cias-listadas/empresas-listadas/ResumoEmpresaPrincipal.aspx?codigoCvm=20036" TargetMode="External"/><Relationship Id="rId302" Type="http://schemas.openxmlformats.org/officeDocument/2006/relationships/hyperlink" Target="http://bvmf.bmfbovespa.com.br/cias-listadas/empresas-listadas/ResumoEmpresaPrincipal.aspx?codigoCvm=23981" TargetMode="External"/><Relationship Id="rId344" Type="http://schemas.openxmlformats.org/officeDocument/2006/relationships/hyperlink" Target="http://bvmf.bmfbovespa.com.br/cias-listadas/empresas-listadas/ResumoEmpresaPrincipal.aspx?codigoCvm=5380" TargetMode="External"/><Relationship Id="rId691" Type="http://schemas.openxmlformats.org/officeDocument/2006/relationships/hyperlink" Target="http://bvmf.bmfbovespa.com.br/cias-listadas/empresas-listadas/ResumoEmpresaPrincipal.aspx?codigoCvm=16659" TargetMode="External"/><Relationship Id="rId747" Type="http://schemas.openxmlformats.org/officeDocument/2006/relationships/hyperlink" Target="http://bvmf.bmfbovespa.com.br/cias-listadas/empresas-listadas/ResumoEmpresaPrincipal.aspx?codigoCvm=17930" TargetMode="External"/><Relationship Id="rId789" Type="http://schemas.openxmlformats.org/officeDocument/2006/relationships/hyperlink" Target="http://bvmf.bmfbovespa.com.br/cias-listadas/empresas-listadas/ResumoEmpresaPrincipal.aspx?codigoCvm=10880" TargetMode="External"/><Relationship Id="rId41" Type="http://schemas.openxmlformats.org/officeDocument/2006/relationships/hyperlink" Target="http://bvmf.bmfbovespa.com.br/cias-listadas/empresas-listadas/ResumoEmpresaPrincipal.aspx?codigoCvm=22349" TargetMode="External"/><Relationship Id="rId83" Type="http://schemas.openxmlformats.org/officeDocument/2006/relationships/hyperlink" Target="http://bvmf.bmfbovespa.com.br/cias-listadas/empresas-listadas/ResumoEmpresaPrincipal.aspx?codigoCvm=906" TargetMode="External"/><Relationship Id="rId179" Type="http://schemas.openxmlformats.org/officeDocument/2006/relationships/hyperlink" Target="http://bvmf.bmfbovespa.com.br/cias-listadas/empresas-listadas/ResumoEmpresaPrincipal.aspx?codigoCvm=24058" TargetMode="External"/><Relationship Id="rId386" Type="http://schemas.openxmlformats.org/officeDocument/2006/relationships/hyperlink" Target="http://bvmf.bmfbovespa.com.br/cias-listadas/empresas-listadas/ResumoEmpresaPrincipal.aspx?codigoCvm=20524" TargetMode="External"/><Relationship Id="rId551" Type="http://schemas.openxmlformats.org/officeDocument/2006/relationships/hyperlink" Target="http://bvmf.bmfbovespa.com.br/cias-listadas/empresas-listadas/ResumoEmpresaPrincipal.aspx?codigoCvm=23612" TargetMode="External"/><Relationship Id="rId593" Type="http://schemas.openxmlformats.org/officeDocument/2006/relationships/hyperlink" Target="http://bvmf.bmfbovespa.com.br/cias-listadas/empresas-listadas/ResumoEmpresaPrincipal.aspx?codigoCvm=24902" TargetMode="External"/><Relationship Id="rId607" Type="http://schemas.openxmlformats.org/officeDocument/2006/relationships/hyperlink" Target="http://bvmf.bmfbovespa.com.br/cias-listadas/empresas-listadas/ResumoEmpresaPrincipal.aspx?codigoCvm=25445" TargetMode="External"/><Relationship Id="rId649" Type="http://schemas.openxmlformats.org/officeDocument/2006/relationships/hyperlink" Target="http://bvmf.bmfbovespa.com.br/cias-listadas/empresas-listadas/ResumoEmpresaPrincipal.aspx?codigoCvm=22250" TargetMode="External"/><Relationship Id="rId814" Type="http://schemas.openxmlformats.org/officeDocument/2006/relationships/hyperlink" Target="http://bvmf.bmfbovespa.com.br/cias-listadas/empresas-listadas/ResumoEmpresaPrincipal.aspx?codigoCvm=24066" TargetMode="External"/><Relationship Id="rId856" Type="http://schemas.openxmlformats.org/officeDocument/2006/relationships/hyperlink" Target="http://bvmf.bmfbovespa.com.br/cias-listadas/empresas-listadas/ResumoEmpresaPrincipal.aspx?codigoCvm=21130" TargetMode="External"/><Relationship Id="rId190" Type="http://schemas.openxmlformats.org/officeDocument/2006/relationships/hyperlink" Target="http://bvmf.bmfbovespa.com.br/cias-listadas/empresas-listadas/ResumoEmpresaPrincipal.aspx?codigoCvm=16616" TargetMode="External"/><Relationship Id="rId204" Type="http://schemas.openxmlformats.org/officeDocument/2006/relationships/hyperlink" Target="http://bvmf.bmfbovespa.com.br/cias-listadas/empresas-listadas/ResumoEmpresaPrincipal.aspx?codigoCvm=20648" TargetMode="External"/><Relationship Id="rId246" Type="http://schemas.openxmlformats.org/officeDocument/2006/relationships/hyperlink" Target="http://bvmf.bmfbovespa.com.br/cias-listadas/empresas-listadas/ResumoEmpresaPrincipal.aspx?codigoCvm=18287" TargetMode="External"/><Relationship Id="rId288" Type="http://schemas.openxmlformats.org/officeDocument/2006/relationships/hyperlink" Target="http://bvmf.bmfbovespa.com.br/cias-listadas/empresas-listadas/ResumoEmpresaPrincipal.aspx?codigoCvm=18660" TargetMode="External"/><Relationship Id="rId411" Type="http://schemas.openxmlformats.org/officeDocument/2006/relationships/hyperlink" Target="http://bvmf.bmfbovespa.com.br/cias-listadas/empresas-listadas/ResumoEmpresaPrincipal.aspx?codigoCvm=22764" TargetMode="External"/><Relationship Id="rId453" Type="http://schemas.openxmlformats.org/officeDocument/2006/relationships/hyperlink" Target="http://bvmf.bmfbovespa.com.br/cias-listadas/empresas-listadas/ResumoEmpresaPrincipal.aspx?codigoCvm=25690" TargetMode="External"/><Relationship Id="rId509" Type="http://schemas.openxmlformats.org/officeDocument/2006/relationships/hyperlink" Target="http://bvmf.bmfbovespa.com.br/cias-listadas/empresas-listadas/ResumoEmpresaPrincipal.aspx?codigoCvm=22020" TargetMode="External"/><Relationship Id="rId660" Type="http://schemas.openxmlformats.org/officeDocument/2006/relationships/hyperlink" Target="http://bvmf.bmfbovespa.com.br/cias-listadas/empresas-listadas/ResumoEmpresaPrincipal.aspx?codigoCvm=20729" TargetMode="External"/><Relationship Id="rId898" Type="http://schemas.openxmlformats.org/officeDocument/2006/relationships/hyperlink" Target="http://bvmf.bmfbovespa.com.br/cias-listadas/empresas-listadas/ResumoEmpresaPrincipal.aspx?codigoCvm=14346" TargetMode="External"/><Relationship Id="rId106" Type="http://schemas.openxmlformats.org/officeDocument/2006/relationships/hyperlink" Target="http://bvmf.bmfbovespa.com.br/cias-listadas/empresas-listadas/ResumoEmpresaPrincipal.aspx?codigoCvm=20532" TargetMode="External"/><Relationship Id="rId313" Type="http://schemas.openxmlformats.org/officeDocument/2006/relationships/hyperlink" Target="http://bvmf.bmfbovespa.com.br/cias-listadas/empresas-listadas/ResumoEmpresaPrincipal.aspx?codigoCvm=25046" TargetMode="External"/><Relationship Id="rId495" Type="http://schemas.openxmlformats.org/officeDocument/2006/relationships/hyperlink" Target="http://bvmf.bmfbovespa.com.br/cias-listadas/empresas-listadas/ResumoEmpresaPrincipal.aspx?codigoCvm=21156" TargetMode="External"/><Relationship Id="rId716" Type="http://schemas.openxmlformats.org/officeDocument/2006/relationships/hyperlink" Target="http://bvmf.bmfbovespa.com.br/cias-listadas/empresas-listadas/ResumoEmpresaPrincipal.aspx?codigoCvm=23230" TargetMode="External"/><Relationship Id="rId758" Type="http://schemas.openxmlformats.org/officeDocument/2006/relationships/hyperlink" Target="http://bvmf.bmfbovespa.com.br/cias-listadas/empresas-listadas/ResumoEmpresaPrincipal.aspx?codigoCvm=23388" TargetMode="External"/><Relationship Id="rId10" Type="http://schemas.openxmlformats.org/officeDocument/2006/relationships/hyperlink" Target="http://bvmf.bmfbovespa.com.br/cias-listadas/empresas-listadas/ResumoEmpresaPrincipal.aspx?codigoCvm=18970" TargetMode="External"/><Relationship Id="rId52" Type="http://schemas.openxmlformats.org/officeDocument/2006/relationships/hyperlink" Target="http://bvmf.bmfbovespa.com.br/cias-listadas/empresas-listadas/ResumoEmpresaPrincipal.aspx?codigoCvm=11975" TargetMode="External"/><Relationship Id="rId94" Type="http://schemas.openxmlformats.org/officeDocument/2006/relationships/hyperlink" Target="http://bvmf.bmfbovespa.com.br/cias-listadas/empresas-listadas/ResumoEmpresaPrincipal.aspx?codigoCvm=1210" TargetMode="External"/><Relationship Id="rId148" Type="http://schemas.openxmlformats.org/officeDocument/2006/relationships/hyperlink" Target="http://bvmf.bmfbovespa.com.br/cias-listadas/empresas-listadas/ResumoEmpresaPrincipal.aspx?codigoCvm=14206" TargetMode="External"/><Relationship Id="rId355" Type="http://schemas.openxmlformats.org/officeDocument/2006/relationships/hyperlink" Target="http://bvmf.bmfbovespa.com.br/cias-listadas/empresas-listadas/ResumoEmpresaPrincipal.aspx?codigoCvm=20087" TargetMode="External"/><Relationship Id="rId397" Type="http://schemas.openxmlformats.org/officeDocument/2006/relationships/hyperlink" Target="http://bvmf.bmfbovespa.com.br/cias-listadas/empresas-listadas/ResumoEmpresaPrincipal.aspx?codigoCvm=3891" TargetMode="External"/><Relationship Id="rId520" Type="http://schemas.openxmlformats.org/officeDocument/2006/relationships/hyperlink" Target="http://bvmf.bmfbovespa.com.br/cias-listadas/empresas-listadas/ResumoEmpresaPrincipal.aspx?codigoCvm=24872" TargetMode="External"/><Relationship Id="rId562" Type="http://schemas.openxmlformats.org/officeDocument/2006/relationships/hyperlink" Target="http://bvmf.bmfbovespa.com.br/cias-listadas/empresas-listadas/ResumoEmpresaPrincipal.aspx?codigoCvm=8451" TargetMode="External"/><Relationship Id="rId618" Type="http://schemas.openxmlformats.org/officeDocument/2006/relationships/hyperlink" Target="http://bvmf.bmfbovespa.com.br/cias-listadas/empresas-listadas/ResumoEmpresaPrincipal.aspx?codigoCvm=24783" TargetMode="External"/><Relationship Id="rId825" Type="http://schemas.openxmlformats.org/officeDocument/2006/relationships/hyperlink" Target="http://bvmf.bmfbovespa.com.br/cias-listadas/empresas-listadas/ResumoEmpresaPrincipal.aspx?codigoCvm=11231" TargetMode="External"/><Relationship Id="rId215" Type="http://schemas.openxmlformats.org/officeDocument/2006/relationships/hyperlink" Target="http://bvmf.bmfbovespa.com.br/cias-listadas/empresas-listadas/ResumoEmpresaPrincipal.aspx?codigoCvm=14761" TargetMode="External"/><Relationship Id="rId257" Type="http://schemas.openxmlformats.org/officeDocument/2006/relationships/hyperlink" Target="http://bvmf.bmfbovespa.com.br/cias-listadas/empresas-listadas/ResumoEmpresaPrincipal.aspx?codigoCvm=23515" TargetMode="External"/><Relationship Id="rId422" Type="http://schemas.openxmlformats.org/officeDocument/2006/relationships/hyperlink" Target="http://bvmf.bmfbovespa.com.br/cias-listadas/empresas-listadas/ResumoEmpresaPrincipal.aspx?codigoCvm=19569" TargetMode="External"/><Relationship Id="rId464" Type="http://schemas.openxmlformats.org/officeDocument/2006/relationships/hyperlink" Target="http://bvmf.bmfbovespa.com.br/cias-listadas/empresas-listadas/ResumoEmpresaPrincipal.aspx?codigoCvm=20494" TargetMode="External"/><Relationship Id="rId867" Type="http://schemas.openxmlformats.org/officeDocument/2006/relationships/hyperlink" Target="http://bvmf.bmfbovespa.com.br/cias-listadas/empresas-listadas/ResumoEmpresaPrincipal.aspx?codigoCvm=21555" TargetMode="External"/><Relationship Id="rId299" Type="http://schemas.openxmlformats.org/officeDocument/2006/relationships/hyperlink" Target="http://bvmf.bmfbovespa.com.br/cias-listadas/empresas-listadas/ResumoEmpresaPrincipal.aspx?codigoCvm=20044" TargetMode="External"/><Relationship Id="rId727" Type="http://schemas.openxmlformats.org/officeDocument/2006/relationships/hyperlink" Target="http://bvmf.bmfbovespa.com.br/cias-listadas/empresas-listadas/ResumoEmpresaPrincipal.aspx?codigoCvm=3190" TargetMode="External"/><Relationship Id="rId63" Type="http://schemas.openxmlformats.org/officeDocument/2006/relationships/hyperlink" Target="http://bvmf.bmfbovespa.com.br/cias-listadas/empresas-listadas/ResumoEmpresaPrincipal.aspx?codigoCvm=24406" TargetMode="External"/><Relationship Id="rId159" Type="http://schemas.openxmlformats.org/officeDocument/2006/relationships/hyperlink" Target="http://bvmf.bmfbovespa.com.br/cias-listadas/empresas-listadas/ResumoEmpresaPrincipal.aspx?codigoCvm=19135" TargetMode="External"/><Relationship Id="rId366" Type="http://schemas.openxmlformats.org/officeDocument/2006/relationships/hyperlink" Target="http://bvmf.bmfbovespa.com.br/cias-listadas/empresas-listadas/ResumoEmpresaPrincipal.aspx?codigoCvm=14605" TargetMode="External"/><Relationship Id="rId573" Type="http://schemas.openxmlformats.org/officeDocument/2006/relationships/hyperlink" Target="http://bvmf.bmfbovespa.com.br/cias-listadas/empresas-listadas/ResumoEmpresaPrincipal.aspx?codigoCvm=20613" TargetMode="External"/><Relationship Id="rId780" Type="http://schemas.openxmlformats.org/officeDocument/2006/relationships/hyperlink" Target="http://bvmf.bmfbovespa.com.br/cias-listadas/empresas-listadas/ResumoEmpresaPrincipal.aspx?codigoCvm=25003" TargetMode="External"/><Relationship Id="rId226" Type="http://schemas.openxmlformats.org/officeDocument/2006/relationships/hyperlink" Target="http://bvmf.bmfbovespa.com.br/cias-listadas/empresas-listadas/ResumoEmpresaPrincipal.aspx?codigoCvm=18708" TargetMode="External"/><Relationship Id="rId433" Type="http://schemas.openxmlformats.org/officeDocument/2006/relationships/hyperlink" Target="http://bvmf.bmfbovespa.com.br/cias-listadas/empresas-listadas/ResumoEmpresaPrincipal.aspx?codigoCvm=25011" TargetMode="External"/><Relationship Id="rId878" Type="http://schemas.openxmlformats.org/officeDocument/2006/relationships/hyperlink" Target="http://bvmf.bmfbovespa.com.br/cias-listadas/empresas-listadas/ResumoEmpresaPrincipal.aspx?codigoCvm=20028" TargetMode="External"/><Relationship Id="rId640" Type="http://schemas.openxmlformats.org/officeDocument/2006/relationships/hyperlink" Target="http://bvmf.bmfbovespa.com.br/cias-listadas/empresas-listadas/ResumoEmpresaPrincipal.aspx?codigoCvm=11312" TargetMode="External"/><Relationship Id="rId738" Type="http://schemas.openxmlformats.org/officeDocument/2006/relationships/hyperlink" Target="http://bvmf.bmfbovespa.com.br/cias-listadas/empresas-listadas/ResumoEmpresaPrincipal.aspx?codigoCvm=18368" TargetMode="External"/><Relationship Id="rId74" Type="http://schemas.openxmlformats.org/officeDocument/2006/relationships/hyperlink" Target="http://bvmf.bmfbovespa.com.br/cias-listadas/empresas-listadas/ResumoEmpresaPrincipal.aspx?codigoCvm=23159" TargetMode="External"/><Relationship Id="rId377" Type="http://schemas.openxmlformats.org/officeDocument/2006/relationships/hyperlink" Target="http://bvmf.bmfbovespa.com.br/cias-listadas/empresas-listadas/ResumoEmpresaPrincipal.aspx?codigoCvm=16608" TargetMode="External"/><Relationship Id="rId500" Type="http://schemas.openxmlformats.org/officeDocument/2006/relationships/hyperlink" Target="http://bvmf.bmfbovespa.com.br/cias-listadas/empresas-listadas/ResumoEmpresaPrincipal.aspx?codigoCvm=20575" TargetMode="External"/><Relationship Id="rId584" Type="http://schemas.openxmlformats.org/officeDocument/2006/relationships/hyperlink" Target="http://bvmf.bmfbovespa.com.br/cias-listadas/empresas-listadas/ResumoEmpresaPrincipal.aspx?codigoCvm=22942" TargetMode="External"/><Relationship Id="rId805" Type="http://schemas.openxmlformats.org/officeDocument/2006/relationships/hyperlink" Target="http://bvmf.bmfbovespa.com.br/cias-listadas/empresas-listadas/ResumoEmpresaPrincipal.aspx?codigoCvm=9067" TargetMode="External"/><Relationship Id="rId5" Type="http://schemas.openxmlformats.org/officeDocument/2006/relationships/hyperlink" Target="http://bvmf.bmfbovespa.com.br/cias-listadas/empresas-listadas/ResumoEmpresaPrincipal.aspx?codigoCvm=25283" TargetMode="External"/><Relationship Id="rId237" Type="http://schemas.openxmlformats.org/officeDocument/2006/relationships/hyperlink" Target="http://bvmf.bmfbovespa.com.br/cias-listadas/empresas-listadas/ResumoEmpresaPrincipal.aspx?codigoCvm=3115" TargetMode="External"/><Relationship Id="rId791" Type="http://schemas.openxmlformats.org/officeDocument/2006/relationships/hyperlink" Target="http://bvmf.bmfbovespa.com.br/cias-listadas/empresas-listadas/ResumoEmpresaPrincipal.aspx?codigoCvm=20966" TargetMode="External"/><Relationship Id="rId889" Type="http://schemas.openxmlformats.org/officeDocument/2006/relationships/hyperlink" Target="http://bvmf.bmfbovespa.com.br/cias-listadas/empresas-listadas/ResumoEmpresaPrincipal.aspx?codigoCvm=11762" TargetMode="External"/><Relationship Id="rId444" Type="http://schemas.openxmlformats.org/officeDocument/2006/relationships/hyperlink" Target="http://bvmf.bmfbovespa.com.br/cias-listadas/empresas-listadas/ResumoEmpresaPrincipal.aspx?codigoCvm=24392" TargetMode="External"/><Relationship Id="rId651" Type="http://schemas.openxmlformats.org/officeDocument/2006/relationships/hyperlink" Target="http://bvmf.bmfbovespa.com.br/cias-listadas/empresas-listadas/ResumoEmpresaPrincipal.aspx?codigoCvm=23507" TargetMode="External"/><Relationship Id="rId749" Type="http://schemas.openxmlformats.org/officeDocument/2006/relationships/hyperlink" Target="http://bvmf.bmfbovespa.com.br/cias-listadas/empresas-listadas/ResumoEmpresaPrincipal.aspx?codigoCvm=17450" TargetMode="External"/><Relationship Id="rId290" Type="http://schemas.openxmlformats.org/officeDocument/2006/relationships/hyperlink" Target="http://bvmf.bmfbovespa.com.br/cias-listadas/empresas-listadas/ResumoEmpresaPrincipal.aspx?codigoCvm=20540" TargetMode="External"/><Relationship Id="rId304" Type="http://schemas.openxmlformats.org/officeDocument/2006/relationships/hyperlink" Target="http://bvmf.bmfbovespa.com.br/cias-listadas/empresas-listadas/ResumoEmpresaPrincipal.aspx?codigoCvm=18376" TargetMode="External"/><Relationship Id="rId388" Type="http://schemas.openxmlformats.org/officeDocument/2006/relationships/hyperlink" Target="http://bvmf.bmfbovespa.com.br/cias-listadas/empresas-listadas/ResumoEmpresaPrincipal.aspx?codigoCvm=1570" TargetMode="External"/><Relationship Id="rId511" Type="http://schemas.openxmlformats.org/officeDocument/2006/relationships/hyperlink" Target="http://bvmf.bmfbovespa.com.br/cias-listadas/empresas-listadas/ResumoEmpresaPrincipal.aspx?codigoCvm=4146" TargetMode="External"/><Relationship Id="rId609" Type="http://schemas.openxmlformats.org/officeDocument/2006/relationships/hyperlink" Target="http://bvmf.bmfbovespa.com.br/cias-listadas/empresas-listadas/ResumoEmpresaPrincipal.aspx?codigoCvm=17949" TargetMode="External"/><Relationship Id="rId85" Type="http://schemas.openxmlformats.org/officeDocument/2006/relationships/hyperlink" Target="http://bvmf.bmfbovespa.com.br/cias-listadas/empresas-listadas/ResumoEmpresaPrincipal.aspx?codigoCvm=1023" TargetMode="External"/><Relationship Id="rId150" Type="http://schemas.openxmlformats.org/officeDocument/2006/relationships/hyperlink" Target="http://bvmf.bmfbovespa.com.br/cias-listadas/empresas-listadas/ResumoEmpresaPrincipal.aspx?codigoCvm=16292" TargetMode="External"/><Relationship Id="rId595" Type="http://schemas.openxmlformats.org/officeDocument/2006/relationships/hyperlink" Target="http://bvmf.bmfbovespa.com.br/cias-listadas/empresas-listadas/ResumoEmpresaPrincipal.aspx?codigoCvm=17914" TargetMode="External"/><Relationship Id="rId816" Type="http://schemas.openxmlformats.org/officeDocument/2006/relationships/hyperlink" Target="http://bvmf.bmfbovespa.com.br/cias-listadas/empresas-listadas/ResumoEmpresaPrincipal.aspx?codigoCvm=22519" TargetMode="External"/><Relationship Id="rId248" Type="http://schemas.openxmlformats.org/officeDocument/2006/relationships/hyperlink" Target="http://bvmf.bmfbovespa.com.br/cias-listadas/empresas-listadas/ResumoEmpresaPrincipal.aspx?codigoCvm=21733" TargetMode="External"/><Relationship Id="rId455" Type="http://schemas.openxmlformats.org/officeDocument/2006/relationships/hyperlink" Target="http://bvmf.bmfbovespa.com.br/cias-listadas/empresas-listadas/ResumoEmpresaPrincipal.aspx?codigoCvm=6700" TargetMode="External"/><Relationship Id="rId662" Type="http://schemas.openxmlformats.org/officeDocument/2006/relationships/hyperlink" Target="http://bvmf.bmfbovespa.com.br/cias-listadas/empresas-listadas/ResumoEmpresaPrincipal.aspx?codigoCvm=9393" TargetMode="External"/><Relationship Id="rId12" Type="http://schemas.openxmlformats.org/officeDocument/2006/relationships/hyperlink" Target="http://bvmf.bmfbovespa.com.br/cias-listadas/empresas-listadas/ResumoEmpresaPrincipal.aspx?codigoCvm=22179" TargetMode="External"/><Relationship Id="rId108" Type="http://schemas.openxmlformats.org/officeDocument/2006/relationships/hyperlink" Target="http://bvmf.bmfbovespa.com.br/cias-listadas/empresas-listadas/ResumoEmpresaPrincipal.aspx?codigoCvm=25500" TargetMode="External"/><Relationship Id="rId315" Type="http://schemas.openxmlformats.org/officeDocument/2006/relationships/hyperlink" Target="http://bvmf.bmfbovespa.com.br/cias-listadas/empresas-listadas/ResumoEmpresaPrincipal.aspx?codigoCvm=19623" TargetMode="External"/><Relationship Id="rId522" Type="http://schemas.openxmlformats.org/officeDocument/2006/relationships/hyperlink" Target="http://bvmf.bmfbovespa.com.br/cias-listadas/empresas-listadas/ResumoEmpresaPrincipal.aspx?codigoCvm=19879" TargetMode="External"/><Relationship Id="rId96" Type="http://schemas.openxmlformats.org/officeDocument/2006/relationships/hyperlink" Target="http://bvmf.bmfbovespa.com.br/cias-listadas/empresas-listadas/ResumoEmpresaPrincipal.aspx?codigoCvm=1309" TargetMode="External"/><Relationship Id="rId161" Type="http://schemas.openxmlformats.org/officeDocument/2006/relationships/hyperlink" Target="http://bvmf.bmfbovespa.com.br/cias-listadas/empresas-listadas/ResumoEmpresaPrincipal.aspx?codigoCvm=2100" TargetMode="External"/><Relationship Id="rId399" Type="http://schemas.openxmlformats.org/officeDocument/2006/relationships/hyperlink" Target="http://bvmf.bmfbovespa.com.br/cias-listadas/empresas-listadas/ResumoEmpresaPrincipal.aspx?codigoCvm=6076" TargetMode="External"/><Relationship Id="rId827" Type="http://schemas.openxmlformats.org/officeDocument/2006/relationships/hyperlink" Target="http://bvmf.bmfbovespa.com.br/cias-listadas/empresas-listadas/ResumoEmpresaPrincipal.aspx?codigoCvm=11258" TargetMode="External"/><Relationship Id="rId259" Type="http://schemas.openxmlformats.org/officeDocument/2006/relationships/hyperlink" Target="http://bvmf.bmfbovespa.com.br/cias-listadas/empresas-listadas/ResumoEmpresaPrincipal.aspx?codigoCvm=20397" TargetMode="External"/><Relationship Id="rId466" Type="http://schemas.openxmlformats.org/officeDocument/2006/relationships/hyperlink" Target="http://bvmf.bmfbovespa.com.br/cias-listadas/empresas-listadas/ResumoEmpresaPrincipal.aspx?codigoCvm=12319" TargetMode="External"/><Relationship Id="rId673" Type="http://schemas.openxmlformats.org/officeDocument/2006/relationships/hyperlink" Target="http://bvmf.bmfbovespa.com.br/cias-listadas/empresas-listadas/ResumoEmpresaPrincipal.aspx?codigoCvm=22187" TargetMode="External"/><Relationship Id="rId880" Type="http://schemas.openxmlformats.org/officeDocument/2006/relationships/hyperlink" Target="http://bvmf.bmfbovespa.com.br/cias-listadas/empresas-listadas/ResumoEmpresaPrincipal.aspx?codigoCvm=24716" TargetMode="External"/><Relationship Id="rId23" Type="http://schemas.openxmlformats.org/officeDocument/2006/relationships/hyperlink" Target="http://bvmf.bmfbovespa.com.br/cias-listadas/empresas-listadas/ResumoEmpresaPrincipal.aspx?codigoCvm=10456" TargetMode="External"/><Relationship Id="rId119" Type="http://schemas.openxmlformats.org/officeDocument/2006/relationships/hyperlink" Target="http://bvmf.bmfbovespa.com.br/cias-listadas/empresas-listadas/ResumoEmpresaPrincipal.aspx?codigoCvm=24627" TargetMode="External"/><Relationship Id="rId326" Type="http://schemas.openxmlformats.org/officeDocument/2006/relationships/hyperlink" Target="http://bvmf.bmfbovespa.com.br/cias-listadas/empresas-listadas/ResumoEmpresaPrincipal.aspx?codigoCvm=23493" TargetMode="External"/><Relationship Id="rId533" Type="http://schemas.openxmlformats.org/officeDocument/2006/relationships/hyperlink" Target="http://bvmf.bmfbovespa.com.br/cias-listadas/empresas-listadas/ResumoEmpresaPrincipal.aspx?codigoCvm=24910" TargetMode="External"/><Relationship Id="rId740" Type="http://schemas.openxmlformats.org/officeDocument/2006/relationships/hyperlink" Target="http://bvmf.bmfbovespa.com.br/cias-listadas/empresas-listadas/ResumoEmpresaPrincipal.aspx?codigoCvm=20451" TargetMode="External"/><Relationship Id="rId838" Type="http://schemas.openxmlformats.org/officeDocument/2006/relationships/hyperlink" Target="http://bvmf.bmfbovespa.com.br/cias-listadas/empresas-listadas/ResumoEmpresaPrincipal.aspx?codigoCvm=20354" TargetMode="External"/><Relationship Id="rId172" Type="http://schemas.openxmlformats.org/officeDocument/2006/relationships/hyperlink" Target="http://bvmf.bmfbovespa.com.br/cias-listadas/empresas-listadas/ResumoEmpresaPrincipal.aspx?codigoCvm=20303" TargetMode="External"/><Relationship Id="rId477" Type="http://schemas.openxmlformats.org/officeDocument/2006/relationships/hyperlink" Target="http://bvmf.bmfbovespa.com.br/cias-listadas/empresas-listadas/ResumoEmpresaPrincipal.aspx?codigoCvm=23574" TargetMode="External"/><Relationship Id="rId600" Type="http://schemas.openxmlformats.org/officeDocument/2006/relationships/hyperlink" Target="http://bvmf.bmfbovespa.com.br/cias-listadas/empresas-listadas/ResumoEmpresaPrincipal.aspx?codigoCvm=8893" TargetMode="External"/><Relationship Id="rId684" Type="http://schemas.openxmlformats.org/officeDocument/2006/relationships/hyperlink" Target="http://bvmf.bmfbovespa.com.br/cias-listadas/empresas-listadas/ResumoEmpresaPrincipal.aspx?codigoCvm=13471" TargetMode="External"/><Relationship Id="rId337" Type="http://schemas.openxmlformats.org/officeDocument/2006/relationships/hyperlink" Target="http://bvmf.bmfbovespa.com.br/cias-listadas/empresas-listadas/ResumoEmpresaPrincipal.aspx?codigoCvm=19763" TargetMode="External"/><Relationship Id="rId891" Type="http://schemas.openxmlformats.org/officeDocument/2006/relationships/hyperlink" Target="http://bvmf.bmfbovespa.com.br/cias-listadas/empresas-listadas/ResumoEmpresaPrincipal.aspx?codigoCvm=5410" TargetMode="External"/><Relationship Id="rId905" Type="http://schemas.openxmlformats.org/officeDocument/2006/relationships/hyperlink" Target="http://bvmf.bmfbovespa.com.br/cias-listadas/empresas-listadas/ResumoEmpresaPrincipal.aspx?codigoCvm=16705" TargetMode="External"/><Relationship Id="rId34" Type="http://schemas.openxmlformats.org/officeDocument/2006/relationships/hyperlink" Target="http://bvmf.bmfbovespa.com.br/cias-listadas/empresas-listadas/ResumoEmpresaPrincipal.aspx?codigoCvm=23264" TargetMode="External"/><Relationship Id="rId544" Type="http://schemas.openxmlformats.org/officeDocument/2006/relationships/hyperlink" Target="http://bvmf.bmfbovespa.com.br/cias-listadas/empresas-listadas/ResumoEmpresaPrincipal.aspx?codigoCvm=8133" TargetMode="External"/><Relationship Id="rId751" Type="http://schemas.openxmlformats.org/officeDocument/2006/relationships/hyperlink" Target="http://bvmf.bmfbovespa.com.br/cias-listadas/empresas-listadas/ResumoEmpresaPrincipal.aspx?codigoCvm=23540" TargetMode="External"/><Relationship Id="rId849" Type="http://schemas.openxmlformats.org/officeDocument/2006/relationships/hyperlink" Target="http://bvmf.bmfbovespa.com.br/cias-listadas/empresas-listadas/ResumoEmpresaPrincipal.aspx?codigoCvm=20257" TargetMode="External"/><Relationship Id="rId183" Type="http://schemas.openxmlformats.org/officeDocument/2006/relationships/hyperlink" Target="http://bvmf.bmfbovespa.com.br/cias-listadas/empresas-listadas/ResumoEmpresaPrincipal.aspx?codigoCvm=14826" TargetMode="External"/><Relationship Id="rId390" Type="http://schemas.openxmlformats.org/officeDocument/2006/relationships/hyperlink" Target="http://bvmf.bmfbovespa.com.br/cias-listadas/empresas-listadas/ResumoEmpresaPrincipal.aspx?codigoCvm=20770" TargetMode="External"/><Relationship Id="rId404" Type="http://schemas.openxmlformats.org/officeDocument/2006/relationships/hyperlink" Target="http://bvmf.bmfbovespa.com.br/cias-listadas/empresas-listadas/ResumoEmpresaPrincipal.aspx?codigoCvm=24350" TargetMode="External"/><Relationship Id="rId611" Type="http://schemas.openxmlformats.org/officeDocument/2006/relationships/hyperlink" Target="http://bvmf.bmfbovespa.com.br/cias-listadas/empresas-listadas/ResumoEmpresaPrincipal.aspx?codigoCvm=20915" TargetMode="External"/><Relationship Id="rId250" Type="http://schemas.openxmlformats.org/officeDocument/2006/relationships/hyperlink" Target="http://bvmf.bmfbovespa.com.br/cias-listadas/empresas-listadas/ResumoEmpresaPrincipal.aspx?codigoCvm=14818" TargetMode="External"/><Relationship Id="rId488" Type="http://schemas.openxmlformats.org/officeDocument/2006/relationships/hyperlink" Target="http://bvmf.bmfbovespa.com.br/cias-listadas/empresas-listadas/ResumoEmpresaPrincipal.aspx?codigoCvm=24180" TargetMode="External"/><Relationship Id="rId695" Type="http://schemas.openxmlformats.org/officeDocument/2006/relationships/hyperlink" Target="http://bvmf.bmfbovespa.com.br/cias-listadas/empresas-listadas/ResumoEmpresaPrincipal.aspx?codigoCvm=20362" TargetMode="External"/><Relationship Id="rId709" Type="http://schemas.openxmlformats.org/officeDocument/2006/relationships/hyperlink" Target="http://bvmf.bmfbovespa.com.br/cias-listadas/empresas-listadas/ResumoEmpresaPrincipal.aspx?codigoCvm=22497" TargetMode="External"/><Relationship Id="rId45" Type="http://schemas.openxmlformats.org/officeDocument/2006/relationships/hyperlink" Target="http://bvmf.bmfbovespa.com.br/cias-listadas/empresas-listadas/ResumoEmpresaPrincipal.aspx?codigoCvm=19100" TargetMode="External"/><Relationship Id="rId110" Type="http://schemas.openxmlformats.org/officeDocument/2006/relationships/hyperlink" Target="http://bvmf.bmfbovespa.com.br/cias-listadas/empresas-listadas/ResumoEmpresaPrincipal.aspx?codigoCvm=17884" TargetMode="External"/><Relationship Id="rId348" Type="http://schemas.openxmlformats.org/officeDocument/2006/relationships/hyperlink" Target="http://bvmf.bmfbovespa.com.br/cias-listadas/empresas-listadas/ResumoEmpresaPrincipal.aspx?codigoCvm=15784" TargetMode="External"/><Relationship Id="rId555" Type="http://schemas.openxmlformats.org/officeDocument/2006/relationships/hyperlink" Target="http://bvmf.bmfbovespa.com.br/cias-listadas/empresas-listadas/ResumoEmpresaPrincipal.aspx?codigoCvm=8575" TargetMode="External"/><Relationship Id="rId762" Type="http://schemas.openxmlformats.org/officeDocument/2006/relationships/hyperlink" Target="http://bvmf.bmfbovespa.com.br/cias-listadas/empresas-listadas/ResumoEmpresaPrincipal.aspx?codigoCvm=13781" TargetMode="External"/><Relationship Id="rId194" Type="http://schemas.openxmlformats.org/officeDocument/2006/relationships/hyperlink" Target="http://bvmf.bmfbovespa.com.br/cias-listadas/empresas-listadas/ResumoEmpresaPrincipal.aspx?codigoCvm=14451" TargetMode="External"/><Relationship Id="rId208" Type="http://schemas.openxmlformats.org/officeDocument/2006/relationships/hyperlink" Target="http://bvmf.bmfbovespa.com.br/cias-listadas/empresas-listadas/ResumoEmpresaPrincipal.aspx?codigoCvm=3069" TargetMode="External"/><Relationship Id="rId415" Type="http://schemas.openxmlformats.org/officeDocument/2006/relationships/hyperlink" Target="http://bvmf.bmfbovespa.com.br/cias-listadas/empresas-listadas/ResumoEmpresaPrincipal.aspx?codigoCvm=17965" TargetMode="External"/><Relationship Id="rId622" Type="http://schemas.openxmlformats.org/officeDocument/2006/relationships/hyperlink" Target="http://bvmf.bmfbovespa.com.br/cias-listadas/empresas-listadas/ResumoEmpresaPrincipal.aspx?codigoCvm=15539" TargetMode="External"/><Relationship Id="rId261" Type="http://schemas.openxmlformats.org/officeDocument/2006/relationships/hyperlink" Target="http://bvmf.bmfbovespa.com.br/cias-listadas/empresas-listadas/ResumoEmpresaPrincipal.aspx?codigoCvm=19208" TargetMode="External"/><Relationship Id="rId499" Type="http://schemas.openxmlformats.org/officeDocument/2006/relationships/hyperlink" Target="http://bvmf.bmfbovespa.com.br/cias-listadas/empresas-listadas/ResumoEmpresaPrincipal.aspx?codigoCvm=20575" TargetMode="External"/><Relationship Id="rId56" Type="http://schemas.openxmlformats.org/officeDocument/2006/relationships/hyperlink" Target="http://bvmf.bmfbovespa.com.br/cias-listadas/empresas-listadas/ResumoEmpresaPrincipal.aspx?codigoCvm=20990" TargetMode="External"/><Relationship Id="rId359" Type="http://schemas.openxmlformats.org/officeDocument/2006/relationships/hyperlink" Target="http://bvmf.bmfbovespa.com.br/cias-listadas/empresas-listadas/ResumoEmpresaPrincipal.aspx?codigoCvm=16497" TargetMode="External"/><Relationship Id="rId566" Type="http://schemas.openxmlformats.org/officeDocument/2006/relationships/hyperlink" Target="http://bvmf.bmfbovespa.com.br/cias-listadas/empresas-listadas/ResumoEmpresaPrincipal.aspx?codigoCvm=22055" TargetMode="External"/><Relationship Id="rId773" Type="http://schemas.openxmlformats.org/officeDocument/2006/relationships/hyperlink" Target="http://bvmf.bmfbovespa.com.br/cias-listadas/empresas-listadas/ResumoEmpresaPrincipal.aspx?codigoCvm=25160" TargetMode="External"/><Relationship Id="rId121" Type="http://schemas.openxmlformats.org/officeDocument/2006/relationships/hyperlink" Target="http://bvmf.bmfbovespa.com.br/cias-listadas/empresas-listadas/ResumoEmpresaPrincipal.aspx?codigoCvm=16772" TargetMode="External"/><Relationship Id="rId219" Type="http://schemas.openxmlformats.org/officeDocument/2006/relationships/hyperlink" Target="http://bvmf.bmfbovespa.com.br/cias-listadas/empresas-listadas/ResumoEmpresaPrincipal.aspx?codigoCvm=22691" TargetMode="External"/><Relationship Id="rId426" Type="http://schemas.openxmlformats.org/officeDocument/2006/relationships/hyperlink" Target="http://bvmf.bmfbovespa.com.br/cias-listadas/empresas-listadas/ResumoEmpresaPrincipal.aspx?codigoCvm=16632" TargetMode="External"/><Relationship Id="rId633" Type="http://schemas.openxmlformats.org/officeDocument/2006/relationships/hyperlink" Target="http://bvmf.bmfbovespa.com.br/cias-listadas/empresas-listadas/ResumoEmpresaPrincipal.aspx?codigoCvm=25534" TargetMode="External"/><Relationship Id="rId840" Type="http://schemas.openxmlformats.org/officeDocument/2006/relationships/hyperlink" Target="http://bvmf.bmfbovespa.com.br/cias-listadas/empresas-listadas/ResumoEmpresaPrincipal.aspx?codigoCvm=7544" TargetMode="External"/><Relationship Id="rId67" Type="http://schemas.openxmlformats.org/officeDocument/2006/relationships/hyperlink" Target="http://bvmf.bmfbovespa.com.br/cias-listadas/empresas-listadas/ResumoEmpresaPrincipal.aspx?codigoCvm=1520" TargetMode="External"/><Relationship Id="rId272" Type="http://schemas.openxmlformats.org/officeDocument/2006/relationships/hyperlink" Target="http://bvmf.bmfbovespa.com.br/cias-listadas/empresas-listadas/ResumoEmpresaPrincipal.aspx?codigoCvm=20192" TargetMode="External"/><Relationship Id="rId577" Type="http://schemas.openxmlformats.org/officeDocument/2006/relationships/hyperlink" Target="http://bvmf.bmfbovespa.com.br/cias-listadas/empresas-listadas/ResumoEmpresaPrincipal.aspx?codigoCvm=8656" TargetMode="External"/><Relationship Id="rId700" Type="http://schemas.openxmlformats.org/officeDocument/2006/relationships/hyperlink" Target="http://bvmf.bmfbovespa.com.br/cias-listadas/empresas-listadas/ResumoEmpresaPrincipal.aspx?codigoCvm=24546" TargetMode="External"/><Relationship Id="rId132" Type="http://schemas.openxmlformats.org/officeDocument/2006/relationships/hyperlink" Target="http://bvmf.bmfbovespa.com.br/cias-listadas/empresas-listadas/ResumoEmpresaPrincipal.aspx?codigoCvm=19640" TargetMode="External"/><Relationship Id="rId784" Type="http://schemas.openxmlformats.org/officeDocument/2006/relationships/hyperlink" Target="http://bvmf.bmfbovespa.com.br/cias-listadas/empresas-listadas/ResumoEmpresaPrincipal.aspx?codigoCvm=20745" TargetMode="External"/><Relationship Id="rId437" Type="http://schemas.openxmlformats.org/officeDocument/2006/relationships/hyperlink" Target="http://bvmf.bmfbovespa.com.br/cias-listadas/empresas-listadas/ResumoEmpresaPrincipal.aspx?codigoCvm=24694" TargetMode="External"/><Relationship Id="rId644" Type="http://schemas.openxmlformats.org/officeDocument/2006/relationships/hyperlink" Target="http://bvmf.bmfbovespa.com.br/cias-listadas/empresas-listadas/ResumoEmpresaPrincipal.aspx?codigoCvm=16942" TargetMode="External"/><Relationship Id="rId851" Type="http://schemas.openxmlformats.org/officeDocument/2006/relationships/hyperlink" Target="http://bvmf.bmfbovespa.com.br/cias-listadas/empresas-listadas/ResumoEmpresaPrincipal.aspx?codigoCvm=8192" TargetMode="External"/><Relationship Id="rId283" Type="http://schemas.openxmlformats.org/officeDocument/2006/relationships/hyperlink" Target="http://bvmf.bmfbovespa.com.br/cias-listadas/empresas-listadas/ResumoEmpresaPrincipal.aspx?codigoCvm=23485" TargetMode="External"/><Relationship Id="rId490" Type="http://schemas.openxmlformats.org/officeDocument/2006/relationships/hyperlink" Target="http://bvmf.bmfbovespa.com.br/cias-listadas/empresas-listadas/ResumoEmpresaPrincipal.aspx?codigoCvm=19364" TargetMode="External"/><Relationship Id="rId504" Type="http://schemas.openxmlformats.org/officeDocument/2006/relationships/hyperlink" Target="http://bvmf.bmfbovespa.com.br/cias-listadas/empresas-listadas/ResumoEmpresaPrincipal.aspx?codigoCvm=20605" TargetMode="External"/><Relationship Id="rId711" Type="http://schemas.openxmlformats.org/officeDocument/2006/relationships/hyperlink" Target="http://bvmf.bmfbovespa.com.br/cias-listadas/empresas-listadas/ResumoEmpresaPrincipal.aspx?codigoCvm=23302" TargetMode="External"/><Relationship Id="rId78" Type="http://schemas.openxmlformats.org/officeDocument/2006/relationships/hyperlink" Target="http://bvmf.bmfbovespa.com.br/cias-listadas/empresas-listadas/ResumoEmpresaPrincipal.aspx?codigoCvm=20958" TargetMode="External"/><Relationship Id="rId143" Type="http://schemas.openxmlformats.org/officeDocument/2006/relationships/hyperlink" Target="http://bvmf.bmfbovespa.com.br/cias-listadas/empresas-listadas/ResumoEmpresaPrincipal.aspx?codigoCvm=17922" TargetMode="External"/><Relationship Id="rId350" Type="http://schemas.openxmlformats.org/officeDocument/2006/relationships/hyperlink" Target="http://bvmf.bmfbovespa.com.br/cias-listadas/empresas-listadas/ResumoEmpresaPrincipal.aspx?codigoCvm=25569" TargetMode="External"/><Relationship Id="rId588" Type="http://schemas.openxmlformats.org/officeDocument/2006/relationships/hyperlink" Target="http://bvmf.bmfbovespa.com.br/cias-listadas/empresas-listadas/ResumoEmpresaPrincipal.aspx?codigoCvm=8818" TargetMode="External"/><Relationship Id="rId795" Type="http://schemas.openxmlformats.org/officeDocument/2006/relationships/hyperlink" Target="http://bvmf.bmfbovespa.com.br/cias-listadas/empresas-listadas/ResumoEmpresaPrincipal.aspx?codigoCvm=22594" TargetMode="External"/><Relationship Id="rId809" Type="http://schemas.openxmlformats.org/officeDocument/2006/relationships/hyperlink" Target="http://bvmf.bmfbovespa.com.br/cias-listadas/empresas-listadas/ResumoEmpresaPrincipal.aspx?codigoCvm=22454" TargetMode="External"/><Relationship Id="rId9" Type="http://schemas.openxmlformats.org/officeDocument/2006/relationships/hyperlink" Target="http://bvmf.bmfbovespa.com.br/cias-listadas/empresas-listadas/ResumoEmpresaPrincipal.aspx?codigoCvm=18970" TargetMode="External"/><Relationship Id="rId210" Type="http://schemas.openxmlformats.org/officeDocument/2006/relationships/hyperlink" Target="http://bvmf.bmfbovespa.com.br/cias-listadas/empresas-listadas/ResumoEmpresaPrincipal.aspx?codigoCvm=3077" TargetMode="External"/><Relationship Id="rId448" Type="http://schemas.openxmlformats.org/officeDocument/2006/relationships/hyperlink" Target="http://bvmf.bmfbovespa.com.br/cias-listadas/empresas-listadas/ResumoEmpresaPrincipal.aspx?codigoCvm=20877" TargetMode="External"/><Relationship Id="rId655" Type="http://schemas.openxmlformats.org/officeDocument/2006/relationships/hyperlink" Target="http://bvmf.bmfbovespa.com.br/cias-listadas/empresas-listadas/ResumoEmpresaPrincipal.aspx?codigoCvm=18414" TargetMode="External"/><Relationship Id="rId862" Type="http://schemas.openxmlformats.org/officeDocument/2006/relationships/hyperlink" Target="http://bvmf.bmfbovespa.com.br/cias-listadas/empresas-listadas/ResumoEmpresaPrincipal.aspx?codigoCvm=6343" TargetMode="External"/><Relationship Id="rId294" Type="http://schemas.openxmlformats.org/officeDocument/2006/relationships/hyperlink" Target="http://bvmf.bmfbovespa.com.br/cias-listadas/empresas-listadas/ResumoEmpresaPrincipal.aspx?codigoCvm=20630" TargetMode="External"/><Relationship Id="rId308" Type="http://schemas.openxmlformats.org/officeDocument/2006/relationships/hyperlink" Target="http://bvmf.bmfbovespa.com.br/cias-listadas/empresas-listadas/ResumoEmpresaPrincipal.aspx?codigoCvm=23310" TargetMode="External"/><Relationship Id="rId515" Type="http://schemas.openxmlformats.org/officeDocument/2006/relationships/hyperlink" Target="http://bvmf.bmfbovespa.com.br/cias-listadas/empresas-listadas/ResumoEmpresaPrincipal.aspx?codigoCvm=12653" TargetMode="External"/><Relationship Id="rId722" Type="http://schemas.openxmlformats.org/officeDocument/2006/relationships/hyperlink" Target="http://bvmf.bmfbovespa.com.br/cias-listadas/empresas-listadas/ResumoEmpresaPrincipal.aspx?codigoCvm=18430" TargetMode="External"/><Relationship Id="rId89" Type="http://schemas.openxmlformats.org/officeDocument/2006/relationships/hyperlink" Target="http://bvmf.bmfbovespa.com.br/cias-listadas/empresas-listadas/ResumoEmpresaPrincipal.aspx?codigoCvm=1120" TargetMode="External"/><Relationship Id="rId154" Type="http://schemas.openxmlformats.org/officeDocument/2006/relationships/hyperlink" Target="http://bvmf.bmfbovespa.com.br/cias-listadas/empresas-listadas/ResumoEmpresaPrincipal.aspx?codigoCvm=23817" TargetMode="External"/><Relationship Id="rId361" Type="http://schemas.openxmlformats.org/officeDocument/2006/relationships/hyperlink" Target="http://bvmf.bmfbovespa.com.br/cias-listadas/empresas-listadas/ResumoEmpresaPrincipal.aspx?codigoCvm=22365" TargetMode="External"/><Relationship Id="rId599" Type="http://schemas.openxmlformats.org/officeDocument/2006/relationships/hyperlink" Target="http://bvmf.bmfbovespa.com.br/cias-listadas/empresas-listadas/ResumoEmpresaPrincipal.aspx?codigoCvm=8893" TargetMode="External"/><Relationship Id="rId459" Type="http://schemas.openxmlformats.org/officeDocument/2006/relationships/hyperlink" Target="http://bvmf.bmfbovespa.com.br/cias-listadas/empresas-listadas/ResumoEmpresaPrincipal.aspx?codigoCvm=6815" TargetMode="External"/><Relationship Id="rId666" Type="http://schemas.openxmlformats.org/officeDocument/2006/relationships/hyperlink" Target="http://bvmf.bmfbovespa.com.br/cias-listadas/empresas-listadas/ResumoEmpresaPrincipal.aspx?codigoCvm=13773" TargetMode="External"/><Relationship Id="rId873" Type="http://schemas.openxmlformats.org/officeDocument/2006/relationships/hyperlink" Target="http://bvmf.bmfbovespa.com.br/cias-listadas/empresas-listadas/ResumoEmpresaPrincipal.aspx?codigoCvm=14320" TargetMode="External"/><Relationship Id="rId16" Type="http://schemas.openxmlformats.org/officeDocument/2006/relationships/hyperlink" Target="http://bvmf.bmfbovespa.com.br/cias-listadas/empresas-listadas/ResumoEmpresaPrincipal.aspx?codigoCvm=21032" TargetMode="External"/><Relationship Id="rId221" Type="http://schemas.openxmlformats.org/officeDocument/2006/relationships/hyperlink" Target="http://bvmf.bmfbovespa.com.br/cias-listadas/empresas-listadas/ResumoEmpresaPrincipal.aspx?codigoCvm=3654" TargetMode="External"/><Relationship Id="rId319" Type="http://schemas.openxmlformats.org/officeDocument/2006/relationships/hyperlink" Target="http://bvmf.bmfbovespa.com.br/cias-listadas/empresas-listadas/ResumoEmpresaPrincipal.aspx?codigoCvm=9342" TargetMode="External"/><Relationship Id="rId526" Type="http://schemas.openxmlformats.org/officeDocument/2006/relationships/hyperlink" Target="http://bvmf.bmfbovespa.com.br/cias-listadas/empresas-listadas/ResumoEmpresaPrincipal.aspx?codigoCvm=23035" TargetMode="External"/><Relationship Id="rId733" Type="http://schemas.openxmlformats.org/officeDocument/2006/relationships/hyperlink" Target="http://bvmf.bmfbovespa.com.br/cias-listadas/empresas-listadas/ResumoEmpresaPrincipal.aspx?codigoCvm=21440" TargetMode="External"/><Relationship Id="rId165" Type="http://schemas.openxmlformats.org/officeDocument/2006/relationships/hyperlink" Target="http://bvmf.bmfbovespa.com.br/cias-listadas/empresas-listadas/ResumoEmpresaPrincipal.aspx?codigoCvm=18821" TargetMode="External"/><Relationship Id="rId372" Type="http://schemas.openxmlformats.org/officeDocument/2006/relationships/hyperlink" Target="http://bvmf.bmfbovespa.com.br/cias-listadas/empresas-listadas/ResumoEmpresaPrincipal.aspx?codigoCvm=17329" TargetMode="External"/><Relationship Id="rId677" Type="http://schemas.openxmlformats.org/officeDocument/2006/relationships/hyperlink" Target="http://bvmf.bmfbovespa.com.br/cias-listadas/empresas-listadas/ResumoEmpresaPrincipal.aspx?codigoCvm=9512" TargetMode="External"/><Relationship Id="rId800" Type="http://schemas.openxmlformats.org/officeDocument/2006/relationships/hyperlink" Target="http://bvmf.bmfbovespa.com.br/cias-listadas/empresas-listadas/ResumoEmpresaPrincipal.aspx?codigoCvm=16586" TargetMode="External"/><Relationship Id="rId232" Type="http://schemas.openxmlformats.org/officeDocument/2006/relationships/hyperlink" Target="http://bvmf.bmfbovespa.com.br/cias-listadas/empresas-listadas/ResumoEmpresaPrincipal.aspx?codigoCvm=14443" TargetMode="External"/><Relationship Id="rId884" Type="http://schemas.openxmlformats.org/officeDocument/2006/relationships/hyperlink" Target="http://bvmf.bmfbovespa.com.br/cias-listadas/empresas-listadas/ResumoEmpresaPrincipal.aspx?codigoCvm=6505" TargetMode="External"/><Relationship Id="rId27" Type="http://schemas.openxmlformats.org/officeDocument/2006/relationships/hyperlink" Target="http://bvmf.bmfbovespa.com.br/cias-listadas/empresas-listadas/ResumoEmpresaPrincipal.aspx?codigoCvm=25275" TargetMode="External"/><Relationship Id="rId537" Type="http://schemas.openxmlformats.org/officeDocument/2006/relationships/hyperlink" Target="http://bvmf.bmfbovespa.com.br/cias-listadas/empresas-listadas/ResumoEmpresaPrincipal.aspx?codigoCvm=20710" TargetMode="External"/><Relationship Id="rId744" Type="http://schemas.openxmlformats.org/officeDocument/2006/relationships/hyperlink" Target="http://bvmf.bmfbovespa.com.br/cias-listadas/empresas-listadas/ResumoEmpresaPrincipal.aspx?codigoCvm=16306" TargetMode="External"/><Relationship Id="rId80" Type="http://schemas.openxmlformats.org/officeDocument/2006/relationships/hyperlink" Target="http://bvmf.bmfbovespa.com.br/cias-listadas/empresas-listadas/ResumoEmpresaPrincipal.aspx?codigoCvm=1384" TargetMode="External"/><Relationship Id="rId176" Type="http://schemas.openxmlformats.org/officeDocument/2006/relationships/hyperlink" Target="http://bvmf.bmfbovespa.com.br/cias-listadas/empresas-listadas/ResumoEmpresaPrincipal.aspx?codigoCvm=2437" TargetMode="External"/><Relationship Id="rId383" Type="http://schemas.openxmlformats.org/officeDocument/2006/relationships/hyperlink" Target="http://bvmf.bmfbovespa.com.br/cias-listadas/empresas-listadas/ResumoEmpresaPrincipal.aspx?codigoCvm=5770" TargetMode="External"/><Relationship Id="rId590" Type="http://schemas.openxmlformats.org/officeDocument/2006/relationships/hyperlink" Target="http://bvmf.bmfbovespa.com.br/cias-listadas/empresas-listadas/ResumoEmpresaPrincipal.aspx?codigoCvm=20931" TargetMode="External"/><Relationship Id="rId604" Type="http://schemas.openxmlformats.org/officeDocument/2006/relationships/hyperlink" Target="http://bvmf.bmfbovespa.com.br/cias-listadas/empresas-listadas/ResumoEmpresaPrincipal.aspx?codigoCvm=21067" TargetMode="External"/><Relationship Id="rId811" Type="http://schemas.openxmlformats.org/officeDocument/2006/relationships/hyperlink" Target="http://bvmf.bmfbovespa.com.br/cias-listadas/empresas-listadas/ResumoEmpresaPrincipal.aspx?codigoCvm=6173" TargetMode="External"/><Relationship Id="rId243" Type="http://schemas.openxmlformats.org/officeDocument/2006/relationships/hyperlink" Target="http://bvmf.bmfbovespa.com.br/cias-listadas/empresas-listadas/ResumoEmpresaPrincipal.aspx?codigoCvm=4081" TargetMode="External"/><Relationship Id="rId450" Type="http://schemas.openxmlformats.org/officeDocument/2006/relationships/hyperlink" Target="http://bvmf.bmfbovespa.com.br/cias-listadas/empresas-listadas/ResumoEmpresaPrincipal.aspx?codigoCvm=6629" TargetMode="External"/><Relationship Id="rId688" Type="http://schemas.openxmlformats.org/officeDocument/2006/relationships/hyperlink" Target="http://bvmf.bmfbovespa.com.br/cias-listadas/empresas-listadas/ResumoEmpresaPrincipal.aspx?codigoCvm=13447" TargetMode="External"/><Relationship Id="rId895" Type="http://schemas.openxmlformats.org/officeDocument/2006/relationships/hyperlink" Target="http://bvmf.bmfbovespa.com.br/cias-listadas/empresas-listadas/ResumoEmpresaPrincipal.aspx?codigoCvm=11991" TargetMode="External"/><Relationship Id="rId909" Type="http://schemas.openxmlformats.org/officeDocument/2006/relationships/printerSettings" Target="../printerSettings/printerSettings1.bin"/><Relationship Id="rId38" Type="http://schemas.openxmlformats.org/officeDocument/2006/relationships/hyperlink" Target="http://bvmf.bmfbovespa.com.br/cias-listadas/empresas-listadas/ResumoEmpresaPrincipal.aspx?codigoCvm=3050" TargetMode="External"/><Relationship Id="rId103" Type="http://schemas.openxmlformats.org/officeDocument/2006/relationships/hyperlink" Target="http://bvmf.bmfbovespa.com.br/cias-listadas/empresas-listadas/ResumoEmpresaPrincipal.aspx?codigoCvm=20567" TargetMode="External"/><Relationship Id="rId310" Type="http://schemas.openxmlformats.org/officeDocument/2006/relationships/hyperlink" Target="http://bvmf.bmfbovespa.com.br/cias-listadas/empresas-listadas/ResumoEmpresaPrincipal.aspx?codigoCvm=14460" TargetMode="External"/><Relationship Id="rId548" Type="http://schemas.openxmlformats.org/officeDocument/2006/relationships/hyperlink" Target="http://bvmf.bmfbovespa.com.br/cias-listadas/empresas-listadas/ResumoEmpresaPrincipal.aspx?codigoCvm=20060" TargetMode="External"/><Relationship Id="rId755" Type="http://schemas.openxmlformats.org/officeDocument/2006/relationships/hyperlink" Target="http://bvmf.bmfbovespa.com.br/cias-listadas/empresas-listadas/ResumoEmpresaPrincipal.aspx?codigoCvm=12696" TargetMode="External"/><Relationship Id="rId91" Type="http://schemas.openxmlformats.org/officeDocument/2006/relationships/hyperlink" Target="http://bvmf.bmfbovespa.com.br/cias-listadas/empresas-listadas/ResumoEmpresaPrincipal.aspx?codigoCvm=1171" TargetMode="External"/><Relationship Id="rId187" Type="http://schemas.openxmlformats.org/officeDocument/2006/relationships/hyperlink" Target="http://bvmf.bmfbovespa.com.br/cias-listadas/empresas-listadas/ResumoEmpresaPrincipal.aspx?codigoCvm=21393" TargetMode="External"/><Relationship Id="rId394" Type="http://schemas.openxmlformats.org/officeDocument/2006/relationships/hyperlink" Target="http://bvmf.bmfbovespa.com.br/cias-listadas/empresas-listadas/ResumoEmpresaPrincipal.aspx?codigoCvm=15369" TargetMode="External"/><Relationship Id="rId408" Type="http://schemas.openxmlformats.org/officeDocument/2006/relationships/hyperlink" Target="http://bvmf.bmfbovespa.com.br/cias-listadas/empresas-listadas/ResumoEmpresaPrincipal.aspx?codigoCvm=6211" TargetMode="External"/><Relationship Id="rId615" Type="http://schemas.openxmlformats.org/officeDocument/2006/relationships/hyperlink" Target="http://bvmf.bmfbovespa.com.br/cias-listadas/empresas-listadas/ResumoEmpresaPrincipal.aspx?codigoCvm=5312" TargetMode="External"/><Relationship Id="rId822" Type="http://schemas.openxmlformats.org/officeDocument/2006/relationships/hyperlink" Target="http://bvmf.bmfbovespa.com.br/cias-listadas/empresas-listadas/ResumoEmpresaPrincipal.aspx?codigoCvm=20800" TargetMode="External"/><Relationship Id="rId254" Type="http://schemas.openxmlformats.org/officeDocument/2006/relationships/hyperlink" Target="http://bvmf.bmfbovespa.com.br/cias-listadas/empresas-listadas/ResumoEmpresaPrincipal.aspx?codigoCvm=17973" TargetMode="External"/><Relationship Id="rId699" Type="http://schemas.openxmlformats.org/officeDocument/2006/relationships/hyperlink" Target="http://bvmf.bmfbovespa.com.br/cias-listadas/empresas-listadas/ResumoEmpresaPrincipal.aspx?codigoCvm=24546" TargetMode="External"/><Relationship Id="rId49" Type="http://schemas.openxmlformats.org/officeDocument/2006/relationships/hyperlink" Target="http://bvmf.bmfbovespa.com.br/cias-listadas/empresas-listadas/ResumoEmpresaPrincipal.aspx?codigoCvm=80187" TargetMode="External"/><Relationship Id="rId114" Type="http://schemas.openxmlformats.org/officeDocument/2006/relationships/hyperlink" Target="http://bvmf.bmfbovespa.com.br/cias-listadas/empresas-listadas/ResumoEmpresaPrincipal.aspx?codigoCvm=19305" TargetMode="External"/><Relationship Id="rId461" Type="http://schemas.openxmlformats.org/officeDocument/2006/relationships/hyperlink" Target="http://bvmf.bmfbovespa.com.br/cias-listadas/empresas-listadas/ResumoEmpresaPrincipal.aspx?codigoCvm=23175" TargetMode="External"/><Relationship Id="rId559" Type="http://schemas.openxmlformats.org/officeDocument/2006/relationships/hyperlink" Target="http://bvmf.bmfbovespa.com.br/cias-listadas/empresas-listadas/ResumoEmpresaPrincipal.aspx?codigoCvm=8427" TargetMode="External"/><Relationship Id="rId766" Type="http://schemas.openxmlformats.org/officeDocument/2006/relationships/hyperlink" Target="http://bvmf.bmfbovespa.com.br/cias-listadas/empresas-listadas/ResumoEmpresaPrincipal.aspx?codigoCvm=9415" TargetMode="External"/><Relationship Id="rId198" Type="http://schemas.openxmlformats.org/officeDocument/2006/relationships/hyperlink" Target="http://bvmf.bmfbovespa.com.br/cias-listadas/empresas-listadas/ResumoEmpresaPrincipal.aspx?codigoCvm=14362" TargetMode="External"/><Relationship Id="rId321" Type="http://schemas.openxmlformats.org/officeDocument/2006/relationships/hyperlink" Target="http://bvmf.bmfbovespa.com.br/cias-listadas/empresas-listadas/ResumoEmpresaPrincipal.aspx?codigoCvm=21350" TargetMode="External"/><Relationship Id="rId419" Type="http://schemas.openxmlformats.org/officeDocument/2006/relationships/hyperlink" Target="http://bvmf.bmfbovespa.com.br/cias-listadas/empresas-listadas/ResumoEmpresaPrincipal.aspx?codigoCvm=3980" TargetMode="External"/><Relationship Id="rId626" Type="http://schemas.openxmlformats.org/officeDocument/2006/relationships/hyperlink" Target="http://bvmf.bmfbovespa.com.br/cias-listadas/empresas-listadas/ResumoEmpresaPrincipal.aspx?codigoCvm=9083" TargetMode="External"/><Relationship Id="rId833" Type="http://schemas.openxmlformats.org/officeDocument/2006/relationships/hyperlink" Target="http://bvmf.bmfbovespa.com.br/cias-listadas/empresas-listadas/ResumoEmpresaPrincipal.aspx?codigoCvm=18538" TargetMode="External"/><Relationship Id="rId265" Type="http://schemas.openxmlformats.org/officeDocument/2006/relationships/hyperlink" Target="http://bvmf.bmfbovespa.com.br/cias-listadas/empresas-listadas/ResumoEmpresaPrincipal.aspx?codigoCvm=21024" TargetMode="External"/><Relationship Id="rId472" Type="http://schemas.openxmlformats.org/officeDocument/2006/relationships/hyperlink" Target="http://bvmf.bmfbovespa.com.br/cias-listadas/empresas-listadas/ResumoEmpresaPrincipal.aspx?codigoCvm=24090" TargetMode="External"/><Relationship Id="rId900" Type="http://schemas.openxmlformats.org/officeDocument/2006/relationships/hyperlink" Target="http://bvmf.bmfbovespa.com.br/cias-listadas/empresas-listadas/ResumoEmpresaPrincipal.aspx?codigoCvm=80047" TargetMode="External"/><Relationship Id="rId125" Type="http://schemas.openxmlformats.org/officeDocument/2006/relationships/hyperlink" Target="http://bvmf.bmfbovespa.com.br/cias-listadas/empresas-listadas/ResumoEmpresaPrincipal.aspx?codigoCvm=12190" TargetMode="External"/><Relationship Id="rId332" Type="http://schemas.openxmlformats.org/officeDocument/2006/relationships/hyperlink" Target="http://bvmf.bmfbovespa.com.br/cias-listadas/empresas-listadas/ResumoEmpresaPrincipal.aspx?codigoCvm=21741" TargetMode="External"/><Relationship Id="rId777" Type="http://schemas.openxmlformats.org/officeDocument/2006/relationships/hyperlink" Target="http://bvmf.bmfbovespa.com.br/cias-listadas/empresas-listadas/ResumoEmpresaPrincipal.aspx?codigoCvm=12823" TargetMode="External"/><Relationship Id="rId637" Type="http://schemas.openxmlformats.org/officeDocument/2006/relationships/hyperlink" Target="http://bvmf.bmfbovespa.com.br/cias-listadas/empresas-listadas/ResumoEmpresaPrincipal.aspx?codigoCvm=20125" TargetMode="External"/><Relationship Id="rId844" Type="http://schemas.openxmlformats.org/officeDocument/2006/relationships/hyperlink" Target="http://bvmf.bmfbovespa.com.br/cias-listadas/empresas-listadas/ResumoEmpresaPrincipal.aspx?codigoCvm=19992" TargetMode="External"/><Relationship Id="rId276" Type="http://schemas.openxmlformats.org/officeDocument/2006/relationships/hyperlink" Target="http://bvmf.bmfbovespa.com.br/cias-listadas/empresas-listadas/ResumoEmpresaPrincipal.aspx?codigoCvm=4707" TargetMode="External"/><Relationship Id="rId483" Type="http://schemas.openxmlformats.org/officeDocument/2006/relationships/hyperlink" Target="http://bvmf.bmfbovespa.com.br/cias-listadas/empresas-listadas/ResumoEmpresaPrincipal.aspx?codigoCvm=11932" TargetMode="External"/><Relationship Id="rId690" Type="http://schemas.openxmlformats.org/officeDocument/2006/relationships/hyperlink" Target="http://bvmf.bmfbovespa.com.br/cias-listadas/empresas-listadas/ResumoEmpresaPrincipal.aspx?codigoCvm=19658" TargetMode="External"/><Relationship Id="rId704" Type="http://schemas.openxmlformats.org/officeDocument/2006/relationships/hyperlink" Target="http://bvmf.bmfbovespa.com.br/cias-listadas/empresas-listadas/ResumoEmpresaPrincipal.aspx?codigoCvm=19232" TargetMode="External"/><Relationship Id="rId40" Type="http://schemas.openxmlformats.org/officeDocument/2006/relationships/hyperlink" Target="http://bvmf.bmfbovespa.com.br/cias-listadas/empresas-listadas/ResumoEmpresaPrincipal.aspx?codigoCvm=23248" TargetMode="External"/><Relationship Id="rId136" Type="http://schemas.openxmlformats.org/officeDocument/2006/relationships/hyperlink" Target="http://bvmf.bmfbovespa.com.br/cias-listadas/empresas-listadas/ResumoEmpresaPrincipal.aspx?codigoCvm=21180" TargetMode="External"/><Relationship Id="rId343" Type="http://schemas.openxmlformats.org/officeDocument/2006/relationships/hyperlink" Target="http://bvmf.bmfbovespa.com.br/cias-listadas/empresas-listadas/ResumoEmpresaPrincipal.aspx?codigoCvm=5380" TargetMode="External"/><Relationship Id="rId550" Type="http://schemas.openxmlformats.org/officeDocument/2006/relationships/hyperlink" Target="http://bvmf.bmfbovespa.com.br/cias-listadas/empresas-listadas/ResumoEmpresaPrincipal.aspx?codigoCvm=20338" TargetMode="External"/><Relationship Id="rId788" Type="http://schemas.openxmlformats.org/officeDocument/2006/relationships/hyperlink" Target="http://bvmf.bmfbovespa.com.br/cias-listadas/empresas-listadas/ResumoEmpresaPrincipal.aspx?codigoCvm=24252" TargetMode="External"/><Relationship Id="rId203" Type="http://schemas.openxmlformats.org/officeDocument/2006/relationships/hyperlink" Target="http://bvmf.bmfbovespa.com.br/cias-listadas/empresas-listadas/ResumoEmpresaPrincipal.aspx?codigoCvm=20648" TargetMode="External"/><Relationship Id="rId648" Type="http://schemas.openxmlformats.org/officeDocument/2006/relationships/hyperlink" Target="http://bvmf.bmfbovespa.com.br/cias-listadas/empresas-listadas/ResumoEmpresaPrincipal.aspx?codigoCvm=21342" TargetMode="External"/><Relationship Id="rId855" Type="http://schemas.openxmlformats.org/officeDocument/2006/relationships/hyperlink" Target="http://bvmf.bmfbovespa.com.br/cias-listadas/empresas-listadas/ResumoEmpresaPrincipal.aspx?codigoCvm=21130" TargetMode="External"/><Relationship Id="rId287" Type="http://schemas.openxmlformats.org/officeDocument/2006/relationships/hyperlink" Target="http://bvmf.bmfbovespa.com.br/cias-listadas/empresas-listadas/ResumoEmpresaPrincipal.aspx?codigoCvm=18660" TargetMode="External"/><Relationship Id="rId410" Type="http://schemas.openxmlformats.org/officeDocument/2006/relationships/hyperlink" Target="http://bvmf.bmfbovespa.com.br/cias-listadas/empresas-listadas/ResumoEmpresaPrincipal.aspx?codigoCvm=16101" TargetMode="External"/><Relationship Id="rId494" Type="http://schemas.openxmlformats.org/officeDocument/2006/relationships/hyperlink" Target="http://bvmf.bmfbovespa.com.br/cias-listadas/empresas-listadas/ResumoEmpresaPrincipal.aspx?codigoCvm=7617" TargetMode="External"/><Relationship Id="rId508" Type="http://schemas.openxmlformats.org/officeDocument/2006/relationships/hyperlink" Target="http://bvmf.bmfbovespa.com.br/cias-listadas/empresas-listadas/ResumoEmpresaPrincipal.aspx?codigoCvm=13285" TargetMode="External"/><Relationship Id="rId715" Type="http://schemas.openxmlformats.org/officeDocument/2006/relationships/hyperlink" Target="http://bvmf.bmfbovespa.com.br/cias-listadas/empresas-listadas/ResumoEmpresaPrincipal.aspx?codigoCvm=23230" TargetMode="External"/><Relationship Id="rId147" Type="http://schemas.openxmlformats.org/officeDocument/2006/relationships/hyperlink" Target="http://bvmf.bmfbovespa.com.br/cias-listadas/empresas-listadas/ResumoEmpresaPrincipal.aspx?codigoCvm=14206" TargetMode="External"/><Relationship Id="rId354" Type="http://schemas.openxmlformats.org/officeDocument/2006/relationships/hyperlink" Target="http://bvmf.bmfbovespa.com.br/cias-listadas/empresas-listadas/ResumoEmpresaPrincipal.aspx?codigoCvm=16993" TargetMode="External"/><Relationship Id="rId799" Type="http://schemas.openxmlformats.org/officeDocument/2006/relationships/hyperlink" Target="http://bvmf.bmfbovespa.com.br/cias-listadas/empresas-listadas/ResumoEmpresaPrincipal.aspx?codigoCvm=16586" TargetMode="External"/><Relationship Id="rId51" Type="http://schemas.openxmlformats.org/officeDocument/2006/relationships/hyperlink" Target="http://bvmf.bmfbovespa.com.br/cias-listadas/empresas-listadas/ResumoEmpresaPrincipal.aspx?codigoCvm=11975" TargetMode="External"/><Relationship Id="rId561" Type="http://schemas.openxmlformats.org/officeDocument/2006/relationships/hyperlink" Target="http://bvmf.bmfbovespa.com.br/cias-listadas/empresas-listadas/ResumoEmpresaPrincipal.aspx?codigoCvm=8451" TargetMode="External"/><Relationship Id="rId659" Type="http://schemas.openxmlformats.org/officeDocument/2006/relationships/hyperlink" Target="http://bvmf.bmfbovespa.com.br/cias-listadas/empresas-listadas/ResumoEmpresaPrincipal.aspx?codigoCvm=20729" TargetMode="External"/><Relationship Id="rId866" Type="http://schemas.openxmlformats.org/officeDocument/2006/relationships/hyperlink" Target="http://bvmf.bmfbovespa.com.br/cias-listadas/empresas-listadas/ResumoEmpresaPrincipal.aspx?codigoCvm=22780" TargetMode="External"/><Relationship Id="rId214" Type="http://schemas.openxmlformats.org/officeDocument/2006/relationships/hyperlink" Target="http://bvmf.bmfbovespa.com.br/cias-listadas/empresas-listadas/ResumoEmpresaPrincipal.aspx?codigoCvm=3298" TargetMode="External"/><Relationship Id="rId298" Type="http://schemas.openxmlformats.org/officeDocument/2006/relationships/hyperlink" Target="http://bvmf.bmfbovespa.com.br/cias-listadas/empresas-listadas/ResumoEmpresaPrincipal.aspx?codigoCvm=25585" TargetMode="External"/><Relationship Id="rId421" Type="http://schemas.openxmlformats.org/officeDocument/2006/relationships/hyperlink" Target="http://bvmf.bmfbovespa.com.br/cias-listadas/empresas-listadas/ResumoEmpresaPrincipal.aspx?codigoCvm=19569" TargetMode="External"/><Relationship Id="rId519" Type="http://schemas.openxmlformats.org/officeDocument/2006/relationships/hyperlink" Target="http://bvmf.bmfbovespa.com.br/cias-listadas/empresas-listadas/ResumoEmpresaPrincipal.aspx?codigoCvm=24872" TargetMode="External"/><Relationship Id="rId158" Type="http://schemas.openxmlformats.org/officeDocument/2006/relationships/hyperlink" Target="http://bvmf.bmfbovespa.com.br/cias-listadas/empresas-listadas/ResumoEmpresaPrincipal.aspx?codigoCvm=22683" TargetMode="External"/><Relationship Id="rId726" Type="http://schemas.openxmlformats.org/officeDocument/2006/relationships/hyperlink" Target="http://bvmf.bmfbovespa.com.br/cias-listadas/empresas-listadas/ResumoEmpresaPrincipal.aspx?codigoCvm=24821" TargetMode="External"/><Relationship Id="rId62" Type="http://schemas.openxmlformats.org/officeDocument/2006/relationships/hyperlink" Target="http://bvmf.bmfbovespa.com.br/cias-listadas/empresas-listadas/ResumoEmpresaPrincipal.aspx?codigoCvm=24600" TargetMode="External"/><Relationship Id="rId365" Type="http://schemas.openxmlformats.org/officeDocument/2006/relationships/hyperlink" Target="http://bvmf.bmfbovespa.com.br/cias-listadas/empresas-listadas/ResumoEmpresaPrincipal.aspx?codigoCvm=14605" TargetMode="External"/><Relationship Id="rId572" Type="http://schemas.openxmlformats.org/officeDocument/2006/relationships/hyperlink" Target="http://bvmf.bmfbovespa.com.br/cias-listadas/empresas-listadas/ResumoEmpresaPrincipal.aspx?codigoCvm=8540" TargetMode="External"/><Relationship Id="rId225" Type="http://schemas.openxmlformats.org/officeDocument/2006/relationships/hyperlink" Target="http://bvmf.bmfbovespa.com.br/cias-listadas/empresas-listadas/ResumoEmpresaPrincipal.aspx?codigoCvm=18708" TargetMode="External"/><Relationship Id="rId432" Type="http://schemas.openxmlformats.org/officeDocument/2006/relationships/hyperlink" Target="http://bvmf.bmfbovespa.com.br/cias-listadas/empresas-listadas/ResumoEmpresaPrincipal.aspx?codigoCvm=19615" TargetMode="External"/><Relationship Id="rId877" Type="http://schemas.openxmlformats.org/officeDocument/2006/relationships/hyperlink" Target="http://bvmf.bmfbovespa.com.br/cias-listadas/empresas-listadas/ResumoEmpresaPrincipal.aspx?codigoCvm=20028" TargetMode="External"/><Relationship Id="rId737" Type="http://schemas.openxmlformats.org/officeDocument/2006/relationships/hyperlink" Target="http://bvmf.bmfbovespa.com.br/cias-listadas/empresas-listadas/ResumoEmpresaPrincipal.aspx?codigoCvm=18368" TargetMode="External"/><Relationship Id="rId73" Type="http://schemas.openxmlformats.org/officeDocument/2006/relationships/hyperlink" Target="http://bvmf.bmfbovespa.com.br/cias-listadas/empresas-listadas/ResumoEmpresaPrincipal.aspx?codigoCvm=23159" TargetMode="External"/><Relationship Id="rId169" Type="http://schemas.openxmlformats.org/officeDocument/2006/relationships/hyperlink" Target="http://bvmf.bmfbovespa.com.br/cias-listadas/empresas-listadas/ResumoEmpresaPrincipal.aspx?codigoCvm=13854" TargetMode="External"/><Relationship Id="rId376" Type="http://schemas.openxmlformats.org/officeDocument/2006/relationships/hyperlink" Target="http://bvmf.bmfbovespa.com.br/cias-listadas/empresas-listadas/ResumoEmpresaPrincipal.aspx?codigoCvm=20010" TargetMode="External"/><Relationship Id="rId583" Type="http://schemas.openxmlformats.org/officeDocument/2006/relationships/hyperlink" Target="http://bvmf.bmfbovespa.com.br/cias-listadas/empresas-listadas/ResumoEmpresaPrincipal.aspx?codigoCvm=22942" TargetMode="External"/><Relationship Id="rId790" Type="http://schemas.openxmlformats.org/officeDocument/2006/relationships/hyperlink" Target="http://bvmf.bmfbovespa.com.br/cias-listadas/empresas-listadas/ResumoEmpresaPrincipal.aspx?codigoCvm=10880" TargetMode="External"/><Relationship Id="rId804" Type="http://schemas.openxmlformats.org/officeDocument/2006/relationships/hyperlink" Target="http://bvmf.bmfbovespa.com.br/cias-listadas/empresas-listadas/ResumoEmpresaPrincipal.aspx?codigoCvm=21121" TargetMode="External"/><Relationship Id="rId4" Type="http://schemas.openxmlformats.org/officeDocument/2006/relationships/hyperlink" Target="http://bvmf.bmfbovespa.com.br/cias-listadas/empresas-listadas/ResumoEmpresaPrincipal.aspx?codigoCvm=16284" TargetMode="External"/><Relationship Id="rId236" Type="http://schemas.openxmlformats.org/officeDocument/2006/relationships/hyperlink" Target="http://bvmf.bmfbovespa.com.br/cias-listadas/empresas-listadas/ResumoEmpresaPrincipal.aspx?codigoCvm=18627" TargetMode="External"/><Relationship Id="rId443" Type="http://schemas.openxmlformats.org/officeDocument/2006/relationships/hyperlink" Target="http://bvmf.bmfbovespa.com.br/cias-listadas/empresas-listadas/ResumoEmpresaPrincipal.aspx?codigoCvm=24392" TargetMode="External"/><Relationship Id="rId650" Type="http://schemas.openxmlformats.org/officeDocument/2006/relationships/hyperlink" Target="http://bvmf.bmfbovespa.com.br/cias-listadas/empresas-listadas/ResumoEmpresaPrincipal.aspx?codigoCvm=22250" TargetMode="External"/><Relationship Id="rId888" Type="http://schemas.openxmlformats.org/officeDocument/2006/relationships/hyperlink" Target="http://bvmf.bmfbovespa.com.br/cias-listadas/empresas-listadas/ResumoEmpresaPrincipal.aspx?codigoCvm=20702" TargetMode="External"/><Relationship Id="rId303" Type="http://schemas.openxmlformats.org/officeDocument/2006/relationships/hyperlink" Target="http://bvmf.bmfbovespa.com.br/cias-listadas/empresas-listadas/ResumoEmpresaPrincipal.aspx?codigoCvm=18376" TargetMode="External"/><Relationship Id="rId748" Type="http://schemas.openxmlformats.org/officeDocument/2006/relationships/hyperlink" Target="http://bvmf.bmfbovespa.com.br/cias-listadas/empresas-listadas/ResumoEmpresaPrincipal.aspx?codigoCvm=17930" TargetMode="External"/><Relationship Id="rId84" Type="http://schemas.openxmlformats.org/officeDocument/2006/relationships/hyperlink" Target="http://bvmf.bmfbovespa.com.br/cias-listadas/empresas-listadas/ResumoEmpresaPrincipal.aspx?codigoCvm=906" TargetMode="External"/><Relationship Id="rId387" Type="http://schemas.openxmlformats.org/officeDocument/2006/relationships/hyperlink" Target="http://bvmf.bmfbovespa.com.br/cias-listadas/empresas-listadas/ResumoEmpresaPrincipal.aspx?codigoCvm=1570" TargetMode="External"/><Relationship Id="rId510" Type="http://schemas.openxmlformats.org/officeDocument/2006/relationships/hyperlink" Target="http://bvmf.bmfbovespa.com.br/cias-listadas/empresas-listadas/ResumoEmpresaPrincipal.aspx?codigoCvm=22020" TargetMode="External"/><Relationship Id="rId594" Type="http://schemas.openxmlformats.org/officeDocument/2006/relationships/hyperlink" Target="http://bvmf.bmfbovespa.com.br/cias-listadas/empresas-listadas/ResumoEmpresaPrincipal.aspx?codigoCvm=24902" TargetMode="External"/><Relationship Id="rId608" Type="http://schemas.openxmlformats.org/officeDocument/2006/relationships/hyperlink" Target="http://bvmf.bmfbovespa.com.br/cias-listadas/empresas-listadas/ResumoEmpresaPrincipal.aspx?codigoCvm=25445" TargetMode="External"/><Relationship Id="rId815" Type="http://schemas.openxmlformats.org/officeDocument/2006/relationships/hyperlink" Target="http://bvmf.bmfbovespa.com.br/cias-listadas/empresas-listadas/ResumoEmpresaPrincipal.aspx?codigoCvm=22519" TargetMode="External"/><Relationship Id="rId247" Type="http://schemas.openxmlformats.org/officeDocument/2006/relationships/hyperlink" Target="http://bvmf.bmfbovespa.com.br/cias-listadas/empresas-listadas/ResumoEmpresaPrincipal.aspx?codigoCvm=21733" TargetMode="External"/><Relationship Id="rId899" Type="http://schemas.openxmlformats.org/officeDocument/2006/relationships/hyperlink" Target="http://bvmf.bmfbovespa.com.br/cias-listadas/empresas-listadas/ResumoEmpresaPrincipal.aspx?codigoCvm=80047" TargetMode="External"/><Relationship Id="rId107" Type="http://schemas.openxmlformats.org/officeDocument/2006/relationships/hyperlink" Target="http://bvmf.bmfbovespa.com.br/cias-listadas/empresas-listadas/ResumoEmpresaPrincipal.aspx?codigoCvm=25500" TargetMode="External"/><Relationship Id="rId454" Type="http://schemas.openxmlformats.org/officeDocument/2006/relationships/hyperlink" Target="http://bvmf.bmfbovespa.com.br/cias-listadas/empresas-listadas/ResumoEmpresaPrincipal.aspx?codigoCvm=25690" TargetMode="External"/><Relationship Id="rId661" Type="http://schemas.openxmlformats.org/officeDocument/2006/relationships/hyperlink" Target="http://bvmf.bmfbovespa.com.br/cias-listadas/empresas-listadas/ResumoEmpresaPrincipal.aspx?codigoCvm=9393" TargetMode="External"/><Relationship Id="rId759" Type="http://schemas.openxmlformats.org/officeDocument/2006/relationships/hyperlink" Target="http://bvmf.bmfbovespa.com.br/cias-listadas/empresas-listadas/ResumoEmpresaPrincipal.aspx?codigoCvm=17892" TargetMode="External"/><Relationship Id="rId11" Type="http://schemas.openxmlformats.org/officeDocument/2006/relationships/hyperlink" Target="http://bvmf.bmfbovespa.com.br/cias-listadas/empresas-listadas/ResumoEmpresaPrincipal.aspx?codigoCvm=22179" TargetMode="External"/><Relationship Id="rId314" Type="http://schemas.openxmlformats.org/officeDocument/2006/relationships/hyperlink" Target="http://bvmf.bmfbovespa.com.br/cias-listadas/empresas-listadas/ResumoEmpresaPrincipal.aspx?codigoCvm=25046" TargetMode="External"/><Relationship Id="rId398" Type="http://schemas.openxmlformats.org/officeDocument/2006/relationships/hyperlink" Target="http://bvmf.bmfbovespa.com.br/cias-listadas/empresas-listadas/ResumoEmpresaPrincipal.aspx?codigoCvm=3891" TargetMode="External"/><Relationship Id="rId521" Type="http://schemas.openxmlformats.org/officeDocument/2006/relationships/hyperlink" Target="http://bvmf.bmfbovespa.com.br/cias-listadas/empresas-listadas/ResumoEmpresaPrincipal.aspx?codigoCvm=19879" TargetMode="External"/><Relationship Id="rId619" Type="http://schemas.openxmlformats.org/officeDocument/2006/relationships/hyperlink" Target="http://bvmf.bmfbovespa.com.br/cias-listadas/empresas-listadas/ResumoEmpresaPrincipal.aspx?codigoCvm=19550" TargetMode="External"/><Relationship Id="rId95" Type="http://schemas.openxmlformats.org/officeDocument/2006/relationships/hyperlink" Target="http://bvmf.bmfbovespa.com.br/cias-listadas/empresas-listadas/ResumoEmpresaPrincipal.aspx?codigoCvm=1309" TargetMode="External"/><Relationship Id="rId160" Type="http://schemas.openxmlformats.org/officeDocument/2006/relationships/hyperlink" Target="http://bvmf.bmfbovespa.com.br/cias-listadas/empresas-listadas/ResumoEmpresaPrincipal.aspx?codigoCvm=19135" TargetMode="External"/><Relationship Id="rId826" Type="http://schemas.openxmlformats.org/officeDocument/2006/relationships/hyperlink" Target="http://bvmf.bmfbovespa.com.br/cias-listadas/empresas-listadas/ResumoEmpresaPrincipal.aspx?codigoCvm=11231" TargetMode="External"/><Relationship Id="rId258" Type="http://schemas.openxmlformats.org/officeDocument/2006/relationships/hyperlink" Target="http://bvmf.bmfbovespa.com.br/cias-listadas/empresas-listadas/ResumoEmpresaPrincipal.aspx?codigoCvm=23515" TargetMode="External"/><Relationship Id="rId465" Type="http://schemas.openxmlformats.org/officeDocument/2006/relationships/hyperlink" Target="http://bvmf.bmfbovespa.com.br/cias-listadas/empresas-listadas/ResumoEmpresaPrincipal.aspx?codigoCvm=12319" TargetMode="External"/><Relationship Id="rId672" Type="http://schemas.openxmlformats.org/officeDocument/2006/relationships/hyperlink" Target="http://bvmf.bmfbovespa.com.br/cias-listadas/empresas-listadas/ResumoEmpresaPrincipal.aspx?codigoCvm=25089" TargetMode="External"/><Relationship Id="rId22" Type="http://schemas.openxmlformats.org/officeDocument/2006/relationships/hyperlink" Target="http://bvmf.bmfbovespa.com.br/cias-listadas/empresas-listadas/ResumoEmpresaPrincipal.aspx?codigoCvm=24953" TargetMode="External"/><Relationship Id="rId118" Type="http://schemas.openxmlformats.org/officeDocument/2006/relationships/hyperlink" Target="http://bvmf.bmfbovespa.com.br/cias-listadas/empresas-listadas/ResumoEmpresaPrincipal.aspx?codigoCvm=24317" TargetMode="External"/><Relationship Id="rId325" Type="http://schemas.openxmlformats.org/officeDocument/2006/relationships/hyperlink" Target="http://bvmf.bmfbovespa.com.br/cias-listadas/empresas-listadas/ResumoEmpresaPrincipal.aspx?codigoCvm=23493" TargetMode="External"/><Relationship Id="rId532" Type="http://schemas.openxmlformats.org/officeDocument/2006/relationships/hyperlink" Target="http://bvmf.bmfbovespa.com.br/cias-listadas/empresas-listadas/ResumoEmpresaPrincipal.aspx?codigoCvm=19739" TargetMode="External"/><Relationship Id="rId171" Type="http://schemas.openxmlformats.org/officeDocument/2006/relationships/hyperlink" Target="http://bvmf.bmfbovespa.com.br/cias-listadas/empresas-listadas/ResumoEmpresaPrincipal.aspx?codigoCvm=20303" TargetMode="External"/><Relationship Id="rId837" Type="http://schemas.openxmlformats.org/officeDocument/2006/relationships/hyperlink" Target="http://bvmf.bmfbovespa.com.br/cias-listadas/empresas-listadas/ResumoEmpresaPrincipal.aspx?codigoCvm=20354" TargetMode="External"/><Relationship Id="rId269" Type="http://schemas.openxmlformats.org/officeDocument/2006/relationships/hyperlink" Target="http://bvmf.bmfbovespa.com.br/cias-listadas/empresas-listadas/ResumoEmpresaPrincipal.aspx?codigoCvm=22071" TargetMode="External"/><Relationship Id="rId476" Type="http://schemas.openxmlformats.org/officeDocument/2006/relationships/hyperlink" Target="http://bvmf.bmfbovespa.com.br/cias-listadas/empresas-listadas/ResumoEmpresaPrincipal.aspx?codigoCvm=24279" TargetMode="External"/><Relationship Id="rId683" Type="http://schemas.openxmlformats.org/officeDocument/2006/relationships/hyperlink" Target="http://bvmf.bmfbovespa.com.br/cias-listadas/empresas-listadas/ResumoEmpresaPrincipal.aspx?codigoCvm=13471" TargetMode="External"/><Relationship Id="rId890" Type="http://schemas.openxmlformats.org/officeDocument/2006/relationships/hyperlink" Target="http://bvmf.bmfbovespa.com.br/cias-listadas/empresas-listadas/ResumoEmpresaPrincipal.aspx?codigoCvm=11762" TargetMode="External"/><Relationship Id="rId904" Type="http://schemas.openxmlformats.org/officeDocument/2006/relationships/hyperlink" Target="http://bvmf.bmfbovespa.com.br/cias-listadas/empresas-listadas/ResumoEmpresaPrincipal.aspx?codigoCvm=11070" TargetMode="External"/><Relationship Id="rId33" Type="http://schemas.openxmlformats.org/officeDocument/2006/relationships/hyperlink" Target="http://bvmf.bmfbovespa.com.br/cias-listadas/empresas-listadas/ResumoEmpresaPrincipal.aspx?codigoCvm=23264" TargetMode="External"/><Relationship Id="rId129" Type="http://schemas.openxmlformats.org/officeDocument/2006/relationships/hyperlink" Target="http://bvmf.bmfbovespa.com.br/cias-listadas/empresas-listadas/ResumoEmpresaPrincipal.aspx?codigoCvm=19925" TargetMode="External"/><Relationship Id="rId336" Type="http://schemas.openxmlformats.org/officeDocument/2006/relationships/hyperlink" Target="http://bvmf.bmfbovespa.com.br/cias-listadas/empresas-listadas/ResumoEmpresaPrincipal.aspx?codigoCvm=19453" TargetMode="External"/><Relationship Id="rId543" Type="http://schemas.openxmlformats.org/officeDocument/2006/relationships/hyperlink" Target="http://bvmf.bmfbovespa.com.br/cias-listadas/empresas-listadas/ResumoEmpresaPrincipal.aspx?codigoCvm=8133" TargetMode="External"/><Relationship Id="rId182" Type="http://schemas.openxmlformats.org/officeDocument/2006/relationships/hyperlink" Target="http://bvmf.bmfbovespa.com.br/cias-listadas/empresas-listadas/ResumoEmpresaPrincipal.aspx?codigoCvm=2577" TargetMode="External"/><Relationship Id="rId403" Type="http://schemas.openxmlformats.org/officeDocument/2006/relationships/hyperlink" Target="http://bvmf.bmfbovespa.com.br/cias-listadas/empresas-listadas/ResumoEmpresaPrincipal.aspx?codigoCvm=24350" TargetMode="External"/><Relationship Id="rId750" Type="http://schemas.openxmlformats.org/officeDocument/2006/relationships/hyperlink" Target="http://bvmf.bmfbovespa.com.br/cias-listadas/empresas-listadas/ResumoEmpresaPrincipal.aspx?codigoCvm=17450" TargetMode="External"/><Relationship Id="rId848" Type="http://schemas.openxmlformats.org/officeDocument/2006/relationships/hyperlink" Target="http://bvmf.bmfbovespa.com.br/cias-listadas/empresas-listadas/ResumoEmpresaPrincipal.aspx?codigoCvm=25208" TargetMode="External"/><Relationship Id="rId487" Type="http://schemas.openxmlformats.org/officeDocument/2006/relationships/hyperlink" Target="http://bvmf.bmfbovespa.com.br/cias-listadas/empresas-listadas/ResumoEmpresaPrincipal.aspx?codigoCvm=24180" TargetMode="External"/><Relationship Id="rId610" Type="http://schemas.openxmlformats.org/officeDocument/2006/relationships/hyperlink" Target="http://bvmf.bmfbovespa.com.br/cias-listadas/empresas-listadas/ResumoEmpresaPrincipal.aspx?codigoCvm=17949" TargetMode="External"/><Relationship Id="rId694" Type="http://schemas.openxmlformats.org/officeDocument/2006/relationships/hyperlink" Target="http://bvmf.bmfbovespa.com.br/cias-listadas/empresas-listadas/ResumoEmpresaPrincipal.aspx?codigoCvm=23523" TargetMode="External"/><Relationship Id="rId708" Type="http://schemas.openxmlformats.org/officeDocument/2006/relationships/hyperlink" Target="http://bvmf.bmfbovespa.com.br/cias-listadas/empresas-listadas/ResumoEmpresaPrincipal.aspx?codigoCvm=18333" TargetMode="External"/><Relationship Id="rId347" Type="http://schemas.openxmlformats.org/officeDocument/2006/relationships/hyperlink" Target="http://bvmf.bmfbovespa.com.br/cias-listadas/empresas-listadas/ResumoEmpresaPrincipal.aspx?codigoCvm=15784" TargetMode="External"/><Relationship Id="rId44" Type="http://schemas.openxmlformats.org/officeDocument/2006/relationships/hyperlink" Target="http://bvmf.bmfbovespa.com.br/cias-listadas/empresas-listadas/ResumoEmpresaPrincipal.aspx?codigoCvm=24171" TargetMode="External"/><Relationship Id="rId554" Type="http://schemas.openxmlformats.org/officeDocument/2006/relationships/hyperlink" Target="http://bvmf.bmfbovespa.com.br/cias-listadas/empresas-listadas/ResumoEmpresaPrincipal.aspx?codigoCvm=22470" TargetMode="External"/><Relationship Id="rId761" Type="http://schemas.openxmlformats.org/officeDocument/2006/relationships/hyperlink" Target="http://bvmf.bmfbovespa.com.br/cias-listadas/empresas-listadas/ResumoEmpresaPrincipal.aspx?codigoCvm=13781" TargetMode="External"/><Relationship Id="rId859" Type="http://schemas.openxmlformats.org/officeDocument/2006/relationships/hyperlink" Target="http://bvmf.bmfbovespa.com.br/cias-listadas/empresas-listadas/ResumoEmpresaPrincipal.aspx?codigoCvm=22276" TargetMode="External"/><Relationship Id="rId193" Type="http://schemas.openxmlformats.org/officeDocument/2006/relationships/hyperlink" Target="http://bvmf.bmfbovespa.com.br/cias-listadas/empresas-listadas/ResumoEmpresaPrincipal.aspx?codigoCvm=14451" TargetMode="External"/><Relationship Id="rId207" Type="http://schemas.openxmlformats.org/officeDocument/2006/relationships/hyperlink" Target="http://bvmf.bmfbovespa.com.br/cias-listadas/empresas-listadas/ResumoEmpresaPrincipal.aspx?codigoCvm=3069" TargetMode="External"/><Relationship Id="rId414" Type="http://schemas.openxmlformats.org/officeDocument/2006/relationships/hyperlink" Target="http://bvmf.bmfbovespa.com.br/cias-listadas/empresas-listadas/ResumoEmpresaPrincipal.aspx?codigoCvm=20222" TargetMode="External"/><Relationship Id="rId498" Type="http://schemas.openxmlformats.org/officeDocument/2006/relationships/hyperlink" Target="http://bvmf.bmfbovespa.com.br/cias-listadas/empresas-listadas/ResumoEmpresaPrincipal.aspx?codigoCvm=25496" TargetMode="External"/><Relationship Id="rId621" Type="http://schemas.openxmlformats.org/officeDocument/2006/relationships/hyperlink" Target="http://bvmf.bmfbovespa.com.br/cias-listadas/empresas-listadas/ResumoEmpresaPrincipal.aspx?codigoCvm=15539" TargetMode="External"/><Relationship Id="rId260" Type="http://schemas.openxmlformats.org/officeDocument/2006/relationships/hyperlink" Target="http://bvmf.bmfbovespa.com.br/cias-listadas/empresas-listadas/ResumoEmpresaPrincipal.aspx?codigoCvm=20397" TargetMode="External"/><Relationship Id="rId719" Type="http://schemas.openxmlformats.org/officeDocument/2006/relationships/hyperlink" Target="http://bvmf.bmfbovespa.com.br/cias-listadas/empresas-listadas/ResumoEmpresaPrincipal.aspx?codigoCvm=18406" TargetMode="External"/><Relationship Id="rId55" Type="http://schemas.openxmlformats.org/officeDocument/2006/relationships/hyperlink" Target="http://bvmf.bmfbovespa.com.br/cias-listadas/empresas-listadas/ResumoEmpresaPrincipal.aspx?codigoCvm=20990" TargetMode="External"/><Relationship Id="rId120" Type="http://schemas.openxmlformats.org/officeDocument/2006/relationships/hyperlink" Target="http://bvmf.bmfbovespa.com.br/cias-listadas/empresas-listadas/ResumoEmpresaPrincipal.aspx?codigoCvm=24627" TargetMode="External"/><Relationship Id="rId358" Type="http://schemas.openxmlformats.org/officeDocument/2006/relationships/hyperlink" Target="http://bvmf.bmfbovespa.com.br/cias-listadas/empresas-listadas/ResumoEmpresaPrincipal.aspx?codigoCvm=22608" TargetMode="External"/><Relationship Id="rId565" Type="http://schemas.openxmlformats.org/officeDocument/2006/relationships/hyperlink" Target="http://bvmf.bmfbovespa.com.br/cias-listadas/empresas-listadas/ResumoEmpresaPrincipal.aspx?codigoCvm=22055" TargetMode="External"/><Relationship Id="rId772" Type="http://schemas.openxmlformats.org/officeDocument/2006/relationships/hyperlink" Target="http://bvmf.bmfbovespa.com.br/cias-listadas/empresas-listadas/ResumoEmpresaPrincipal.aspx?codigoCvm=25372" TargetMode="External"/><Relationship Id="rId218" Type="http://schemas.openxmlformats.org/officeDocument/2006/relationships/hyperlink" Target="http://bvmf.bmfbovespa.com.br/cias-listadas/empresas-listadas/ResumoEmpresaPrincipal.aspx?codigoCvm=3395" TargetMode="External"/><Relationship Id="rId425" Type="http://schemas.openxmlformats.org/officeDocument/2006/relationships/hyperlink" Target="http://bvmf.bmfbovespa.com.br/cias-listadas/empresas-listadas/ResumoEmpresaPrincipal.aspx?codigoCvm=16632" TargetMode="External"/><Relationship Id="rId632" Type="http://schemas.openxmlformats.org/officeDocument/2006/relationships/hyperlink" Target="http://bvmf.bmfbovespa.com.br/cias-listadas/empresas-listadas/ResumoEmpresaPrincipal.aspx?codigoCvm=21334" TargetMode="External"/><Relationship Id="rId271" Type="http://schemas.openxmlformats.org/officeDocument/2006/relationships/hyperlink" Target="http://bvmf.bmfbovespa.com.br/cias-listadas/empresas-listadas/ResumoEmpresaPrincipal.aspx?codigoCvm=20192" TargetMode="External"/><Relationship Id="rId66" Type="http://schemas.openxmlformats.org/officeDocument/2006/relationships/hyperlink" Target="http://bvmf.bmfbovespa.com.br/cias-listadas/empresas-listadas/ResumoEmpresaPrincipal.aspx?codigoCvm=1155" TargetMode="External"/><Relationship Id="rId131" Type="http://schemas.openxmlformats.org/officeDocument/2006/relationships/hyperlink" Target="http://bvmf.bmfbovespa.com.br/cias-listadas/empresas-listadas/ResumoEmpresaPrincipal.aspx?codigoCvm=19640" TargetMode="External"/><Relationship Id="rId369" Type="http://schemas.openxmlformats.org/officeDocument/2006/relationships/hyperlink" Target="http://bvmf.bmfbovespa.com.br/cias-listadas/empresas-listadas/ResumoEmpresaPrincipal.aspx?codigoCvm=21237" TargetMode="External"/><Relationship Id="rId576" Type="http://schemas.openxmlformats.org/officeDocument/2006/relationships/hyperlink" Target="http://bvmf.bmfbovespa.com.br/cias-listadas/empresas-listadas/ResumoEmpresaPrincipal.aspx?codigoCvm=8605" TargetMode="External"/><Relationship Id="rId783" Type="http://schemas.openxmlformats.org/officeDocument/2006/relationships/hyperlink" Target="http://bvmf.bmfbovespa.com.br/cias-listadas/empresas-listadas/ResumoEmpresaPrincipal.aspx?codigoCvm=20745" TargetMode="External"/><Relationship Id="rId229" Type="http://schemas.openxmlformats.org/officeDocument/2006/relationships/hyperlink" Target="http://bvmf.bmfbovespa.com.br/cias-listadas/empresas-listadas/ResumoEmpresaPrincipal.aspx?codigoCvm=19275" TargetMode="External"/><Relationship Id="rId436" Type="http://schemas.openxmlformats.org/officeDocument/2006/relationships/hyperlink" Target="http://bvmf.bmfbovespa.com.br/cias-listadas/empresas-listadas/ResumoEmpresaPrincipal.aspx?codigoCvm=25186" TargetMode="External"/><Relationship Id="rId643" Type="http://schemas.openxmlformats.org/officeDocument/2006/relationships/hyperlink" Target="http://bvmf.bmfbovespa.com.br/cias-listadas/empresas-listadas/ResumoEmpresaPrincipal.aspx?codigoCvm=16942" TargetMode="External"/><Relationship Id="rId850" Type="http://schemas.openxmlformats.org/officeDocument/2006/relationships/hyperlink" Target="http://bvmf.bmfbovespa.com.br/cias-listadas/empresas-listadas/ResumoEmpresaPrincipal.aspx?codigoCvm=20257" TargetMode="External"/><Relationship Id="rId77" Type="http://schemas.openxmlformats.org/officeDocument/2006/relationships/hyperlink" Target="http://bvmf.bmfbovespa.com.br/cias-listadas/empresas-listadas/ResumoEmpresaPrincipal.aspx?codigoCvm=20958" TargetMode="External"/><Relationship Id="rId282" Type="http://schemas.openxmlformats.org/officeDocument/2006/relationships/hyperlink" Target="http://bvmf.bmfbovespa.com.br/cias-listadas/empresas-listadas/ResumoEmpresaPrincipal.aspx?codigoCvm=4863" TargetMode="External"/><Relationship Id="rId503" Type="http://schemas.openxmlformats.org/officeDocument/2006/relationships/hyperlink" Target="http://bvmf.bmfbovespa.com.br/cias-listadas/empresas-listadas/ResumoEmpresaPrincipal.aspx?codigoCvm=20605" TargetMode="External"/><Relationship Id="rId587" Type="http://schemas.openxmlformats.org/officeDocument/2006/relationships/hyperlink" Target="http://bvmf.bmfbovespa.com.br/cias-listadas/empresas-listadas/ResumoEmpresaPrincipal.aspx?codigoCvm=8818" TargetMode="External"/><Relationship Id="rId710" Type="http://schemas.openxmlformats.org/officeDocument/2006/relationships/hyperlink" Target="http://bvmf.bmfbovespa.com.br/cias-listadas/empresas-listadas/ResumoEmpresaPrincipal.aspx?codigoCvm=22497" TargetMode="External"/><Relationship Id="rId808" Type="http://schemas.openxmlformats.org/officeDocument/2006/relationships/hyperlink" Target="http://bvmf.bmfbovespa.com.br/cias-listadas/empresas-listadas/ResumoEmpresaPrincipal.aspx?codigoCvm=13986" TargetMode="External"/><Relationship Id="rId8" Type="http://schemas.openxmlformats.org/officeDocument/2006/relationships/hyperlink" Target="http://bvmf.bmfbovespa.com.br/cias-listadas/empresas-listadas/ResumoEmpresaPrincipal.aspx?codigoCvm=25640" TargetMode="External"/><Relationship Id="rId142" Type="http://schemas.openxmlformats.org/officeDocument/2006/relationships/hyperlink" Target="http://bvmf.bmfbovespa.com.br/cias-listadas/empresas-listadas/ResumoEmpresaPrincipal.aspx?codigoCvm=19720" TargetMode="External"/><Relationship Id="rId447" Type="http://schemas.openxmlformats.org/officeDocument/2006/relationships/hyperlink" Target="http://bvmf.bmfbovespa.com.br/cias-listadas/empresas-listadas/ResumoEmpresaPrincipal.aspx?codigoCvm=20877" TargetMode="External"/><Relationship Id="rId794" Type="http://schemas.openxmlformats.org/officeDocument/2006/relationships/hyperlink" Target="http://bvmf.bmfbovespa.com.br/cias-listadas/empresas-listadas/ResumoEmpresaPrincipal.aspx?codigoCvm=24201" TargetMode="External"/><Relationship Id="rId654" Type="http://schemas.openxmlformats.org/officeDocument/2006/relationships/hyperlink" Target="http://bvmf.bmfbovespa.com.br/cias-listadas/empresas-listadas/ResumoEmpresaPrincipal.aspx?codigoCvm=23280" TargetMode="External"/><Relationship Id="rId861" Type="http://schemas.openxmlformats.org/officeDocument/2006/relationships/hyperlink" Target="http://bvmf.bmfbovespa.com.br/cias-listadas/empresas-listadas/ResumoEmpresaPrincipal.aspx?codigoCvm=6343" TargetMode="External"/><Relationship Id="rId293" Type="http://schemas.openxmlformats.org/officeDocument/2006/relationships/hyperlink" Target="http://bvmf.bmfbovespa.com.br/cias-listadas/empresas-listadas/ResumoEmpresaPrincipal.aspx?codigoCvm=20630" TargetMode="External"/><Relationship Id="rId307" Type="http://schemas.openxmlformats.org/officeDocument/2006/relationships/hyperlink" Target="http://bvmf.bmfbovespa.com.br/cias-listadas/empresas-listadas/ResumoEmpresaPrincipal.aspx?codigoCvm=23310" TargetMode="External"/><Relationship Id="rId514" Type="http://schemas.openxmlformats.org/officeDocument/2006/relationships/hyperlink" Target="http://bvmf.bmfbovespa.com.br/cias-listadas/empresas-listadas/ResumoEmpresaPrincipal.aspx?codigoCvm=7870" TargetMode="External"/><Relationship Id="rId721" Type="http://schemas.openxmlformats.org/officeDocument/2006/relationships/hyperlink" Target="http://bvmf.bmfbovespa.com.br/cias-listadas/empresas-listadas/ResumoEmpresaPrincipal.aspx?codigoCvm=18430" TargetMode="External"/><Relationship Id="rId88" Type="http://schemas.openxmlformats.org/officeDocument/2006/relationships/hyperlink" Target="http://bvmf.bmfbovespa.com.br/cias-listadas/empresas-listadas/ResumoEmpresaPrincipal.aspx?codigoCvm=22616" TargetMode="External"/><Relationship Id="rId153" Type="http://schemas.openxmlformats.org/officeDocument/2006/relationships/hyperlink" Target="http://bvmf.bmfbovespa.com.br/cias-listadas/empresas-listadas/ResumoEmpresaPrincipal.aspx?codigoCvm=23817" TargetMode="External"/><Relationship Id="rId360" Type="http://schemas.openxmlformats.org/officeDocument/2006/relationships/hyperlink" Target="http://bvmf.bmfbovespa.com.br/cias-listadas/empresas-listadas/ResumoEmpresaPrincipal.aspx?codigoCvm=16497" TargetMode="External"/><Relationship Id="rId598" Type="http://schemas.openxmlformats.org/officeDocument/2006/relationships/hyperlink" Target="http://bvmf.bmfbovespa.com.br/cias-listadas/empresas-listadas/ResumoEmpresaPrincipal.aspx?codigoCvm=25461" TargetMode="External"/><Relationship Id="rId819" Type="http://schemas.openxmlformats.org/officeDocument/2006/relationships/hyperlink" Target="http://bvmf.bmfbovespa.com.br/cias-listadas/empresas-listadas/ResumoEmpresaPrincipal.aspx?codigoCvm=11207" TargetMode="External"/><Relationship Id="rId220" Type="http://schemas.openxmlformats.org/officeDocument/2006/relationships/hyperlink" Target="http://bvmf.bmfbovespa.com.br/cias-listadas/empresas-listadas/ResumoEmpresaPrincipal.aspx?codigoCvm=22691" TargetMode="External"/><Relationship Id="rId458" Type="http://schemas.openxmlformats.org/officeDocument/2006/relationships/hyperlink" Target="http://bvmf.bmfbovespa.com.br/cias-listadas/empresas-listadas/ResumoEmpresaPrincipal.aspx?codigoCvm=21431" TargetMode="External"/><Relationship Id="rId665" Type="http://schemas.openxmlformats.org/officeDocument/2006/relationships/hyperlink" Target="http://bvmf.bmfbovespa.com.br/cias-listadas/empresas-listadas/ResumoEmpresaPrincipal.aspx?codigoCvm=13773" TargetMode="External"/><Relationship Id="rId872" Type="http://schemas.openxmlformats.org/officeDocument/2006/relationships/hyperlink" Target="http://bvmf.bmfbovespa.com.br/cias-listadas/empresas-listadas/ResumoEmpresaPrincipal.aspx?codigoCvm=16624" TargetMode="External"/><Relationship Id="rId15" Type="http://schemas.openxmlformats.org/officeDocument/2006/relationships/hyperlink" Target="http://bvmf.bmfbovespa.com.br/cias-listadas/empresas-listadas/ResumoEmpresaPrincipal.aspx?codigoCvm=21032" TargetMode="External"/><Relationship Id="rId318" Type="http://schemas.openxmlformats.org/officeDocument/2006/relationships/hyperlink" Target="http://bvmf.bmfbovespa.com.br/cias-listadas/empresas-listadas/ResumoEmpresaPrincipal.aspx?codigoCvm=14214" TargetMode="External"/><Relationship Id="rId525" Type="http://schemas.openxmlformats.org/officeDocument/2006/relationships/hyperlink" Target="http://bvmf.bmfbovespa.com.br/cias-listadas/empresas-listadas/ResumoEmpresaPrincipal.aspx?codigoCvm=23035" TargetMode="External"/><Relationship Id="rId732" Type="http://schemas.openxmlformats.org/officeDocument/2006/relationships/hyperlink" Target="http://bvmf.bmfbovespa.com.br/cias-listadas/empresas-listadas/ResumoEmpresaPrincipal.aspx?codigoCvm=21636" TargetMode="External"/><Relationship Id="rId99" Type="http://schemas.openxmlformats.org/officeDocument/2006/relationships/hyperlink" Target="http://bvmf.bmfbovespa.com.br/cias-listadas/empresas-listadas/ResumoEmpresaPrincipal.aspx?codigoCvm=1228" TargetMode="External"/><Relationship Id="rId164" Type="http://schemas.openxmlformats.org/officeDocument/2006/relationships/hyperlink" Target="http://bvmf.bmfbovespa.com.br/cias-listadas/empresas-listadas/ResumoEmpresaPrincipal.aspx?codigoCvm=24228" TargetMode="External"/><Relationship Id="rId371" Type="http://schemas.openxmlformats.org/officeDocument/2006/relationships/hyperlink" Target="http://bvmf.bmfbovespa.com.br/cias-listadas/empresas-listadas/ResumoEmpresaPrincipal.aspx?codigoCvm=17329" TargetMode="External"/><Relationship Id="rId469" Type="http://schemas.openxmlformats.org/officeDocument/2006/relationships/hyperlink" Target="http://bvmf.bmfbovespa.com.br/cias-listadas/empresas-listadas/ResumoEmpresaPrincipal.aspx?codigoCvm=7595" TargetMode="External"/><Relationship Id="rId676" Type="http://schemas.openxmlformats.org/officeDocument/2006/relationships/hyperlink" Target="http://bvmf.bmfbovespa.com.br/cias-listadas/empresas-listadas/ResumoEmpresaPrincipal.aspx?codigoCvm=24295" TargetMode="External"/><Relationship Id="rId883" Type="http://schemas.openxmlformats.org/officeDocument/2006/relationships/hyperlink" Target="http://bvmf.bmfbovespa.com.br/cias-listadas/empresas-listadas/ResumoEmpresaPrincipal.aspx?codigoCvm=6505" TargetMode="External"/><Relationship Id="rId26" Type="http://schemas.openxmlformats.org/officeDocument/2006/relationships/hyperlink" Target="http://bvmf.bmfbovespa.com.br/cias-listadas/empresas-listadas/ResumoEmpresaPrincipal.aspx?codigoCvm=22217" TargetMode="External"/><Relationship Id="rId231" Type="http://schemas.openxmlformats.org/officeDocument/2006/relationships/hyperlink" Target="http://bvmf.bmfbovespa.com.br/cias-listadas/empresas-listadas/ResumoEmpresaPrincipal.aspx?codigoCvm=14443" TargetMode="External"/><Relationship Id="rId329" Type="http://schemas.openxmlformats.org/officeDocument/2006/relationships/hyperlink" Target="http://bvmf.bmfbovespa.com.br/cias-listadas/empresas-listadas/ResumoEmpresaPrincipal.aspx?codigoCvm=21091" TargetMode="External"/><Relationship Id="rId536" Type="http://schemas.openxmlformats.org/officeDocument/2006/relationships/hyperlink" Target="http://bvmf.bmfbovespa.com.br/cias-listadas/empresas-listadas/ResumoEmpresaPrincipal.aspx?codigoCvm=23272" TargetMode="External"/><Relationship Id="rId175" Type="http://schemas.openxmlformats.org/officeDocument/2006/relationships/hyperlink" Target="http://bvmf.bmfbovespa.com.br/cias-listadas/empresas-listadas/ResumoEmpresaPrincipal.aspx?codigoCvm=2437" TargetMode="External"/><Relationship Id="rId743" Type="http://schemas.openxmlformats.org/officeDocument/2006/relationships/hyperlink" Target="http://bvmf.bmfbovespa.com.br/cias-listadas/empresas-listadas/ResumoEmpresaPrincipal.aspx?codigoCvm=16306" TargetMode="External"/><Relationship Id="rId382" Type="http://schemas.openxmlformats.org/officeDocument/2006/relationships/hyperlink" Target="http://bvmf.bmfbovespa.com.br/cias-listadas/empresas-listadas/ResumoEmpresaPrincipal.aspx?codigoCvm=5762" TargetMode="External"/><Relationship Id="rId603" Type="http://schemas.openxmlformats.org/officeDocument/2006/relationships/hyperlink" Target="http://bvmf.bmfbovespa.com.br/cias-listadas/empresas-listadas/ResumoEmpresaPrincipal.aspx?codigoCvm=21067" TargetMode="External"/><Relationship Id="rId687" Type="http://schemas.openxmlformats.org/officeDocument/2006/relationships/hyperlink" Target="http://bvmf.bmfbovespa.com.br/cias-listadas/empresas-listadas/ResumoEmpresaPrincipal.aspx?codigoCvm=13447" TargetMode="External"/><Relationship Id="rId810" Type="http://schemas.openxmlformats.org/officeDocument/2006/relationships/hyperlink" Target="http://bvmf.bmfbovespa.com.br/cias-listadas/empresas-listadas/ResumoEmpresaPrincipal.aspx?codigoCvm=22454" TargetMode="External"/><Relationship Id="rId908" Type="http://schemas.openxmlformats.org/officeDocument/2006/relationships/hyperlink" Target="http://bvmf.bmfbovespa.com.br/cias-listadas/empresas-listadas/ResumoEmpresaPrincipal.aspx?codigoCvm=21016" TargetMode="External"/><Relationship Id="rId242" Type="http://schemas.openxmlformats.org/officeDocument/2006/relationships/hyperlink" Target="http://bvmf.bmfbovespa.com.br/cias-listadas/empresas-listadas/ResumoEmpresaPrincipal.aspx?codigoCvm=3158" TargetMode="External"/><Relationship Id="rId894" Type="http://schemas.openxmlformats.org/officeDocument/2006/relationships/hyperlink" Target="http://bvmf.bmfbovespa.com.br/cias-listadas/empresas-listadas/ResumoEmpresaPrincipal.aspx?codigoCvm=255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1"/>
  <sheetViews>
    <sheetView tabSelected="1" topLeftCell="A423" workbookViewId="0">
      <selection activeCell="G2" sqref="G2"/>
    </sheetView>
  </sheetViews>
  <sheetFormatPr defaultRowHeight="14.5"/>
  <cols>
    <col min="3" max="3" width="75.08984375" bestFit="1" customWidth="1"/>
    <col min="7" max="7" width="18.453125" bestFit="1" customWidth="1"/>
  </cols>
  <sheetData>
    <row r="1" spans="1: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>
      <c r="A2">
        <v>1</v>
      </c>
      <c r="B2">
        <v>25224</v>
      </c>
      <c r="C2" t="s">
        <v>44</v>
      </c>
      <c r="D2" t="s">
        <v>45</v>
      </c>
      <c r="E2" t="s">
        <v>46</v>
      </c>
      <c r="F2" t="s">
        <v>47</v>
      </c>
      <c r="G2" s="12">
        <v>8773135000100</v>
      </c>
      <c r="H2" s="1">
        <v>44133</v>
      </c>
      <c r="I2" s="1">
        <v>39164</v>
      </c>
      <c r="J2" t="s">
        <v>45</v>
      </c>
      <c r="K2" t="s">
        <v>45</v>
      </c>
      <c r="L2" t="s">
        <v>48</v>
      </c>
      <c r="M2" s="1">
        <v>44133</v>
      </c>
      <c r="N2" t="s">
        <v>49</v>
      </c>
      <c r="O2" s="1">
        <v>44028</v>
      </c>
      <c r="P2" t="s">
        <v>50</v>
      </c>
      <c r="Q2" s="1">
        <v>44133</v>
      </c>
      <c r="R2" t="s">
        <v>51</v>
      </c>
      <c r="S2">
        <v>61366936000125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45</v>
      </c>
      <c r="AA2" t="s">
        <v>45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  <c r="AG2" s="1">
        <v>44119</v>
      </c>
      <c r="AH2" t="s">
        <v>63</v>
      </c>
      <c r="AI2" t="s">
        <v>64</v>
      </c>
      <c r="AJ2" t="s">
        <v>65</v>
      </c>
      <c r="AK2" t="s">
        <v>56</v>
      </c>
      <c r="AL2" t="s">
        <v>57</v>
      </c>
      <c r="AM2" t="s">
        <v>45</v>
      </c>
      <c r="AN2">
        <v>4707000</v>
      </c>
      <c r="AO2" t="s">
        <v>58</v>
      </c>
      <c r="AP2" t="s">
        <v>59</v>
      </c>
      <c r="AQ2" t="s">
        <v>60</v>
      </c>
      <c r="AR2" t="s">
        <v>45</v>
      </c>
      <c r="AS2">
        <v>8773135000100</v>
      </c>
    </row>
    <row r="3" spans="1:45">
      <c r="A3">
        <v>2</v>
      </c>
      <c r="B3">
        <v>25291</v>
      </c>
      <c r="C3" t="s">
        <v>66</v>
      </c>
      <c r="D3" t="s">
        <v>45</v>
      </c>
      <c r="E3" t="s">
        <v>67</v>
      </c>
      <c r="F3" t="s">
        <v>47</v>
      </c>
      <c r="G3" s="12">
        <v>12091809000155</v>
      </c>
      <c r="H3" s="1">
        <v>44144</v>
      </c>
      <c r="I3" s="1">
        <v>40337</v>
      </c>
      <c r="J3" t="s">
        <v>45</v>
      </c>
      <c r="K3" t="s">
        <v>45</v>
      </c>
      <c r="L3" t="s">
        <v>48</v>
      </c>
      <c r="M3" s="1">
        <v>44144</v>
      </c>
      <c r="N3" t="s">
        <v>49</v>
      </c>
      <c r="O3" s="1">
        <v>44074</v>
      </c>
      <c r="P3" t="s">
        <v>50</v>
      </c>
      <c r="Q3" s="1">
        <v>44074</v>
      </c>
      <c r="R3" t="s">
        <v>68</v>
      </c>
      <c r="S3">
        <v>57755217000129</v>
      </c>
      <c r="T3" t="s">
        <v>52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45</v>
      </c>
      <c r="AA3" t="s">
        <v>45</v>
      </c>
      <c r="AB3" t="s">
        <v>74</v>
      </c>
      <c r="AC3" t="s">
        <v>45</v>
      </c>
      <c r="AD3" t="s">
        <v>45</v>
      </c>
      <c r="AE3" t="s">
        <v>61</v>
      </c>
      <c r="AF3" t="s">
        <v>75</v>
      </c>
      <c r="AG3" s="1">
        <v>44056</v>
      </c>
      <c r="AH3" t="s">
        <v>76</v>
      </c>
      <c r="AI3" t="s">
        <v>77</v>
      </c>
      <c r="AJ3" t="s">
        <v>71</v>
      </c>
      <c r="AK3" t="s">
        <v>72</v>
      </c>
      <c r="AL3" t="s">
        <v>73</v>
      </c>
      <c r="AM3" t="s">
        <v>45</v>
      </c>
      <c r="AN3">
        <v>22250180</v>
      </c>
      <c r="AO3" t="s">
        <v>74</v>
      </c>
      <c r="AP3" t="s">
        <v>78</v>
      </c>
      <c r="AQ3" t="s">
        <v>79</v>
      </c>
      <c r="AR3" t="s">
        <v>45</v>
      </c>
      <c r="AS3">
        <v>12091809000155</v>
      </c>
    </row>
    <row r="4" spans="1:45">
      <c r="A4">
        <v>4</v>
      </c>
      <c r="B4">
        <v>16284</v>
      </c>
      <c r="C4" t="s">
        <v>92</v>
      </c>
      <c r="D4" t="s">
        <v>93</v>
      </c>
      <c r="E4" t="s">
        <v>94</v>
      </c>
      <c r="F4" t="s">
        <v>47</v>
      </c>
      <c r="G4" s="12">
        <v>1851771000155</v>
      </c>
      <c r="H4" s="1">
        <v>35580</v>
      </c>
      <c r="I4" s="1">
        <v>35522</v>
      </c>
      <c r="J4" t="s">
        <v>45</v>
      </c>
      <c r="K4" t="s">
        <v>45</v>
      </c>
      <c r="L4" t="s">
        <v>48</v>
      </c>
      <c r="M4" s="1">
        <v>35580</v>
      </c>
      <c r="N4" t="s">
        <v>49</v>
      </c>
      <c r="O4" s="1">
        <v>35580</v>
      </c>
      <c r="P4" t="s">
        <v>50</v>
      </c>
      <c r="Q4" s="1">
        <v>40179</v>
      </c>
      <c r="R4" t="s">
        <v>82</v>
      </c>
      <c r="S4">
        <v>10830108000165</v>
      </c>
      <c r="T4" t="s">
        <v>52</v>
      </c>
      <c r="U4" t="s">
        <v>95</v>
      </c>
      <c r="V4" t="s">
        <v>96</v>
      </c>
      <c r="W4" t="s">
        <v>97</v>
      </c>
      <c r="X4" t="s">
        <v>72</v>
      </c>
      <c r="Y4" t="s">
        <v>73</v>
      </c>
      <c r="Z4" t="s">
        <v>84</v>
      </c>
      <c r="AA4" t="s">
        <v>45</v>
      </c>
      <c r="AB4" t="s">
        <v>98</v>
      </c>
      <c r="AC4" t="s">
        <v>99</v>
      </c>
      <c r="AD4" t="s">
        <v>100</v>
      </c>
      <c r="AE4" t="s">
        <v>61</v>
      </c>
      <c r="AF4" t="s">
        <v>101</v>
      </c>
      <c r="AG4" s="1">
        <v>40058</v>
      </c>
      <c r="AH4" t="s">
        <v>102</v>
      </c>
      <c r="AI4" t="s">
        <v>103</v>
      </c>
      <c r="AJ4" t="s">
        <v>83</v>
      </c>
      <c r="AK4" t="s">
        <v>72</v>
      </c>
      <c r="AL4" t="s">
        <v>73</v>
      </c>
      <c r="AM4" t="s">
        <v>45</v>
      </c>
      <c r="AN4">
        <v>20030021</v>
      </c>
      <c r="AO4" t="s">
        <v>98</v>
      </c>
      <c r="AP4" t="s">
        <v>99</v>
      </c>
      <c r="AQ4" t="s">
        <v>104</v>
      </c>
      <c r="AR4" t="s">
        <v>91</v>
      </c>
      <c r="AS4">
        <v>1851771000155</v>
      </c>
    </row>
    <row r="5" spans="1:45">
      <c r="A5">
        <v>5</v>
      </c>
      <c r="B5">
        <v>21725</v>
      </c>
      <c r="C5" t="s">
        <v>105</v>
      </c>
      <c r="D5" t="s">
        <v>106</v>
      </c>
      <c r="E5" t="s">
        <v>107</v>
      </c>
      <c r="F5" t="s">
        <v>47</v>
      </c>
      <c r="G5" s="12">
        <v>10345009000198</v>
      </c>
      <c r="H5" s="1">
        <v>39988</v>
      </c>
      <c r="I5" s="1">
        <v>39678</v>
      </c>
      <c r="J5" t="s">
        <v>45</v>
      </c>
      <c r="K5" t="s">
        <v>45</v>
      </c>
      <c r="L5" t="s">
        <v>48</v>
      </c>
      <c r="M5" s="1">
        <v>39988</v>
      </c>
      <c r="N5" t="s">
        <v>108</v>
      </c>
      <c r="O5" s="1">
        <v>39988</v>
      </c>
      <c r="P5" t="s">
        <v>50</v>
      </c>
      <c r="Q5" s="1">
        <v>40179</v>
      </c>
      <c r="R5" t="s">
        <v>109</v>
      </c>
      <c r="S5">
        <v>54276936000179</v>
      </c>
      <c r="T5" t="s">
        <v>52</v>
      </c>
      <c r="U5" t="s">
        <v>110</v>
      </c>
      <c r="V5" t="s">
        <v>111</v>
      </c>
      <c r="W5" t="s">
        <v>112</v>
      </c>
      <c r="X5" t="s">
        <v>56</v>
      </c>
      <c r="Y5" t="s">
        <v>57</v>
      </c>
      <c r="Z5" t="s">
        <v>84</v>
      </c>
      <c r="AA5" t="s">
        <v>45</v>
      </c>
      <c r="AB5" t="s">
        <v>113</v>
      </c>
      <c r="AC5" t="s">
        <v>113</v>
      </c>
      <c r="AD5" t="s">
        <v>114</v>
      </c>
      <c r="AE5" t="s">
        <v>61</v>
      </c>
      <c r="AF5" t="s">
        <v>115</v>
      </c>
      <c r="AG5" s="1">
        <v>43482</v>
      </c>
      <c r="AH5" t="s">
        <v>116</v>
      </c>
      <c r="AI5" t="s">
        <v>45</v>
      </c>
      <c r="AJ5" t="s">
        <v>117</v>
      </c>
      <c r="AK5" t="s">
        <v>56</v>
      </c>
      <c r="AL5" t="s">
        <v>57</v>
      </c>
      <c r="AM5" t="s">
        <v>45</v>
      </c>
      <c r="AN5">
        <v>5425070</v>
      </c>
      <c r="AO5" t="s">
        <v>113</v>
      </c>
      <c r="AP5" t="s">
        <v>78</v>
      </c>
      <c r="AQ5" t="s">
        <v>114</v>
      </c>
      <c r="AR5" t="s">
        <v>118</v>
      </c>
      <c r="AS5">
        <v>10345009000198</v>
      </c>
    </row>
    <row r="6" spans="1:45">
      <c r="A6">
        <v>7</v>
      </c>
      <c r="B6">
        <v>25283</v>
      </c>
      <c r="C6" t="s">
        <v>123</v>
      </c>
      <c r="D6" t="s">
        <v>45</v>
      </c>
      <c r="E6" t="s">
        <v>124</v>
      </c>
      <c r="F6" t="s">
        <v>47</v>
      </c>
      <c r="G6" s="12">
        <v>12528708000107</v>
      </c>
      <c r="H6" s="1">
        <v>44144</v>
      </c>
      <c r="I6" s="1">
        <v>44060</v>
      </c>
      <c r="J6" t="s">
        <v>45</v>
      </c>
      <c r="K6" t="s">
        <v>45</v>
      </c>
      <c r="L6" t="s">
        <v>48</v>
      </c>
      <c r="M6" s="1">
        <v>44144</v>
      </c>
      <c r="N6" t="s">
        <v>49</v>
      </c>
      <c r="O6" s="1">
        <v>40407</v>
      </c>
      <c r="P6" t="s">
        <v>50</v>
      </c>
      <c r="Q6" s="1">
        <v>44144</v>
      </c>
      <c r="R6" t="s">
        <v>125</v>
      </c>
      <c r="S6">
        <v>61562112000120</v>
      </c>
      <c r="T6" t="s">
        <v>52</v>
      </c>
      <c r="U6" t="s">
        <v>126</v>
      </c>
      <c r="V6" t="s">
        <v>127</v>
      </c>
      <c r="W6" t="s">
        <v>128</v>
      </c>
      <c r="X6" t="s">
        <v>129</v>
      </c>
      <c r="Y6" t="s">
        <v>130</v>
      </c>
      <c r="Z6" t="s">
        <v>45</v>
      </c>
      <c r="AA6" t="s">
        <v>45</v>
      </c>
      <c r="AB6" t="s">
        <v>131</v>
      </c>
      <c r="AC6" t="s">
        <v>131</v>
      </c>
      <c r="AD6" t="s">
        <v>132</v>
      </c>
      <c r="AE6" t="s">
        <v>61</v>
      </c>
      <c r="AF6" t="s">
        <v>133</v>
      </c>
      <c r="AG6" s="1">
        <v>44062</v>
      </c>
      <c r="AH6" t="s">
        <v>134</v>
      </c>
      <c r="AI6" t="s">
        <v>135</v>
      </c>
      <c r="AJ6" t="s">
        <v>136</v>
      </c>
      <c r="AK6" t="s">
        <v>137</v>
      </c>
      <c r="AL6" t="s">
        <v>57</v>
      </c>
      <c r="AM6" t="s">
        <v>45</v>
      </c>
      <c r="AN6">
        <v>13025320</v>
      </c>
      <c r="AO6" t="s">
        <v>138</v>
      </c>
      <c r="AP6" t="s">
        <v>138</v>
      </c>
      <c r="AQ6" t="s">
        <v>132</v>
      </c>
      <c r="AR6" t="s">
        <v>45</v>
      </c>
      <c r="AS6">
        <v>12528708000107</v>
      </c>
    </row>
    <row r="7" spans="1:45">
      <c r="A7">
        <v>8</v>
      </c>
      <c r="B7">
        <v>25640</v>
      </c>
      <c r="C7" t="s">
        <v>139</v>
      </c>
      <c r="D7" t="s">
        <v>140</v>
      </c>
      <c r="E7" t="s">
        <v>141</v>
      </c>
      <c r="F7" t="s">
        <v>47</v>
      </c>
      <c r="G7" s="12">
        <v>37663076000107</v>
      </c>
      <c r="H7" s="1">
        <v>44273</v>
      </c>
      <c r="I7" s="1">
        <v>43910</v>
      </c>
      <c r="J7" t="s">
        <v>45</v>
      </c>
      <c r="K7" t="s">
        <v>45</v>
      </c>
      <c r="L7" t="s">
        <v>48</v>
      </c>
      <c r="M7" s="1">
        <v>44273</v>
      </c>
      <c r="N7" t="s">
        <v>49</v>
      </c>
      <c r="O7" s="1">
        <v>44183</v>
      </c>
      <c r="P7" t="s">
        <v>50</v>
      </c>
      <c r="Q7" s="1">
        <v>44273</v>
      </c>
      <c r="R7" t="s">
        <v>82</v>
      </c>
      <c r="S7">
        <v>10830108000165</v>
      </c>
      <c r="T7" t="s">
        <v>52</v>
      </c>
      <c r="U7" t="s">
        <v>142</v>
      </c>
      <c r="V7" t="s">
        <v>143</v>
      </c>
      <c r="W7" t="s">
        <v>144</v>
      </c>
      <c r="X7" t="s">
        <v>56</v>
      </c>
      <c r="Y7" t="s">
        <v>57</v>
      </c>
      <c r="Z7" t="s">
        <v>45</v>
      </c>
      <c r="AA7" t="s">
        <v>45</v>
      </c>
      <c r="AB7" t="s">
        <v>145</v>
      </c>
      <c r="AC7" t="s">
        <v>45</v>
      </c>
      <c r="AD7" t="s">
        <v>146</v>
      </c>
      <c r="AE7" t="s">
        <v>61</v>
      </c>
      <c r="AF7" t="s">
        <v>147</v>
      </c>
      <c r="AG7" s="1">
        <v>44158</v>
      </c>
      <c r="AH7" t="s">
        <v>142</v>
      </c>
      <c r="AI7" t="s">
        <v>143</v>
      </c>
      <c r="AJ7" t="s">
        <v>144</v>
      </c>
      <c r="AK7" t="s">
        <v>56</v>
      </c>
      <c r="AL7" t="s">
        <v>57</v>
      </c>
      <c r="AM7" t="s">
        <v>45</v>
      </c>
      <c r="AN7">
        <v>4571936</v>
      </c>
      <c r="AO7" t="s">
        <v>148</v>
      </c>
      <c r="AP7" t="s">
        <v>78</v>
      </c>
      <c r="AQ7" t="s">
        <v>146</v>
      </c>
      <c r="AR7" t="s">
        <v>45</v>
      </c>
      <c r="AS7">
        <v>37663076000107</v>
      </c>
    </row>
    <row r="8" spans="1:45">
      <c r="A8">
        <v>9</v>
      </c>
      <c r="B8">
        <v>18970</v>
      </c>
      <c r="C8" t="s">
        <v>149</v>
      </c>
      <c r="D8" t="s">
        <v>150</v>
      </c>
      <c r="E8" t="s">
        <v>80</v>
      </c>
      <c r="F8" t="s">
        <v>47</v>
      </c>
      <c r="G8" s="12">
        <v>4128563000110</v>
      </c>
      <c r="H8" s="1">
        <v>37071</v>
      </c>
      <c r="I8" s="1">
        <v>36836</v>
      </c>
      <c r="J8" t="s">
        <v>45</v>
      </c>
      <c r="K8" t="s">
        <v>45</v>
      </c>
      <c r="L8" t="s">
        <v>48</v>
      </c>
      <c r="M8" s="1">
        <v>37071</v>
      </c>
      <c r="N8" t="s">
        <v>49</v>
      </c>
      <c r="O8" s="1">
        <v>37530</v>
      </c>
      <c r="P8" t="s">
        <v>50</v>
      </c>
      <c r="Q8" s="1">
        <v>40179</v>
      </c>
      <c r="R8" t="s">
        <v>51</v>
      </c>
      <c r="S8">
        <v>61366936000125</v>
      </c>
      <c r="T8" t="s">
        <v>52</v>
      </c>
      <c r="U8" t="s">
        <v>151</v>
      </c>
      <c r="V8" t="s">
        <v>135</v>
      </c>
      <c r="W8" t="s">
        <v>144</v>
      </c>
      <c r="X8" t="s">
        <v>56</v>
      </c>
      <c r="Y8" t="s">
        <v>57</v>
      </c>
      <c r="Z8" t="s">
        <v>84</v>
      </c>
      <c r="AA8" t="s">
        <v>45</v>
      </c>
      <c r="AB8" t="s">
        <v>152</v>
      </c>
      <c r="AC8" t="s">
        <v>153</v>
      </c>
      <c r="AD8" t="s">
        <v>154</v>
      </c>
      <c r="AE8" t="s">
        <v>61</v>
      </c>
      <c r="AF8" t="s">
        <v>147</v>
      </c>
      <c r="AG8" s="1">
        <v>43009</v>
      </c>
      <c r="AH8" t="s">
        <v>155</v>
      </c>
      <c r="AI8" t="s">
        <v>135</v>
      </c>
      <c r="AJ8" t="s">
        <v>144</v>
      </c>
      <c r="AK8" t="s">
        <v>56</v>
      </c>
      <c r="AL8" t="s">
        <v>57</v>
      </c>
      <c r="AM8" t="s">
        <v>45</v>
      </c>
      <c r="AN8">
        <v>4578000</v>
      </c>
      <c r="AO8" t="s">
        <v>148</v>
      </c>
      <c r="AP8" t="s">
        <v>148</v>
      </c>
      <c r="AQ8" t="s">
        <v>146</v>
      </c>
      <c r="AR8" t="s">
        <v>156</v>
      </c>
      <c r="AS8">
        <v>4128563000110</v>
      </c>
    </row>
    <row r="9" spans="1:45">
      <c r="A9">
        <v>10</v>
      </c>
      <c r="B9">
        <v>22179</v>
      </c>
      <c r="C9" t="s">
        <v>157</v>
      </c>
      <c r="D9" t="s">
        <v>157</v>
      </c>
      <c r="E9" t="s">
        <v>141</v>
      </c>
      <c r="F9" t="s">
        <v>47</v>
      </c>
      <c r="G9" s="12">
        <v>10338320000100</v>
      </c>
      <c r="H9" s="1">
        <v>40445</v>
      </c>
      <c r="I9" s="1">
        <v>39678</v>
      </c>
      <c r="J9" t="s">
        <v>45</v>
      </c>
      <c r="K9" t="s">
        <v>45</v>
      </c>
      <c r="L9" t="s">
        <v>48</v>
      </c>
      <c r="M9" s="1">
        <v>40445</v>
      </c>
      <c r="N9" t="s">
        <v>49</v>
      </c>
      <c r="O9" s="1">
        <v>40445</v>
      </c>
      <c r="P9" t="s">
        <v>50</v>
      </c>
      <c r="Q9" s="1">
        <v>40445</v>
      </c>
      <c r="R9" t="s">
        <v>68</v>
      </c>
      <c r="S9">
        <v>57755217000129</v>
      </c>
      <c r="T9" t="s">
        <v>52</v>
      </c>
      <c r="U9" t="s">
        <v>158</v>
      </c>
      <c r="V9" t="s">
        <v>159</v>
      </c>
      <c r="W9" t="s">
        <v>160</v>
      </c>
      <c r="X9" t="s">
        <v>72</v>
      </c>
      <c r="Y9" t="s">
        <v>73</v>
      </c>
      <c r="Z9" t="s">
        <v>84</v>
      </c>
      <c r="AA9" t="s">
        <v>45</v>
      </c>
      <c r="AB9" t="s">
        <v>161</v>
      </c>
      <c r="AC9" t="s">
        <v>162</v>
      </c>
      <c r="AD9" t="s">
        <v>163</v>
      </c>
      <c r="AE9" t="s">
        <v>61</v>
      </c>
      <c r="AF9" t="s">
        <v>164</v>
      </c>
      <c r="AG9" s="1">
        <v>43577</v>
      </c>
      <c r="AH9" t="s">
        <v>165</v>
      </c>
      <c r="AI9" t="s">
        <v>166</v>
      </c>
      <c r="AJ9" t="s">
        <v>167</v>
      </c>
      <c r="AK9" t="s">
        <v>72</v>
      </c>
      <c r="AL9" t="s">
        <v>73</v>
      </c>
      <c r="AM9" t="s">
        <v>45</v>
      </c>
      <c r="AN9">
        <v>22210030</v>
      </c>
      <c r="AO9" t="s">
        <v>168</v>
      </c>
      <c r="AP9" t="s">
        <v>169</v>
      </c>
      <c r="AQ9" t="s">
        <v>170</v>
      </c>
      <c r="AR9" t="s">
        <v>118</v>
      </c>
      <c r="AS9">
        <v>10338320000100</v>
      </c>
    </row>
    <row r="10" spans="1:45">
      <c r="A10">
        <v>11</v>
      </c>
      <c r="B10">
        <v>25658</v>
      </c>
      <c r="C10" t="s">
        <v>171</v>
      </c>
      <c r="D10" t="s">
        <v>171</v>
      </c>
      <c r="E10" t="s">
        <v>172</v>
      </c>
      <c r="F10" t="s">
        <v>47</v>
      </c>
      <c r="G10" s="12">
        <v>21240146000184</v>
      </c>
      <c r="H10" s="1">
        <v>44274</v>
      </c>
      <c r="I10" s="1">
        <v>41914</v>
      </c>
      <c r="J10" t="s">
        <v>45</v>
      </c>
      <c r="K10" t="s">
        <v>45</v>
      </c>
      <c r="L10" t="s">
        <v>48</v>
      </c>
      <c r="M10" s="1">
        <v>44274</v>
      </c>
      <c r="N10" t="s">
        <v>49</v>
      </c>
      <c r="O10" s="1">
        <v>44196</v>
      </c>
      <c r="P10" t="s">
        <v>50</v>
      </c>
      <c r="Q10" s="1">
        <v>44196</v>
      </c>
      <c r="R10" t="s">
        <v>125</v>
      </c>
      <c r="S10">
        <v>61562112000120</v>
      </c>
      <c r="T10" t="s">
        <v>52</v>
      </c>
      <c r="U10" t="s">
        <v>173</v>
      </c>
      <c r="V10" t="s">
        <v>174</v>
      </c>
      <c r="W10" t="s">
        <v>175</v>
      </c>
      <c r="X10" t="s">
        <v>56</v>
      </c>
      <c r="Y10" t="s">
        <v>57</v>
      </c>
      <c r="Z10" t="s">
        <v>45</v>
      </c>
      <c r="AA10" t="s">
        <v>45</v>
      </c>
      <c r="AB10" t="s">
        <v>45</v>
      </c>
      <c r="AC10" t="s">
        <v>45</v>
      </c>
      <c r="AD10" t="s">
        <v>45</v>
      </c>
      <c r="AE10" t="s">
        <v>61</v>
      </c>
      <c r="AF10" t="s">
        <v>176</v>
      </c>
      <c r="AG10" s="1">
        <v>44183</v>
      </c>
      <c r="AH10" t="s">
        <v>173</v>
      </c>
      <c r="AI10" t="s">
        <v>174</v>
      </c>
      <c r="AJ10" t="s">
        <v>177</v>
      </c>
      <c r="AK10" t="s">
        <v>56</v>
      </c>
      <c r="AL10" t="s">
        <v>57</v>
      </c>
      <c r="AM10" t="s">
        <v>45</v>
      </c>
      <c r="AN10">
        <v>1453000</v>
      </c>
      <c r="AO10" t="s">
        <v>178</v>
      </c>
      <c r="AP10" t="s">
        <v>78</v>
      </c>
      <c r="AQ10" t="s">
        <v>179</v>
      </c>
      <c r="AR10" t="s">
        <v>45</v>
      </c>
      <c r="AS10">
        <v>21240146000184</v>
      </c>
    </row>
    <row r="11" spans="1:45">
      <c r="A11">
        <v>14</v>
      </c>
      <c r="B11">
        <v>16705</v>
      </c>
      <c r="C11" t="s">
        <v>181</v>
      </c>
      <c r="D11" t="s">
        <v>182</v>
      </c>
      <c r="E11" t="s">
        <v>94</v>
      </c>
      <c r="F11" t="s">
        <v>47</v>
      </c>
      <c r="G11" s="12">
        <v>2217319000107</v>
      </c>
      <c r="H11" s="1">
        <v>35772</v>
      </c>
      <c r="I11" s="1">
        <v>35709</v>
      </c>
      <c r="J11" t="s">
        <v>45</v>
      </c>
      <c r="K11" t="s">
        <v>45</v>
      </c>
      <c r="L11" t="s">
        <v>48</v>
      </c>
      <c r="M11" s="1">
        <v>35772</v>
      </c>
      <c r="N11" t="s">
        <v>49</v>
      </c>
      <c r="O11" s="1">
        <v>37711</v>
      </c>
      <c r="P11" t="s">
        <v>50</v>
      </c>
      <c r="Q11" s="1">
        <v>40179</v>
      </c>
      <c r="R11" t="s">
        <v>82</v>
      </c>
      <c r="S11">
        <v>10830108000165</v>
      </c>
      <c r="T11" t="s">
        <v>52</v>
      </c>
      <c r="U11" t="s">
        <v>183</v>
      </c>
      <c r="V11" t="s">
        <v>184</v>
      </c>
      <c r="W11" t="s">
        <v>185</v>
      </c>
      <c r="X11" t="s">
        <v>72</v>
      </c>
      <c r="Y11" t="s">
        <v>73</v>
      </c>
      <c r="Z11" t="s">
        <v>45</v>
      </c>
      <c r="AA11" t="s">
        <v>45</v>
      </c>
      <c r="AB11" t="s">
        <v>98</v>
      </c>
      <c r="AC11" t="s">
        <v>99</v>
      </c>
      <c r="AD11" t="s">
        <v>100</v>
      </c>
      <c r="AE11" t="s">
        <v>61</v>
      </c>
      <c r="AF11" t="s">
        <v>186</v>
      </c>
      <c r="AG11" s="1">
        <v>43227</v>
      </c>
      <c r="AH11" t="s">
        <v>187</v>
      </c>
      <c r="AI11" t="s">
        <v>45</v>
      </c>
      <c r="AJ11" t="s">
        <v>188</v>
      </c>
      <c r="AK11" t="s">
        <v>189</v>
      </c>
      <c r="AL11" t="s">
        <v>73</v>
      </c>
      <c r="AM11" t="s">
        <v>45</v>
      </c>
      <c r="AN11">
        <v>25665210</v>
      </c>
      <c r="AO11" t="s">
        <v>190</v>
      </c>
      <c r="AP11" t="s">
        <v>78</v>
      </c>
      <c r="AQ11" t="s">
        <v>191</v>
      </c>
      <c r="AR11" t="s">
        <v>91</v>
      </c>
      <c r="AS11">
        <v>2217319000107</v>
      </c>
    </row>
    <row r="12" spans="1:45">
      <c r="A12">
        <v>15</v>
      </c>
      <c r="B12">
        <v>9954</v>
      </c>
      <c r="C12" t="s">
        <v>192</v>
      </c>
      <c r="D12" t="s">
        <v>193</v>
      </c>
      <c r="E12" t="s">
        <v>194</v>
      </c>
      <c r="F12" t="s">
        <v>47</v>
      </c>
      <c r="G12" s="12">
        <v>17167396000169</v>
      </c>
      <c r="H12" s="1">
        <v>28326</v>
      </c>
      <c r="I12" s="1">
        <v>25426</v>
      </c>
      <c r="J12" t="s">
        <v>45</v>
      </c>
      <c r="K12" t="s">
        <v>45</v>
      </c>
      <c r="L12" t="s">
        <v>48</v>
      </c>
      <c r="M12" s="1">
        <v>28326</v>
      </c>
      <c r="N12" t="s">
        <v>49</v>
      </c>
      <c r="O12" s="1">
        <v>28326</v>
      </c>
      <c r="P12" t="s">
        <v>50</v>
      </c>
      <c r="Q12" s="1">
        <v>40179</v>
      </c>
      <c r="R12" t="s">
        <v>82</v>
      </c>
      <c r="S12">
        <v>10830108000165</v>
      </c>
      <c r="T12" t="s">
        <v>52</v>
      </c>
      <c r="U12" t="s">
        <v>195</v>
      </c>
      <c r="V12" t="s">
        <v>196</v>
      </c>
      <c r="W12" t="s">
        <v>197</v>
      </c>
      <c r="X12" t="s">
        <v>56</v>
      </c>
      <c r="Y12" t="s">
        <v>57</v>
      </c>
      <c r="Z12" t="s">
        <v>84</v>
      </c>
      <c r="AA12" t="s">
        <v>45</v>
      </c>
      <c r="AB12" t="s">
        <v>198</v>
      </c>
      <c r="AC12" t="s">
        <v>199</v>
      </c>
      <c r="AD12" t="s">
        <v>200</v>
      </c>
      <c r="AE12" t="s">
        <v>61</v>
      </c>
      <c r="AF12" t="s">
        <v>201</v>
      </c>
      <c r="AG12" s="1">
        <v>39916</v>
      </c>
      <c r="AH12" t="s">
        <v>195</v>
      </c>
      <c r="AI12" t="s">
        <v>202</v>
      </c>
      <c r="AJ12" t="s">
        <v>203</v>
      </c>
      <c r="AK12" t="s">
        <v>56</v>
      </c>
      <c r="AL12" t="s">
        <v>57</v>
      </c>
      <c r="AM12" t="s">
        <v>45</v>
      </c>
      <c r="AN12">
        <v>1418000</v>
      </c>
      <c r="AO12" t="s">
        <v>198</v>
      </c>
      <c r="AP12" t="s">
        <v>204</v>
      </c>
      <c r="AQ12" t="s">
        <v>200</v>
      </c>
      <c r="AR12" t="s">
        <v>118</v>
      </c>
      <c r="AS12">
        <v>17167396000169</v>
      </c>
    </row>
    <row r="13" spans="1:45">
      <c r="A13">
        <v>18</v>
      </c>
      <c r="B13">
        <v>22357</v>
      </c>
      <c r="C13" t="s">
        <v>209</v>
      </c>
      <c r="D13" t="s">
        <v>209</v>
      </c>
      <c r="E13" t="s">
        <v>210</v>
      </c>
      <c r="F13" t="s">
        <v>47</v>
      </c>
      <c r="G13" s="12">
        <v>5878397000132</v>
      </c>
      <c r="H13" s="1">
        <v>40575</v>
      </c>
      <c r="I13" s="1">
        <v>37819</v>
      </c>
      <c r="J13" t="s">
        <v>45</v>
      </c>
      <c r="K13" t="s">
        <v>45</v>
      </c>
      <c r="L13" t="s">
        <v>48</v>
      </c>
      <c r="M13" s="1">
        <v>40575</v>
      </c>
      <c r="N13" t="s">
        <v>49</v>
      </c>
      <c r="O13" s="1">
        <v>40575</v>
      </c>
      <c r="P13" t="s">
        <v>50</v>
      </c>
      <c r="Q13" s="1">
        <v>40575</v>
      </c>
      <c r="R13" t="s">
        <v>125</v>
      </c>
      <c r="S13">
        <v>61562112000120</v>
      </c>
      <c r="T13" t="s">
        <v>52</v>
      </c>
      <c r="U13" t="s">
        <v>211</v>
      </c>
      <c r="V13">
        <v>1184</v>
      </c>
      <c r="W13" t="s">
        <v>212</v>
      </c>
      <c r="X13" t="s">
        <v>56</v>
      </c>
      <c r="Y13" t="s">
        <v>57</v>
      </c>
      <c r="Z13" t="s">
        <v>84</v>
      </c>
      <c r="AA13" t="s">
        <v>45</v>
      </c>
      <c r="AB13" t="s">
        <v>213</v>
      </c>
      <c r="AC13" t="s">
        <v>214</v>
      </c>
      <c r="AD13" t="s">
        <v>215</v>
      </c>
      <c r="AE13" t="s">
        <v>61</v>
      </c>
      <c r="AF13" t="s">
        <v>216</v>
      </c>
      <c r="AG13" s="1">
        <v>43679</v>
      </c>
      <c r="AH13" t="s">
        <v>217</v>
      </c>
      <c r="AI13">
        <v>190</v>
      </c>
      <c r="AJ13" t="s">
        <v>218</v>
      </c>
      <c r="AK13" t="s">
        <v>72</v>
      </c>
      <c r="AL13" t="s">
        <v>73</v>
      </c>
      <c r="AM13" t="s">
        <v>45</v>
      </c>
      <c r="AN13">
        <v>22431050</v>
      </c>
      <c r="AO13" t="s">
        <v>219</v>
      </c>
      <c r="AP13" t="s">
        <v>220</v>
      </c>
      <c r="AQ13" t="s">
        <v>215</v>
      </c>
      <c r="AR13" t="s">
        <v>45</v>
      </c>
      <c r="AS13">
        <v>5878397000132</v>
      </c>
    </row>
    <row r="14" spans="1:45">
      <c r="A14">
        <v>19</v>
      </c>
      <c r="B14">
        <v>25330</v>
      </c>
      <c r="C14" t="s">
        <v>221</v>
      </c>
      <c r="D14" t="s">
        <v>221</v>
      </c>
      <c r="E14" t="s">
        <v>172</v>
      </c>
      <c r="F14" t="s">
        <v>47</v>
      </c>
      <c r="G14" s="12">
        <v>20247322000147</v>
      </c>
      <c r="H14" s="1">
        <v>44160</v>
      </c>
      <c r="I14" s="1">
        <v>41739</v>
      </c>
      <c r="J14" t="s">
        <v>45</v>
      </c>
      <c r="K14" t="s">
        <v>45</v>
      </c>
      <c r="L14" t="s">
        <v>48</v>
      </c>
      <c r="M14" s="1">
        <v>44160</v>
      </c>
      <c r="N14" t="s">
        <v>49</v>
      </c>
      <c r="O14" s="1">
        <v>43868</v>
      </c>
      <c r="P14" t="s">
        <v>50</v>
      </c>
      <c r="Q14" s="1">
        <v>43868</v>
      </c>
      <c r="R14" t="s">
        <v>51</v>
      </c>
      <c r="S14">
        <v>61366936000125</v>
      </c>
      <c r="T14" t="s">
        <v>52</v>
      </c>
      <c r="U14" t="s">
        <v>222</v>
      </c>
      <c r="V14" t="s">
        <v>223</v>
      </c>
      <c r="W14" t="s">
        <v>224</v>
      </c>
      <c r="X14" t="s">
        <v>225</v>
      </c>
      <c r="Y14" t="s">
        <v>57</v>
      </c>
      <c r="Z14" t="s">
        <v>45</v>
      </c>
      <c r="AA14" t="s">
        <v>45</v>
      </c>
      <c r="AB14" t="s">
        <v>226</v>
      </c>
      <c r="AC14" t="s">
        <v>226</v>
      </c>
      <c r="AD14" t="s">
        <v>227</v>
      </c>
      <c r="AE14" t="s">
        <v>61</v>
      </c>
      <c r="AF14" t="s">
        <v>228</v>
      </c>
      <c r="AG14" s="1">
        <v>43864</v>
      </c>
      <c r="AH14" t="s">
        <v>229</v>
      </c>
      <c r="AI14" t="s">
        <v>230</v>
      </c>
      <c r="AJ14" t="s">
        <v>144</v>
      </c>
      <c r="AK14" t="s">
        <v>56</v>
      </c>
      <c r="AL14" t="s">
        <v>57</v>
      </c>
      <c r="AM14" t="s">
        <v>45</v>
      </c>
      <c r="AN14">
        <v>4578911</v>
      </c>
      <c r="AO14" t="s">
        <v>231</v>
      </c>
      <c r="AP14" t="s">
        <v>231</v>
      </c>
      <c r="AQ14" t="s">
        <v>227</v>
      </c>
      <c r="AR14" t="s">
        <v>45</v>
      </c>
      <c r="AS14">
        <v>20247322000147</v>
      </c>
    </row>
    <row r="15" spans="1:45">
      <c r="A15">
        <v>20</v>
      </c>
      <c r="B15">
        <v>24953</v>
      </c>
      <c r="C15" t="s">
        <v>232</v>
      </c>
      <c r="D15" t="s">
        <v>232</v>
      </c>
      <c r="E15" t="s">
        <v>233</v>
      </c>
      <c r="F15" t="s">
        <v>47</v>
      </c>
      <c r="G15" s="12">
        <v>60537263000166</v>
      </c>
      <c r="H15" s="1">
        <v>43964</v>
      </c>
      <c r="I15" s="1">
        <v>32617</v>
      </c>
      <c r="J15" t="s">
        <v>45</v>
      </c>
      <c r="K15" t="s">
        <v>45</v>
      </c>
      <c r="L15" t="s">
        <v>48</v>
      </c>
      <c r="M15" s="1">
        <v>43964</v>
      </c>
      <c r="N15" t="s">
        <v>49</v>
      </c>
      <c r="O15" s="1">
        <v>43878</v>
      </c>
      <c r="P15" t="s">
        <v>50</v>
      </c>
      <c r="Q15" s="1">
        <v>43964</v>
      </c>
      <c r="R15" t="s">
        <v>51</v>
      </c>
      <c r="S15">
        <v>61366936000125</v>
      </c>
      <c r="T15" t="s">
        <v>52</v>
      </c>
      <c r="U15" t="s">
        <v>234</v>
      </c>
      <c r="V15" t="s">
        <v>235</v>
      </c>
      <c r="W15" t="s">
        <v>236</v>
      </c>
      <c r="X15" t="s">
        <v>56</v>
      </c>
      <c r="Y15" t="s">
        <v>57</v>
      </c>
      <c r="Z15" t="s">
        <v>45</v>
      </c>
      <c r="AA15" t="s">
        <v>45</v>
      </c>
      <c r="AB15" t="s">
        <v>237</v>
      </c>
      <c r="AC15" t="s">
        <v>45</v>
      </c>
      <c r="AD15" t="s">
        <v>238</v>
      </c>
      <c r="AE15" t="s">
        <v>61</v>
      </c>
      <c r="AF15" t="s">
        <v>239</v>
      </c>
      <c r="AG15" s="1">
        <v>43872</v>
      </c>
      <c r="AH15" t="s">
        <v>240</v>
      </c>
      <c r="AI15" t="s">
        <v>241</v>
      </c>
      <c r="AJ15" t="s">
        <v>236</v>
      </c>
      <c r="AK15" t="s">
        <v>56</v>
      </c>
      <c r="AL15" t="s">
        <v>57</v>
      </c>
      <c r="AM15" t="s">
        <v>45</v>
      </c>
      <c r="AN15">
        <v>4543000</v>
      </c>
      <c r="AO15" t="s">
        <v>237</v>
      </c>
      <c r="AP15" t="s">
        <v>78</v>
      </c>
      <c r="AQ15" t="s">
        <v>238</v>
      </c>
      <c r="AR15" t="s">
        <v>45</v>
      </c>
      <c r="AS15">
        <v>60537263000166</v>
      </c>
    </row>
    <row r="16" spans="1:45">
      <c r="A16">
        <v>21</v>
      </c>
      <c r="B16">
        <v>10456</v>
      </c>
      <c r="C16" t="s">
        <v>242</v>
      </c>
      <c r="D16" t="s">
        <v>243</v>
      </c>
      <c r="E16" t="s">
        <v>244</v>
      </c>
      <c r="F16" t="s">
        <v>47</v>
      </c>
      <c r="G16" s="12">
        <v>61079117000105</v>
      </c>
      <c r="H16" s="1">
        <v>28326</v>
      </c>
      <c r="I16" s="1">
        <v>2650</v>
      </c>
      <c r="J16" t="s">
        <v>45</v>
      </c>
      <c r="K16" t="s">
        <v>45</v>
      </c>
      <c r="L16" t="s">
        <v>48</v>
      </c>
      <c r="M16" s="1">
        <v>28326</v>
      </c>
      <c r="N16" t="s">
        <v>49</v>
      </c>
      <c r="O16" s="1">
        <v>28326</v>
      </c>
      <c r="P16" t="s">
        <v>50</v>
      </c>
      <c r="Q16" s="1">
        <v>40179</v>
      </c>
      <c r="R16" t="s">
        <v>68</v>
      </c>
      <c r="S16">
        <v>57755217000129</v>
      </c>
      <c r="T16" t="s">
        <v>52</v>
      </c>
      <c r="U16" t="s">
        <v>245</v>
      </c>
      <c r="V16" t="s">
        <v>246</v>
      </c>
      <c r="W16" t="s">
        <v>212</v>
      </c>
      <c r="X16" t="s">
        <v>56</v>
      </c>
      <c r="Y16" t="s">
        <v>57</v>
      </c>
      <c r="Z16" t="s">
        <v>84</v>
      </c>
      <c r="AA16" t="s">
        <v>45</v>
      </c>
      <c r="AB16" t="s">
        <v>247</v>
      </c>
      <c r="AC16" t="s">
        <v>248</v>
      </c>
      <c r="AD16" t="s">
        <v>249</v>
      </c>
      <c r="AE16" t="s">
        <v>61</v>
      </c>
      <c r="AF16" t="s">
        <v>250</v>
      </c>
      <c r="AG16" s="1">
        <v>42136</v>
      </c>
      <c r="AH16" t="s">
        <v>251</v>
      </c>
      <c r="AI16" t="s">
        <v>252</v>
      </c>
      <c r="AJ16" t="s">
        <v>253</v>
      </c>
      <c r="AK16" t="s">
        <v>56</v>
      </c>
      <c r="AL16" t="s">
        <v>57</v>
      </c>
      <c r="AM16" t="s">
        <v>45</v>
      </c>
      <c r="AN16">
        <v>4548005</v>
      </c>
      <c r="AO16" t="s">
        <v>247</v>
      </c>
      <c r="AP16" t="s">
        <v>248</v>
      </c>
      <c r="AQ16" t="s">
        <v>254</v>
      </c>
      <c r="AR16" t="s">
        <v>118</v>
      </c>
      <c r="AS16">
        <v>61079117000105</v>
      </c>
    </row>
    <row r="17" spans="1:45">
      <c r="A17">
        <v>22</v>
      </c>
      <c r="B17">
        <v>22217</v>
      </c>
      <c r="C17" t="s">
        <v>255</v>
      </c>
      <c r="D17" t="s">
        <v>256</v>
      </c>
      <c r="E17" t="s">
        <v>257</v>
      </c>
      <c r="F17" t="s">
        <v>47</v>
      </c>
      <c r="G17" s="12">
        <v>11721921000160</v>
      </c>
      <c r="H17" s="1">
        <v>40479</v>
      </c>
      <c r="I17" s="1">
        <v>40247</v>
      </c>
      <c r="J17" t="s">
        <v>45</v>
      </c>
      <c r="K17" t="s">
        <v>45</v>
      </c>
      <c r="L17" t="s">
        <v>48</v>
      </c>
      <c r="M17" s="1">
        <v>40479</v>
      </c>
      <c r="N17" t="s">
        <v>108</v>
      </c>
      <c r="O17" s="1">
        <v>40479</v>
      </c>
      <c r="P17" t="s">
        <v>50</v>
      </c>
      <c r="Q17" s="1">
        <v>40479</v>
      </c>
      <c r="R17" t="s">
        <v>82</v>
      </c>
      <c r="S17">
        <v>10830108000165</v>
      </c>
      <c r="T17" t="s">
        <v>52</v>
      </c>
      <c r="U17" t="s">
        <v>258</v>
      </c>
      <c r="V17" t="s">
        <v>259</v>
      </c>
      <c r="W17" t="s">
        <v>112</v>
      </c>
      <c r="X17" t="s">
        <v>56</v>
      </c>
      <c r="Y17" t="s">
        <v>57</v>
      </c>
      <c r="Z17" t="s">
        <v>84</v>
      </c>
      <c r="AA17" t="s">
        <v>45</v>
      </c>
      <c r="AB17" t="s">
        <v>260</v>
      </c>
      <c r="AC17" t="s">
        <v>261</v>
      </c>
      <c r="AD17" t="s">
        <v>262</v>
      </c>
      <c r="AE17" t="s">
        <v>61</v>
      </c>
      <c r="AF17" t="s">
        <v>263</v>
      </c>
      <c r="AG17" s="1">
        <v>43185</v>
      </c>
      <c r="AH17" t="s">
        <v>264</v>
      </c>
      <c r="AI17" t="s">
        <v>265</v>
      </c>
      <c r="AJ17" t="s">
        <v>117</v>
      </c>
      <c r="AK17" t="s">
        <v>56</v>
      </c>
      <c r="AL17" t="s">
        <v>45</v>
      </c>
      <c r="AM17" t="s">
        <v>45</v>
      </c>
      <c r="AN17">
        <v>5425020</v>
      </c>
      <c r="AO17" t="s">
        <v>260</v>
      </c>
      <c r="AP17" t="s">
        <v>261</v>
      </c>
      <c r="AQ17" t="s">
        <v>266</v>
      </c>
      <c r="AR17" t="s">
        <v>118</v>
      </c>
      <c r="AS17">
        <v>11721921000160</v>
      </c>
    </row>
    <row r="18" spans="1:45">
      <c r="A18">
        <v>23</v>
      </c>
      <c r="B18">
        <v>25275</v>
      </c>
      <c r="C18" t="s">
        <v>267</v>
      </c>
      <c r="D18" t="s">
        <v>45</v>
      </c>
      <c r="E18" t="s">
        <v>46</v>
      </c>
      <c r="F18" t="s">
        <v>47</v>
      </c>
      <c r="G18" s="12">
        <v>16811931000100</v>
      </c>
      <c r="H18" s="1">
        <v>44140</v>
      </c>
      <c r="I18" s="1">
        <v>40952</v>
      </c>
      <c r="J18" t="s">
        <v>45</v>
      </c>
      <c r="K18" t="s">
        <v>45</v>
      </c>
      <c r="L18" t="s">
        <v>48</v>
      </c>
      <c r="M18" s="1">
        <v>44140</v>
      </c>
      <c r="N18" t="s">
        <v>49</v>
      </c>
      <c r="O18" s="1">
        <v>44056</v>
      </c>
      <c r="P18" t="s">
        <v>50</v>
      </c>
      <c r="Q18" s="1">
        <v>44140</v>
      </c>
      <c r="R18" t="s">
        <v>68</v>
      </c>
      <c r="S18">
        <v>57755217000129</v>
      </c>
      <c r="T18" t="s">
        <v>52</v>
      </c>
      <c r="U18" t="s">
        <v>268</v>
      </c>
      <c r="V18" t="s">
        <v>269</v>
      </c>
      <c r="W18" t="s">
        <v>117</v>
      </c>
      <c r="X18" t="s">
        <v>56</v>
      </c>
      <c r="Y18" t="s">
        <v>57</v>
      </c>
      <c r="Z18" t="s">
        <v>45</v>
      </c>
      <c r="AA18" t="s">
        <v>45</v>
      </c>
      <c r="AB18" t="s">
        <v>270</v>
      </c>
      <c r="AC18" t="s">
        <v>45</v>
      </c>
      <c r="AD18" t="s">
        <v>271</v>
      </c>
      <c r="AE18" t="s">
        <v>61</v>
      </c>
      <c r="AF18" t="s">
        <v>272</v>
      </c>
      <c r="AG18" s="1">
        <v>44032</v>
      </c>
      <c r="AH18" t="s">
        <v>273</v>
      </c>
      <c r="AI18" t="s">
        <v>45</v>
      </c>
      <c r="AJ18" t="s">
        <v>117</v>
      </c>
      <c r="AK18" t="s">
        <v>56</v>
      </c>
      <c r="AL18" t="s">
        <v>57</v>
      </c>
      <c r="AM18" t="s">
        <v>45</v>
      </c>
      <c r="AN18">
        <v>5425070</v>
      </c>
      <c r="AO18" t="s">
        <v>270</v>
      </c>
      <c r="AP18" t="s">
        <v>45</v>
      </c>
      <c r="AQ18" t="s">
        <v>271</v>
      </c>
      <c r="AR18" t="s">
        <v>45</v>
      </c>
      <c r="AS18">
        <v>16811931000100</v>
      </c>
    </row>
    <row r="19" spans="1:45">
      <c r="A19">
        <v>25</v>
      </c>
      <c r="B19">
        <v>21490</v>
      </c>
      <c r="C19" t="s">
        <v>277</v>
      </c>
      <c r="D19" t="s">
        <v>277</v>
      </c>
      <c r="E19" t="s">
        <v>80</v>
      </c>
      <c r="F19" t="s">
        <v>47</v>
      </c>
      <c r="G19" s="12">
        <v>8364948000138</v>
      </c>
      <c r="H19" s="1">
        <v>39617</v>
      </c>
      <c r="I19" s="1">
        <v>38987</v>
      </c>
      <c r="J19" t="s">
        <v>45</v>
      </c>
      <c r="K19" t="s">
        <v>45</v>
      </c>
      <c r="L19" t="s">
        <v>48</v>
      </c>
      <c r="M19" s="1">
        <v>39617</v>
      </c>
      <c r="N19" t="s">
        <v>49</v>
      </c>
      <c r="O19" s="1">
        <v>39617</v>
      </c>
      <c r="P19" t="s">
        <v>50</v>
      </c>
      <c r="Q19" s="1">
        <v>41186</v>
      </c>
      <c r="R19" t="s">
        <v>51</v>
      </c>
      <c r="S19">
        <v>61366936000125</v>
      </c>
      <c r="T19" t="s">
        <v>52</v>
      </c>
      <c r="U19" t="s">
        <v>278</v>
      </c>
      <c r="V19" t="s">
        <v>279</v>
      </c>
      <c r="W19" t="s">
        <v>212</v>
      </c>
      <c r="X19" t="s">
        <v>56</v>
      </c>
      <c r="Y19" t="s">
        <v>57</v>
      </c>
      <c r="Z19" t="s">
        <v>84</v>
      </c>
      <c r="AA19" t="s">
        <v>45</v>
      </c>
      <c r="AB19" t="s">
        <v>280</v>
      </c>
      <c r="AC19" t="s">
        <v>281</v>
      </c>
      <c r="AD19" t="s">
        <v>282</v>
      </c>
      <c r="AE19" t="s">
        <v>61</v>
      </c>
      <c r="AF19" t="s">
        <v>283</v>
      </c>
      <c r="AG19" s="1">
        <v>41779</v>
      </c>
      <c r="AH19" t="s">
        <v>284</v>
      </c>
      <c r="AI19" t="s">
        <v>285</v>
      </c>
      <c r="AJ19" t="s">
        <v>253</v>
      </c>
      <c r="AK19" t="s">
        <v>56</v>
      </c>
      <c r="AL19" t="s">
        <v>57</v>
      </c>
      <c r="AM19" t="s">
        <v>45</v>
      </c>
      <c r="AN19">
        <v>4547006</v>
      </c>
      <c r="AO19" t="s">
        <v>280</v>
      </c>
      <c r="AP19" t="s">
        <v>281</v>
      </c>
      <c r="AQ19" t="s">
        <v>282</v>
      </c>
      <c r="AR19" t="s">
        <v>45</v>
      </c>
      <c r="AS19">
        <v>8364948000138</v>
      </c>
    </row>
    <row r="20" spans="1:45">
      <c r="A20">
        <v>26</v>
      </c>
      <c r="B20">
        <v>23264</v>
      </c>
      <c r="C20" t="s">
        <v>286</v>
      </c>
      <c r="D20" t="s">
        <v>287</v>
      </c>
      <c r="E20" t="s">
        <v>288</v>
      </c>
      <c r="F20" t="s">
        <v>47</v>
      </c>
      <c r="G20" s="12">
        <v>7526557000100</v>
      </c>
      <c r="H20" s="1">
        <v>41577</v>
      </c>
      <c r="I20" s="1">
        <v>38541</v>
      </c>
      <c r="J20" t="s">
        <v>45</v>
      </c>
      <c r="K20" t="s">
        <v>45</v>
      </c>
      <c r="L20" t="s">
        <v>48</v>
      </c>
      <c r="M20" s="1">
        <v>41577</v>
      </c>
      <c r="N20" t="s">
        <v>49</v>
      </c>
      <c r="O20" s="1">
        <v>41372</v>
      </c>
      <c r="P20" t="s">
        <v>50</v>
      </c>
      <c r="Q20" s="1">
        <v>41372</v>
      </c>
      <c r="R20" t="s">
        <v>289</v>
      </c>
      <c r="S20">
        <v>49928567000111</v>
      </c>
      <c r="T20" t="s">
        <v>52</v>
      </c>
      <c r="U20" t="s">
        <v>290</v>
      </c>
      <c r="V20" t="s">
        <v>291</v>
      </c>
      <c r="W20" t="s">
        <v>292</v>
      </c>
      <c r="X20" t="s">
        <v>56</v>
      </c>
      <c r="Y20" t="s">
        <v>57</v>
      </c>
      <c r="Z20" t="s">
        <v>84</v>
      </c>
      <c r="AA20" t="s">
        <v>45</v>
      </c>
      <c r="AB20" t="s">
        <v>293</v>
      </c>
      <c r="AC20" t="s">
        <v>294</v>
      </c>
      <c r="AD20" t="s">
        <v>295</v>
      </c>
      <c r="AE20" t="s">
        <v>61</v>
      </c>
      <c r="AF20" t="s">
        <v>296</v>
      </c>
      <c r="AG20" s="1">
        <v>43282</v>
      </c>
      <c r="AH20" t="s">
        <v>297</v>
      </c>
      <c r="AI20" t="s">
        <v>298</v>
      </c>
      <c r="AJ20" t="s">
        <v>175</v>
      </c>
      <c r="AK20" t="s">
        <v>56</v>
      </c>
      <c r="AL20" t="s">
        <v>45</v>
      </c>
      <c r="AM20" t="s">
        <v>45</v>
      </c>
      <c r="AN20">
        <v>4530001</v>
      </c>
      <c r="AO20" t="s">
        <v>299</v>
      </c>
      <c r="AP20" t="s">
        <v>300</v>
      </c>
      <c r="AQ20" t="s">
        <v>295</v>
      </c>
      <c r="AR20" t="s">
        <v>45</v>
      </c>
      <c r="AS20">
        <v>7526557000100</v>
      </c>
    </row>
    <row r="21" spans="1:45">
      <c r="A21">
        <v>27</v>
      </c>
      <c r="B21">
        <v>24961</v>
      </c>
      <c r="C21" t="s">
        <v>301</v>
      </c>
      <c r="D21" t="s">
        <v>301</v>
      </c>
      <c r="E21" t="s">
        <v>119</v>
      </c>
      <c r="F21" t="s">
        <v>47</v>
      </c>
      <c r="G21" s="12">
        <v>12648266000124</v>
      </c>
      <c r="H21" s="1">
        <v>43966</v>
      </c>
      <c r="I21" s="1">
        <v>40406</v>
      </c>
      <c r="J21" t="s">
        <v>45</v>
      </c>
      <c r="K21" t="s">
        <v>45</v>
      </c>
      <c r="L21" t="s">
        <v>48</v>
      </c>
      <c r="M21" s="1">
        <v>43966</v>
      </c>
      <c r="N21" t="s">
        <v>49</v>
      </c>
      <c r="O21" s="1">
        <v>43881</v>
      </c>
      <c r="P21" t="s">
        <v>50</v>
      </c>
      <c r="Q21" s="1">
        <v>43966</v>
      </c>
      <c r="R21" t="s">
        <v>109</v>
      </c>
      <c r="S21">
        <v>54276936000179</v>
      </c>
      <c r="T21" t="s">
        <v>52</v>
      </c>
      <c r="U21" t="s">
        <v>302</v>
      </c>
      <c r="V21" t="s">
        <v>45</v>
      </c>
      <c r="W21" t="s">
        <v>303</v>
      </c>
      <c r="X21" t="s">
        <v>56</v>
      </c>
      <c r="Y21" t="s">
        <v>57</v>
      </c>
      <c r="Z21" t="s">
        <v>45</v>
      </c>
      <c r="AA21" t="s">
        <v>45</v>
      </c>
      <c r="AB21" t="s">
        <v>304</v>
      </c>
      <c r="AC21" t="s">
        <v>304</v>
      </c>
      <c r="AD21" t="s">
        <v>305</v>
      </c>
      <c r="AE21" t="s">
        <v>61</v>
      </c>
      <c r="AF21" t="s">
        <v>306</v>
      </c>
      <c r="AG21" s="1">
        <v>43878</v>
      </c>
      <c r="AH21" t="s">
        <v>302</v>
      </c>
      <c r="AI21" t="s">
        <v>45</v>
      </c>
      <c r="AJ21" t="s">
        <v>303</v>
      </c>
      <c r="AK21" t="s">
        <v>56</v>
      </c>
      <c r="AL21" t="s">
        <v>57</v>
      </c>
      <c r="AM21" t="s">
        <v>45</v>
      </c>
      <c r="AN21">
        <v>1233000</v>
      </c>
      <c r="AO21" t="s">
        <v>304</v>
      </c>
      <c r="AP21" t="s">
        <v>304</v>
      </c>
      <c r="AQ21" t="s">
        <v>305</v>
      </c>
      <c r="AR21" t="s">
        <v>45</v>
      </c>
      <c r="AS21">
        <v>12648266000124</v>
      </c>
    </row>
    <row r="22" spans="1:45">
      <c r="A22">
        <v>28</v>
      </c>
      <c r="B22">
        <v>3050</v>
      </c>
      <c r="C22" t="s">
        <v>307</v>
      </c>
      <c r="D22" t="s">
        <v>308</v>
      </c>
      <c r="E22" t="s">
        <v>141</v>
      </c>
      <c r="F22" t="s">
        <v>47</v>
      </c>
      <c r="G22" s="12">
        <v>33050071000158</v>
      </c>
      <c r="H22" s="1">
        <v>25430</v>
      </c>
      <c r="I22" s="1">
        <v>3440</v>
      </c>
      <c r="J22" t="s">
        <v>45</v>
      </c>
      <c r="K22" t="s">
        <v>45</v>
      </c>
      <c r="L22" t="s">
        <v>48</v>
      </c>
      <c r="M22" s="1">
        <v>25430</v>
      </c>
      <c r="N22" t="s">
        <v>49</v>
      </c>
      <c r="O22" s="1">
        <v>25430</v>
      </c>
      <c r="P22" t="s">
        <v>50</v>
      </c>
      <c r="Q22" s="1">
        <v>40179</v>
      </c>
      <c r="R22" t="s">
        <v>109</v>
      </c>
      <c r="S22">
        <v>54276936000179</v>
      </c>
      <c r="T22" t="s">
        <v>52</v>
      </c>
      <c r="U22" t="s">
        <v>309</v>
      </c>
      <c r="V22" t="s">
        <v>310</v>
      </c>
      <c r="W22" t="s">
        <v>311</v>
      </c>
      <c r="X22" t="s">
        <v>312</v>
      </c>
      <c r="Y22" t="s">
        <v>73</v>
      </c>
      <c r="Z22" t="s">
        <v>84</v>
      </c>
      <c r="AA22" t="s">
        <v>45</v>
      </c>
      <c r="AB22" t="s">
        <v>313</v>
      </c>
      <c r="AC22" t="s">
        <v>314</v>
      </c>
      <c r="AD22" t="s">
        <v>315</v>
      </c>
      <c r="AE22" t="s">
        <v>61</v>
      </c>
      <c r="AF22" t="s">
        <v>316</v>
      </c>
      <c r="AG22" s="1">
        <v>41120</v>
      </c>
      <c r="AH22" t="s">
        <v>317</v>
      </c>
      <c r="AI22" t="s">
        <v>318</v>
      </c>
      <c r="AJ22" t="s">
        <v>319</v>
      </c>
      <c r="AK22" t="s">
        <v>312</v>
      </c>
      <c r="AL22" t="s">
        <v>73</v>
      </c>
      <c r="AM22" t="s">
        <v>45</v>
      </c>
      <c r="AN22">
        <v>24210201</v>
      </c>
      <c r="AO22" t="s">
        <v>320</v>
      </c>
      <c r="AP22" t="s">
        <v>321</v>
      </c>
      <c r="AQ22" t="s">
        <v>322</v>
      </c>
      <c r="AR22" t="s">
        <v>118</v>
      </c>
      <c r="AS22">
        <v>33050071000158</v>
      </c>
    </row>
    <row r="23" spans="1:45">
      <c r="A23">
        <v>29</v>
      </c>
      <c r="B23">
        <v>23248</v>
      </c>
      <c r="C23" t="s">
        <v>323</v>
      </c>
      <c r="D23" t="s">
        <v>45</v>
      </c>
      <c r="E23" t="s">
        <v>324</v>
      </c>
      <c r="F23" t="s">
        <v>47</v>
      </c>
      <c r="G23" s="12">
        <v>9288252000132</v>
      </c>
      <c r="H23" s="1">
        <v>41571</v>
      </c>
      <c r="I23" s="1">
        <v>39360</v>
      </c>
      <c r="J23" t="s">
        <v>45</v>
      </c>
      <c r="K23" t="s">
        <v>45</v>
      </c>
      <c r="L23" t="s">
        <v>48</v>
      </c>
      <c r="M23" s="1">
        <v>41571</v>
      </c>
      <c r="N23" t="s">
        <v>49</v>
      </c>
      <c r="O23" s="1">
        <v>41520</v>
      </c>
      <c r="P23" t="s">
        <v>50</v>
      </c>
      <c r="Q23" s="1">
        <v>41520</v>
      </c>
      <c r="R23" t="s">
        <v>125</v>
      </c>
      <c r="S23">
        <v>61562112000120</v>
      </c>
      <c r="T23" t="s">
        <v>52</v>
      </c>
      <c r="U23" t="s">
        <v>325</v>
      </c>
      <c r="V23" t="s">
        <v>326</v>
      </c>
      <c r="W23" t="s">
        <v>327</v>
      </c>
      <c r="X23" t="s">
        <v>56</v>
      </c>
      <c r="Y23" t="s">
        <v>57</v>
      </c>
      <c r="Z23" t="s">
        <v>84</v>
      </c>
      <c r="AA23" t="s">
        <v>45</v>
      </c>
      <c r="AB23" t="s">
        <v>328</v>
      </c>
      <c r="AC23" t="s">
        <v>329</v>
      </c>
      <c r="AD23" t="s">
        <v>330</v>
      </c>
      <c r="AE23" t="s">
        <v>61</v>
      </c>
      <c r="AF23" t="s">
        <v>331</v>
      </c>
      <c r="AG23" s="1">
        <v>43216</v>
      </c>
      <c r="AH23" t="s">
        <v>332</v>
      </c>
      <c r="AI23" t="s">
        <v>333</v>
      </c>
      <c r="AJ23" t="s">
        <v>334</v>
      </c>
      <c r="AK23" t="s">
        <v>56</v>
      </c>
      <c r="AL23" t="s">
        <v>45</v>
      </c>
      <c r="AM23" t="s">
        <v>45</v>
      </c>
      <c r="AN23">
        <v>5443001</v>
      </c>
      <c r="AO23" t="s">
        <v>335</v>
      </c>
      <c r="AP23" t="s">
        <v>336</v>
      </c>
      <c r="AQ23" t="s">
        <v>330</v>
      </c>
      <c r="AR23" t="s">
        <v>45</v>
      </c>
      <c r="AS23">
        <v>9288252000132</v>
      </c>
    </row>
    <row r="24" spans="1:45">
      <c r="A24">
        <v>30</v>
      </c>
      <c r="B24">
        <v>22349</v>
      </c>
      <c r="C24" t="s">
        <v>337</v>
      </c>
      <c r="D24" t="s">
        <v>337</v>
      </c>
      <c r="E24" t="s">
        <v>244</v>
      </c>
      <c r="F24" t="s">
        <v>47</v>
      </c>
      <c r="G24" s="12">
        <v>16590234000176</v>
      </c>
      <c r="H24" s="1">
        <v>40574</v>
      </c>
      <c r="I24" s="1">
        <v>26557</v>
      </c>
      <c r="J24" t="s">
        <v>45</v>
      </c>
      <c r="K24" t="s">
        <v>45</v>
      </c>
      <c r="L24" t="s">
        <v>48</v>
      </c>
      <c r="M24" s="1">
        <v>40574</v>
      </c>
      <c r="N24" t="s">
        <v>49</v>
      </c>
      <c r="O24" s="1">
        <v>40574</v>
      </c>
      <c r="P24" t="s">
        <v>50</v>
      </c>
      <c r="Q24" s="1">
        <v>40574</v>
      </c>
      <c r="R24" t="s">
        <v>125</v>
      </c>
      <c r="S24">
        <v>61562112000120</v>
      </c>
      <c r="T24" t="s">
        <v>52</v>
      </c>
      <c r="U24" t="s">
        <v>338</v>
      </c>
      <c r="V24" t="s">
        <v>339</v>
      </c>
      <c r="W24" t="s">
        <v>340</v>
      </c>
      <c r="X24" t="s">
        <v>341</v>
      </c>
      <c r="Y24" t="s">
        <v>208</v>
      </c>
      <c r="Z24" t="s">
        <v>84</v>
      </c>
      <c r="AA24" t="s">
        <v>45</v>
      </c>
      <c r="AB24" t="s">
        <v>342</v>
      </c>
      <c r="AC24" t="s">
        <v>343</v>
      </c>
      <c r="AD24" t="s">
        <v>344</v>
      </c>
      <c r="AE24" t="s">
        <v>61</v>
      </c>
      <c r="AF24" t="s">
        <v>345</v>
      </c>
      <c r="AG24" s="1">
        <v>43242</v>
      </c>
      <c r="AH24" t="s">
        <v>346</v>
      </c>
      <c r="AI24" t="s">
        <v>347</v>
      </c>
      <c r="AJ24" t="s">
        <v>348</v>
      </c>
      <c r="AK24" t="s">
        <v>56</v>
      </c>
      <c r="AL24" t="s">
        <v>57</v>
      </c>
      <c r="AM24" t="s">
        <v>45</v>
      </c>
      <c r="AN24">
        <v>4571010</v>
      </c>
      <c r="AO24" t="s">
        <v>342</v>
      </c>
      <c r="AP24" t="s">
        <v>343</v>
      </c>
      <c r="AQ24" t="s">
        <v>344</v>
      </c>
      <c r="AR24" t="s">
        <v>118</v>
      </c>
      <c r="AS24">
        <v>16590234000176</v>
      </c>
    </row>
    <row r="25" spans="1:45">
      <c r="A25">
        <v>34</v>
      </c>
      <c r="B25">
        <v>24171</v>
      </c>
      <c r="C25" t="s">
        <v>351</v>
      </c>
      <c r="D25" t="s">
        <v>351</v>
      </c>
      <c r="E25" t="s">
        <v>210</v>
      </c>
      <c r="F25" t="s">
        <v>47</v>
      </c>
      <c r="G25" s="12">
        <v>75315333000109</v>
      </c>
      <c r="H25" s="1">
        <v>42934</v>
      </c>
      <c r="I25" s="1">
        <v>29446</v>
      </c>
      <c r="J25" t="s">
        <v>45</v>
      </c>
      <c r="K25" t="s">
        <v>45</v>
      </c>
      <c r="L25" t="s">
        <v>48</v>
      </c>
      <c r="M25" s="1">
        <v>42934</v>
      </c>
      <c r="N25" t="s">
        <v>49</v>
      </c>
      <c r="O25" s="1">
        <v>42879</v>
      </c>
      <c r="P25" t="s">
        <v>50</v>
      </c>
      <c r="Q25" s="1">
        <v>42878</v>
      </c>
      <c r="R25" t="s">
        <v>68</v>
      </c>
      <c r="S25">
        <v>57755217000129</v>
      </c>
      <c r="T25" t="s">
        <v>52</v>
      </c>
      <c r="U25" t="s">
        <v>352</v>
      </c>
      <c r="V25">
        <v>6169</v>
      </c>
      <c r="W25" t="s">
        <v>353</v>
      </c>
      <c r="X25" t="s">
        <v>56</v>
      </c>
      <c r="Y25" t="s">
        <v>57</v>
      </c>
      <c r="Z25" t="s">
        <v>84</v>
      </c>
      <c r="AA25" t="s">
        <v>45</v>
      </c>
      <c r="AB25" t="s">
        <v>45</v>
      </c>
      <c r="AC25" t="s">
        <v>45</v>
      </c>
      <c r="AD25" t="s">
        <v>354</v>
      </c>
      <c r="AE25" t="s">
        <v>61</v>
      </c>
      <c r="AF25" t="s">
        <v>355</v>
      </c>
      <c r="AG25" s="1">
        <v>42874</v>
      </c>
      <c r="AH25" t="s">
        <v>356</v>
      </c>
      <c r="AI25" t="s">
        <v>45</v>
      </c>
      <c r="AJ25" t="s">
        <v>357</v>
      </c>
      <c r="AK25" t="s">
        <v>56</v>
      </c>
      <c r="AL25" t="s">
        <v>57</v>
      </c>
      <c r="AM25" t="s">
        <v>45</v>
      </c>
      <c r="AN25">
        <v>5690000</v>
      </c>
      <c r="AO25" t="s">
        <v>358</v>
      </c>
      <c r="AP25" t="s">
        <v>45</v>
      </c>
      <c r="AQ25" t="s">
        <v>354</v>
      </c>
      <c r="AR25" t="s">
        <v>45</v>
      </c>
      <c r="AS25">
        <v>75315333000109</v>
      </c>
    </row>
    <row r="26" spans="1:45">
      <c r="A26">
        <v>35</v>
      </c>
      <c r="B26">
        <v>19100</v>
      </c>
      <c r="C26" t="s">
        <v>359</v>
      </c>
      <c r="D26" t="s">
        <v>360</v>
      </c>
      <c r="E26" t="s">
        <v>361</v>
      </c>
      <c r="F26" t="s">
        <v>47</v>
      </c>
      <c r="G26" s="12">
        <v>4032433000180</v>
      </c>
      <c r="H26" s="1">
        <v>37193</v>
      </c>
      <c r="I26" s="1">
        <v>36738</v>
      </c>
      <c r="J26" t="s">
        <v>45</v>
      </c>
      <c r="K26" t="s">
        <v>45</v>
      </c>
      <c r="L26" t="s">
        <v>48</v>
      </c>
      <c r="M26" s="1">
        <v>37193</v>
      </c>
      <c r="N26" t="s">
        <v>49</v>
      </c>
      <c r="O26" s="1">
        <v>37193</v>
      </c>
      <c r="P26" t="s">
        <v>50</v>
      </c>
      <c r="Q26" s="1">
        <v>40179</v>
      </c>
      <c r="R26" t="s">
        <v>362</v>
      </c>
      <c r="S26">
        <v>52803244000106</v>
      </c>
      <c r="T26" t="s">
        <v>52</v>
      </c>
      <c r="U26" t="s">
        <v>363</v>
      </c>
      <c r="V26" t="s">
        <v>364</v>
      </c>
      <c r="W26" t="s">
        <v>365</v>
      </c>
      <c r="X26" t="s">
        <v>56</v>
      </c>
      <c r="Y26" t="s">
        <v>57</v>
      </c>
      <c r="Z26" t="s">
        <v>84</v>
      </c>
      <c r="AA26" t="s">
        <v>45</v>
      </c>
      <c r="AB26" t="s">
        <v>366</v>
      </c>
      <c r="AC26" t="s">
        <v>367</v>
      </c>
      <c r="AD26" t="s">
        <v>368</v>
      </c>
      <c r="AE26" t="s">
        <v>61</v>
      </c>
      <c r="AF26" t="s">
        <v>369</v>
      </c>
      <c r="AG26" s="1">
        <v>43615</v>
      </c>
      <c r="AH26" t="s">
        <v>370</v>
      </c>
      <c r="AI26" t="s">
        <v>202</v>
      </c>
      <c r="AJ26" t="s">
        <v>371</v>
      </c>
      <c r="AK26" t="s">
        <v>56</v>
      </c>
      <c r="AL26" t="s">
        <v>45</v>
      </c>
      <c r="AM26" t="s">
        <v>45</v>
      </c>
      <c r="AN26">
        <v>3043010</v>
      </c>
      <c r="AO26" t="s">
        <v>366</v>
      </c>
      <c r="AP26" t="s">
        <v>78</v>
      </c>
      <c r="AQ26" t="s">
        <v>372</v>
      </c>
      <c r="AR26" t="s">
        <v>118</v>
      </c>
      <c r="AS26">
        <v>4032433000180</v>
      </c>
    </row>
    <row r="27" spans="1:45">
      <c r="A27">
        <v>36</v>
      </c>
      <c r="B27">
        <v>15423</v>
      </c>
      <c r="C27" t="s">
        <v>373</v>
      </c>
      <c r="D27" t="s">
        <v>373</v>
      </c>
      <c r="E27" t="s">
        <v>94</v>
      </c>
      <c r="F27" t="s">
        <v>47</v>
      </c>
      <c r="G27" s="12">
        <v>359742000108</v>
      </c>
      <c r="H27" s="1">
        <v>35123</v>
      </c>
      <c r="I27" t="s">
        <v>45</v>
      </c>
      <c r="J27" t="s">
        <v>45</v>
      </c>
      <c r="K27" t="s">
        <v>45</v>
      </c>
      <c r="L27" t="s">
        <v>48</v>
      </c>
      <c r="M27" s="1">
        <v>35123</v>
      </c>
      <c r="N27" t="s">
        <v>49</v>
      </c>
      <c r="O27" s="1">
        <v>42801</v>
      </c>
      <c r="P27" t="s">
        <v>50</v>
      </c>
      <c r="Q27" s="1">
        <v>40179</v>
      </c>
      <c r="R27" t="s">
        <v>374</v>
      </c>
      <c r="S27">
        <v>1745292000154</v>
      </c>
      <c r="T27" t="s">
        <v>52</v>
      </c>
      <c r="U27" t="s">
        <v>375</v>
      </c>
      <c r="V27" t="s">
        <v>376</v>
      </c>
      <c r="W27" t="s">
        <v>377</v>
      </c>
      <c r="X27" t="s">
        <v>378</v>
      </c>
      <c r="Y27" t="s">
        <v>379</v>
      </c>
      <c r="Z27" t="s">
        <v>84</v>
      </c>
      <c r="AA27" t="s">
        <v>45</v>
      </c>
      <c r="AB27" t="s">
        <v>380</v>
      </c>
      <c r="AC27" t="s">
        <v>380</v>
      </c>
      <c r="AD27" t="s">
        <v>381</v>
      </c>
      <c r="AE27" t="s">
        <v>61</v>
      </c>
      <c r="AF27" t="s">
        <v>382</v>
      </c>
      <c r="AG27" s="1">
        <v>43542</v>
      </c>
      <c r="AH27" t="s">
        <v>383</v>
      </c>
      <c r="AI27" t="s">
        <v>384</v>
      </c>
      <c r="AJ27" t="s">
        <v>385</v>
      </c>
      <c r="AK27" t="s">
        <v>378</v>
      </c>
      <c r="AL27" t="s">
        <v>57</v>
      </c>
      <c r="AM27" t="s">
        <v>45</v>
      </c>
      <c r="AN27">
        <v>18046640</v>
      </c>
      <c r="AO27" t="s">
        <v>380</v>
      </c>
      <c r="AP27" t="s">
        <v>78</v>
      </c>
      <c r="AQ27" t="s">
        <v>381</v>
      </c>
      <c r="AR27" t="s">
        <v>118</v>
      </c>
      <c r="AS27">
        <v>359742000108</v>
      </c>
    </row>
    <row r="28" spans="1:45">
      <c r="A28">
        <v>42</v>
      </c>
      <c r="B28">
        <v>11975</v>
      </c>
      <c r="C28" t="s">
        <v>390</v>
      </c>
      <c r="D28" t="s">
        <v>391</v>
      </c>
      <c r="E28" t="s">
        <v>46</v>
      </c>
      <c r="F28" t="s">
        <v>47</v>
      </c>
      <c r="G28" s="12">
        <v>61351532000168</v>
      </c>
      <c r="H28" s="1">
        <v>30914</v>
      </c>
      <c r="I28" s="1">
        <v>8212</v>
      </c>
      <c r="J28" t="s">
        <v>45</v>
      </c>
      <c r="K28" t="s">
        <v>45</v>
      </c>
      <c r="L28" t="s">
        <v>48</v>
      </c>
      <c r="M28" s="1">
        <v>30914</v>
      </c>
      <c r="N28" t="s">
        <v>49</v>
      </c>
      <c r="O28" s="1">
        <v>30914</v>
      </c>
      <c r="P28" t="s">
        <v>50</v>
      </c>
      <c r="Q28" s="1">
        <v>40179</v>
      </c>
      <c r="R28" t="s">
        <v>82</v>
      </c>
      <c r="S28">
        <v>10830108000165</v>
      </c>
      <c r="T28" t="s">
        <v>52</v>
      </c>
      <c r="U28" t="s">
        <v>392</v>
      </c>
      <c r="V28" t="s">
        <v>45</v>
      </c>
      <c r="W28" t="s">
        <v>393</v>
      </c>
      <c r="X28" t="s">
        <v>56</v>
      </c>
      <c r="Y28" t="s">
        <v>57</v>
      </c>
      <c r="Z28" t="s">
        <v>84</v>
      </c>
      <c r="AA28" t="s">
        <v>45</v>
      </c>
      <c r="AB28" t="s">
        <v>394</v>
      </c>
      <c r="AC28" t="s">
        <v>395</v>
      </c>
      <c r="AD28" t="s">
        <v>396</v>
      </c>
      <c r="AE28" t="s">
        <v>61</v>
      </c>
      <c r="AF28" t="s">
        <v>397</v>
      </c>
      <c r="AG28" s="1">
        <v>43497</v>
      </c>
      <c r="AH28" t="s">
        <v>398</v>
      </c>
      <c r="AI28">
        <v>1050</v>
      </c>
      <c r="AJ28" t="s">
        <v>393</v>
      </c>
      <c r="AK28" t="s">
        <v>56</v>
      </c>
      <c r="AL28" t="s">
        <v>57</v>
      </c>
      <c r="AM28" t="s">
        <v>45</v>
      </c>
      <c r="AN28">
        <v>2955080</v>
      </c>
      <c r="AO28" t="s">
        <v>394</v>
      </c>
      <c r="AP28" t="s">
        <v>395</v>
      </c>
      <c r="AQ28" t="s">
        <v>396</v>
      </c>
      <c r="AR28" t="s">
        <v>118</v>
      </c>
      <c r="AS28">
        <v>61351532000168</v>
      </c>
    </row>
    <row r="29" spans="1:45">
      <c r="A29">
        <v>43</v>
      </c>
      <c r="B29">
        <v>24112</v>
      </c>
      <c r="C29" t="s">
        <v>399</v>
      </c>
      <c r="D29" t="s">
        <v>399</v>
      </c>
      <c r="E29" t="s">
        <v>400</v>
      </c>
      <c r="F29" t="s">
        <v>47</v>
      </c>
      <c r="G29" s="12">
        <v>9305994000129</v>
      </c>
      <c r="H29" s="1">
        <v>42832</v>
      </c>
      <c r="I29" s="1">
        <v>39450</v>
      </c>
      <c r="J29" t="s">
        <v>45</v>
      </c>
      <c r="K29" t="s">
        <v>45</v>
      </c>
      <c r="L29" t="s">
        <v>48</v>
      </c>
      <c r="M29" s="1">
        <v>42832</v>
      </c>
      <c r="N29" t="s">
        <v>49</v>
      </c>
      <c r="O29" s="1">
        <v>42773</v>
      </c>
      <c r="P29" t="s">
        <v>50</v>
      </c>
      <c r="Q29" s="1">
        <v>42832</v>
      </c>
      <c r="R29" t="s">
        <v>51</v>
      </c>
      <c r="S29">
        <v>61366936000125</v>
      </c>
      <c r="T29" t="s">
        <v>52</v>
      </c>
      <c r="U29" t="s">
        <v>401</v>
      </c>
      <c r="V29" t="s">
        <v>364</v>
      </c>
      <c r="W29" t="s">
        <v>402</v>
      </c>
      <c r="X29" t="s">
        <v>45</v>
      </c>
      <c r="Y29" t="s">
        <v>57</v>
      </c>
      <c r="Z29" t="s">
        <v>84</v>
      </c>
      <c r="AA29" t="s">
        <v>45</v>
      </c>
      <c r="AB29" t="s">
        <v>403</v>
      </c>
      <c r="AC29" t="s">
        <v>404</v>
      </c>
      <c r="AD29" t="s">
        <v>405</v>
      </c>
      <c r="AE29" t="s">
        <v>61</v>
      </c>
      <c r="AF29" t="s">
        <v>406</v>
      </c>
      <c r="AG29" s="1">
        <v>42940</v>
      </c>
      <c r="AH29" t="s">
        <v>407</v>
      </c>
      <c r="AI29" t="s">
        <v>408</v>
      </c>
      <c r="AJ29" t="s">
        <v>409</v>
      </c>
      <c r="AK29" t="s">
        <v>56</v>
      </c>
      <c r="AL29" t="s">
        <v>57</v>
      </c>
      <c r="AM29" t="s">
        <v>45</v>
      </c>
      <c r="AN29">
        <v>6460040</v>
      </c>
      <c r="AO29" t="s">
        <v>403</v>
      </c>
      <c r="AP29" t="s">
        <v>404</v>
      </c>
      <c r="AQ29" t="s">
        <v>405</v>
      </c>
      <c r="AR29" t="s">
        <v>45</v>
      </c>
      <c r="AS29">
        <v>9305994000129</v>
      </c>
    </row>
    <row r="30" spans="1:45">
      <c r="A30">
        <v>44</v>
      </c>
      <c r="B30">
        <v>20990</v>
      </c>
      <c r="C30" t="s">
        <v>410</v>
      </c>
      <c r="D30" t="s">
        <v>410</v>
      </c>
      <c r="E30" t="s">
        <v>172</v>
      </c>
      <c r="F30" t="s">
        <v>47</v>
      </c>
      <c r="G30" s="12">
        <v>776574000156</v>
      </c>
      <c r="H30" s="1">
        <v>39289</v>
      </c>
      <c r="I30" s="1">
        <v>39064</v>
      </c>
      <c r="J30" t="s">
        <v>45</v>
      </c>
      <c r="K30" t="s">
        <v>45</v>
      </c>
      <c r="L30" t="s">
        <v>48</v>
      </c>
      <c r="M30" s="1">
        <v>39289</v>
      </c>
      <c r="N30" t="s">
        <v>49</v>
      </c>
      <c r="O30" s="1">
        <v>39289</v>
      </c>
      <c r="P30" t="s">
        <v>50</v>
      </c>
      <c r="Q30" s="1">
        <v>40179</v>
      </c>
      <c r="R30" t="s">
        <v>68</v>
      </c>
      <c r="S30">
        <v>57755217000129</v>
      </c>
      <c r="T30" t="s">
        <v>52</v>
      </c>
      <c r="U30" t="s">
        <v>411</v>
      </c>
      <c r="V30" t="s">
        <v>412</v>
      </c>
      <c r="W30" t="s">
        <v>413</v>
      </c>
      <c r="X30" t="s">
        <v>72</v>
      </c>
      <c r="Y30" t="s">
        <v>73</v>
      </c>
      <c r="Z30" t="s">
        <v>84</v>
      </c>
      <c r="AA30" t="s">
        <v>45</v>
      </c>
      <c r="AB30" t="s">
        <v>414</v>
      </c>
      <c r="AC30" t="s">
        <v>45</v>
      </c>
      <c r="AD30" t="s">
        <v>415</v>
      </c>
      <c r="AE30" t="s">
        <v>61</v>
      </c>
      <c r="AF30" t="s">
        <v>416</v>
      </c>
      <c r="AG30" s="1">
        <v>41128</v>
      </c>
      <c r="AH30" t="s">
        <v>417</v>
      </c>
      <c r="AI30" t="s">
        <v>418</v>
      </c>
      <c r="AJ30" t="s">
        <v>419</v>
      </c>
      <c r="AK30" t="s">
        <v>72</v>
      </c>
      <c r="AL30" t="s">
        <v>73</v>
      </c>
      <c r="AM30" t="s">
        <v>45</v>
      </c>
      <c r="AN30">
        <v>20081902</v>
      </c>
      <c r="AO30" t="s">
        <v>420</v>
      </c>
      <c r="AP30" t="s">
        <v>421</v>
      </c>
      <c r="AQ30" t="s">
        <v>415</v>
      </c>
      <c r="AR30" t="s">
        <v>118</v>
      </c>
      <c r="AS30">
        <v>776574000156</v>
      </c>
    </row>
    <row r="31" spans="1:45">
      <c r="A31">
        <v>45</v>
      </c>
      <c r="B31">
        <v>21610</v>
      </c>
      <c r="C31" t="s">
        <v>422</v>
      </c>
      <c r="D31" t="s">
        <v>423</v>
      </c>
      <c r="E31" t="s">
        <v>424</v>
      </c>
      <c r="F31" t="s">
        <v>47</v>
      </c>
      <c r="G31" s="12">
        <v>9346601000125</v>
      </c>
      <c r="H31" s="1">
        <v>39671</v>
      </c>
      <c r="I31" s="1">
        <v>39430</v>
      </c>
      <c r="J31" t="s">
        <v>45</v>
      </c>
      <c r="K31" t="s">
        <v>45</v>
      </c>
      <c r="L31" t="s">
        <v>48</v>
      </c>
      <c r="M31" s="1">
        <v>39671</v>
      </c>
      <c r="N31" t="s">
        <v>49</v>
      </c>
      <c r="O31" s="1">
        <v>39671</v>
      </c>
      <c r="P31" t="s">
        <v>50</v>
      </c>
      <c r="Q31" s="1">
        <v>40179</v>
      </c>
      <c r="R31" t="s">
        <v>51</v>
      </c>
      <c r="S31">
        <v>61366936000125</v>
      </c>
      <c r="T31" t="s">
        <v>52</v>
      </c>
      <c r="U31" t="s">
        <v>425</v>
      </c>
      <c r="V31" t="s">
        <v>252</v>
      </c>
      <c r="W31" t="s">
        <v>83</v>
      </c>
      <c r="X31" t="s">
        <v>56</v>
      </c>
      <c r="Y31" t="s">
        <v>57</v>
      </c>
      <c r="Z31" t="s">
        <v>45</v>
      </c>
      <c r="AA31" t="s">
        <v>45</v>
      </c>
      <c r="AB31" t="s">
        <v>426</v>
      </c>
      <c r="AC31" t="s">
        <v>427</v>
      </c>
      <c r="AD31" t="s">
        <v>428</v>
      </c>
      <c r="AE31" t="s">
        <v>61</v>
      </c>
      <c r="AF31" t="s">
        <v>429</v>
      </c>
      <c r="AG31" s="1">
        <v>42045</v>
      </c>
      <c r="AH31" t="s">
        <v>430</v>
      </c>
      <c r="AI31" t="s">
        <v>431</v>
      </c>
      <c r="AJ31" t="s">
        <v>83</v>
      </c>
      <c r="AK31" t="s">
        <v>56</v>
      </c>
      <c r="AL31" t="s">
        <v>57</v>
      </c>
      <c r="AM31" t="s">
        <v>45</v>
      </c>
      <c r="AN31">
        <v>1010901</v>
      </c>
      <c r="AO31" t="s">
        <v>432</v>
      </c>
      <c r="AP31" t="s">
        <v>433</v>
      </c>
      <c r="AQ31" t="s">
        <v>434</v>
      </c>
      <c r="AR31" t="s">
        <v>45</v>
      </c>
      <c r="AS31">
        <v>9346601000125</v>
      </c>
    </row>
    <row r="32" spans="1:45">
      <c r="A32">
        <v>46</v>
      </c>
      <c r="B32">
        <v>701</v>
      </c>
      <c r="C32" t="s">
        <v>435</v>
      </c>
      <c r="D32" t="s">
        <v>436</v>
      </c>
      <c r="E32" t="s">
        <v>437</v>
      </c>
      <c r="F32" t="s">
        <v>47</v>
      </c>
      <c r="G32" s="12">
        <v>45987245000192</v>
      </c>
      <c r="H32" s="1">
        <v>27031</v>
      </c>
      <c r="I32" s="1">
        <v>22239</v>
      </c>
      <c r="J32" t="s">
        <v>45</v>
      </c>
      <c r="K32" t="s">
        <v>45</v>
      </c>
      <c r="L32" t="s">
        <v>48</v>
      </c>
      <c r="M32" s="1">
        <v>27031</v>
      </c>
      <c r="N32" t="s">
        <v>49</v>
      </c>
      <c r="O32" s="1">
        <v>27031</v>
      </c>
      <c r="P32" t="s">
        <v>50</v>
      </c>
      <c r="Q32" s="1">
        <v>40179</v>
      </c>
      <c r="R32" t="s">
        <v>438</v>
      </c>
      <c r="S32">
        <v>1972741000105</v>
      </c>
      <c r="T32" t="s">
        <v>52</v>
      </c>
      <c r="U32" t="s">
        <v>439</v>
      </c>
      <c r="V32" t="s">
        <v>440</v>
      </c>
      <c r="W32" t="s">
        <v>120</v>
      </c>
      <c r="X32" t="s">
        <v>56</v>
      </c>
      <c r="Y32" t="s">
        <v>57</v>
      </c>
      <c r="Z32" t="s">
        <v>84</v>
      </c>
      <c r="AA32" t="s">
        <v>45</v>
      </c>
      <c r="AB32" t="s">
        <v>441</v>
      </c>
      <c r="AC32" t="s">
        <v>441</v>
      </c>
      <c r="AD32" t="s">
        <v>442</v>
      </c>
      <c r="AE32" t="s">
        <v>61</v>
      </c>
      <c r="AF32" t="s">
        <v>443</v>
      </c>
      <c r="AG32" s="1">
        <v>42458</v>
      </c>
      <c r="AH32" t="s">
        <v>444</v>
      </c>
      <c r="AI32">
        <v>1342</v>
      </c>
      <c r="AJ32" t="s">
        <v>445</v>
      </c>
      <c r="AK32" t="s">
        <v>56</v>
      </c>
      <c r="AL32" t="s">
        <v>45</v>
      </c>
      <c r="AM32" t="s">
        <v>45</v>
      </c>
      <c r="AN32">
        <v>1427001</v>
      </c>
      <c r="AO32" t="s">
        <v>446</v>
      </c>
      <c r="AP32" t="s">
        <v>441</v>
      </c>
      <c r="AQ32" t="s">
        <v>442</v>
      </c>
      <c r="AR32" t="s">
        <v>118</v>
      </c>
      <c r="AS32">
        <v>45987245000192</v>
      </c>
    </row>
    <row r="33" spans="1:45">
      <c r="A33">
        <v>47</v>
      </c>
      <c r="B33">
        <v>20958</v>
      </c>
      <c r="C33" t="s">
        <v>447</v>
      </c>
      <c r="D33" t="s">
        <v>448</v>
      </c>
      <c r="E33" t="s">
        <v>449</v>
      </c>
      <c r="F33" t="s">
        <v>47</v>
      </c>
      <c r="G33" s="12">
        <v>28195667000106</v>
      </c>
      <c r="H33" s="1">
        <v>39286</v>
      </c>
      <c r="I33" s="1">
        <v>30677</v>
      </c>
      <c r="J33" t="s">
        <v>45</v>
      </c>
      <c r="K33" t="s">
        <v>45</v>
      </c>
      <c r="L33" t="s">
        <v>48</v>
      </c>
      <c r="M33" s="1">
        <v>39286</v>
      </c>
      <c r="N33" t="s">
        <v>49</v>
      </c>
      <c r="O33" s="1">
        <v>39286</v>
      </c>
      <c r="P33" t="s">
        <v>50</v>
      </c>
      <c r="Q33" s="1">
        <v>40179</v>
      </c>
      <c r="R33" t="s">
        <v>51</v>
      </c>
      <c r="S33">
        <v>61366936000125</v>
      </c>
      <c r="T33" t="s">
        <v>52</v>
      </c>
      <c r="U33" t="s">
        <v>450</v>
      </c>
      <c r="V33" t="s">
        <v>202</v>
      </c>
      <c r="W33" t="s">
        <v>175</v>
      </c>
      <c r="X33" t="s">
        <v>56</v>
      </c>
      <c r="Y33" t="s">
        <v>57</v>
      </c>
      <c r="Z33" t="s">
        <v>45</v>
      </c>
      <c r="AA33" t="s">
        <v>45</v>
      </c>
      <c r="AB33" t="s">
        <v>451</v>
      </c>
      <c r="AC33" t="s">
        <v>452</v>
      </c>
      <c r="AD33" t="s">
        <v>453</v>
      </c>
      <c r="AE33" t="s">
        <v>61</v>
      </c>
      <c r="AF33" t="s">
        <v>454</v>
      </c>
      <c r="AG33" s="1">
        <v>39202</v>
      </c>
      <c r="AH33" t="s">
        <v>450</v>
      </c>
      <c r="AI33" t="s">
        <v>202</v>
      </c>
      <c r="AJ33" t="s">
        <v>175</v>
      </c>
      <c r="AK33" t="s">
        <v>56</v>
      </c>
      <c r="AL33" t="s">
        <v>57</v>
      </c>
      <c r="AM33" t="s">
        <v>45</v>
      </c>
      <c r="AN33">
        <v>1453000</v>
      </c>
      <c r="AO33" t="s">
        <v>451</v>
      </c>
      <c r="AP33" t="s">
        <v>452</v>
      </c>
      <c r="AQ33" t="s">
        <v>455</v>
      </c>
      <c r="AR33" t="s">
        <v>118</v>
      </c>
      <c r="AS33">
        <v>28195667000106</v>
      </c>
    </row>
    <row r="34" spans="1:45">
      <c r="A34">
        <v>48</v>
      </c>
      <c r="B34">
        <v>1384</v>
      </c>
      <c r="C34" t="s">
        <v>456</v>
      </c>
      <c r="D34" t="s">
        <v>456</v>
      </c>
      <c r="E34" t="s">
        <v>449</v>
      </c>
      <c r="F34" t="s">
        <v>47</v>
      </c>
      <c r="G34" s="12">
        <v>60770336000165</v>
      </c>
      <c r="H34" s="1">
        <v>28326</v>
      </c>
      <c r="I34" s="1">
        <v>24271</v>
      </c>
      <c r="J34" t="s">
        <v>45</v>
      </c>
      <c r="K34" t="s">
        <v>45</v>
      </c>
      <c r="L34" t="s">
        <v>48</v>
      </c>
      <c r="M34" s="1">
        <v>28326</v>
      </c>
      <c r="N34" t="s">
        <v>49</v>
      </c>
      <c r="O34" s="1">
        <v>28326</v>
      </c>
      <c r="P34" t="s">
        <v>50</v>
      </c>
      <c r="Q34" s="1">
        <v>40179</v>
      </c>
      <c r="R34" t="s">
        <v>68</v>
      </c>
      <c r="S34">
        <v>57755217000129</v>
      </c>
      <c r="T34" t="s">
        <v>52</v>
      </c>
      <c r="U34" t="s">
        <v>457</v>
      </c>
      <c r="V34" t="s">
        <v>45</v>
      </c>
      <c r="W34" t="s">
        <v>197</v>
      </c>
      <c r="X34" t="s">
        <v>56</v>
      </c>
      <c r="Y34" t="s">
        <v>57</v>
      </c>
      <c r="Z34" t="s">
        <v>45</v>
      </c>
      <c r="AA34" t="s">
        <v>45</v>
      </c>
      <c r="AB34" t="s">
        <v>458</v>
      </c>
      <c r="AC34" t="s">
        <v>45</v>
      </c>
      <c r="AD34" t="s">
        <v>459</v>
      </c>
      <c r="AE34" t="s">
        <v>61</v>
      </c>
      <c r="AF34" t="s">
        <v>460</v>
      </c>
      <c r="AG34" s="1">
        <v>44028</v>
      </c>
      <c r="AH34" t="s">
        <v>195</v>
      </c>
      <c r="AI34" t="s">
        <v>196</v>
      </c>
      <c r="AJ34" t="s">
        <v>203</v>
      </c>
      <c r="AK34" t="s">
        <v>56</v>
      </c>
      <c r="AL34" t="s">
        <v>57</v>
      </c>
      <c r="AM34" t="s">
        <v>45</v>
      </c>
      <c r="AN34">
        <v>1418000</v>
      </c>
      <c r="AO34" t="s">
        <v>204</v>
      </c>
      <c r="AP34" t="s">
        <v>461</v>
      </c>
      <c r="AQ34" t="s">
        <v>462</v>
      </c>
      <c r="AR34" t="s">
        <v>118</v>
      </c>
      <c r="AS34">
        <v>60770336000165</v>
      </c>
    </row>
    <row r="35" spans="1:45">
      <c r="A35">
        <v>49</v>
      </c>
      <c r="B35">
        <v>24600</v>
      </c>
      <c r="C35" t="s">
        <v>463</v>
      </c>
      <c r="D35" t="s">
        <v>463</v>
      </c>
      <c r="E35" t="s">
        <v>449</v>
      </c>
      <c r="F35" t="s">
        <v>47</v>
      </c>
      <c r="G35" s="12">
        <v>61186680000174</v>
      </c>
      <c r="H35" s="1">
        <v>43451</v>
      </c>
      <c r="I35" s="1">
        <v>23826</v>
      </c>
      <c r="J35" t="s">
        <v>45</v>
      </c>
      <c r="K35" t="s">
        <v>45</v>
      </c>
      <c r="L35" t="s">
        <v>48</v>
      </c>
      <c r="M35" s="1">
        <v>43451</v>
      </c>
      <c r="N35" t="s">
        <v>49</v>
      </c>
      <c r="O35" s="1">
        <v>43395</v>
      </c>
      <c r="P35" t="s">
        <v>50</v>
      </c>
      <c r="Q35" s="1">
        <v>43451</v>
      </c>
      <c r="R35" t="s">
        <v>125</v>
      </c>
      <c r="S35">
        <v>61562112000120</v>
      </c>
      <c r="T35" t="s">
        <v>52</v>
      </c>
      <c r="U35" t="s">
        <v>464</v>
      </c>
      <c r="V35" t="s">
        <v>465</v>
      </c>
      <c r="W35" t="s">
        <v>236</v>
      </c>
      <c r="X35" t="s">
        <v>56</v>
      </c>
      <c r="Y35" t="s">
        <v>57</v>
      </c>
      <c r="Z35" t="s">
        <v>45</v>
      </c>
      <c r="AA35" t="s">
        <v>45</v>
      </c>
      <c r="AB35" t="s">
        <v>466</v>
      </c>
      <c r="AC35" t="s">
        <v>45</v>
      </c>
      <c r="AD35" t="s">
        <v>467</v>
      </c>
      <c r="AE35" t="s">
        <v>61</v>
      </c>
      <c r="AF35" t="s">
        <v>468</v>
      </c>
      <c r="AG35" s="1">
        <v>43391</v>
      </c>
      <c r="AH35" t="s">
        <v>464</v>
      </c>
      <c r="AI35" t="s">
        <v>469</v>
      </c>
      <c r="AJ35" t="s">
        <v>236</v>
      </c>
      <c r="AK35" t="s">
        <v>56</v>
      </c>
      <c r="AL35" t="s">
        <v>57</v>
      </c>
      <c r="AM35" t="s">
        <v>45</v>
      </c>
      <c r="AN35">
        <v>4543000</v>
      </c>
      <c r="AO35" t="s">
        <v>466</v>
      </c>
      <c r="AP35" t="s">
        <v>466</v>
      </c>
      <c r="AQ35" t="s">
        <v>470</v>
      </c>
      <c r="AR35" t="s">
        <v>45</v>
      </c>
      <c r="AS35">
        <v>61186680000174</v>
      </c>
    </row>
    <row r="36" spans="1:45">
      <c r="A36">
        <v>50</v>
      </c>
      <c r="B36">
        <v>906</v>
      </c>
      <c r="C36" t="s">
        <v>471</v>
      </c>
      <c r="D36" t="s">
        <v>471</v>
      </c>
      <c r="E36" t="s">
        <v>449</v>
      </c>
      <c r="F36" t="s">
        <v>47</v>
      </c>
      <c r="G36" s="12">
        <v>60746948000112</v>
      </c>
      <c r="H36" s="1">
        <v>28326</v>
      </c>
      <c r="I36" s="1">
        <v>15767</v>
      </c>
      <c r="J36" t="s">
        <v>45</v>
      </c>
      <c r="K36" t="s">
        <v>45</v>
      </c>
      <c r="L36" t="s">
        <v>48</v>
      </c>
      <c r="M36" s="1">
        <v>28326</v>
      </c>
      <c r="N36" t="s">
        <v>49</v>
      </c>
      <c r="O36" s="1">
        <v>28326</v>
      </c>
      <c r="P36" t="s">
        <v>50</v>
      </c>
      <c r="Q36" s="1">
        <v>40179</v>
      </c>
      <c r="R36" t="s">
        <v>68</v>
      </c>
      <c r="S36">
        <v>57755217000129</v>
      </c>
      <c r="T36" t="s">
        <v>52</v>
      </c>
      <c r="U36" t="s">
        <v>472</v>
      </c>
      <c r="V36" t="s">
        <v>473</v>
      </c>
      <c r="W36" t="s">
        <v>474</v>
      </c>
      <c r="X36" t="s">
        <v>475</v>
      </c>
      <c r="Y36" t="s">
        <v>57</v>
      </c>
      <c r="Z36" t="s">
        <v>45</v>
      </c>
      <c r="AA36" t="s">
        <v>45</v>
      </c>
      <c r="AB36" t="s">
        <v>476</v>
      </c>
      <c r="AC36" t="s">
        <v>477</v>
      </c>
      <c r="AD36" t="s">
        <v>478</v>
      </c>
      <c r="AE36" t="s">
        <v>61</v>
      </c>
      <c r="AF36" t="s">
        <v>479</v>
      </c>
      <c r="AG36" s="1">
        <v>43495</v>
      </c>
      <c r="AH36" t="s">
        <v>480</v>
      </c>
      <c r="AI36" t="s">
        <v>45</v>
      </c>
      <c r="AJ36" t="s">
        <v>474</v>
      </c>
      <c r="AK36" t="s">
        <v>475</v>
      </c>
      <c r="AL36" t="s">
        <v>57</v>
      </c>
      <c r="AM36" t="s">
        <v>45</v>
      </c>
      <c r="AN36">
        <v>6029900</v>
      </c>
      <c r="AO36" t="s">
        <v>481</v>
      </c>
      <c r="AP36" t="s">
        <v>482</v>
      </c>
      <c r="AQ36" t="s">
        <v>483</v>
      </c>
      <c r="AR36" t="s">
        <v>118</v>
      </c>
      <c r="AS36">
        <v>60746948000112</v>
      </c>
    </row>
    <row r="37" spans="1:45">
      <c r="A37">
        <v>51</v>
      </c>
      <c r="B37">
        <v>22616</v>
      </c>
      <c r="C37" t="s">
        <v>484</v>
      </c>
      <c r="D37" t="s">
        <v>485</v>
      </c>
      <c r="E37" t="s">
        <v>449</v>
      </c>
      <c r="F37" t="s">
        <v>47</v>
      </c>
      <c r="G37" s="12">
        <v>30306294000145</v>
      </c>
      <c r="H37" s="1">
        <v>40857</v>
      </c>
      <c r="I37" s="1">
        <v>28873</v>
      </c>
      <c r="J37" t="s">
        <v>45</v>
      </c>
      <c r="K37" t="s">
        <v>45</v>
      </c>
      <c r="L37" t="s">
        <v>48</v>
      </c>
      <c r="M37" s="1">
        <v>40857</v>
      </c>
      <c r="N37" t="s">
        <v>49</v>
      </c>
      <c r="O37" s="1">
        <v>40857</v>
      </c>
      <c r="P37" t="s">
        <v>50</v>
      </c>
      <c r="Q37" s="1">
        <v>40777</v>
      </c>
      <c r="R37" t="s">
        <v>51</v>
      </c>
      <c r="S37">
        <v>61366936000125</v>
      </c>
      <c r="T37" t="s">
        <v>52</v>
      </c>
      <c r="U37" t="s">
        <v>486</v>
      </c>
      <c r="V37" t="s">
        <v>487</v>
      </c>
      <c r="W37" t="s">
        <v>71</v>
      </c>
      <c r="X37" t="s">
        <v>72</v>
      </c>
      <c r="Y37" t="s">
        <v>73</v>
      </c>
      <c r="Z37" t="s">
        <v>45</v>
      </c>
      <c r="AA37" t="s">
        <v>45</v>
      </c>
      <c r="AB37" t="s">
        <v>488</v>
      </c>
      <c r="AC37" t="s">
        <v>489</v>
      </c>
      <c r="AD37" t="s">
        <v>490</v>
      </c>
      <c r="AE37" t="s">
        <v>61</v>
      </c>
      <c r="AF37" t="s">
        <v>491</v>
      </c>
      <c r="AG37" s="1">
        <v>43334</v>
      </c>
      <c r="AH37" t="s">
        <v>486</v>
      </c>
      <c r="AI37" t="s">
        <v>492</v>
      </c>
      <c r="AJ37" t="s">
        <v>71</v>
      </c>
      <c r="AK37" t="s">
        <v>72</v>
      </c>
      <c r="AL37" t="s">
        <v>73</v>
      </c>
      <c r="AM37" t="s">
        <v>45</v>
      </c>
      <c r="AN37">
        <v>22250040</v>
      </c>
      <c r="AO37" t="s">
        <v>493</v>
      </c>
      <c r="AP37" t="s">
        <v>494</v>
      </c>
      <c r="AQ37" t="s">
        <v>490</v>
      </c>
      <c r="AR37" t="s">
        <v>45</v>
      </c>
      <c r="AS37">
        <v>30306294000145</v>
      </c>
    </row>
    <row r="38" spans="1:45">
      <c r="A38">
        <v>52</v>
      </c>
      <c r="B38">
        <v>922</v>
      </c>
      <c r="C38" t="s">
        <v>495</v>
      </c>
      <c r="D38" t="s">
        <v>496</v>
      </c>
      <c r="E38" t="s">
        <v>497</v>
      </c>
      <c r="F38" t="s">
        <v>47</v>
      </c>
      <c r="G38" s="12">
        <v>4902979000144</v>
      </c>
      <c r="H38" s="1">
        <v>28326</v>
      </c>
      <c r="I38" s="1">
        <v>15531</v>
      </c>
      <c r="J38" t="s">
        <v>45</v>
      </c>
      <c r="K38" t="s">
        <v>45</v>
      </c>
      <c r="L38" t="s">
        <v>48</v>
      </c>
      <c r="M38" s="1">
        <v>28326</v>
      </c>
      <c r="N38" t="s">
        <v>49</v>
      </c>
      <c r="O38" s="1">
        <v>28326</v>
      </c>
      <c r="P38" t="s">
        <v>50</v>
      </c>
      <c r="Q38" s="1">
        <v>40179</v>
      </c>
      <c r="R38" t="s">
        <v>68</v>
      </c>
      <c r="S38">
        <v>57755217000129</v>
      </c>
      <c r="T38" t="s">
        <v>52</v>
      </c>
      <c r="U38" t="s">
        <v>498</v>
      </c>
      <c r="V38" t="s">
        <v>45</v>
      </c>
      <c r="W38" t="s">
        <v>499</v>
      </c>
      <c r="X38" t="s">
        <v>500</v>
      </c>
      <c r="Y38" t="s">
        <v>501</v>
      </c>
      <c r="Z38" t="s">
        <v>84</v>
      </c>
      <c r="AA38" t="s">
        <v>45</v>
      </c>
      <c r="AB38" t="s">
        <v>502</v>
      </c>
      <c r="AC38" t="s">
        <v>503</v>
      </c>
      <c r="AD38" t="s">
        <v>504</v>
      </c>
      <c r="AE38" t="s">
        <v>61</v>
      </c>
      <c r="AF38" t="s">
        <v>505</v>
      </c>
      <c r="AG38" s="1">
        <v>42489</v>
      </c>
      <c r="AH38" t="s">
        <v>506</v>
      </c>
      <c r="AI38" t="s">
        <v>507</v>
      </c>
      <c r="AJ38" t="s">
        <v>499</v>
      </c>
      <c r="AK38" t="s">
        <v>500</v>
      </c>
      <c r="AL38" t="s">
        <v>501</v>
      </c>
      <c r="AM38" t="s">
        <v>45</v>
      </c>
      <c r="AN38">
        <v>66017910</v>
      </c>
      <c r="AO38" t="s">
        <v>508</v>
      </c>
      <c r="AP38" t="s">
        <v>503</v>
      </c>
      <c r="AQ38" t="s">
        <v>509</v>
      </c>
      <c r="AR38" t="s">
        <v>118</v>
      </c>
      <c r="AS38">
        <v>4902979000144</v>
      </c>
    </row>
    <row r="39" spans="1:45">
      <c r="A39">
        <v>54</v>
      </c>
      <c r="B39">
        <v>1023</v>
      </c>
      <c r="C39" t="s">
        <v>512</v>
      </c>
      <c r="D39" t="s">
        <v>512</v>
      </c>
      <c r="E39" t="s">
        <v>449</v>
      </c>
      <c r="F39" t="s">
        <v>47</v>
      </c>
      <c r="G39" s="12">
        <v>191</v>
      </c>
      <c r="H39" s="1">
        <v>28326</v>
      </c>
      <c r="I39" s="1">
        <v>2191</v>
      </c>
      <c r="J39" t="s">
        <v>45</v>
      </c>
      <c r="K39" t="s">
        <v>45</v>
      </c>
      <c r="L39" t="s">
        <v>48</v>
      </c>
      <c r="M39" s="1">
        <v>28326</v>
      </c>
      <c r="N39" t="s">
        <v>49</v>
      </c>
      <c r="O39" s="1">
        <v>28326</v>
      </c>
      <c r="P39" t="s">
        <v>50</v>
      </c>
      <c r="Q39" s="1">
        <v>40179</v>
      </c>
      <c r="R39" t="s">
        <v>68</v>
      </c>
      <c r="S39">
        <v>57755217000129</v>
      </c>
      <c r="T39" t="s">
        <v>52</v>
      </c>
      <c r="U39" t="s">
        <v>513</v>
      </c>
      <c r="V39" t="s">
        <v>514</v>
      </c>
      <c r="W39" t="s">
        <v>515</v>
      </c>
      <c r="X39" t="s">
        <v>516</v>
      </c>
      <c r="Y39" t="s">
        <v>517</v>
      </c>
      <c r="Z39" t="s">
        <v>45</v>
      </c>
      <c r="AA39" t="s">
        <v>45</v>
      </c>
      <c r="AB39" t="s">
        <v>518</v>
      </c>
      <c r="AC39" t="s">
        <v>45</v>
      </c>
      <c r="AD39" t="s">
        <v>519</v>
      </c>
      <c r="AE39" t="s">
        <v>61</v>
      </c>
      <c r="AF39" t="s">
        <v>520</v>
      </c>
      <c r="AG39" s="1">
        <v>43486</v>
      </c>
      <c r="AH39" t="s">
        <v>521</v>
      </c>
      <c r="AI39" t="s">
        <v>522</v>
      </c>
      <c r="AJ39" t="s">
        <v>515</v>
      </c>
      <c r="AK39" t="s">
        <v>516</v>
      </c>
      <c r="AL39" t="s">
        <v>517</v>
      </c>
      <c r="AM39" t="s">
        <v>45</v>
      </c>
      <c r="AN39">
        <v>70040912</v>
      </c>
      <c r="AO39" t="s">
        <v>523</v>
      </c>
      <c r="AP39" t="s">
        <v>524</v>
      </c>
      <c r="AQ39" t="s">
        <v>525</v>
      </c>
      <c r="AR39" t="s">
        <v>118</v>
      </c>
      <c r="AS39">
        <v>191</v>
      </c>
    </row>
    <row r="40" spans="1:45">
      <c r="A40">
        <v>55</v>
      </c>
      <c r="B40">
        <v>1120</v>
      </c>
      <c r="C40" t="s">
        <v>526</v>
      </c>
      <c r="D40" t="s">
        <v>527</v>
      </c>
      <c r="E40" t="s">
        <v>449</v>
      </c>
      <c r="F40" t="s">
        <v>47</v>
      </c>
      <c r="G40" s="12">
        <v>13009717000146</v>
      </c>
      <c r="H40" s="1">
        <v>28326</v>
      </c>
      <c r="I40" s="1">
        <v>23180</v>
      </c>
      <c r="J40" t="s">
        <v>45</v>
      </c>
      <c r="K40" t="s">
        <v>45</v>
      </c>
      <c r="L40" t="s">
        <v>48</v>
      </c>
      <c r="M40" s="1">
        <v>28326</v>
      </c>
      <c r="N40" t="s">
        <v>49</v>
      </c>
      <c r="O40" s="1">
        <v>28326</v>
      </c>
      <c r="P40" t="s">
        <v>50</v>
      </c>
      <c r="Q40" s="1">
        <v>40179</v>
      </c>
      <c r="R40" t="s">
        <v>51</v>
      </c>
      <c r="S40">
        <v>61366936000125</v>
      </c>
      <c r="T40" t="s">
        <v>52</v>
      </c>
      <c r="U40" t="s">
        <v>528</v>
      </c>
      <c r="V40">
        <v>31</v>
      </c>
      <c r="W40" t="s">
        <v>529</v>
      </c>
      <c r="X40" t="s">
        <v>530</v>
      </c>
      <c r="Y40" t="s">
        <v>531</v>
      </c>
      <c r="Z40" t="s">
        <v>84</v>
      </c>
      <c r="AA40" t="s">
        <v>45</v>
      </c>
      <c r="AB40" t="s">
        <v>532</v>
      </c>
      <c r="AC40" t="s">
        <v>533</v>
      </c>
      <c r="AD40" t="s">
        <v>534</v>
      </c>
      <c r="AE40" t="s">
        <v>61</v>
      </c>
      <c r="AF40" t="s">
        <v>535</v>
      </c>
      <c r="AG40" s="1">
        <v>42065</v>
      </c>
      <c r="AH40" t="s">
        <v>536</v>
      </c>
      <c r="AI40">
        <v>31</v>
      </c>
      <c r="AJ40" t="s">
        <v>537</v>
      </c>
      <c r="AK40" t="s">
        <v>530</v>
      </c>
      <c r="AL40" t="s">
        <v>531</v>
      </c>
      <c r="AM40" t="s">
        <v>45</v>
      </c>
      <c r="AN40">
        <v>49040840</v>
      </c>
      <c r="AO40" t="s">
        <v>538</v>
      </c>
      <c r="AP40" t="s">
        <v>45</v>
      </c>
      <c r="AQ40" t="s">
        <v>539</v>
      </c>
      <c r="AR40" t="s">
        <v>118</v>
      </c>
      <c r="AS40">
        <v>13009717000146</v>
      </c>
    </row>
    <row r="41" spans="1:45">
      <c r="A41">
        <v>56</v>
      </c>
      <c r="B41">
        <v>1171</v>
      </c>
      <c r="C41" t="s">
        <v>540</v>
      </c>
      <c r="D41" t="s">
        <v>541</v>
      </c>
      <c r="E41" t="s">
        <v>449</v>
      </c>
      <c r="F41" t="s">
        <v>47</v>
      </c>
      <c r="G41" s="12">
        <v>4913711000108</v>
      </c>
      <c r="H41" s="1">
        <v>28326</v>
      </c>
      <c r="I41" s="1">
        <v>22098</v>
      </c>
      <c r="J41" t="s">
        <v>45</v>
      </c>
      <c r="K41" t="s">
        <v>45</v>
      </c>
      <c r="L41" t="s">
        <v>48</v>
      </c>
      <c r="M41" s="1">
        <v>28326</v>
      </c>
      <c r="N41" t="s">
        <v>49</v>
      </c>
      <c r="O41" s="1">
        <v>28326</v>
      </c>
      <c r="P41" t="s">
        <v>50</v>
      </c>
      <c r="Q41" s="1">
        <v>40179</v>
      </c>
      <c r="R41" t="s">
        <v>68</v>
      </c>
      <c r="S41">
        <v>57755217000129</v>
      </c>
      <c r="T41" t="s">
        <v>52</v>
      </c>
      <c r="U41" t="s">
        <v>542</v>
      </c>
      <c r="V41" t="s">
        <v>543</v>
      </c>
      <c r="W41" t="s">
        <v>499</v>
      </c>
      <c r="X41" t="s">
        <v>500</v>
      </c>
      <c r="Y41" t="s">
        <v>501</v>
      </c>
      <c r="Z41" t="s">
        <v>45</v>
      </c>
      <c r="AA41" t="s">
        <v>45</v>
      </c>
      <c r="AB41" t="s">
        <v>544</v>
      </c>
      <c r="AC41" t="s">
        <v>545</v>
      </c>
      <c r="AD41" t="s">
        <v>546</v>
      </c>
      <c r="AE41" t="s">
        <v>61</v>
      </c>
      <c r="AF41" t="s">
        <v>547</v>
      </c>
      <c r="AG41" s="1">
        <v>40571</v>
      </c>
      <c r="AH41" t="s">
        <v>548</v>
      </c>
      <c r="AI41" t="s">
        <v>549</v>
      </c>
      <c r="AJ41" t="s">
        <v>499</v>
      </c>
      <c r="AK41" t="s">
        <v>500</v>
      </c>
      <c r="AL41" t="s">
        <v>501</v>
      </c>
      <c r="AM41" t="s">
        <v>45</v>
      </c>
      <c r="AN41">
        <v>66010000</v>
      </c>
      <c r="AO41" t="s">
        <v>544</v>
      </c>
      <c r="AP41" t="s">
        <v>545</v>
      </c>
      <c r="AQ41" t="s">
        <v>550</v>
      </c>
      <c r="AR41" t="s">
        <v>118</v>
      </c>
      <c r="AS41">
        <v>4913711000108</v>
      </c>
    </row>
    <row r="42" spans="1:45">
      <c r="A42">
        <v>57</v>
      </c>
      <c r="B42">
        <v>1210</v>
      </c>
      <c r="C42" t="s">
        <v>551</v>
      </c>
      <c r="D42" t="s">
        <v>552</v>
      </c>
      <c r="E42" t="s">
        <v>449</v>
      </c>
      <c r="F42" t="s">
        <v>47</v>
      </c>
      <c r="G42" s="12">
        <v>92702067000196</v>
      </c>
      <c r="H42" s="1">
        <v>28326</v>
      </c>
      <c r="I42" s="1">
        <v>10483</v>
      </c>
      <c r="J42" t="s">
        <v>45</v>
      </c>
      <c r="K42" t="s">
        <v>45</v>
      </c>
      <c r="L42" t="s">
        <v>48</v>
      </c>
      <c r="M42" s="1">
        <v>28326</v>
      </c>
      <c r="N42" t="s">
        <v>49</v>
      </c>
      <c r="O42" s="1">
        <v>28326</v>
      </c>
      <c r="P42" t="s">
        <v>50</v>
      </c>
      <c r="Q42" s="1">
        <v>40179</v>
      </c>
      <c r="R42" t="s">
        <v>68</v>
      </c>
      <c r="S42">
        <v>57755217000129</v>
      </c>
      <c r="T42" t="s">
        <v>52</v>
      </c>
      <c r="U42" t="s">
        <v>553</v>
      </c>
      <c r="V42" t="s">
        <v>543</v>
      </c>
      <c r="W42" t="s">
        <v>83</v>
      </c>
      <c r="X42" t="s">
        <v>554</v>
      </c>
      <c r="Y42" t="s">
        <v>555</v>
      </c>
      <c r="Z42" t="s">
        <v>45</v>
      </c>
      <c r="AA42" t="s">
        <v>45</v>
      </c>
      <c r="AB42" t="s">
        <v>556</v>
      </c>
      <c r="AC42" t="s">
        <v>557</v>
      </c>
      <c r="AD42" t="s">
        <v>558</v>
      </c>
      <c r="AE42" t="s">
        <v>61</v>
      </c>
      <c r="AF42" t="s">
        <v>559</v>
      </c>
      <c r="AG42" s="1">
        <v>43656</v>
      </c>
      <c r="AH42" t="s">
        <v>560</v>
      </c>
      <c r="AI42" t="s">
        <v>543</v>
      </c>
      <c r="AJ42" t="s">
        <v>561</v>
      </c>
      <c r="AK42" t="s">
        <v>554</v>
      </c>
      <c r="AL42" t="s">
        <v>555</v>
      </c>
      <c r="AM42" t="s">
        <v>45</v>
      </c>
      <c r="AN42">
        <v>90018900</v>
      </c>
      <c r="AO42" t="s">
        <v>562</v>
      </c>
      <c r="AP42" t="s">
        <v>78</v>
      </c>
      <c r="AQ42" t="s">
        <v>563</v>
      </c>
      <c r="AR42" t="s">
        <v>118</v>
      </c>
      <c r="AS42">
        <v>92702067000196</v>
      </c>
    </row>
    <row r="43" spans="1:45">
      <c r="A43">
        <v>58</v>
      </c>
      <c r="B43">
        <v>1228</v>
      </c>
      <c r="C43" t="s">
        <v>564</v>
      </c>
      <c r="D43" t="s">
        <v>565</v>
      </c>
      <c r="E43" t="s">
        <v>449</v>
      </c>
      <c r="F43" t="s">
        <v>47</v>
      </c>
      <c r="G43" s="12">
        <v>7237373000120</v>
      </c>
      <c r="H43" s="1">
        <v>28326</v>
      </c>
      <c r="I43" s="1">
        <v>19194</v>
      </c>
      <c r="J43" t="s">
        <v>45</v>
      </c>
      <c r="K43" t="s">
        <v>45</v>
      </c>
      <c r="L43" t="s">
        <v>48</v>
      </c>
      <c r="M43" s="1">
        <v>28326</v>
      </c>
      <c r="N43" t="s">
        <v>49</v>
      </c>
      <c r="O43" s="1">
        <v>28326</v>
      </c>
      <c r="P43" t="s">
        <v>50</v>
      </c>
      <c r="Q43" s="1">
        <v>40179</v>
      </c>
      <c r="R43" t="s">
        <v>51</v>
      </c>
      <c r="S43">
        <v>61366936000125</v>
      </c>
      <c r="T43" t="s">
        <v>52</v>
      </c>
      <c r="U43" t="s">
        <v>566</v>
      </c>
      <c r="V43" t="s">
        <v>567</v>
      </c>
      <c r="W43" t="s">
        <v>568</v>
      </c>
      <c r="X43" t="s">
        <v>569</v>
      </c>
      <c r="Y43" t="s">
        <v>130</v>
      </c>
      <c r="Z43" t="s">
        <v>45</v>
      </c>
      <c r="AA43" t="s">
        <v>45</v>
      </c>
      <c r="AB43" t="s">
        <v>570</v>
      </c>
      <c r="AC43" t="s">
        <v>571</v>
      </c>
      <c r="AD43" t="s">
        <v>572</v>
      </c>
      <c r="AE43" t="s">
        <v>61</v>
      </c>
      <c r="AF43" t="s">
        <v>573</v>
      </c>
      <c r="AG43" s="1">
        <v>44046</v>
      </c>
      <c r="AH43" t="s">
        <v>574</v>
      </c>
      <c r="AI43">
        <v>5700</v>
      </c>
      <c r="AJ43" t="s">
        <v>568</v>
      </c>
      <c r="AK43" t="s">
        <v>569</v>
      </c>
      <c r="AL43" t="s">
        <v>130</v>
      </c>
      <c r="AM43" t="s">
        <v>45</v>
      </c>
      <c r="AN43">
        <v>60743902</v>
      </c>
      <c r="AO43" t="s">
        <v>575</v>
      </c>
      <c r="AP43" t="s">
        <v>576</v>
      </c>
      <c r="AQ43" t="s">
        <v>577</v>
      </c>
      <c r="AR43" t="s">
        <v>118</v>
      </c>
      <c r="AS43">
        <v>7237373000120</v>
      </c>
    </row>
    <row r="44" spans="1:45">
      <c r="A44">
        <v>59</v>
      </c>
      <c r="B44">
        <v>1244</v>
      </c>
      <c r="C44" t="s">
        <v>578</v>
      </c>
      <c r="D44" t="s">
        <v>579</v>
      </c>
      <c r="E44" t="s">
        <v>449</v>
      </c>
      <c r="F44" t="s">
        <v>47</v>
      </c>
      <c r="G44" s="12">
        <v>15124464000187</v>
      </c>
      <c r="H44" s="1">
        <v>28326</v>
      </c>
      <c r="I44" t="s">
        <v>580</v>
      </c>
      <c r="J44" t="s">
        <v>45</v>
      </c>
      <c r="K44" t="s">
        <v>45</v>
      </c>
      <c r="L44" t="s">
        <v>48</v>
      </c>
      <c r="M44" s="1">
        <v>28326</v>
      </c>
      <c r="N44" t="s">
        <v>81</v>
      </c>
      <c r="O44" s="1">
        <v>35286</v>
      </c>
      <c r="P44" t="s">
        <v>50</v>
      </c>
      <c r="Q44" s="1">
        <v>40179</v>
      </c>
      <c r="R44" t="s">
        <v>581</v>
      </c>
      <c r="S44">
        <v>23037018000163</v>
      </c>
      <c r="T44" t="s">
        <v>52</v>
      </c>
      <c r="U44" t="s">
        <v>582</v>
      </c>
      <c r="V44" t="s">
        <v>45</v>
      </c>
      <c r="W44" t="s">
        <v>583</v>
      </c>
      <c r="X44" t="s">
        <v>584</v>
      </c>
      <c r="Y44" t="s">
        <v>585</v>
      </c>
      <c r="Z44" t="s">
        <v>84</v>
      </c>
      <c r="AA44" t="s">
        <v>45</v>
      </c>
      <c r="AB44" t="s">
        <v>586</v>
      </c>
      <c r="AC44" t="s">
        <v>587</v>
      </c>
      <c r="AD44" t="s">
        <v>588</v>
      </c>
      <c r="AE44" t="s">
        <v>45</v>
      </c>
      <c r="AF44" t="s">
        <v>45</v>
      </c>
      <c r="AG44" t="s">
        <v>45</v>
      </c>
      <c r="AH44" t="s">
        <v>45</v>
      </c>
      <c r="AI44" t="s">
        <v>45</v>
      </c>
      <c r="AJ44" t="s">
        <v>45</v>
      </c>
      <c r="AK44" t="s">
        <v>45</v>
      </c>
      <c r="AL44" t="s">
        <v>45</v>
      </c>
      <c r="AM44" t="s">
        <v>45</v>
      </c>
      <c r="AN44" t="s">
        <v>45</v>
      </c>
      <c r="AO44" t="s">
        <v>45</v>
      </c>
      <c r="AP44" t="s">
        <v>45</v>
      </c>
      <c r="AQ44" t="s">
        <v>45</v>
      </c>
      <c r="AR44" t="s">
        <v>156</v>
      </c>
      <c r="AS44">
        <v>15124464000187</v>
      </c>
    </row>
    <row r="45" spans="1:45">
      <c r="A45">
        <v>60</v>
      </c>
      <c r="B45">
        <v>24406</v>
      </c>
      <c r="C45" t="s">
        <v>589</v>
      </c>
      <c r="D45" t="s">
        <v>590</v>
      </c>
      <c r="E45" t="s">
        <v>449</v>
      </c>
      <c r="F45" t="s">
        <v>47</v>
      </c>
      <c r="G45" s="12">
        <v>416968000101</v>
      </c>
      <c r="H45" s="1">
        <v>43216</v>
      </c>
      <c r="I45" s="1">
        <v>43017</v>
      </c>
      <c r="J45" t="s">
        <v>45</v>
      </c>
      <c r="K45" t="s">
        <v>45</v>
      </c>
      <c r="L45" t="s">
        <v>48</v>
      </c>
      <c r="M45" s="1">
        <v>43216</v>
      </c>
      <c r="N45" t="s">
        <v>49</v>
      </c>
      <c r="O45" s="1">
        <v>43154</v>
      </c>
      <c r="P45" t="s">
        <v>50</v>
      </c>
      <c r="Q45" s="1">
        <v>43216</v>
      </c>
      <c r="R45" t="s">
        <v>68</v>
      </c>
      <c r="S45">
        <v>57755217000129</v>
      </c>
      <c r="T45" t="s">
        <v>52</v>
      </c>
      <c r="U45" t="s">
        <v>591</v>
      </c>
      <c r="V45" s="2">
        <v>7777</v>
      </c>
      <c r="W45" t="s">
        <v>592</v>
      </c>
      <c r="X45" t="s">
        <v>341</v>
      </c>
      <c r="Y45" t="s">
        <v>208</v>
      </c>
      <c r="Z45" t="s">
        <v>84</v>
      </c>
      <c r="AA45" t="s">
        <v>45</v>
      </c>
      <c r="AB45" t="s">
        <v>593</v>
      </c>
      <c r="AC45" t="s">
        <v>594</v>
      </c>
      <c r="AD45" t="s">
        <v>595</v>
      </c>
      <c r="AE45" t="s">
        <v>61</v>
      </c>
      <c r="AF45" t="s">
        <v>596</v>
      </c>
      <c r="AG45" s="1">
        <v>43035</v>
      </c>
      <c r="AH45" t="s">
        <v>597</v>
      </c>
      <c r="AI45" t="s">
        <v>45</v>
      </c>
      <c r="AJ45" t="s">
        <v>592</v>
      </c>
      <c r="AK45" t="s">
        <v>341</v>
      </c>
      <c r="AL45" t="s">
        <v>208</v>
      </c>
      <c r="AM45" t="s">
        <v>45</v>
      </c>
      <c r="AN45">
        <v>30110051</v>
      </c>
      <c r="AO45" t="s">
        <v>593</v>
      </c>
      <c r="AP45" t="s">
        <v>594</v>
      </c>
      <c r="AQ45" t="s">
        <v>595</v>
      </c>
      <c r="AR45" t="s">
        <v>45</v>
      </c>
      <c r="AS45">
        <v>416968000101</v>
      </c>
    </row>
    <row r="46" spans="1:45">
      <c r="A46">
        <v>61</v>
      </c>
      <c r="B46">
        <v>1325</v>
      </c>
      <c r="C46" t="s">
        <v>598</v>
      </c>
      <c r="D46" t="s">
        <v>599</v>
      </c>
      <c r="E46" t="s">
        <v>449</v>
      </c>
      <c r="F46" t="s">
        <v>47</v>
      </c>
      <c r="G46" s="12">
        <v>17184037000110</v>
      </c>
      <c r="H46" s="1">
        <v>28326</v>
      </c>
      <c r="I46" s="1">
        <v>14611</v>
      </c>
      <c r="J46" t="s">
        <v>45</v>
      </c>
      <c r="K46" t="s">
        <v>45</v>
      </c>
      <c r="L46" t="s">
        <v>48</v>
      </c>
      <c r="M46" s="1">
        <v>28326</v>
      </c>
      <c r="N46" t="s">
        <v>49</v>
      </c>
      <c r="O46" s="1">
        <v>28326</v>
      </c>
      <c r="P46" t="s">
        <v>50</v>
      </c>
      <c r="Q46" s="1">
        <v>40179</v>
      </c>
      <c r="R46" t="s">
        <v>125</v>
      </c>
      <c r="S46">
        <v>61562112000120</v>
      </c>
      <c r="T46" t="s">
        <v>52</v>
      </c>
      <c r="U46" t="s">
        <v>600</v>
      </c>
      <c r="V46" t="s">
        <v>492</v>
      </c>
      <c r="W46" t="s">
        <v>83</v>
      </c>
      <c r="X46" t="s">
        <v>341</v>
      </c>
      <c r="Y46" t="s">
        <v>208</v>
      </c>
      <c r="Z46" t="s">
        <v>45</v>
      </c>
      <c r="AA46" t="s">
        <v>45</v>
      </c>
      <c r="AB46" t="s">
        <v>601</v>
      </c>
      <c r="AC46" t="s">
        <v>602</v>
      </c>
      <c r="AD46" t="s">
        <v>603</v>
      </c>
      <c r="AE46" t="s">
        <v>61</v>
      </c>
      <c r="AF46" t="s">
        <v>604</v>
      </c>
      <c r="AG46" s="1">
        <v>44036</v>
      </c>
      <c r="AH46" t="s">
        <v>600</v>
      </c>
      <c r="AI46" t="s">
        <v>605</v>
      </c>
      <c r="AJ46" t="s">
        <v>83</v>
      </c>
      <c r="AK46" t="s">
        <v>341</v>
      </c>
      <c r="AL46" t="s">
        <v>208</v>
      </c>
      <c r="AM46" t="s">
        <v>45</v>
      </c>
      <c r="AN46">
        <v>30160912</v>
      </c>
      <c r="AO46" t="s">
        <v>601</v>
      </c>
      <c r="AP46" t="s">
        <v>606</v>
      </c>
      <c r="AQ46" t="s">
        <v>603</v>
      </c>
      <c r="AR46" t="s">
        <v>118</v>
      </c>
      <c r="AS46">
        <v>17184037000110</v>
      </c>
    </row>
    <row r="47" spans="1:45">
      <c r="A47">
        <v>62</v>
      </c>
      <c r="B47">
        <v>1309</v>
      </c>
      <c r="C47" t="s">
        <v>607</v>
      </c>
      <c r="D47" t="s">
        <v>608</v>
      </c>
      <c r="E47" t="s">
        <v>449</v>
      </c>
      <c r="F47" t="s">
        <v>47</v>
      </c>
      <c r="G47" s="12">
        <v>34169557000172</v>
      </c>
      <c r="H47" s="1">
        <v>28326</v>
      </c>
      <c r="I47" s="1">
        <v>26018</v>
      </c>
      <c r="J47" t="s">
        <v>45</v>
      </c>
      <c r="K47" t="s">
        <v>45</v>
      </c>
      <c r="L47" t="s">
        <v>48</v>
      </c>
      <c r="M47" s="1">
        <v>28326</v>
      </c>
      <c r="N47" t="s">
        <v>49</v>
      </c>
      <c r="O47" s="1">
        <v>28326</v>
      </c>
      <c r="P47" t="s">
        <v>50</v>
      </c>
      <c r="Q47" s="1">
        <v>40179</v>
      </c>
      <c r="R47" t="s">
        <v>125</v>
      </c>
      <c r="S47">
        <v>61562112000120</v>
      </c>
      <c r="T47" t="s">
        <v>52</v>
      </c>
      <c r="U47" t="s">
        <v>600</v>
      </c>
      <c r="V47" t="s">
        <v>609</v>
      </c>
      <c r="W47" t="s">
        <v>83</v>
      </c>
      <c r="X47" t="s">
        <v>341</v>
      </c>
      <c r="Y47" t="s">
        <v>208</v>
      </c>
      <c r="Z47" t="s">
        <v>45</v>
      </c>
      <c r="AA47" t="s">
        <v>45</v>
      </c>
      <c r="AB47" t="s">
        <v>610</v>
      </c>
      <c r="AC47" t="s">
        <v>602</v>
      </c>
      <c r="AD47" t="s">
        <v>603</v>
      </c>
      <c r="AE47" t="s">
        <v>61</v>
      </c>
      <c r="AF47" t="s">
        <v>611</v>
      </c>
      <c r="AG47" s="1">
        <v>42522</v>
      </c>
      <c r="AH47" t="s">
        <v>612</v>
      </c>
      <c r="AI47" t="s">
        <v>492</v>
      </c>
      <c r="AJ47" t="s">
        <v>83</v>
      </c>
      <c r="AK47" t="s">
        <v>341</v>
      </c>
      <c r="AL47" t="s">
        <v>208</v>
      </c>
      <c r="AM47" t="s">
        <v>45</v>
      </c>
      <c r="AN47">
        <v>30160912</v>
      </c>
      <c r="AO47" t="s">
        <v>610</v>
      </c>
      <c r="AP47" t="s">
        <v>602</v>
      </c>
      <c r="AQ47" t="s">
        <v>603</v>
      </c>
      <c r="AR47" t="s">
        <v>118</v>
      </c>
      <c r="AS47">
        <v>34169557000172</v>
      </c>
    </row>
    <row r="48" spans="1:45">
      <c r="A48">
        <v>63</v>
      </c>
      <c r="B48">
        <v>1350</v>
      </c>
      <c r="C48" t="s">
        <v>613</v>
      </c>
      <c r="D48" t="s">
        <v>614</v>
      </c>
      <c r="E48" t="s">
        <v>449</v>
      </c>
      <c r="F48" t="s">
        <v>47</v>
      </c>
      <c r="G48" s="12">
        <v>17157777000167</v>
      </c>
      <c r="H48" s="1">
        <v>28326</v>
      </c>
      <c r="I48" s="1">
        <v>16105</v>
      </c>
      <c r="J48" t="s">
        <v>45</v>
      </c>
      <c r="K48" t="s">
        <v>45</v>
      </c>
      <c r="L48" t="s">
        <v>48</v>
      </c>
      <c r="M48" s="1">
        <v>28326</v>
      </c>
      <c r="N48" t="s">
        <v>81</v>
      </c>
      <c r="O48" s="1">
        <v>35382</v>
      </c>
      <c r="P48" t="s">
        <v>50</v>
      </c>
      <c r="Q48" s="1">
        <v>40179</v>
      </c>
      <c r="R48" t="s">
        <v>68</v>
      </c>
      <c r="S48">
        <v>57755217000129</v>
      </c>
      <c r="T48" t="s">
        <v>52</v>
      </c>
      <c r="U48" t="s">
        <v>615</v>
      </c>
      <c r="V48" t="s">
        <v>135</v>
      </c>
      <c r="W48" t="s">
        <v>511</v>
      </c>
      <c r="X48" t="s">
        <v>56</v>
      </c>
      <c r="Y48" t="s">
        <v>57</v>
      </c>
      <c r="Z48" t="s">
        <v>84</v>
      </c>
      <c r="AA48" t="s">
        <v>45</v>
      </c>
      <c r="AB48" t="s">
        <v>616</v>
      </c>
      <c r="AC48" t="s">
        <v>617</v>
      </c>
      <c r="AD48" t="s">
        <v>618</v>
      </c>
      <c r="AE48" t="s">
        <v>61</v>
      </c>
      <c r="AF48" t="s">
        <v>619</v>
      </c>
      <c r="AG48" s="1">
        <v>38072</v>
      </c>
      <c r="AH48" t="s">
        <v>620</v>
      </c>
      <c r="AI48" t="s">
        <v>621</v>
      </c>
      <c r="AJ48" t="s">
        <v>83</v>
      </c>
      <c r="AK48" t="s">
        <v>72</v>
      </c>
      <c r="AL48" t="s">
        <v>73</v>
      </c>
      <c r="AM48" t="s">
        <v>45</v>
      </c>
      <c r="AN48">
        <v>20031918</v>
      </c>
      <c r="AO48" t="s">
        <v>45</v>
      </c>
      <c r="AP48" t="s">
        <v>45</v>
      </c>
      <c r="AQ48" t="s">
        <v>622</v>
      </c>
      <c r="AR48" t="s">
        <v>156</v>
      </c>
      <c r="AS48">
        <v>17157777000167</v>
      </c>
    </row>
    <row r="49" spans="1:45">
      <c r="A49">
        <v>64</v>
      </c>
      <c r="B49">
        <v>21199</v>
      </c>
      <c r="C49" t="s">
        <v>623</v>
      </c>
      <c r="D49" t="s">
        <v>623</v>
      </c>
      <c r="E49" t="s">
        <v>449</v>
      </c>
      <c r="F49" t="s">
        <v>47</v>
      </c>
      <c r="G49" s="12">
        <v>59285411000113</v>
      </c>
      <c r="H49" s="1">
        <v>39398</v>
      </c>
      <c r="I49" s="1">
        <v>33239</v>
      </c>
      <c r="J49" t="s">
        <v>45</v>
      </c>
      <c r="K49" t="s">
        <v>45</v>
      </c>
      <c r="L49" t="s">
        <v>48</v>
      </c>
      <c r="M49" s="1">
        <v>39398</v>
      </c>
      <c r="N49" t="s">
        <v>49</v>
      </c>
      <c r="O49" s="1">
        <v>39398</v>
      </c>
      <c r="P49" t="s">
        <v>50</v>
      </c>
      <c r="Q49" s="1">
        <v>40179</v>
      </c>
      <c r="R49" t="s">
        <v>125</v>
      </c>
      <c r="S49">
        <v>61562112000120</v>
      </c>
      <c r="T49" t="s">
        <v>52</v>
      </c>
      <c r="U49" t="s">
        <v>615</v>
      </c>
      <c r="V49" t="s">
        <v>285</v>
      </c>
      <c r="W49" t="s">
        <v>511</v>
      </c>
      <c r="X49" t="s">
        <v>56</v>
      </c>
      <c r="Y49" t="s">
        <v>57</v>
      </c>
      <c r="Z49" t="s">
        <v>45</v>
      </c>
      <c r="AA49" t="s">
        <v>45</v>
      </c>
      <c r="AB49" t="s">
        <v>624</v>
      </c>
      <c r="AC49" t="s">
        <v>617</v>
      </c>
      <c r="AD49" t="s">
        <v>625</v>
      </c>
      <c r="AE49" t="s">
        <v>61</v>
      </c>
      <c r="AF49" t="s">
        <v>626</v>
      </c>
      <c r="AG49" s="1">
        <v>43973</v>
      </c>
      <c r="AH49" t="s">
        <v>627</v>
      </c>
      <c r="AI49" t="s">
        <v>285</v>
      </c>
      <c r="AJ49" t="s">
        <v>511</v>
      </c>
      <c r="AK49" t="s">
        <v>56</v>
      </c>
      <c r="AL49" t="s">
        <v>57</v>
      </c>
      <c r="AM49" t="s">
        <v>45</v>
      </c>
      <c r="AN49">
        <v>1310100</v>
      </c>
      <c r="AO49" t="s">
        <v>624</v>
      </c>
      <c r="AP49" t="s">
        <v>78</v>
      </c>
      <c r="AQ49" t="s">
        <v>618</v>
      </c>
      <c r="AR49" t="s">
        <v>118</v>
      </c>
      <c r="AS49">
        <v>59285411000113</v>
      </c>
    </row>
    <row r="50" spans="1:45">
      <c r="A50">
        <v>65</v>
      </c>
      <c r="B50">
        <v>20567</v>
      </c>
      <c r="C50" t="s">
        <v>628</v>
      </c>
      <c r="D50" t="s">
        <v>628</v>
      </c>
      <c r="E50" t="s">
        <v>449</v>
      </c>
      <c r="F50" t="s">
        <v>47</v>
      </c>
      <c r="G50" s="12">
        <v>62144175000120</v>
      </c>
      <c r="H50" s="1">
        <v>39168</v>
      </c>
      <c r="I50" s="1">
        <v>35551</v>
      </c>
      <c r="J50" t="s">
        <v>45</v>
      </c>
      <c r="K50" t="s">
        <v>45</v>
      </c>
      <c r="L50" t="s">
        <v>48</v>
      </c>
      <c r="M50" s="1">
        <v>39168</v>
      </c>
      <c r="N50" t="s">
        <v>49</v>
      </c>
      <c r="O50" s="1">
        <v>39168</v>
      </c>
      <c r="P50" t="s">
        <v>50</v>
      </c>
      <c r="Q50" s="1">
        <v>40179</v>
      </c>
      <c r="R50" t="s">
        <v>125</v>
      </c>
      <c r="S50">
        <v>61562112000120</v>
      </c>
      <c r="T50" t="s">
        <v>52</v>
      </c>
      <c r="U50" t="s">
        <v>629</v>
      </c>
      <c r="V50" t="s">
        <v>630</v>
      </c>
      <c r="W50" t="s">
        <v>236</v>
      </c>
      <c r="X50" t="s">
        <v>56</v>
      </c>
      <c r="Y50" t="s">
        <v>57</v>
      </c>
      <c r="Z50" t="s">
        <v>45</v>
      </c>
      <c r="AA50" t="s">
        <v>45</v>
      </c>
      <c r="AB50" t="s">
        <v>631</v>
      </c>
      <c r="AC50" t="s">
        <v>632</v>
      </c>
      <c r="AD50" t="s">
        <v>633</v>
      </c>
      <c r="AE50" t="s">
        <v>61</v>
      </c>
      <c r="AF50" t="s">
        <v>634</v>
      </c>
      <c r="AG50" s="1">
        <v>42286</v>
      </c>
      <c r="AH50" t="s">
        <v>635</v>
      </c>
      <c r="AI50" t="s">
        <v>636</v>
      </c>
      <c r="AJ50" t="s">
        <v>175</v>
      </c>
      <c r="AK50" t="s">
        <v>56</v>
      </c>
      <c r="AL50" t="s">
        <v>57</v>
      </c>
      <c r="AM50" t="s">
        <v>45</v>
      </c>
      <c r="AN50">
        <v>4543000</v>
      </c>
      <c r="AO50" t="s">
        <v>637</v>
      </c>
      <c r="AP50" t="s">
        <v>638</v>
      </c>
      <c r="AQ50" t="s">
        <v>633</v>
      </c>
      <c r="AR50" t="s">
        <v>118</v>
      </c>
      <c r="AS50">
        <v>62144175000120</v>
      </c>
    </row>
    <row r="51" spans="1:45">
      <c r="A51">
        <v>67</v>
      </c>
      <c r="B51">
        <v>20532</v>
      </c>
      <c r="C51" t="s">
        <v>643</v>
      </c>
      <c r="D51" t="s">
        <v>643</v>
      </c>
      <c r="E51" t="s">
        <v>449</v>
      </c>
      <c r="F51" t="s">
        <v>47</v>
      </c>
      <c r="G51" s="12">
        <v>90400888000142</v>
      </c>
      <c r="H51" s="1">
        <v>39143</v>
      </c>
      <c r="I51" s="1">
        <v>31268</v>
      </c>
      <c r="J51" t="s">
        <v>45</v>
      </c>
      <c r="K51" t="s">
        <v>45</v>
      </c>
      <c r="L51" t="s">
        <v>48</v>
      </c>
      <c r="M51" s="1">
        <v>39143</v>
      </c>
      <c r="N51" t="s">
        <v>49</v>
      </c>
      <c r="O51" s="1">
        <v>39143</v>
      </c>
      <c r="P51" t="s">
        <v>50</v>
      </c>
      <c r="Q51" s="1">
        <v>40179</v>
      </c>
      <c r="R51" t="s">
        <v>125</v>
      </c>
      <c r="S51">
        <v>61562112000120</v>
      </c>
      <c r="T51" t="s">
        <v>52</v>
      </c>
      <c r="U51" t="s">
        <v>641</v>
      </c>
      <c r="V51" t="s">
        <v>644</v>
      </c>
      <c r="W51" t="s">
        <v>642</v>
      </c>
      <c r="X51" t="s">
        <v>56</v>
      </c>
      <c r="Y51" t="s">
        <v>57</v>
      </c>
      <c r="Z51" t="s">
        <v>45</v>
      </c>
      <c r="AA51" t="s">
        <v>45</v>
      </c>
      <c r="AB51" t="s">
        <v>645</v>
      </c>
      <c r="AC51" t="s">
        <v>646</v>
      </c>
      <c r="AD51" t="s">
        <v>647</v>
      </c>
      <c r="AE51" t="s">
        <v>61</v>
      </c>
      <c r="AF51" t="s">
        <v>648</v>
      </c>
      <c r="AG51" s="1">
        <v>39350</v>
      </c>
      <c r="AH51" t="s">
        <v>240</v>
      </c>
      <c r="AI51" t="s">
        <v>649</v>
      </c>
      <c r="AJ51" t="s">
        <v>642</v>
      </c>
      <c r="AK51" t="s">
        <v>56</v>
      </c>
      <c r="AL51" t="s">
        <v>57</v>
      </c>
      <c r="AM51" t="s">
        <v>45</v>
      </c>
      <c r="AN51">
        <v>4543011</v>
      </c>
      <c r="AO51" t="s">
        <v>650</v>
      </c>
      <c r="AP51" t="s">
        <v>651</v>
      </c>
      <c r="AQ51" t="s">
        <v>652</v>
      </c>
      <c r="AR51" t="s">
        <v>118</v>
      </c>
      <c r="AS51">
        <v>90400888000142</v>
      </c>
    </row>
    <row r="52" spans="1:45">
      <c r="A52">
        <v>68</v>
      </c>
      <c r="B52">
        <v>1155</v>
      </c>
      <c r="C52" t="s">
        <v>653</v>
      </c>
      <c r="D52" t="s">
        <v>654</v>
      </c>
      <c r="E52" t="s">
        <v>449</v>
      </c>
      <c r="F52" t="s">
        <v>47</v>
      </c>
      <c r="G52" s="12">
        <v>28127603000178</v>
      </c>
      <c r="H52" s="1">
        <v>28326</v>
      </c>
      <c r="I52" s="1">
        <v>13318</v>
      </c>
      <c r="J52" t="s">
        <v>45</v>
      </c>
      <c r="K52" t="s">
        <v>45</v>
      </c>
      <c r="L52" t="s">
        <v>48</v>
      </c>
      <c r="M52" s="1">
        <v>28326</v>
      </c>
      <c r="N52" t="s">
        <v>49</v>
      </c>
      <c r="O52" s="1">
        <v>28326</v>
      </c>
      <c r="P52" t="s">
        <v>50</v>
      </c>
      <c r="Q52" s="1">
        <v>40179</v>
      </c>
      <c r="R52" t="s">
        <v>125</v>
      </c>
      <c r="S52">
        <v>61562112000120</v>
      </c>
      <c r="T52" t="s">
        <v>52</v>
      </c>
      <c r="U52" t="s">
        <v>655</v>
      </c>
      <c r="V52" t="s">
        <v>656</v>
      </c>
      <c r="W52" t="s">
        <v>83</v>
      </c>
      <c r="X52" t="s">
        <v>657</v>
      </c>
      <c r="Y52" t="s">
        <v>658</v>
      </c>
      <c r="Z52" t="s">
        <v>45</v>
      </c>
      <c r="AA52" t="s">
        <v>45</v>
      </c>
      <c r="AB52" t="s">
        <v>659</v>
      </c>
      <c r="AC52" t="s">
        <v>660</v>
      </c>
      <c r="AD52" t="s">
        <v>661</v>
      </c>
      <c r="AE52" t="s">
        <v>61</v>
      </c>
      <c r="AF52" t="s">
        <v>662</v>
      </c>
      <c r="AG52" s="1">
        <v>43580</v>
      </c>
      <c r="AH52" t="s">
        <v>663</v>
      </c>
      <c r="AI52" t="s">
        <v>664</v>
      </c>
      <c r="AJ52" t="s">
        <v>83</v>
      </c>
      <c r="AK52" t="s">
        <v>657</v>
      </c>
      <c r="AL52" t="s">
        <v>658</v>
      </c>
      <c r="AM52" t="s">
        <v>45</v>
      </c>
      <c r="AN52">
        <v>29010931</v>
      </c>
      <c r="AO52" t="s">
        <v>665</v>
      </c>
      <c r="AP52" t="s">
        <v>660</v>
      </c>
      <c r="AQ52" t="s">
        <v>666</v>
      </c>
      <c r="AR52" t="s">
        <v>118</v>
      </c>
      <c r="AS52">
        <v>28127603000178</v>
      </c>
    </row>
    <row r="53" spans="1:45">
      <c r="A53">
        <v>69</v>
      </c>
      <c r="B53">
        <v>15822</v>
      </c>
      <c r="C53" t="s">
        <v>667</v>
      </c>
      <c r="D53" t="s">
        <v>668</v>
      </c>
      <c r="E53" t="s">
        <v>233</v>
      </c>
      <c r="F53" t="s">
        <v>47</v>
      </c>
      <c r="G53" s="12">
        <v>92721232000157</v>
      </c>
      <c r="H53" s="1">
        <v>35356</v>
      </c>
      <c r="I53" s="1">
        <v>19675</v>
      </c>
      <c r="J53" t="s">
        <v>45</v>
      </c>
      <c r="K53" t="s">
        <v>45</v>
      </c>
      <c r="L53" t="s">
        <v>48</v>
      </c>
      <c r="M53" s="1">
        <v>35356</v>
      </c>
      <c r="N53" t="s">
        <v>49</v>
      </c>
      <c r="O53" s="1">
        <v>35356</v>
      </c>
      <c r="P53" t="s">
        <v>50</v>
      </c>
      <c r="Q53" s="1">
        <v>40179</v>
      </c>
      <c r="R53" t="s">
        <v>68</v>
      </c>
      <c r="S53">
        <v>57755217000129</v>
      </c>
      <c r="T53" t="s">
        <v>52</v>
      </c>
      <c r="U53" t="s">
        <v>669</v>
      </c>
      <c r="V53" t="s">
        <v>45</v>
      </c>
      <c r="W53" t="s">
        <v>670</v>
      </c>
      <c r="X53" t="s">
        <v>671</v>
      </c>
      <c r="Y53" t="s">
        <v>555</v>
      </c>
      <c r="Z53" t="s">
        <v>84</v>
      </c>
      <c r="AA53" t="s">
        <v>45</v>
      </c>
      <c r="AB53" t="s">
        <v>672</v>
      </c>
      <c r="AC53" t="s">
        <v>672</v>
      </c>
      <c r="AD53" t="s">
        <v>673</v>
      </c>
      <c r="AE53" t="s">
        <v>61</v>
      </c>
      <c r="AF53" t="s">
        <v>674</v>
      </c>
      <c r="AG53" s="1">
        <v>42123</v>
      </c>
      <c r="AH53" t="s">
        <v>675</v>
      </c>
      <c r="AI53" t="s">
        <v>676</v>
      </c>
      <c r="AJ53" t="s">
        <v>677</v>
      </c>
      <c r="AK53" t="s">
        <v>554</v>
      </c>
      <c r="AL53" t="s">
        <v>555</v>
      </c>
      <c r="AM53" t="s">
        <v>45</v>
      </c>
      <c r="AN53">
        <v>90010080</v>
      </c>
      <c r="AO53" t="s">
        <v>672</v>
      </c>
      <c r="AP53" t="s">
        <v>672</v>
      </c>
      <c r="AQ53" t="s">
        <v>678</v>
      </c>
      <c r="AR53" t="s">
        <v>156</v>
      </c>
      <c r="AS53">
        <v>92721232000157</v>
      </c>
    </row>
    <row r="54" spans="1:45">
      <c r="A54">
        <v>70</v>
      </c>
      <c r="B54">
        <v>24554</v>
      </c>
      <c r="C54" t="s">
        <v>679</v>
      </c>
      <c r="D54" t="s">
        <v>679</v>
      </c>
      <c r="E54" t="s">
        <v>449</v>
      </c>
      <c r="F54" t="s">
        <v>47</v>
      </c>
      <c r="G54" s="12">
        <v>92934215000106</v>
      </c>
      <c r="H54" s="1">
        <v>43370</v>
      </c>
      <c r="I54" s="1">
        <v>25386</v>
      </c>
      <c r="J54" t="s">
        <v>45</v>
      </c>
      <c r="K54" t="s">
        <v>45</v>
      </c>
      <c r="L54" t="s">
        <v>48</v>
      </c>
      <c r="M54" s="1">
        <v>43370</v>
      </c>
      <c r="N54" t="s">
        <v>49</v>
      </c>
      <c r="O54" s="1">
        <v>43245</v>
      </c>
      <c r="P54" t="s">
        <v>50</v>
      </c>
      <c r="Q54" s="1">
        <v>43245</v>
      </c>
      <c r="R54" t="s">
        <v>68</v>
      </c>
      <c r="S54">
        <v>57755217000129</v>
      </c>
      <c r="T54" t="s">
        <v>52</v>
      </c>
      <c r="U54" t="s">
        <v>680</v>
      </c>
      <c r="V54">
        <v>8201</v>
      </c>
      <c r="W54" t="s">
        <v>681</v>
      </c>
      <c r="X54" t="s">
        <v>671</v>
      </c>
      <c r="Y54" t="s">
        <v>555</v>
      </c>
      <c r="Z54" t="s">
        <v>45</v>
      </c>
      <c r="AA54" t="s">
        <v>45</v>
      </c>
      <c r="AB54" t="s">
        <v>682</v>
      </c>
      <c r="AC54" t="s">
        <v>683</v>
      </c>
      <c r="AD54" t="s">
        <v>684</v>
      </c>
      <c r="AE54" t="s">
        <v>61</v>
      </c>
      <c r="AF54" t="s">
        <v>685</v>
      </c>
      <c r="AG54" s="1">
        <v>43587</v>
      </c>
      <c r="AH54" t="s">
        <v>686</v>
      </c>
      <c r="AI54" t="s">
        <v>543</v>
      </c>
      <c r="AJ54" t="s">
        <v>561</v>
      </c>
      <c r="AK54" t="s">
        <v>554</v>
      </c>
      <c r="AL54" t="s">
        <v>555</v>
      </c>
      <c r="AM54" t="s">
        <v>45</v>
      </c>
      <c r="AN54">
        <v>90010000</v>
      </c>
      <c r="AO54" t="s">
        <v>682</v>
      </c>
      <c r="AP54" t="s">
        <v>683</v>
      </c>
      <c r="AQ54" t="s">
        <v>684</v>
      </c>
      <c r="AR54" t="s">
        <v>45</v>
      </c>
      <c r="AS54">
        <v>92934215000106</v>
      </c>
    </row>
    <row r="55" spans="1:45">
      <c r="A55">
        <v>71</v>
      </c>
      <c r="B55">
        <v>1520</v>
      </c>
      <c r="C55" t="s">
        <v>687</v>
      </c>
      <c r="D55" t="s">
        <v>688</v>
      </c>
      <c r="E55" t="s">
        <v>124</v>
      </c>
      <c r="F55" t="s">
        <v>47</v>
      </c>
      <c r="G55" s="12">
        <v>60851615000153</v>
      </c>
      <c r="H55" s="1">
        <v>25533</v>
      </c>
      <c r="I55" s="1">
        <v>4060</v>
      </c>
      <c r="J55" t="s">
        <v>45</v>
      </c>
      <c r="K55" t="s">
        <v>45</v>
      </c>
      <c r="L55" t="s">
        <v>48</v>
      </c>
      <c r="M55" s="1">
        <v>25533</v>
      </c>
      <c r="N55" t="s">
        <v>689</v>
      </c>
      <c r="O55" s="1">
        <v>43684</v>
      </c>
      <c r="P55" t="s">
        <v>50</v>
      </c>
      <c r="Q55" s="1">
        <v>40179</v>
      </c>
      <c r="R55" t="s">
        <v>690</v>
      </c>
      <c r="S55">
        <v>18227733000129</v>
      </c>
      <c r="T55" t="s">
        <v>52</v>
      </c>
      <c r="U55" t="s">
        <v>691</v>
      </c>
      <c r="V55">
        <v>525</v>
      </c>
      <c r="W55" t="s">
        <v>692</v>
      </c>
      <c r="X55" t="s">
        <v>693</v>
      </c>
      <c r="Y55" t="s">
        <v>57</v>
      </c>
      <c r="Z55" t="s">
        <v>84</v>
      </c>
      <c r="AA55" t="s">
        <v>45</v>
      </c>
      <c r="AB55" t="s">
        <v>694</v>
      </c>
      <c r="AC55" t="s">
        <v>695</v>
      </c>
      <c r="AD55" t="s">
        <v>696</v>
      </c>
      <c r="AE55" t="s">
        <v>61</v>
      </c>
      <c r="AF55" t="s">
        <v>697</v>
      </c>
      <c r="AG55" s="1">
        <v>25533</v>
      </c>
      <c r="AH55" t="s">
        <v>698</v>
      </c>
      <c r="AI55" t="s">
        <v>699</v>
      </c>
      <c r="AJ55" t="s">
        <v>700</v>
      </c>
      <c r="AK55" t="s">
        <v>56</v>
      </c>
      <c r="AL55" t="s">
        <v>57</v>
      </c>
      <c r="AM55" t="s">
        <v>45</v>
      </c>
      <c r="AN55">
        <v>1455905</v>
      </c>
      <c r="AO55" t="s">
        <v>701</v>
      </c>
      <c r="AP55" t="s">
        <v>702</v>
      </c>
      <c r="AQ55" t="s">
        <v>703</v>
      </c>
      <c r="AR55" t="s">
        <v>118</v>
      </c>
      <c r="AS55">
        <v>60851615000153</v>
      </c>
    </row>
    <row r="56" spans="1:45">
      <c r="A56">
        <v>74</v>
      </c>
      <c r="B56">
        <v>15458</v>
      </c>
      <c r="C56" t="s">
        <v>705</v>
      </c>
      <c r="D56" t="s">
        <v>706</v>
      </c>
      <c r="E56" t="s">
        <v>94</v>
      </c>
      <c r="F56" t="s">
        <v>47</v>
      </c>
      <c r="G56" s="12">
        <v>42331462000131</v>
      </c>
      <c r="H56" s="1">
        <v>35138</v>
      </c>
      <c r="I56" s="1">
        <v>17899</v>
      </c>
      <c r="J56" t="s">
        <v>45</v>
      </c>
      <c r="K56" t="s">
        <v>45</v>
      </c>
      <c r="L56" t="s">
        <v>48</v>
      </c>
      <c r="M56" s="1">
        <v>35138</v>
      </c>
      <c r="N56" t="s">
        <v>49</v>
      </c>
      <c r="O56" s="1">
        <v>35138</v>
      </c>
      <c r="P56" t="s">
        <v>50</v>
      </c>
      <c r="Q56" s="1">
        <v>40179</v>
      </c>
      <c r="R56" t="s">
        <v>707</v>
      </c>
      <c r="S56">
        <v>79370466000139</v>
      </c>
      <c r="T56" t="s">
        <v>52</v>
      </c>
      <c r="U56" t="s">
        <v>708</v>
      </c>
      <c r="V56" t="s">
        <v>709</v>
      </c>
      <c r="W56" t="s">
        <v>710</v>
      </c>
      <c r="X56" t="s">
        <v>45</v>
      </c>
      <c r="Y56" t="s">
        <v>379</v>
      </c>
      <c r="Z56" t="s">
        <v>84</v>
      </c>
      <c r="AA56" t="s">
        <v>45</v>
      </c>
      <c r="AB56" t="s">
        <v>711</v>
      </c>
      <c r="AC56" t="s">
        <v>712</v>
      </c>
      <c r="AD56" t="s">
        <v>713</v>
      </c>
      <c r="AE56" t="s">
        <v>61</v>
      </c>
      <c r="AF56" t="s">
        <v>714</v>
      </c>
      <c r="AG56" s="1">
        <v>42354</v>
      </c>
      <c r="AH56" t="s">
        <v>715</v>
      </c>
      <c r="AI56" t="s">
        <v>716</v>
      </c>
      <c r="AJ56" t="s">
        <v>717</v>
      </c>
      <c r="AK56" t="s">
        <v>387</v>
      </c>
      <c r="AL56" t="s">
        <v>379</v>
      </c>
      <c r="AM56" t="s">
        <v>45</v>
      </c>
      <c r="AN56">
        <v>83015140</v>
      </c>
      <c r="AO56" t="s">
        <v>718</v>
      </c>
      <c r="AP56" t="s">
        <v>719</v>
      </c>
      <c r="AQ56" t="s">
        <v>720</v>
      </c>
      <c r="AR56" t="s">
        <v>118</v>
      </c>
      <c r="AS56">
        <v>42331462000131</v>
      </c>
    </row>
    <row r="57" spans="1:45">
      <c r="A57">
        <v>75</v>
      </c>
      <c r="B57">
        <v>1562</v>
      </c>
      <c r="C57" t="s">
        <v>721</v>
      </c>
      <c r="D57" t="s">
        <v>722</v>
      </c>
      <c r="E57" t="s">
        <v>723</v>
      </c>
      <c r="F57" t="s">
        <v>47</v>
      </c>
      <c r="G57" s="12">
        <v>61374161000130</v>
      </c>
      <c r="H57" s="1">
        <v>25708</v>
      </c>
      <c r="I57" s="1">
        <v>20451</v>
      </c>
      <c r="J57" t="s">
        <v>45</v>
      </c>
      <c r="K57" t="s">
        <v>45</v>
      </c>
      <c r="L57" t="s">
        <v>48</v>
      </c>
      <c r="M57" s="1">
        <v>25708</v>
      </c>
      <c r="N57" t="s">
        <v>49</v>
      </c>
      <c r="O57" s="1">
        <v>25708</v>
      </c>
      <c r="P57" t="s">
        <v>50</v>
      </c>
      <c r="Q57" s="1">
        <v>40179</v>
      </c>
      <c r="R57" t="s">
        <v>724</v>
      </c>
      <c r="S57">
        <v>23894193000177</v>
      </c>
      <c r="T57" t="s">
        <v>52</v>
      </c>
      <c r="U57" t="s">
        <v>725</v>
      </c>
      <c r="V57" t="s">
        <v>45</v>
      </c>
      <c r="W57" t="s">
        <v>726</v>
      </c>
      <c r="X57" t="s">
        <v>727</v>
      </c>
      <c r="Y57" t="s">
        <v>57</v>
      </c>
      <c r="Z57" t="s">
        <v>84</v>
      </c>
      <c r="AA57" t="s">
        <v>45</v>
      </c>
      <c r="AB57" t="s">
        <v>728</v>
      </c>
      <c r="AC57" t="s">
        <v>729</v>
      </c>
      <c r="AD57" t="s">
        <v>730</v>
      </c>
      <c r="AE57" t="s">
        <v>61</v>
      </c>
      <c r="AF57" t="s">
        <v>731</v>
      </c>
      <c r="AG57" s="1">
        <v>25708</v>
      </c>
      <c r="AH57" t="s">
        <v>732</v>
      </c>
      <c r="AI57" t="s">
        <v>45</v>
      </c>
      <c r="AJ57" t="s">
        <v>303</v>
      </c>
      <c r="AK57" t="s">
        <v>56</v>
      </c>
      <c r="AL57" t="s">
        <v>57</v>
      </c>
      <c r="AM57" t="s">
        <v>84</v>
      </c>
      <c r="AN57">
        <v>1236030</v>
      </c>
      <c r="AO57" t="s">
        <v>733</v>
      </c>
      <c r="AP57" t="s">
        <v>734</v>
      </c>
      <c r="AQ57" t="s">
        <v>735</v>
      </c>
      <c r="AR57" t="s">
        <v>118</v>
      </c>
      <c r="AS57">
        <v>61374161000130</v>
      </c>
    </row>
    <row r="58" spans="1:45">
      <c r="A58">
        <v>76</v>
      </c>
      <c r="B58">
        <v>23159</v>
      </c>
      <c r="C58" t="s">
        <v>736</v>
      </c>
      <c r="D58" t="s">
        <v>45</v>
      </c>
      <c r="E58" t="s">
        <v>257</v>
      </c>
      <c r="F58" t="s">
        <v>47</v>
      </c>
      <c r="G58" s="12">
        <v>17344597000194</v>
      </c>
      <c r="H58" s="1">
        <v>41389</v>
      </c>
      <c r="I58" s="1">
        <v>41263</v>
      </c>
      <c r="J58" t="s">
        <v>45</v>
      </c>
      <c r="K58" t="s">
        <v>45</v>
      </c>
      <c r="L58" t="s">
        <v>48</v>
      </c>
      <c r="M58" s="1">
        <v>41389</v>
      </c>
      <c r="N58" t="s">
        <v>49</v>
      </c>
      <c r="O58" s="1">
        <v>41332</v>
      </c>
      <c r="P58" t="s">
        <v>50</v>
      </c>
      <c r="Q58" s="1">
        <v>41332</v>
      </c>
      <c r="R58" t="s">
        <v>68</v>
      </c>
      <c r="S58">
        <v>57755217000129</v>
      </c>
      <c r="T58" t="s">
        <v>52</v>
      </c>
      <c r="U58" t="s">
        <v>737</v>
      </c>
      <c r="V58" t="s">
        <v>738</v>
      </c>
      <c r="W58" t="s">
        <v>739</v>
      </c>
      <c r="X58" t="s">
        <v>516</v>
      </c>
      <c r="Y58" t="s">
        <v>517</v>
      </c>
      <c r="Z58" t="s">
        <v>84</v>
      </c>
      <c r="AA58" t="s">
        <v>45</v>
      </c>
      <c r="AB58" t="s">
        <v>740</v>
      </c>
      <c r="AC58" t="s">
        <v>741</v>
      </c>
      <c r="AD58" t="s">
        <v>742</v>
      </c>
      <c r="AE58" t="s">
        <v>61</v>
      </c>
      <c r="AF58" t="s">
        <v>743</v>
      </c>
      <c r="AG58" s="1">
        <v>41680</v>
      </c>
      <c r="AH58" t="s">
        <v>744</v>
      </c>
      <c r="AI58" t="s">
        <v>745</v>
      </c>
      <c r="AJ58" t="s">
        <v>746</v>
      </c>
      <c r="AK58" t="s">
        <v>56</v>
      </c>
      <c r="AL58" t="s">
        <v>57</v>
      </c>
      <c r="AM58" t="s">
        <v>45</v>
      </c>
      <c r="AN58">
        <v>4717903</v>
      </c>
      <c r="AO58" t="s">
        <v>747</v>
      </c>
      <c r="AP58" t="s">
        <v>741</v>
      </c>
      <c r="AQ58" t="s">
        <v>748</v>
      </c>
      <c r="AR58" t="s">
        <v>45</v>
      </c>
      <c r="AS58">
        <v>17344597000194</v>
      </c>
    </row>
    <row r="59" spans="1:45">
      <c r="A59">
        <v>77</v>
      </c>
      <c r="B59">
        <v>24660</v>
      </c>
      <c r="C59" t="s">
        <v>749</v>
      </c>
      <c r="D59" t="s">
        <v>749</v>
      </c>
      <c r="E59" t="s">
        <v>233</v>
      </c>
      <c r="F59" t="s">
        <v>47</v>
      </c>
      <c r="G59" s="12">
        <v>1107327000120</v>
      </c>
      <c r="H59" s="1">
        <v>43523</v>
      </c>
      <c r="I59" s="1">
        <v>35130</v>
      </c>
      <c r="J59" t="s">
        <v>45</v>
      </c>
      <c r="K59" t="s">
        <v>45</v>
      </c>
      <c r="L59" t="s">
        <v>48</v>
      </c>
      <c r="M59" s="1">
        <v>43523</v>
      </c>
      <c r="N59" t="s">
        <v>49</v>
      </c>
      <c r="O59" s="1">
        <v>43416</v>
      </c>
      <c r="P59" t="s">
        <v>50</v>
      </c>
      <c r="Q59" s="1">
        <v>43416</v>
      </c>
      <c r="R59" t="s">
        <v>125</v>
      </c>
      <c r="S59">
        <v>61562112000120</v>
      </c>
      <c r="T59" t="s">
        <v>52</v>
      </c>
      <c r="U59" t="s">
        <v>750</v>
      </c>
      <c r="V59" t="s">
        <v>45</v>
      </c>
      <c r="W59" t="s">
        <v>717</v>
      </c>
      <c r="X59" t="s">
        <v>387</v>
      </c>
      <c r="Y59" t="s">
        <v>379</v>
      </c>
      <c r="Z59" t="s">
        <v>84</v>
      </c>
      <c r="AA59" t="s">
        <v>45</v>
      </c>
      <c r="AB59" t="s">
        <v>751</v>
      </c>
      <c r="AC59" t="s">
        <v>751</v>
      </c>
      <c r="AD59" t="s">
        <v>752</v>
      </c>
      <c r="AE59" t="s">
        <v>61</v>
      </c>
      <c r="AF59" t="s">
        <v>753</v>
      </c>
      <c r="AG59" s="1">
        <v>43392</v>
      </c>
      <c r="AH59" t="s">
        <v>750</v>
      </c>
      <c r="AI59" t="s">
        <v>45</v>
      </c>
      <c r="AJ59" t="s">
        <v>717</v>
      </c>
      <c r="AK59" t="s">
        <v>387</v>
      </c>
      <c r="AL59" t="s">
        <v>379</v>
      </c>
      <c r="AM59" t="s">
        <v>45</v>
      </c>
      <c r="AN59">
        <v>83015810</v>
      </c>
      <c r="AO59" t="s">
        <v>751</v>
      </c>
      <c r="AP59" t="s">
        <v>751</v>
      </c>
      <c r="AQ59" t="s">
        <v>752</v>
      </c>
      <c r="AR59" t="s">
        <v>45</v>
      </c>
      <c r="AS59">
        <v>1107327000120</v>
      </c>
    </row>
    <row r="60" spans="1:45">
      <c r="A60">
        <v>79</v>
      </c>
      <c r="B60">
        <v>25500</v>
      </c>
      <c r="C60" t="s">
        <v>758</v>
      </c>
      <c r="D60" t="s">
        <v>758</v>
      </c>
      <c r="E60" t="s">
        <v>759</v>
      </c>
      <c r="F60" t="s">
        <v>47</v>
      </c>
      <c r="G60" s="12">
        <v>9042817000105</v>
      </c>
      <c r="H60" s="1">
        <v>44235</v>
      </c>
      <c r="I60" s="1">
        <v>39322</v>
      </c>
      <c r="J60" t="s">
        <v>45</v>
      </c>
      <c r="K60" t="s">
        <v>45</v>
      </c>
      <c r="L60" t="s">
        <v>48</v>
      </c>
      <c r="M60" s="1">
        <v>44235</v>
      </c>
      <c r="N60" t="s">
        <v>49</v>
      </c>
      <c r="O60" s="1">
        <v>44125</v>
      </c>
      <c r="P60" t="s">
        <v>50</v>
      </c>
      <c r="Q60" s="1">
        <v>44125</v>
      </c>
      <c r="R60" t="s">
        <v>125</v>
      </c>
      <c r="S60">
        <v>61562112000120</v>
      </c>
      <c r="T60" t="s">
        <v>52</v>
      </c>
      <c r="U60" t="s">
        <v>760</v>
      </c>
      <c r="V60" t="s">
        <v>761</v>
      </c>
      <c r="W60" t="s">
        <v>762</v>
      </c>
      <c r="X60" t="s">
        <v>72</v>
      </c>
      <c r="Y60" t="s">
        <v>73</v>
      </c>
      <c r="Z60" t="s">
        <v>45</v>
      </c>
      <c r="AA60" t="s">
        <v>45</v>
      </c>
      <c r="AB60" t="s">
        <v>45</v>
      </c>
      <c r="AC60" t="s">
        <v>45</v>
      </c>
      <c r="AD60" t="s">
        <v>45</v>
      </c>
      <c r="AE60" t="s">
        <v>61</v>
      </c>
      <c r="AF60" t="s">
        <v>763</v>
      </c>
      <c r="AG60" s="1">
        <v>44117</v>
      </c>
      <c r="AH60" t="s">
        <v>760</v>
      </c>
      <c r="AI60" t="s">
        <v>609</v>
      </c>
      <c r="AJ60" t="s">
        <v>764</v>
      </c>
      <c r="AK60" t="s">
        <v>72</v>
      </c>
      <c r="AL60" t="s">
        <v>73</v>
      </c>
      <c r="AM60" t="s">
        <v>45</v>
      </c>
      <c r="AN60">
        <v>22250040</v>
      </c>
      <c r="AO60" t="s">
        <v>765</v>
      </c>
      <c r="AP60" t="s">
        <v>78</v>
      </c>
      <c r="AQ60" t="s">
        <v>766</v>
      </c>
      <c r="AR60" t="s">
        <v>45</v>
      </c>
      <c r="AS60">
        <v>9042817000105</v>
      </c>
    </row>
    <row r="61" spans="1:45">
      <c r="A61">
        <v>80</v>
      </c>
      <c r="B61">
        <v>17884</v>
      </c>
      <c r="C61" t="s">
        <v>767</v>
      </c>
      <c r="D61" t="s">
        <v>767</v>
      </c>
      <c r="E61" t="s">
        <v>768</v>
      </c>
      <c r="F61" t="s">
        <v>47</v>
      </c>
      <c r="G61" s="12">
        <v>2762124000130</v>
      </c>
      <c r="H61" s="1">
        <v>36105</v>
      </c>
      <c r="I61" s="1">
        <v>36034</v>
      </c>
      <c r="J61" t="s">
        <v>45</v>
      </c>
      <c r="K61" t="s">
        <v>45</v>
      </c>
      <c r="L61" t="s">
        <v>48</v>
      </c>
      <c r="M61" s="1">
        <v>36105</v>
      </c>
      <c r="N61" t="s">
        <v>49</v>
      </c>
      <c r="O61" s="1">
        <v>36111</v>
      </c>
      <c r="P61" t="s">
        <v>50</v>
      </c>
      <c r="Q61" s="1">
        <v>40179</v>
      </c>
      <c r="R61" t="s">
        <v>82</v>
      </c>
      <c r="S61">
        <v>10830108000165</v>
      </c>
      <c r="T61" t="s">
        <v>52</v>
      </c>
      <c r="U61" t="s">
        <v>95</v>
      </c>
      <c r="V61" t="s">
        <v>769</v>
      </c>
      <c r="W61" t="s">
        <v>97</v>
      </c>
      <c r="X61" t="s">
        <v>72</v>
      </c>
      <c r="Y61" t="s">
        <v>73</v>
      </c>
      <c r="Z61" t="s">
        <v>84</v>
      </c>
      <c r="AA61" t="s">
        <v>45</v>
      </c>
      <c r="AB61" t="s">
        <v>98</v>
      </c>
      <c r="AC61" t="s">
        <v>99</v>
      </c>
      <c r="AD61" t="s">
        <v>104</v>
      </c>
      <c r="AE61" t="s">
        <v>61</v>
      </c>
      <c r="AF61" t="s">
        <v>101</v>
      </c>
      <c r="AG61" s="1">
        <v>41922</v>
      </c>
      <c r="AH61" t="s">
        <v>770</v>
      </c>
      <c r="AI61" t="s">
        <v>103</v>
      </c>
      <c r="AJ61" t="s">
        <v>83</v>
      </c>
      <c r="AK61" t="s">
        <v>72</v>
      </c>
      <c r="AL61" t="s">
        <v>73</v>
      </c>
      <c r="AM61" t="s">
        <v>45</v>
      </c>
      <c r="AN61">
        <v>20030021</v>
      </c>
      <c r="AO61" t="s">
        <v>98</v>
      </c>
      <c r="AP61" t="s">
        <v>99</v>
      </c>
      <c r="AQ61" t="s">
        <v>104</v>
      </c>
      <c r="AR61" t="s">
        <v>91</v>
      </c>
      <c r="AS61">
        <v>2762124000130</v>
      </c>
    </row>
    <row r="62" spans="1:45">
      <c r="A62">
        <v>81</v>
      </c>
      <c r="B62">
        <v>1694</v>
      </c>
      <c r="C62" t="s">
        <v>771</v>
      </c>
      <c r="D62" t="s">
        <v>772</v>
      </c>
      <c r="E62" t="s">
        <v>773</v>
      </c>
      <c r="F62" t="s">
        <v>47</v>
      </c>
      <c r="G62" s="12">
        <v>56992423000190</v>
      </c>
      <c r="H62" s="1">
        <v>26268</v>
      </c>
      <c r="I62" s="1">
        <v>17678</v>
      </c>
      <c r="J62" t="s">
        <v>45</v>
      </c>
      <c r="K62" t="s">
        <v>45</v>
      </c>
      <c r="L62" t="s">
        <v>48</v>
      </c>
      <c r="M62" s="1">
        <v>26268</v>
      </c>
      <c r="N62" t="s">
        <v>49</v>
      </c>
      <c r="O62" s="1">
        <v>26268</v>
      </c>
      <c r="P62" t="s">
        <v>50</v>
      </c>
      <c r="Q62" s="1">
        <v>40179</v>
      </c>
      <c r="R62" t="s">
        <v>774</v>
      </c>
      <c r="S62">
        <v>16549480000184</v>
      </c>
      <c r="T62" t="s">
        <v>52</v>
      </c>
      <c r="U62" t="s">
        <v>775</v>
      </c>
      <c r="V62" t="s">
        <v>776</v>
      </c>
      <c r="W62" t="s">
        <v>777</v>
      </c>
      <c r="X62" t="s">
        <v>778</v>
      </c>
      <c r="Y62" t="s">
        <v>57</v>
      </c>
      <c r="Z62" t="s">
        <v>84</v>
      </c>
      <c r="AA62" t="s">
        <v>45</v>
      </c>
      <c r="AB62" t="s">
        <v>779</v>
      </c>
      <c r="AC62" t="s">
        <v>780</v>
      </c>
      <c r="AD62" t="s">
        <v>781</v>
      </c>
      <c r="AE62" t="s">
        <v>61</v>
      </c>
      <c r="AF62" t="s">
        <v>782</v>
      </c>
      <c r="AG62" s="1">
        <v>37743</v>
      </c>
      <c r="AH62" t="s">
        <v>783</v>
      </c>
      <c r="AI62" t="s">
        <v>784</v>
      </c>
      <c r="AJ62" t="s">
        <v>785</v>
      </c>
      <c r="AK62" t="s">
        <v>56</v>
      </c>
      <c r="AL62" t="s">
        <v>57</v>
      </c>
      <c r="AM62" t="s">
        <v>45</v>
      </c>
      <c r="AN62">
        <v>4717004</v>
      </c>
      <c r="AO62" t="s">
        <v>786</v>
      </c>
      <c r="AP62" t="s">
        <v>787</v>
      </c>
      <c r="AQ62" t="s">
        <v>781</v>
      </c>
      <c r="AR62" t="s">
        <v>118</v>
      </c>
      <c r="AS62">
        <v>56992423000190</v>
      </c>
    </row>
    <row r="63" spans="1:45">
      <c r="A63">
        <v>82</v>
      </c>
      <c r="B63">
        <v>19305</v>
      </c>
      <c r="C63" t="s">
        <v>788</v>
      </c>
      <c r="D63" t="s">
        <v>788</v>
      </c>
      <c r="E63" t="s">
        <v>107</v>
      </c>
      <c r="F63" t="s">
        <v>47</v>
      </c>
      <c r="G63" s="12">
        <v>4752991000110</v>
      </c>
      <c r="H63" s="1">
        <v>37487</v>
      </c>
      <c r="I63" s="1">
        <v>37153</v>
      </c>
      <c r="J63" t="s">
        <v>45</v>
      </c>
      <c r="K63" t="s">
        <v>45</v>
      </c>
      <c r="L63" t="s">
        <v>48</v>
      </c>
      <c r="M63" s="1">
        <v>37487</v>
      </c>
      <c r="N63" t="s">
        <v>108</v>
      </c>
      <c r="O63" s="1">
        <v>37529</v>
      </c>
      <c r="P63" t="s">
        <v>50</v>
      </c>
      <c r="Q63" s="1">
        <v>40179</v>
      </c>
      <c r="R63" t="s">
        <v>51</v>
      </c>
      <c r="S63">
        <v>61366936000125</v>
      </c>
      <c r="T63" t="s">
        <v>52</v>
      </c>
      <c r="U63" t="s">
        <v>789</v>
      </c>
      <c r="V63" t="s">
        <v>790</v>
      </c>
      <c r="W63" t="s">
        <v>791</v>
      </c>
      <c r="X63" t="s">
        <v>792</v>
      </c>
      <c r="Y63" t="s">
        <v>208</v>
      </c>
      <c r="Z63" t="s">
        <v>84</v>
      </c>
      <c r="AA63" t="s">
        <v>45</v>
      </c>
      <c r="AB63" t="s">
        <v>793</v>
      </c>
      <c r="AC63" t="s">
        <v>794</v>
      </c>
      <c r="AD63" t="s">
        <v>795</v>
      </c>
      <c r="AE63" t="s">
        <v>61</v>
      </c>
      <c r="AF63" t="s">
        <v>796</v>
      </c>
      <c r="AG63" s="1">
        <v>43496</v>
      </c>
      <c r="AH63" t="s">
        <v>797</v>
      </c>
      <c r="AI63" t="s">
        <v>798</v>
      </c>
      <c r="AJ63" t="s">
        <v>791</v>
      </c>
      <c r="AK63" t="s">
        <v>792</v>
      </c>
      <c r="AL63" t="s">
        <v>208</v>
      </c>
      <c r="AM63" t="s">
        <v>45</v>
      </c>
      <c r="AN63">
        <v>34018000</v>
      </c>
      <c r="AO63" t="s">
        <v>793</v>
      </c>
      <c r="AP63" t="s">
        <v>794</v>
      </c>
      <c r="AQ63" t="s">
        <v>799</v>
      </c>
      <c r="AR63" t="s">
        <v>118</v>
      </c>
      <c r="AS63">
        <v>4752991000110</v>
      </c>
    </row>
    <row r="64" spans="1:45">
      <c r="A64">
        <v>83</v>
      </c>
      <c r="B64">
        <v>22845</v>
      </c>
      <c r="C64" t="s">
        <v>800</v>
      </c>
      <c r="D64" t="s">
        <v>801</v>
      </c>
      <c r="E64" t="s">
        <v>802</v>
      </c>
      <c r="F64" t="s">
        <v>47</v>
      </c>
      <c r="G64" s="12">
        <v>15527906000136</v>
      </c>
      <c r="H64" s="1">
        <v>41102</v>
      </c>
      <c r="I64" s="1">
        <v>30195</v>
      </c>
      <c r="J64" t="s">
        <v>45</v>
      </c>
      <c r="K64" t="s">
        <v>45</v>
      </c>
      <c r="L64" t="s">
        <v>48</v>
      </c>
      <c r="M64" s="1">
        <v>41102</v>
      </c>
      <c r="N64" t="s">
        <v>49</v>
      </c>
      <c r="O64" s="1">
        <v>41038</v>
      </c>
      <c r="P64" t="s">
        <v>50</v>
      </c>
      <c r="Q64" s="1">
        <v>41102</v>
      </c>
      <c r="R64" t="s">
        <v>109</v>
      </c>
      <c r="S64">
        <v>54276936000179</v>
      </c>
      <c r="T64" t="s">
        <v>52</v>
      </c>
      <c r="U64" t="s">
        <v>803</v>
      </c>
      <c r="V64" t="s">
        <v>804</v>
      </c>
      <c r="W64" t="s">
        <v>120</v>
      </c>
      <c r="X64" t="s">
        <v>56</v>
      </c>
      <c r="Y64" t="s">
        <v>57</v>
      </c>
      <c r="Z64" t="s">
        <v>84</v>
      </c>
      <c r="AA64" t="s">
        <v>45</v>
      </c>
      <c r="AB64" t="s">
        <v>805</v>
      </c>
      <c r="AC64" t="s">
        <v>806</v>
      </c>
      <c r="AD64" t="s">
        <v>807</v>
      </c>
      <c r="AE64" t="s">
        <v>61</v>
      </c>
      <c r="AF64" t="s">
        <v>808</v>
      </c>
      <c r="AG64" s="1">
        <v>43206</v>
      </c>
      <c r="AH64" t="s">
        <v>809</v>
      </c>
      <c r="AI64" t="s">
        <v>810</v>
      </c>
      <c r="AJ64" t="s">
        <v>122</v>
      </c>
      <c r="AK64" t="s">
        <v>56</v>
      </c>
      <c r="AL64" t="s">
        <v>57</v>
      </c>
      <c r="AM64" t="s">
        <v>45</v>
      </c>
      <c r="AN64">
        <v>1452919</v>
      </c>
      <c r="AO64" t="s">
        <v>811</v>
      </c>
      <c r="AP64" t="s">
        <v>812</v>
      </c>
      <c r="AQ64" t="s">
        <v>807</v>
      </c>
      <c r="AR64" t="s">
        <v>45</v>
      </c>
      <c r="AS64">
        <v>15527906000136</v>
      </c>
    </row>
    <row r="65" spans="1:45">
      <c r="A65">
        <v>84</v>
      </c>
      <c r="B65">
        <v>24317</v>
      </c>
      <c r="C65" t="s">
        <v>813</v>
      </c>
      <c r="D65" t="s">
        <v>45</v>
      </c>
      <c r="E65" t="s">
        <v>814</v>
      </c>
      <c r="F65" t="s">
        <v>47</v>
      </c>
      <c r="G65" s="12">
        <v>13574594000196</v>
      </c>
      <c r="H65" s="1">
        <v>43083</v>
      </c>
      <c r="I65" s="1">
        <v>40639</v>
      </c>
      <c r="J65" t="s">
        <v>45</v>
      </c>
      <c r="K65" t="s">
        <v>45</v>
      </c>
      <c r="L65" t="s">
        <v>48</v>
      </c>
      <c r="M65" s="1">
        <v>43083</v>
      </c>
      <c r="N65" t="s">
        <v>49</v>
      </c>
      <c r="O65" s="1">
        <v>43028</v>
      </c>
      <c r="P65" t="s">
        <v>50</v>
      </c>
      <c r="Q65" s="1">
        <v>43028</v>
      </c>
      <c r="R65" t="s">
        <v>51</v>
      </c>
      <c r="S65">
        <v>61366936000125</v>
      </c>
      <c r="T65" t="s">
        <v>52</v>
      </c>
      <c r="U65" t="s">
        <v>815</v>
      </c>
      <c r="V65" t="s">
        <v>45</v>
      </c>
      <c r="W65" t="s">
        <v>791</v>
      </c>
      <c r="X65" t="s">
        <v>816</v>
      </c>
      <c r="Y65" t="s">
        <v>57</v>
      </c>
      <c r="Z65" t="s">
        <v>84</v>
      </c>
      <c r="AA65" t="s">
        <v>45</v>
      </c>
      <c r="AB65" t="s">
        <v>817</v>
      </c>
      <c r="AC65" t="s">
        <v>817</v>
      </c>
      <c r="AD65" t="s">
        <v>818</v>
      </c>
      <c r="AE65" t="s">
        <v>61</v>
      </c>
      <c r="AF65" t="s">
        <v>819</v>
      </c>
      <c r="AG65" s="1">
        <v>43024</v>
      </c>
      <c r="AH65" t="s">
        <v>820</v>
      </c>
      <c r="AI65" t="s">
        <v>166</v>
      </c>
      <c r="AJ65" t="s">
        <v>791</v>
      </c>
      <c r="AK65" t="s">
        <v>816</v>
      </c>
      <c r="AL65" t="s">
        <v>57</v>
      </c>
      <c r="AM65" t="s">
        <v>45</v>
      </c>
      <c r="AN65">
        <v>6455020</v>
      </c>
      <c r="AO65" t="s">
        <v>817</v>
      </c>
      <c r="AP65" t="s">
        <v>45</v>
      </c>
      <c r="AQ65" t="s">
        <v>818</v>
      </c>
      <c r="AR65" t="s">
        <v>45</v>
      </c>
      <c r="AS65">
        <v>13574594000196</v>
      </c>
    </row>
    <row r="66" spans="1:45">
      <c r="A66">
        <v>85</v>
      </c>
      <c r="B66">
        <v>24627</v>
      </c>
      <c r="C66" t="s">
        <v>821</v>
      </c>
      <c r="D66" t="s">
        <v>821</v>
      </c>
      <c r="E66" t="s">
        <v>107</v>
      </c>
      <c r="F66" t="s">
        <v>47</v>
      </c>
      <c r="G66" s="12">
        <v>58430828000160</v>
      </c>
      <c r="H66" s="1">
        <v>43476</v>
      </c>
      <c r="I66" s="1">
        <v>32120</v>
      </c>
      <c r="J66" t="s">
        <v>45</v>
      </c>
      <c r="K66" t="s">
        <v>45</v>
      </c>
      <c r="L66" t="s">
        <v>48</v>
      </c>
      <c r="M66" s="1">
        <v>43476</v>
      </c>
      <c r="N66" t="s">
        <v>49</v>
      </c>
      <c r="O66" s="1">
        <v>43284</v>
      </c>
      <c r="P66" t="s">
        <v>50</v>
      </c>
      <c r="Q66" s="1">
        <v>43284</v>
      </c>
      <c r="R66" t="s">
        <v>68</v>
      </c>
      <c r="S66">
        <v>57755217000129</v>
      </c>
      <c r="T66" t="s">
        <v>52</v>
      </c>
      <c r="U66" t="s">
        <v>822</v>
      </c>
      <c r="V66" t="s">
        <v>823</v>
      </c>
      <c r="W66" t="s">
        <v>824</v>
      </c>
      <c r="X66" t="s">
        <v>825</v>
      </c>
      <c r="Y66" t="s">
        <v>57</v>
      </c>
      <c r="Z66" t="s">
        <v>84</v>
      </c>
      <c r="AA66" t="s">
        <v>45</v>
      </c>
      <c r="AB66" t="s">
        <v>826</v>
      </c>
      <c r="AC66" t="s">
        <v>45</v>
      </c>
      <c r="AD66" t="s">
        <v>827</v>
      </c>
      <c r="AE66" t="s">
        <v>61</v>
      </c>
      <c r="AF66" t="s">
        <v>828</v>
      </c>
      <c r="AG66" s="1">
        <v>43241</v>
      </c>
      <c r="AH66" t="s">
        <v>829</v>
      </c>
      <c r="AI66" t="s">
        <v>830</v>
      </c>
      <c r="AJ66" t="s">
        <v>824</v>
      </c>
      <c r="AK66" t="s">
        <v>825</v>
      </c>
      <c r="AL66" t="s">
        <v>57</v>
      </c>
      <c r="AM66" t="s">
        <v>45</v>
      </c>
      <c r="AN66">
        <v>6705030</v>
      </c>
      <c r="AO66" t="s">
        <v>831</v>
      </c>
      <c r="AP66" t="s">
        <v>832</v>
      </c>
      <c r="AQ66" t="s">
        <v>827</v>
      </c>
      <c r="AR66" t="s">
        <v>45</v>
      </c>
      <c r="AS66">
        <v>58430828000160</v>
      </c>
    </row>
    <row r="67" spans="1:45">
      <c r="A67">
        <v>87</v>
      </c>
      <c r="B67">
        <v>25704</v>
      </c>
      <c r="C67" t="s">
        <v>834</v>
      </c>
      <c r="D67" t="s">
        <v>835</v>
      </c>
      <c r="E67" t="s">
        <v>814</v>
      </c>
      <c r="F67" t="s">
        <v>47</v>
      </c>
      <c r="G67" s="12">
        <v>10807374000177</v>
      </c>
      <c r="H67" s="1">
        <v>44305</v>
      </c>
      <c r="I67" s="1">
        <v>39910</v>
      </c>
      <c r="J67" t="s">
        <v>45</v>
      </c>
      <c r="K67" t="s">
        <v>45</v>
      </c>
      <c r="L67" t="s">
        <v>48</v>
      </c>
      <c r="M67" s="1">
        <v>44305</v>
      </c>
      <c r="N67" t="s">
        <v>49</v>
      </c>
      <c r="O67" s="1">
        <v>44125</v>
      </c>
      <c r="P67" t="s">
        <v>50</v>
      </c>
      <c r="Q67" s="1">
        <v>44125</v>
      </c>
      <c r="R67" t="s">
        <v>68</v>
      </c>
      <c r="S67">
        <v>57755217000129</v>
      </c>
      <c r="T67" t="s">
        <v>52</v>
      </c>
      <c r="U67" t="s">
        <v>836</v>
      </c>
      <c r="V67" t="s">
        <v>45</v>
      </c>
      <c r="W67" t="s">
        <v>837</v>
      </c>
      <c r="X67" t="s">
        <v>838</v>
      </c>
      <c r="Y67" t="s">
        <v>839</v>
      </c>
      <c r="Z67" t="s">
        <v>45</v>
      </c>
      <c r="AA67" t="s">
        <v>45</v>
      </c>
      <c r="AB67" t="s">
        <v>45</v>
      </c>
      <c r="AC67" t="s">
        <v>45</v>
      </c>
      <c r="AD67" t="s">
        <v>45</v>
      </c>
      <c r="AE67" t="s">
        <v>61</v>
      </c>
      <c r="AF67" t="s">
        <v>840</v>
      </c>
      <c r="AG67" s="1">
        <v>44119</v>
      </c>
      <c r="AH67" t="s">
        <v>836</v>
      </c>
      <c r="AI67" t="s">
        <v>45</v>
      </c>
      <c r="AJ67" t="s">
        <v>837</v>
      </c>
      <c r="AK67" t="s">
        <v>838</v>
      </c>
      <c r="AL67" t="s">
        <v>839</v>
      </c>
      <c r="AM67" t="s">
        <v>45</v>
      </c>
      <c r="AN67">
        <v>78813014</v>
      </c>
      <c r="AO67" t="s">
        <v>841</v>
      </c>
      <c r="AP67" t="s">
        <v>78</v>
      </c>
      <c r="AQ67" t="s">
        <v>842</v>
      </c>
      <c r="AR67" t="s">
        <v>45</v>
      </c>
      <c r="AS67">
        <v>10807374000177</v>
      </c>
    </row>
    <row r="68" spans="1:45">
      <c r="A68">
        <v>88</v>
      </c>
      <c r="B68">
        <v>25135</v>
      </c>
      <c r="C68" t="s">
        <v>843</v>
      </c>
      <c r="D68" t="s">
        <v>843</v>
      </c>
      <c r="E68" t="s">
        <v>759</v>
      </c>
      <c r="F68" t="s">
        <v>47</v>
      </c>
      <c r="G68" s="12">
        <v>11725176000127</v>
      </c>
      <c r="H68" s="1">
        <v>44102</v>
      </c>
      <c r="I68" s="1">
        <v>40241</v>
      </c>
      <c r="J68" t="s">
        <v>45</v>
      </c>
      <c r="K68" t="s">
        <v>45</v>
      </c>
      <c r="L68" t="s">
        <v>48</v>
      </c>
      <c r="M68" s="1">
        <v>44102</v>
      </c>
      <c r="N68" t="s">
        <v>49</v>
      </c>
      <c r="O68" s="1">
        <v>43889</v>
      </c>
      <c r="P68" t="s">
        <v>50</v>
      </c>
      <c r="Q68" s="1">
        <v>43889</v>
      </c>
      <c r="R68" t="s">
        <v>68</v>
      </c>
      <c r="S68">
        <v>57755217000129</v>
      </c>
      <c r="T68" t="s">
        <v>52</v>
      </c>
      <c r="U68" t="s">
        <v>844</v>
      </c>
      <c r="V68" t="s">
        <v>845</v>
      </c>
      <c r="W68" t="s">
        <v>846</v>
      </c>
      <c r="X68" t="s">
        <v>816</v>
      </c>
      <c r="Y68" t="s">
        <v>57</v>
      </c>
      <c r="Z68" t="s">
        <v>45</v>
      </c>
      <c r="AA68" t="s">
        <v>45</v>
      </c>
      <c r="AB68" t="s">
        <v>847</v>
      </c>
      <c r="AC68" t="s">
        <v>45</v>
      </c>
      <c r="AD68" t="s">
        <v>848</v>
      </c>
      <c r="AE68" t="s">
        <v>61</v>
      </c>
      <c r="AF68" t="s">
        <v>849</v>
      </c>
      <c r="AG68" s="1">
        <v>43598</v>
      </c>
      <c r="AH68" t="s">
        <v>850</v>
      </c>
      <c r="AI68" t="s">
        <v>851</v>
      </c>
      <c r="AJ68" t="s">
        <v>852</v>
      </c>
      <c r="AK68" t="s">
        <v>816</v>
      </c>
      <c r="AL68" t="s">
        <v>57</v>
      </c>
      <c r="AM68" t="s">
        <v>45</v>
      </c>
      <c r="AN68">
        <v>6460000</v>
      </c>
      <c r="AO68" t="s">
        <v>847</v>
      </c>
      <c r="AP68" t="s">
        <v>45</v>
      </c>
      <c r="AQ68" t="s">
        <v>848</v>
      </c>
      <c r="AR68" t="s">
        <v>45</v>
      </c>
      <c r="AS68">
        <v>11725176000127</v>
      </c>
    </row>
    <row r="69" spans="1:45">
      <c r="A69">
        <v>89</v>
      </c>
      <c r="B69">
        <v>12190</v>
      </c>
      <c r="C69" t="s">
        <v>853</v>
      </c>
      <c r="D69" t="s">
        <v>853</v>
      </c>
      <c r="E69" t="s">
        <v>107</v>
      </c>
      <c r="F69" t="s">
        <v>47</v>
      </c>
      <c r="G69" s="12">
        <v>50564053000103</v>
      </c>
      <c r="H69" s="1">
        <v>30951</v>
      </c>
      <c r="I69" s="1">
        <v>17546</v>
      </c>
      <c r="J69" t="s">
        <v>45</v>
      </c>
      <c r="K69" t="s">
        <v>45</v>
      </c>
      <c r="L69" t="s">
        <v>48</v>
      </c>
      <c r="M69" s="1">
        <v>30951</v>
      </c>
      <c r="N69" t="s">
        <v>49</v>
      </c>
      <c r="O69" s="1">
        <v>30951</v>
      </c>
      <c r="P69" t="s">
        <v>50</v>
      </c>
      <c r="Q69" s="1">
        <v>40179</v>
      </c>
      <c r="R69" t="s">
        <v>109</v>
      </c>
      <c r="S69">
        <v>54276936000179</v>
      </c>
      <c r="T69" t="s">
        <v>52</v>
      </c>
      <c r="U69" t="s">
        <v>854</v>
      </c>
      <c r="V69" t="s">
        <v>855</v>
      </c>
      <c r="W69" t="s">
        <v>856</v>
      </c>
      <c r="X69" t="s">
        <v>857</v>
      </c>
      <c r="Y69" t="s">
        <v>57</v>
      </c>
      <c r="Z69" t="s">
        <v>84</v>
      </c>
      <c r="AA69" t="s">
        <v>45</v>
      </c>
      <c r="AB69" t="s">
        <v>858</v>
      </c>
      <c r="AC69" t="s">
        <v>859</v>
      </c>
      <c r="AD69" t="s">
        <v>860</v>
      </c>
      <c r="AE69" t="s">
        <v>61</v>
      </c>
      <c r="AF69" t="s">
        <v>861</v>
      </c>
      <c r="AG69" s="1">
        <v>42485</v>
      </c>
      <c r="AH69" t="s">
        <v>862</v>
      </c>
      <c r="AI69" t="s">
        <v>863</v>
      </c>
      <c r="AJ69" t="s">
        <v>864</v>
      </c>
      <c r="AK69" t="s">
        <v>857</v>
      </c>
      <c r="AL69" t="s">
        <v>57</v>
      </c>
      <c r="AM69" t="s">
        <v>45</v>
      </c>
      <c r="AN69">
        <v>9696000</v>
      </c>
      <c r="AO69" t="s">
        <v>865</v>
      </c>
      <c r="AP69" t="s">
        <v>866</v>
      </c>
      <c r="AQ69" t="s">
        <v>860</v>
      </c>
      <c r="AR69" t="s">
        <v>118</v>
      </c>
      <c r="AS69">
        <v>50564053000103</v>
      </c>
    </row>
    <row r="70" spans="1:45">
      <c r="A70">
        <v>90</v>
      </c>
      <c r="B70">
        <v>16560</v>
      </c>
      <c r="C70" t="s">
        <v>867</v>
      </c>
      <c r="D70" t="s">
        <v>868</v>
      </c>
      <c r="E70" t="s">
        <v>80</v>
      </c>
      <c r="F70" t="s">
        <v>47</v>
      </c>
      <c r="G70" s="12">
        <v>2117801000167</v>
      </c>
      <c r="H70" s="1">
        <v>35737</v>
      </c>
      <c r="I70" s="1">
        <v>35671</v>
      </c>
      <c r="J70" t="s">
        <v>45</v>
      </c>
      <c r="K70" t="s">
        <v>45</v>
      </c>
      <c r="L70" t="s">
        <v>48</v>
      </c>
      <c r="M70" s="1">
        <v>35737</v>
      </c>
      <c r="N70" t="s">
        <v>81</v>
      </c>
      <c r="O70" s="1">
        <v>43461</v>
      </c>
      <c r="P70" t="s">
        <v>50</v>
      </c>
      <c r="Q70" s="1">
        <v>40179</v>
      </c>
      <c r="R70" t="s">
        <v>109</v>
      </c>
      <c r="S70">
        <v>54276936000179</v>
      </c>
      <c r="T70" t="s">
        <v>52</v>
      </c>
      <c r="U70" t="s">
        <v>869</v>
      </c>
      <c r="V70">
        <v>3701</v>
      </c>
      <c r="W70" t="s">
        <v>97</v>
      </c>
      <c r="X70" t="s">
        <v>72</v>
      </c>
      <c r="Y70" t="s">
        <v>73</v>
      </c>
      <c r="Z70" t="s">
        <v>84</v>
      </c>
      <c r="AA70" t="s">
        <v>45</v>
      </c>
      <c r="AB70" t="s">
        <v>870</v>
      </c>
      <c r="AC70" t="s">
        <v>88</v>
      </c>
      <c r="AD70" t="s">
        <v>85</v>
      </c>
      <c r="AE70" t="s">
        <v>61</v>
      </c>
      <c r="AF70" t="s">
        <v>86</v>
      </c>
      <c r="AG70" s="1">
        <v>43461</v>
      </c>
      <c r="AH70" t="s">
        <v>87</v>
      </c>
      <c r="AI70">
        <v>3701</v>
      </c>
      <c r="AJ70" t="s">
        <v>83</v>
      </c>
      <c r="AK70" t="s">
        <v>72</v>
      </c>
      <c r="AL70" t="s">
        <v>73</v>
      </c>
      <c r="AM70" t="s">
        <v>45</v>
      </c>
      <c r="AN70">
        <v>20011901</v>
      </c>
      <c r="AO70" t="s">
        <v>871</v>
      </c>
      <c r="AP70" t="s">
        <v>872</v>
      </c>
      <c r="AQ70" t="s">
        <v>85</v>
      </c>
      <c r="AR70" t="s">
        <v>91</v>
      </c>
      <c r="AS70">
        <v>2117801000167</v>
      </c>
    </row>
    <row r="71" spans="1:45">
      <c r="A71">
        <v>91</v>
      </c>
      <c r="B71">
        <v>19909</v>
      </c>
      <c r="C71" t="s">
        <v>873</v>
      </c>
      <c r="D71" t="s">
        <v>873</v>
      </c>
      <c r="E71" t="s">
        <v>210</v>
      </c>
      <c r="F71" t="s">
        <v>47</v>
      </c>
      <c r="G71" s="12">
        <v>6977745000191</v>
      </c>
      <c r="H71" s="1">
        <v>38721</v>
      </c>
      <c r="I71" s="1">
        <v>38133</v>
      </c>
      <c r="J71" t="s">
        <v>45</v>
      </c>
      <c r="K71" t="s">
        <v>45</v>
      </c>
      <c r="L71" t="s">
        <v>48</v>
      </c>
      <c r="M71" s="1">
        <v>38721</v>
      </c>
      <c r="N71" t="s">
        <v>49</v>
      </c>
      <c r="O71" s="1">
        <v>39083</v>
      </c>
      <c r="P71" t="s">
        <v>50</v>
      </c>
      <c r="Q71" s="1">
        <v>40179</v>
      </c>
      <c r="R71" t="s">
        <v>125</v>
      </c>
      <c r="S71">
        <v>61562112000120</v>
      </c>
      <c r="T71" t="s">
        <v>52</v>
      </c>
      <c r="U71" t="s">
        <v>874</v>
      </c>
      <c r="V71" t="s">
        <v>875</v>
      </c>
      <c r="W71" t="s">
        <v>876</v>
      </c>
      <c r="X71" t="s">
        <v>72</v>
      </c>
      <c r="Y71" t="s">
        <v>73</v>
      </c>
      <c r="Z71" t="s">
        <v>84</v>
      </c>
      <c r="AA71" t="s">
        <v>45</v>
      </c>
      <c r="AB71" t="s">
        <v>877</v>
      </c>
      <c r="AC71" t="s">
        <v>878</v>
      </c>
      <c r="AD71" t="s">
        <v>879</v>
      </c>
      <c r="AE71" t="s">
        <v>61</v>
      </c>
      <c r="AF71" t="s">
        <v>880</v>
      </c>
      <c r="AG71" s="1">
        <v>41614</v>
      </c>
      <c r="AH71" t="s">
        <v>881</v>
      </c>
      <c r="AI71" t="s">
        <v>333</v>
      </c>
      <c r="AJ71" t="s">
        <v>218</v>
      </c>
      <c r="AK71" t="s">
        <v>72</v>
      </c>
      <c r="AL71" t="s">
        <v>73</v>
      </c>
      <c r="AM71" t="s">
        <v>45</v>
      </c>
      <c r="AN71">
        <v>22430041</v>
      </c>
      <c r="AO71" t="s">
        <v>877</v>
      </c>
      <c r="AP71" t="s">
        <v>878</v>
      </c>
      <c r="AQ71" t="s">
        <v>882</v>
      </c>
      <c r="AR71" t="s">
        <v>118</v>
      </c>
      <c r="AS71">
        <v>6977745000191</v>
      </c>
    </row>
    <row r="72" spans="1:45">
      <c r="A72">
        <v>92</v>
      </c>
      <c r="B72">
        <v>19925</v>
      </c>
      <c r="C72" t="s">
        <v>883</v>
      </c>
      <c r="D72" t="s">
        <v>883</v>
      </c>
      <c r="E72" t="s">
        <v>94</v>
      </c>
      <c r="F72" t="s">
        <v>47</v>
      </c>
      <c r="G72" s="12">
        <v>6977751000149</v>
      </c>
      <c r="H72" s="1">
        <v>38721</v>
      </c>
      <c r="I72" s="1">
        <v>38133</v>
      </c>
      <c r="J72" t="s">
        <v>45</v>
      </c>
      <c r="K72" t="s">
        <v>45</v>
      </c>
      <c r="L72" t="s">
        <v>48</v>
      </c>
      <c r="M72" s="1">
        <v>38721</v>
      </c>
      <c r="N72" t="s">
        <v>49</v>
      </c>
      <c r="O72" s="1">
        <v>39073</v>
      </c>
      <c r="P72" t="s">
        <v>50</v>
      </c>
      <c r="Q72" s="1">
        <v>40179</v>
      </c>
      <c r="R72" t="s">
        <v>51</v>
      </c>
      <c r="S72">
        <v>61366936000125</v>
      </c>
      <c r="T72" t="s">
        <v>52</v>
      </c>
      <c r="U72" t="s">
        <v>884</v>
      </c>
      <c r="V72" t="s">
        <v>885</v>
      </c>
      <c r="W72" t="s">
        <v>886</v>
      </c>
      <c r="X72" t="s">
        <v>56</v>
      </c>
      <c r="Y72" t="s">
        <v>57</v>
      </c>
      <c r="Z72" t="s">
        <v>84</v>
      </c>
      <c r="AA72" t="s">
        <v>45</v>
      </c>
      <c r="AB72" t="s">
        <v>887</v>
      </c>
      <c r="AC72" t="s">
        <v>888</v>
      </c>
      <c r="AD72" t="s">
        <v>889</v>
      </c>
      <c r="AE72" t="s">
        <v>61</v>
      </c>
      <c r="AF72" t="s">
        <v>890</v>
      </c>
      <c r="AG72" s="1">
        <v>42857</v>
      </c>
      <c r="AH72" t="s">
        <v>891</v>
      </c>
      <c r="AI72" t="s">
        <v>892</v>
      </c>
      <c r="AJ72" t="s">
        <v>893</v>
      </c>
      <c r="AK72" t="s">
        <v>56</v>
      </c>
      <c r="AL72" t="s">
        <v>57</v>
      </c>
      <c r="AM72" t="s">
        <v>45</v>
      </c>
      <c r="AN72">
        <v>4578000</v>
      </c>
      <c r="AO72" t="s">
        <v>887</v>
      </c>
      <c r="AP72" t="s">
        <v>888</v>
      </c>
      <c r="AQ72" t="s">
        <v>889</v>
      </c>
      <c r="AR72" t="s">
        <v>118</v>
      </c>
      <c r="AS72">
        <v>6977751000149</v>
      </c>
    </row>
    <row r="73" spans="1:45">
      <c r="A73">
        <v>94</v>
      </c>
      <c r="B73">
        <v>18724</v>
      </c>
      <c r="C73" t="s">
        <v>895</v>
      </c>
      <c r="D73" t="s">
        <v>895</v>
      </c>
      <c r="E73" t="s">
        <v>896</v>
      </c>
      <c r="F73" t="s">
        <v>47</v>
      </c>
      <c r="G73" s="12">
        <v>3847461000192</v>
      </c>
      <c r="H73" s="1">
        <v>36745</v>
      </c>
      <c r="I73" s="1">
        <v>36615</v>
      </c>
      <c r="J73" t="s">
        <v>45</v>
      </c>
      <c r="K73" t="s">
        <v>45</v>
      </c>
      <c r="L73" t="s">
        <v>48</v>
      </c>
      <c r="M73" s="1">
        <v>36745</v>
      </c>
      <c r="N73" t="s">
        <v>49</v>
      </c>
      <c r="O73" s="1">
        <v>36745</v>
      </c>
      <c r="P73" t="s">
        <v>50</v>
      </c>
      <c r="Q73" s="1">
        <v>40179</v>
      </c>
      <c r="R73" t="s">
        <v>68</v>
      </c>
      <c r="S73">
        <v>57755217000129</v>
      </c>
      <c r="T73" t="s">
        <v>52</v>
      </c>
      <c r="U73" t="s">
        <v>897</v>
      </c>
      <c r="V73" t="s">
        <v>898</v>
      </c>
      <c r="W73" t="s">
        <v>899</v>
      </c>
      <c r="X73" t="s">
        <v>56</v>
      </c>
      <c r="Y73" t="s">
        <v>57</v>
      </c>
      <c r="Z73" t="s">
        <v>84</v>
      </c>
      <c r="AA73" t="s">
        <v>45</v>
      </c>
      <c r="AB73" t="s">
        <v>900</v>
      </c>
      <c r="AC73" t="s">
        <v>901</v>
      </c>
      <c r="AD73" t="s">
        <v>902</v>
      </c>
      <c r="AE73" t="s">
        <v>61</v>
      </c>
      <c r="AF73" t="s">
        <v>903</v>
      </c>
      <c r="AG73" s="1">
        <v>42119</v>
      </c>
      <c r="AH73" t="s">
        <v>904</v>
      </c>
      <c r="AI73" t="s">
        <v>609</v>
      </c>
      <c r="AJ73" t="s">
        <v>197</v>
      </c>
      <c r="AK73" t="s">
        <v>56</v>
      </c>
      <c r="AL73" t="s">
        <v>57</v>
      </c>
      <c r="AM73" t="s">
        <v>45</v>
      </c>
      <c r="AN73">
        <v>1310917</v>
      </c>
      <c r="AO73" t="s">
        <v>905</v>
      </c>
      <c r="AP73" t="s">
        <v>906</v>
      </c>
      <c r="AQ73" t="s">
        <v>902</v>
      </c>
      <c r="AR73" t="s">
        <v>118</v>
      </c>
      <c r="AS73">
        <v>3847461000192</v>
      </c>
    </row>
    <row r="74" spans="1:45">
      <c r="A74">
        <v>95</v>
      </c>
      <c r="B74">
        <v>21180</v>
      </c>
      <c r="C74" t="s">
        <v>907</v>
      </c>
      <c r="D74" t="s">
        <v>908</v>
      </c>
      <c r="E74" t="s">
        <v>909</v>
      </c>
      <c r="F74" t="s">
        <v>47</v>
      </c>
      <c r="G74" s="12">
        <v>8613550000198</v>
      </c>
      <c r="H74" s="1">
        <v>39381</v>
      </c>
      <c r="I74" s="1">
        <v>39098</v>
      </c>
      <c r="J74" t="s">
        <v>45</v>
      </c>
      <c r="K74" t="s">
        <v>45</v>
      </c>
      <c r="L74" t="s">
        <v>48</v>
      </c>
      <c r="M74" s="1">
        <v>39381</v>
      </c>
      <c r="N74" t="s">
        <v>49</v>
      </c>
      <c r="O74" s="1">
        <v>39381</v>
      </c>
      <c r="P74" t="s">
        <v>50</v>
      </c>
      <c r="Q74" s="1">
        <v>40179</v>
      </c>
      <c r="R74" t="s">
        <v>82</v>
      </c>
      <c r="S74">
        <v>10830108000165</v>
      </c>
      <c r="T74" t="s">
        <v>52</v>
      </c>
      <c r="U74" t="s">
        <v>910</v>
      </c>
      <c r="V74" t="s">
        <v>911</v>
      </c>
      <c r="W74" t="s">
        <v>912</v>
      </c>
      <c r="X74" t="s">
        <v>72</v>
      </c>
      <c r="Y74" t="s">
        <v>73</v>
      </c>
      <c r="Z74" t="s">
        <v>84</v>
      </c>
      <c r="AA74" t="s">
        <v>45</v>
      </c>
      <c r="AB74" t="s">
        <v>913</v>
      </c>
      <c r="AC74" t="s">
        <v>914</v>
      </c>
      <c r="AD74" t="s">
        <v>915</v>
      </c>
      <c r="AE74" t="s">
        <v>61</v>
      </c>
      <c r="AF74" t="s">
        <v>916</v>
      </c>
      <c r="AG74" s="1">
        <v>42234</v>
      </c>
      <c r="AH74" t="s">
        <v>917</v>
      </c>
      <c r="AI74" t="s">
        <v>918</v>
      </c>
      <c r="AJ74" t="s">
        <v>185</v>
      </c>
      <c r="AK74" t="s">
        <v>72</v>
      </c>
      <c r="AL74" t="s">
        <v>73</v>
      </c>
      <c r="AM74" t="s">
        <v>45</v>
      </c>
      <c r="AN74">
        <v>22775055</v>
      </c>
      <c r="AO74" t="s">
        <v>919</v>
      </c>
      <c r="AP74" t="s">
        <v>914</v>
      </c>
      <c r="AQ74" t="s">
        <v>915</v>
      </c>
      <c r="AR74" t="s">
        <v>118</v>
      </c>
      <c r="AS74">
        <v>8613550000198</v>
      </c>
    </row>
    <row r="75" spans="1:45">
      <c r="A75">
        <v>97</v>
      </c>
      <c r="B75">
        <v>20036</v>
      </c>
      <c r="C75" t="s">
        <v>921</v>
      </c>
      <c r="D75" t="s">
        <v>921</v>
      </c>
      <c r="E75" t="s">
        <v>802</v>
      </c>
      <c r="F75" t="s">
        <v>47</v>
      </c>
      <c r="G75" s="12">
        <v>7628528000159</v>
      </c>
      <c r="H75" s="1">
        <v>38832</v>
      </c>
      <c r="I75" s="1">
        <v>38618</v>
      </c>
      <c r="J75" t="s">
        <v>45</v>
      </c>
      <c r="K75" t="s">
        <v>45</v>
      </c>
      <c r="L75" t="s">
        <v>48</v>
      </c>
      <c r="M75" s="1">
        <v>38832</v>
      </c>
      <c r="N75" t="s">
        <v>49</v>
      </c>
      <c r="O75" s="1">
        <v>38832</v>
      </c>
      <c r="P75" t="s">
        <v>50</v>
      </c>
      <c r="Q75" s="1">
        <v>40179</v>
      </c>
      <c r="R75" t="s">
        <v>125</v>
      </c>
      <c r="S75">
        <v>61562112000120</v>
      </c>
      <c r="T75" t="s">
        <v>52</v>
      </c>
      <c r="U75" t="s">
        <v>922</v>
      </c>
      <c r="V75" t="s">
        <v>923</v>
      </c>
      <c r="W75" t="s">
        <v>120</v>
      </c>
      <c r="X75" t="s">
        <v>56</v>
      </c>
      <c r="Y75" t="s">
        <v>57</v>
      </c>
      <c r="Z75" t="s">
        <v>84</v>
      </c>
      <c r="AA75" t="s">
        <v>45</v>
      </c>
      <c r="AB75" t="s">
        <v>924</v>
      </c>
      <c r="AC75" t="s">
        <v>925</v>
      </c>
      <c r="AD75" t="s">
        <v>926</v>
      </c>
      <c r="AE75" t="s">
        <v>61</v>
      </c>
      <c r="AF75" t="s">
        <v>927</v>
      </c>
      <c r="AG75" s="1">
        <v>42601</v>
      </c>
      <c r="AH75" t="s">
        <v>121</v>
      </c>
      <c r="AI75" t="s">
        <v>928</v>
      </c>
      <c r="AJ75" t="s">
        <v>122</v>
      </c>
      <c r="AK75" t="s">
        <v>56</v>
      </c>
      <c r="AL75" t="s">
        <v>57</v>
      </c>
      <c r="AM75" t="s">
        <v>45</v>
      </c>
      <c r="AN75">
        <v>1452002</v>
      </c>
      <c r="AO75" t="s">
        <v>929</v>
      </c>
      <c r="AP75" t="s">
        <v>930</v>
      </c>
      <c r="AQ75" t="s">
        <v>926</v>
      </c>
      <c r="AR75" t="s">
        <v>118</v>
      </c>
      <c r="AS75">
        <v>7628528000159</v>
      </c>
    </row>
    <row r="76" spans="1:45">
      <c r="A76">
        <v>98</v>
      </c>
      <c r="B76">
        <v>23930</v>
      </c>
      <c r="C76" t="s">
        <v>931</v>
      </c>
      <c r="D76" t="s">
        <v>931</v>
      </c>
      <c r="E76" t="s">
        <v>80</v>
      </c>
      <c r="F76" t="s">
        <v>47</v>
      </c>
      <c r="G76" s="12">
        <v>8773191000136</v>
      </c>
      <c r="H76" s="1">
        <v>42544</v>
      </c>
      <c r="I76" s="1">
        <v>39129</v>
      </c>
      <c r="J76" t="s">
        <v>45</v>
      </c>
      <c r="K76" t="s">
        <v>45</v>
      </c>
      <c r="L76" t="s">
        <v>48</v>
      </c>
      <c r="M76" s="1">
        <v>42544</v>
      </c>
      <c r="N76" t="s">
        <v>49</v>
      </c>
      <c r="O76" s="1">
        <v>42429</v>
      </c>
      <c r="P76" t="s">
        <v>50</v>
      </c>
      <c r="Q76" s="1">
        <v>42429</v>
      </c>
      <c r="R76" t="s">
        <v>51</v>
      </c>
      <c r="S76">
        <v>61366936000125</v>
      </c>
      <c r="T76" t="s">
        <v>52</v>
      </c>
      <c r="U76" t="s">
        <v>932</v>
      </c>
      <c r="V76" t="s">
        <v>933</v>
      </c>
      <c r="W76" t="s">
        <v>934</v>
      </c>
      <c r="X76" t="s">
        <v>816</v>
      </c>
      <c r="Y76" t="s">
        <v>57</v>
      </c>
      <c r="Z76" t="s">
        <v>84</v>
      </c>
      <c r="AA76" t="s">
        <v>45</v>
      </c>
      <c r="AB76" t="s">
        <v>152</v>
      </c>
      <c r="AC76" t="s">
        <v>935</v>
      </c>
      <c r="AD76" t="s">
        <v>936</v>
      </c>
      <c r="AE76" t="s">
        <v>61</v>
      </c>
      <c r="AF76" t="s">
        <v>937</v>
      </c>
      <c r="AG76" s="1">
        <v>43413</v>
      </c>
      <c r="AH76" t="s">
        <v>938</v>
      </c>
      <c r="AI76" t="s">
        <v>135</v>
      </c>
      <c r="AJ76" t="s">
        <v>144</v>
      </c>
      <c r="AK76" t="s">
        <v>56</v>
      </c>
      <c r="AL76" t="s">
        <v>45</v>
      </c>
      <c r="AM76" t="s">
        <v>45</v>
      </c>
      <c r="AN76">
        <v>4578000</v>
      </c>
      <c r="AO76" t="s">
        <v>148</v>
      </c>
      <c r="AP76" t="s">
        <v>78</v>
      </c>
      <c r="AQ76" t="s">
        <v>936</v>
      </c>
      <c r="AR76" t="s">
        <v>45</v>
      </c>
      <c r="AS76">
        <v>8773191000136</v>
      </c>
    </row>
    <row r="77" spans="1:45">
      <c r="A77">
        <v>99</v>
      </c>
      <c r="B77">
        <v>4820</v>
      </c>
      <c r="C77" t="s">
        <v>939</v>
      </c>
      <c r="D77" t="s">
        <v>940</v>
      </c>
      <c r="E77" t="s">
        <v>941</v>
      </c>
      <c r="F77" t="s">
        <v>47</v>
      </c>
      <c r="G77" s="12">
        <v>42150391000170</v>
      </c>
      <c r="H77" s="1">
        <v>28842</v>
      </c>
      <c r="I77" s="1">
        <v>27198</v>
      </c>
      <c r="J77" t="s">
        <v>45</v>
      </c>
      <c r="K77" t="s">
        <v>45</v>
      </c>
      <c r="L77" t="s">
        <v>48</v>
      </c>
      <c r="M77" s="1">
        <v>28842</v>
      </c>
      <c r="N77" t="s">
        <v>49</v>
      </c>
      <c r="O77" s="1">
        <v>28842</v>
      </c>
      <c r="P77" t="s">
        <v>50</v>
      </c>
      <c r="Q77" s="1">
        <v>40179</v>
      </c>
      <c r="R77" t="s">
        <v>68</v>
      </c>
      <c r="S77">
        <v>57755217000129</v>
      </c>
      <c r="T77" t="s">
        <v>52</v>
      </c>
      <c r="U77" t="s">
        <v>942</v>
      </c>
      <c r="V77" t="s">
        <v>943</v>
      </c>
      <c r="W77" t="s">
        <v>944</v>
      </c>
      <c r="X77" t="s">
        <v>45</v>
      </c>
      <c r="Y77" t="s">
        <v>585</v>
      </c>
      <c r="Z77" t="s">
        <v>84</v>
      </c>
      <c r="AA77" t="s">
        <v>45</v>
      </c>
      <c r="AB77" t="s">
        <v>945</v>
      </c>
      <c r="AC77" t="s">
        <v>946</v>
      </c>
      <c r="AD77" t="s">
        <v>947</v>
      </c>
      <c r="AE77" t="s">
        <v>61</v>
      </c>
      <c r="AF77" t="s">
        <v>948</v>
      </c>
      <c r="AG77" s="1">
        <v>42461</v>
      </c>
      <c r="AH77" t="s">
        <v>949</v>
      </c>
      <c r="AI77" t="s">
        <v>950</v>
      </c>
      <c r="AJ77" t="s">
        <v>951</v>
      </c>
      <c r="AK77" t="s">
        <v>56</v>
      </c>
      <c r="AL77" t="s">
        <v>57</v>
      </c>
      <c r="AM77" t="s">
        <v>45</v>
      </c>
      <c r="AN77">
        <v>5501050</v>
      </c>
      <c r="AO77" t="s">
        <v>952</v>
      </c>
      <c r="AP77" t="s">
        <v>953</v>
      </c>
      <c r="AQ77" t="s">
        <v>947</v>
      </c>
      <c r="AR77" t="s">
        <v>118</v>
      </c>
      <c r="AS77">
        <v>42150391000170</v>
      </c>
    </row>
    <row r="78" spans="1:45">
      <c r="A78">
        <v>103</v>
      </c>
      <c r="B78">
        <v>14206</v>
      </c>
      <c r="C78" t="s">
        <v>960</v>
      </c>
      <c r="D78" t="s">
        <v>961</v>
      </c>
      <c r="E78" t="s">
        <v>449</v>
      </c>
      <c r="F78" t="s">
        <v>47</v>
      </c>
      <c r="G78" s="12">
        <v>208000100</v>
      </c>
      <c r="H78" s="1">
        <v>34236</v>
      </c>
      <c r="I78" s="1">
        <v>23721</v>
      </c>
      <c r="J78" t="s">
        <v>45</v>
      </c>
      <c r="K78" t="s">
        <v>45</v>
      </c>
      <c r="L78" t="s">
        <v>48</v>
      </c>
      <c r="M78" s="1">
        <v>34236</v>
      </c>
      <c r="N78" t="s">
        <v>49</v>
      </c>
      <c r="O78" s="1">
        <v>34236</v>
      </c>
      <c r="P78" t="s">
        <v>50</v>
      </c>
      <c r="Q78" s="1">
        <v>40179</v>
      </c>
      <c r="R78" t="s">
        <v>51</v>
      </c>
      <c r="S78">
        <v>61366936000125</v>
      </c>
      <c r="T78" t="s">
        <v>52</v>
      </c>
      <c r="U78" t="s">
        <v>962</v>
      </c>
      <c r="V78" t="s">
        <v>963</v>
      </c>
      <c r="W78" t="s">
        <v>964</v>
      </c>
      <c r="X78" t="s">
        <v>516</v>
      </c>
      <c r="Y78" t="s">
        <v>517</v>
      </c>
      <c r="Z78" t="s">
        <v>84</v>
      </c>
      <c r="AA78" t="s">
        <v>45</v>
      </c>
      <c r="AB78" t="s">
        <v>965</v>
      </c>
      <c r="AC78" t="s">
        <v>965</v>
      </c>
      <c r="AD78" t="s">
        <v>966</v>
      </c>
      <c r="AE78" t="s">
        <v>61</v>
      </c>
      <c r="AF78" t="s">
        <v>967</v>
      </c>
      <c r="AG78" s="1">
        <v>43497</v>
      </c>
      <c r="AH78" t="s">
        <v>968</v>
      </c>
      <c r="AI78" t="s">
        <v>969</v>
      </c>
      <c r="AJ78" t="s">
        <v>970</v>
      </c>
      <c r="AK78" t="s">
        <v>516</v>
      </c>
      <c r="AL78" t="s">
        <v>517</v>
      </c>
      <c r="AM78" t="s">
        <v>45</v>
      </c>
      <c r="AN78">
        <v>70072900</v>
      </c>
      <c r="AO78" t="s">
        <v>965</v>
      </c>
      <c r="AP78" t="s">
        <v>965</v>
      </c>
      <c r="AQ78" t="s">
        <v>966</v>
      </c>
      <c r="AR78" t="s">
        <v>118</v>
      </c>
      <c r="AS78">
        <v>208000100</v>
      </c>
    </row>
    <row r="79" spans="1:45">
      <c r="A79">
        <v>104</v>
      </c>
      <c r="B79">
        <v>16292</v>
      </c>
      <c r="C79" t="s">
        <v>971</v>
      </c>
      <c r="D79" t="s">
        <v>971</v>
      </c>
      <c r="E79" t="s">
        <v>972</v>
      </c>
      <c r="F79" t="s">
        <v>47</v>
      </c>
      <c r="G79" s="12">
        <v>1838723000127</v>
      </c>
      <c r="H79" s="1">
        <v>35605</v>
      </c>
      <c r="I79" s="1">
        <v>16764</v>
      </c>
      <c r="J79" t="s">
        <v>45</v>
      </c>
      <c r="K79" t="s">
        <v>45</v>
      </c>
      <c r="L79" t="s">
        <v>48</v>
      </c>
      <c r="M79" s="1">
        <v>35605</v>
      </c>
      <c r="N79" t="s">
        <v>49</v>
      </c>
      <c r="O79" s="1">
        <v>36981</v>
      </c>
      <c r="P79" t="s">
        <v>50</v>
      </c>
      <c r="Q79" s="1">
        <v>40179</v>
      </c>
      <c r="R79" t="s">
        <v>68</v>
      </c>
      <c r="S79">
        <v>57755217000129</v>
      </c>
      <c r="T79" t="s">
        <v>52</v>
      </c>
      <c r="U79" t="s">
        <v>973</v>
      </c>
      <c r="V79" t="s">
        <v>974</v>
      </c>
      <c r="W79" t="s">
        <v>975</v>
      </c>
      <c r="X79" t="s">
        <v>976</v>
      </c>
      <c r="Y79" t="s">
        <v>920</v>
      </c>
      <c r="Z79" t="s">
        <v>84</v>
      </c>
      <c r="AA79" t="s">
        <v>45</v>
      </c>
      <c r="AB79" t="s">
        <v>977</v>
      </c>
      <c r="AC79" t="s">
        <v>978</v>
      </c>
      <c r="AD79" t="s">
        <v>979</v>
      </c>
      <c r="AE79" t="s">
        <v>61</v>
      </c>
      <c r="AF79" t="s">
        <v>980</v>
      </c>
      <c r="AG79" s="1">
        <v>43535</v>
      </c>
      <c r="AH79" t="s">
        <v>981</v>
      </c>
      <c r="AI79" t="s">
        <v>982</v>
      </c>
      <c r="AJ79" t="s">
        <v>117</v>
      </c>
      <c r="AK79" t="s">
        <v>56</v>
      </c>
      <c r="AL79" t="s">
        <v>57</v>
      </c>
      <c r="AM79" t="s">
        <v>45</v>
      </c>
      <c r="AN79">
        <v>5425070</v>
      </c>
      <c r="AO79" t="s">
        <v>983</v>
      </c>
      <c r="AP79" t="s">
        <v>78</v>
      </c>
      <c r="AQ79" t="s">
        <v>979</v>
      </c>
      <c r="AR79" t="s">
        <v>118</v>
      </c>
      <c r="AS79">
        <v>1838723000127</v>
      </c>
    </row>
    <row r="80" spans="1:45">
      <c r="A80">
        <v>106</v>
      </c>
      <c r="B80">
        <v>23817</v>
      </c>
      <c r="C80" t="s">
        <v>986</v>
      </c>
      <c r="D80" t="s">
        <v>986</v>
      </c>
      <c r="E80" t="s">
        <v>759</v>
      </c>
      <c r="F80" t="s">
        <v>47</v>
      </c>
      <c r="G80" s="12">
        <v>36542025000164</v>
      </c>
      <c r="H80" s="1">
        <v>42380</v>
      </c>
      <c r="I80" s="1">
        <v>34026</v>
      </c>
      <c r="J80" t="s">
        <v>45</v>
      </c>
      <c r="K80" t="s">
        <v>45</v>
      </c>
      <c r="L80" t="s">
        <v>48</v>
      </c>
      <c r="M80" s="1">
        <v>42380</v>
      </c>
      <c r="N80" t="s">
        <v>49</v>
      </c>
      <c r="O80" s="1">
        <v>42152</v>
      </c>
      <c r="P80" t="s">
        <v>50</v>
      </c>
      <c r="Q80" s="1">
        <v>42152</v>
      </c>
      <c r="R80" t="s">
        <v>51</v>
      </c>
      <c r="S80">
        <v>61366936000125</v>
      </c>
      <c r="T80" t="s">
        <v>52</v>
      </c>
      <c r="U80" t="s">
        <v>987</v>
      </c>
      <c r="V80" t="s">
        <v>988</v>
      </c>
      <c r="W80" t="s">
        <v>989</v>
      </c>
      <c r="X80" t="s">
        <v>45</v>
      </c>
      <c r="Y80" t="s">
        <v>57</v>
      </c>
      <c r="Z80" t="s">
        <v>84</v>
      </c>
      <c r="AA80" t="s">
        <v>45</v>
      </c>
      <c r="AB80" t="s">
        <v>990</v>
      </c>
      <c r="AC80" t="s">
        <v>991</v>
      </c>
      <c r="AD80" t="s">
        <v>992</v>
      </c>
      <c r="AE80" t="s">
        <v>61</v>
      </c>
      <c r="AF80" t="s">
        <v>993</v>
      </c>
      <c r="AG80" s="1">
        <v>42102</v>
      </c>
      <c r="AH80" t="s">
        <v>994</v>
      </c>
      <c r="AI80" t="s">
        <v>609</v>
      </c>
      <c r="AJ80" t="s">
        <v>83</v>
      </c>
      <c r="AK80" t="s">
        <v>56</v>
      </c>
      <c r="AL80" t="s">
        <v>57</v>
      </c>
      <c r="AM80" t="s">
        <v>45</v>
      </c>
      <c r="AN80">
        <v>1014000</v>
      </c>
      <c r="AO80" t="s">
        <v>995</v>
      </c>
      <c r="AP80" t="s">
        <v>991</v>
      </c>
      <c r="AQ80" t="s">
        <v>992</v>
      </c>
      <c r="AR80" t="s">
        <v>45</v>
      </c>
      <c r="AS80">
        <v>36542025000164</v>
      </c>
    </row>
    <row r="81" spans="1:45">
      <c r="A81">
        <v>108</v>
      </c>
      <c r="B81">
        <v>23850</v>
      </c>
      <c r="C81" t="s">
        <v>996</v>
      </c>
      <c r="D81" t="s">
        <v>996</v>
      </c>
      <c r="E81" t="s">
        <v>94</v>
      </c>
      <c r="F81" t="s">
        <v>47</v>
      </c>
      <c r="G81" s="12">
        <v>21948105000147</v>
      </c>
      <c r="H81" s="1">
        <v>42419</v>
      </c>
      <c r="I81" s="1">
        <v>42037</v>
      </c>
      <c r="J81" t="s">
        <v>45</v>
      </c>
      <c r="K81" t="s">
        <v>45</v>
      </c>
      <c r="L81" t="s">
        <v>48</v>
      </c>
      <c r="M81" s="1">
        <v>42419</v>
      </c>
      <c r="N81" t="s">
        <v>108</v>
      </c>
      <c r="O81" s="1">
        <v>42222</v>
      </c>
      <c r="P81" t="s">
        <v>50</v>
      </c>
      <c r="Q81" s="1">
        <v>42419</v>
      </c>
      <c r="R81" t="s">
        <v>51</v>
      </c>
      <c r="S81">
        <v>61366936000125</v>
      </c>
      <c r="T81" t="s">
        <v>52</v>
      </c>
      <c r="U81" t="s">
        <v>997</v>
      </c>
      <c r="V81" t="s">
        <v>998</v>
      </c>
      <c r="W81" t="s">
        <v>899</v>
      </c>
      <c r="X81" t="s">
        <v>56</v>
      </c>
      <c r="Y81" t="s">
        <v>57</v>
      </c>
      <c r="Z81" t="s">
        <v>84</v>
      </c>
      <c r="AA81" t="s">
        <v>45</v>
      </c>
      <c r="AB81" t="s">
        <v>999</v>
      </c>
      <c r="AC81" t="s">
        <v>1000</v>
      </c>
      <c r="AD81" t="s">
        <v>1001</v>
      </c>
      <c r="AE81" t="s">
        <v>61</v>
      </c>
      <c r="AF81" t="s">
        <v>1002</v>
      </c>
      <c r="AG81" s="1">
        <v>42144</v>
      </c>
      <c r="AH81" t="s">
        <v>1003</v>
      </c>
      <c r="AI81" t="s">
        <v>1004</v>
      </c>
      <c r="AJ81" t="s">
        <v>197</v>
      </c>
      <c r="AK81" t="s">
        <v>56</v>
      </c>
      <c r="AL81" t="s">
        <v>57</v>
      </c>
      <c r="AM81" t="s">
        <v>45</v>
      </c>
      <c r="AN81">
        <v>1460001</v>
      </c>
      <c r="AO81" t="s">
        <v>999</v>
      </c>
      <c r="AP81" t="s">
        <v>1000</v>
      </c>
      <c r="AQ81" t="s">
        <v>1005</v>
      </c>
      <c r="AR81" t="s">
        <v>45</v>
      </c>
      <c r="AS81">
        <v>21948105000147</v>
      </c>
    </row>
    <row r="82" spans="1:45">
      <c r="A82">
        <v>109</v>
      </c>
      <c r="B82">
        <v>23841</v>
      </c>
      <c r="C82" t="s">
        <v>1006</v>
      </c>
      <c r="D82" t="s">
        <v>1006</v>
      </c>
      <c r="E82" t="s">
        <v>94</v>
      </c>
      <c r="F82" t="s">
        <v>47</v>
      </c>
      <c r="G82" s="12">
        <v>21976510000179</v>
      </c>
      <c r="H82" s="1">
        <v>42419</v>
      </c>
      <c r="I82" s="1">
        <v>42037</v>
      </c>
      <c r="J82" t="s">
        <v>45</v>
      </c>
      <c r="K82" t="s">
        <v>45</v>
      </c>
      <c r="L82" t="s">
        <v>48</v>
      </c>
      <c r="M82" s="1">
        <v>42419</v>
      </c>
      <c r="N82" t="s">
        <v>108</v>
      </c>
      <c r="O82" s="1">
        <v>42222</v>
      </c>
      <c r="P82" t="s">
        <v>50</v>
      </c>
      <c r="Q82" s="1">
        <v>42419</v>
      </c>
      <c r="R82" t="s">
        <v>51</v>
      </c>
      <c r="S82">
        <v>61366936000125</v>
      </c>
      <c r="T82" t="s">
        <v>52</v>
      </c>
      <c r="U82" t="s">
        <v>997</v>
      </c>
      <c r="V82" t="s">
        <v>1007</v>
      </c>
      <c r="W82" t="s">
        <v>899</v>
      </c>
      <c r="X82" t="s">
        <v>56</v>
      </c>
      <c r="Y82" t="s">
        <v>57</v>
      </c>
      <c r="Z82" t="s">
        <v>84</v>
      </c>
      <c r="AA82" t="s">
        <v>45</v>
      </c>
      <c r="AB82" t="s">
        <v>999</v>
      </c>
      <c r="AC82" t="s">
        <v>1000</v>
      </c>
      <c r="AD82" t="s">
        <v>1008</v>
      </c>
      <c r="AE82" t="s">
        <v>61</v>
      </c>
      <c r="AF82" t="s">
        <v>1002</v>
      </c>
      <c r="AG82" s="1">
        <v>42144</v>
      </c>
      <c r="AH82" t="s">
        <v>1003</v>
      </c>
      <c r="AI82" t="s">
        <v>1009</v>
      </c>
      <c r="AJ82" t="s">
        <v>197</v>
      </c>
      <c r="AK82" t="s">
        <v>56</v>
      </c>
      <c r="AL82" t="s">
        <v>57</v>
      </c>
      <c r="AM82" t="s">
        <v>45</v>
      </c>
      <c r="AN82">
        <v>1460001</v>
      </c>
      <c r="AO82" t="s">
        <v>999</v>
      </c>
      <c r="AP82" t="s">
        <v>1000</v>
      </c>
      <c r="AQ82" t="s">
        <v>1008</v>
      </c>
      <c r="AR82" t="s">
        <v>45</v>
      </c>
      <c r="AS82">
        <v>21976510000179</v>
      </c>
    </row>
    <row r="83" spans="1:45">
      <c r="A83">
        <v>110</v>
      </c>
      <c r="B83">
        <v>24848</v>
      </c>
      <c r="C83" t="s">
        <v>1010</v>
      </c>
      <c r="D83" t="s">
        <v>1011</v>
      </c>
      <c r="E83" t="s">
        <v>244</v>
      </c>
      <c r="F83" t="s">
        <v>47</v>
      </c>
      <c r="G83" s="12">
        <v>45242914000105</v>
      </c>
      <c r="H83" s="1">
        <v>43762</v>
      </c>
      <c r="I83" s="1">
        <v>29598</v>
      </c>
      <c r="J83" t="s">
        <v>45</v>
      </c>
      <c r="K83" t="s">
        <v>45</v>
      </c>
      <c r="L83" t="s">
        <v>48</v>
      </c>
      <c r="M83" s="1">
        <v>43762</v>
      </c>
      <c r="N83" t="s">
        <v>49</v>
      </c>
      <c r="O83" s="1">
        <v>43710</v>
      </c>
      <c r="P83" t="s">
        <v>50</v>
      </c>
      <c r="Q83" s="1">
        <v>43714</v>
      </c>
      <c r="R83" t="s">
        <v>51</v>
      </c>
      <c r="S83">
        <v>61366936000125</v>
      </c>
      <c r="T83" t="s">
        <v>52</v>
      </c>
      <c r="U83" t="s">
        <v>1012</v>
      </c>
      <c r="V83" t="s">
        <v>45</v>
      </c>
      <c r="W83" t="s">
        <v>791</v>
      </c>
      <c r="X83" t="s">
        <v>816</v>
      </c>
      <c r="Y83" t="s">
        <v>57</v>
      </c>
      <c r="Z83" t="s">
        <v>45</v>
      </c>
      <c r="AA83" t="s">
        <v>45</v>
      </c>
      <c r="AB83" t="s">
        <v>1013</v>
      </c>
      <c r="AC83" t="s">
        <v>45</v>
      </c>
      <c r="AD83" t="s">
        <v>1014</v>
      </c>
      <c r="AE83" t="s">
        <v>61</v>
      </c>
      <c r="AF83" t="s">
        <v>1015</v>
      </c>
      <c r="AG83" s="1">
        <v>43669</v>
      </c>
      <c r="AH83" t="s">
        <v>1016</v>
      </c>
      <c r="AI83" t="s">
        <v>45</v>
      </c>
      <c r="AJ83" t="s">
        <v>791</v>
      </c>
      <c r="AK83" t="s">
        <v>816</v>
      </c>
      <c r="AL83" t="s">
        <v>57</v>
      </c>
      <c r="AM83" t="s">
        <v>45</v>
      </c>
      <c r="AN83">
        <v>6455000</v>
      </c>
      <c r="AO83" t="s">
        <v>1013</v>
      </c>
      <c r="AP83" t="s">
        <v>78</v>
      </c>
      <c r="AQ83" t="s">
        <v>1014</v>
      </c>
      <c r="AR83" t="s">
        <v>45</v>
      </c>
      <c r="AS83">
        <v>45242914000105</v>
      </c>
    </row>
    <row r="84" spans="1:45">
      <c r="A84">
        <v>111</v>
      </c>
      <c r="B84">
        <v>19119</v>
      </c>
      <c r="C84" t="s">
        <v>1017</v>
      </c>
      <c r="D84" t="s">
        <v>1018</v>
      </c>
      <c r="E84" t="s">
        <v>94</v>
      </c>
      <c r="F84" t="s">
        <v>47</v>
      </c>
      <c r="G84" s="12">
        <v>4030182000102</v>
      </c>
      <c r="H84" s="1">
        <v>37193</v>
      </c>
      <c r="I84" s="1">
        <v>36738</v>
      </c>
      <c r="J84" t="s">
        <v>45</v>
      </c>
      <c r="K84" t="s">
        <v>45</v>
      </c>
      <c r="L84" t="s">
        <v>48</v>
      </c>
      <c r="M84" s="1">
        <v>37193</v>
      </c>
      <c r="N84" t="s">
        <v>108</v>
      </c>
      <c r="O84" s="1">
        <v>37193</v>
      </c>
      <c r="P84" t="s">
        <v>50</v>
      </c>
      <c r="Q84" s="1">
        <v>40179</v>
      </c>
      <c r="R84" t="s">
        <v>109</v>
      </c>
      <c r="S84">
        <v>54276936000179</v>
      </c>
      <c r="T84" t="s">
        <v>52</v>
      </c>
      <c r="U84" t="s">
        <v>1019</v>
      </c>
      <c r="V84" t="s">
        <v>1020</v>
      </c>
      <c r="W84" t="s">
        <v>1021</v>
      </c>
      <c r="X84" t="s">
        <v>56</v>
      </c>
      <c r="Y84" t="s">
        <v>57</v>
      </c>
      <c r="Z84" t="s">
        <v>84</v>
      </c>
      <c r="AA84" t="s">
        <v>45</v>
      </c>
      <c r="AB84" t="s">
        <v>1022</v>
      </c>
      <c r="AC84" t="s">
        <v>1023</v>
      </c>
      <c r="AD84" t="s">
        <v>1024</v>
      </c>
      <c r="AE84" t="s">
        <v>61</v>
      </c>
      <c r="AF84" t="s">
        <v>1025</v>
      </c>
      <c r="AG84" s="1">
        <v>41393</v>
      </c>
      <c r="AH84" t="s">
        <v>1026</v>
      </c>
      <c r="AI84" t="s">
        <v>1027</v>
      </c>
      <c r="AJ84" t="s">
        <v>1028</v>
      </c>
      <c r="AK84" t="s">
        <v>56</v>
      </c>
      <c r="AL84" t="s">
        <v>57</v>
      </c>
      <c r="AM84" t="s">
        <v>45</v>
      </c>
      <c r="AN84">
        <v>1405001</v>
      </c>
      <c r="AO84" t="s">
        <v>1022</v>
      </c>
      <c r="AP84" t="s">
        <v>1023</v>
      </c>
      <c r="AQ84" t="s">
        <v>1024</v>
      </c>
      <c r="AR84" t="s">
        <v>91</v>
      </c>
      <c r="AS84">
        <v>4030182000102</v>
      </c>
    </row>
    <row r="85" spans="1:45">
      <c r="A85">
        <v>113</v>
      </c>
      <c r="B85">
        <v>19135</v>
      </c>
      <c r="C85" t="s">
        <v>1029</v>
      </c>
      <c r="D85" t="s">
        <v>1030</v>
      </c>
      <c r="E85" t="s">
        <v>94</v>
      </c>
      <c r="F85" t="s">
        <v>47</v>
      </c>
      <c r="G85" s="12">
        <v>4031213000131</v>
      </c>
      <c r="H85" s="1">
        <v>37193</v>
      </c>
      <c r="I85" s="1">
        <v>36738</v>
      </c>
      <c r="J85" t="s">
        <v>45</v>
      </c>
      <c r="K85" t="s">
        <v>45</v>
      </c>
      <c r="L85" t="s">
        <v>48</v>
      </c>
      <c r="M85" s="1">
        <v>37193</v>
      </c>
      <c r="N85" t="s">
        <v>108</v>
      </c>
      <c r="O85" s="1">
        <v>37193</v>
      </c>
      <c r="P85" t="s">
        <v>50</v>
      </c>
      <c r="Q85" s="1">
        <v>40179</v>
      </c>
      <c r="R85" t="s">
        <v>109</v>
      </c>
      <c r="S85">
        <v>54276936000179</v>
      </c>
      <c r="T85" t="s">
        <v>52</v>
      </c>
      <c r="U85" t="s">
        <v>1019</v>
      </c>
      <c r="V85" t="s">
        <v>1020</v>
      </c>
      <c r="W85" t="s">
        <v>1021</v>
      </c>
      <c r="X85" t="s">
        <v>56</v>
      </c>
      <c r="Y85" t="s">
        <v>57</v>
      </c>
      <c r="Z85" t="s">
        <v>84</v>
      </c>
      <c r="AA85" t="s">
        <v>45</v>
      </c>
      <c r="AB85" t="s">
        <v>1022</v>
      </c>
      <c r="AC85" t="s">
        <v>1023</v>
      </c>
      <c r="AD85" t="s">
        <v>1024</v>
      </c>
      <c r="AE85" t="s">
        <v>61</v>
      </c>
      <c r="AF85" t="s">
        <v>1025</v>
      </c>
      <c r="AG85" s="1">
        <v>41393</v>
      </c>
      <c r="AH85" t="s">
        <v>1026</v>
      </c>
      <c r="AI85" t="s">
        <v>1027</v>
      </c>
      <c r="AJ85" t="s">
        <v>1028</v>
      </c>
      <c r="AK85" t="s">
        <v>56</v>
      </c>
      <c r="AL85" t="s">
        <v>57</v>
      </c>
      <c r="AM85" t="s">
        <v>45</v>
      </c>
      <c r="AN85">
        <v>1405001</v>
      </c>
      <c r="AO85" t="s">
        <v>1022</v>
      </c>
      <c r="AP85" t="s">
        <v>1023</v>
      </c>
      <c r="AQ85" t="s">
        <v>1024</v>
      </c>
      <c r="AR85" t="s">
        <v>91</v>
      </c>
      <c r="AS85">
        <v>4031213000131</v>
      </c>
    </row>
    <row r="86" spans="1:45">
      <c r="A86">
        <v>114</v>
      </c>
      <c r="B86">
        <v>19097</v>
      </c>
      <c r="C86" t="s">
        <v>1031</v>
      </c>
      <c r="D86" t="s">
        <v>1032</v>
      </c>
      <c r="E86" t="s">
        <v>94</v>
      </c>
      <c r="F86" t="s">
        <v>47</v>
      </c>
      <c r="G86" s="12">
        <v>4038763000182</v>
      </c>
      <c r="H86" s="1">
        <v>37193</v>
      </c>
      <c r="I86" s="1">
        <v>36738</v>
      </c>
      <c r="J86" t="s">
        <v>45</v>
      </c>
      <c r="K86" t="s">
        <v>45</v>
      </c>
      <c r="L86" t="s">
        <v>48</v>
      </c>
      <c r="M86" s="1">
        <v>37193</v>
      </c>
      <c r="N86" t="s">
        <v>49</v>
      </c>
      <c r="O86" s="1">
        <v>37437</v>
      </c>
      <c r="P86" t="s">
        <v>50</v>
      </c>
      <c r="Q86" s="1">
        <v>40179</v>
      </c>
      <c r="R86" t="s">
        <v>109</v>
      </c>
      <c r="S86">
        <v>54276936000179</v>
      </c>
      <c r="T86" t="s">
        <v>52</v>
      </c>
      <c r="U86" t="s">
        <v>1019</v>
      </c>
      <c r="V86" t="s">
        <v>1020</v>
      </c>
      <c r="W86" t="s">
        <v>1021</v>
      </c>
      <c r="X86" t="s">
        <v>56</v>
      </c>
      <c r="Y86" t="s">
        <v>57</v>
      </c>
      <c r="Z86" t="s">
        <v>84</v>
      </c>
      <c r="AA86" t="s">
        <v>45</v>
      </c>
      <c r="AB86" t="s">
        <v>1022</v>
      </c>
      <c r="AC86" t="s">
        <v>1023</v>
      </c>
      <c r="AD86" t="s">
        <v>1024</v>
      </c>
      <c r="AE86" t="s">
        <v>61</v>
      </c>
      <c r="AF86" t="s">
        <v>1025</v>
      </c>
      <c r="AG86" s="1">
        <v>41393</v>
      </c>
      <c r="AH86" t="s">
        <v>1026</v>
      </c>
      <c r="AI86" t="s">
        <v>1027</v>
      </c>
      <c r="AJ86" t="s">
        <v>1028</v>
      </c>
      <c r="AK86" t="s">
        <v>56</v>
      </c>
      <c r="AL86" t="s">
        <v>57</v>
      </c>
      <c r="AM86" t="s">
        <v>45</v>
      </c>
      <c r="AN86">
        <v>1405001</v>
      </c>
      <c r="AO86" t="s">
        <v>1022</v>
      </c>
      <c r="AP86" t="s">
        <v>1023</v>
      </c>
      <c r="AQ86" t="s">
        <v>1024</v>
      </c>
      <c r="AR86" t="s">
        <v>91</v>
      </c>
      <c r="AS86">
        <v>4038763000182</v>
      </c>
    </row>
    <row r="87" spans="1:45">
      <c r="A87">
        <v>116</v>
      </c>
      <c r="B87">
        <v>23795</v>
      </c>
      <c r="C87" t="s">
        <v>1034</v>
      </c>
      <c r="D87" t="s">
        <v>45</v>
      </c>
      <c r="E87" t="s">
        <v>257</v>
      </c>
      <c r="F87" t="s">
        <v>47</v>
      </c>
      <c r="G87" s="12">
        <v>22543331000100</v>
      </c>
      <c r="H87" s="1">
        <v>42355</v>
      </c>
      <c r="I87" s="1">
        <v>42145</v>
      </c>
      <c r="J87" t="s">
        <v>45</v>
      </c>
      <c r="K87" t="s">
        <v>45</v>
      </c>
      <c r="L87" t="s">
        <v>48</v>
      </c>
      <c r="M87" s="1">
        <v>42355</v>
      </c>
      <c r="N87" t="s">
        <v>49</v>
      </c>
      <c r="O87" s="1">
        <v>42241</v>
      </c>
      <c r="P87" t="s">
        <v>50</v>
      </c>
      <c r="Q87" s="1">
        <v>42355</v>
      </c>
      <c r="R87" t="s">
        <v>125</v>
      </c>
      <c r="S87">
        <v>61562112000120</v>
      </c>
      <c r="T87" t="s">
        <v>52</v>
      </c>
      <c r="U87" t="s">
        <v>1035</v>
      </c>
      <c r="V87" t="s">
        <v>45</v>
      </c>
      <c r="W87" t="s">
        <v>970</v>
      </c>
      <c r="X87" t="s">
        <v>516</v>
      </c>
      <c r="Y87" t="s">
        <v>517</v>
      </c>
      <c r="Z87" t="s">
        <v>45</v>
      </c>
      <c r="AA87" t="s">
        <v>45</v>
      </c>
      <c r="AB87" t="s">
        <v>45</v>
      </c>
      <c r="AC87" t="s">
        <v>45</v>
      </c>
      <c r="AD87" t="s">
        <v>1036</v>
      </c>
      <c r="AE87" t="s">
        <v>61</v>
      </c>
      <c r="AF87" t="s">
        <v>1037</v>
      </c>
      <c r="AG87" s="1">
        <v>43868</v>
      </c>
      <c r="AH87" t="s">
        <v>1038</v>
      </c>
      <c r="AI87" t="s">
        <v>1039</v>
      </c>
      <c r="AJ87" t="s">
        <v>970</v>
      </c>
      <c r="AK87" t="s">
        <v>516</v>
      </c>
      <c r="AL87" t="s">
        <v>517</v>
      </c>
      <c r="AM87" t="s">
        <v>45</v>
      </c>
      <c r="AN87">
        <v>70070030</v>
      </c>
      <c r="AO87" t="s">
        <v>1040</v>
      </c>
      <c r="AP87" t="s">
        <v>1041</v>
      </c>
      <c r="AQ87" t="s">
        <v>1042</v>
      </c>
      <c r="AR87" t="s">
        <v>45</v>
      </c>
      <c r="AS87">
        <v>22543331000100</v>
      </c>
    </row>
    <row r="88" spans="1:45">
      <c r="A88">
        <v>117</v>
      </c>
      <c r="B88">
        <v>2100</v>
      </c>
      <c r="C88" t="s">
        <v>1043</v>
      </c>
      <c r="D88" t="s">
        <v>1044</v>
      </c>
      <c r="E88" t="s">
        <v>244</v>
      </c>
      <c r="F88" t="s">
        <v>47</v>
      </c>
      <c r="G88" s="12">
        <v>61088894000108</v>
      </c>
      <c r="H88" s="1">
        <v>31052</v>
      </c>
      <c r="I88" s="1">
        <v>16746</v>
      </c>
      <c r="J88" t="s">
        <v>45</v>
      </c>
      <c r="K88" t="s">
        <v>45</v>
      </c>
      <c r="L88" t="s">
        <v>48</v>
      </c>
      <c r="M88" s="1">
        <v>31052</v>
      </c>
      <c r="N88" t="s">
        <v>49</v>
      </c>
      <c r="O88" s="1">
        <v>31052</v>
      </c>
      <c r="P88" t="s">
        <v>50</v>
      </c>
      <c r="Q88" s="1">
        <v>40179</v>
      </c>
      <c r="R88" t="s">
        <v>1045</v>
      </c>
      <c r="S88">
        <v>9253880000182</v>
      </c>
      <c r="T88" t="s">
        <v>52</v>
      </c>
      <c r="U88" t="s">
        <v>1046</v>
      </c>
      <c r="V88" t="s">
        <v>1047</v>
      </c>
      <c r="W88" t="s">
        <v>1048</v>
      </c>
      <c r="X88" t="s">
        <v>56</v>
      </c>
      <c r="Y88" t="s">
        <v>57</v>
      </c>
      <c r="Z88" t="s">
        <v>84</v>
      </c>
      <c r="AA88" t="s">
        <v>45</v>
      </c>
      <c r="AB88" t="s">
        <v>1049</v>
      </c>
      <c r="AC88" t="s">
        <v>1049</v>
      </c>
      <c r="AD88" t="s">
        <v>1050</v>
      </c>
      <c r="AE88" t="s">
        <v>61</v>
      </c>
      <c r="AF88" t="s">
        <v>1051</v>
      </c>
      <c r="AG88" s="1">
        <v>42248</v>
      </c>
      <c r="AH88" t="s">
        <v>1046</v>
      </c>
      <c r="AI88" t="s">
        <v>1047</v>
      </c>
      <c r="AJ88" t="s">
        <v>1048</v>
      </c>
      <c r="AK88" t="s">
        <v>56</v>
      </c>
      <c r="AL88" t="s">
        <v>45</v>
      </c>
      <c r="AM88" t="s">
        <v>45</v>
      </c>
      <c r="AN88">
        <v>18130430</v>
      </c>
      <c r="AO88" t="s">
        <v>1052</v>
      </c>
      <c r="AP88" t="s">
        <v>1052</v>
      </c>
      <c r="AQ88" t="s">
        <v>1053</v>
      </c>
      <c r="AR88" t="s">
        <v>45</v>
      </c>
      <c r="AS88">
        <v>61088894000108</v>
      </c>
    </row>
    <row r="89" spans="1:45">
      <c r="A89">
        <v>118</v>
      </c>
      <c r="B89">
        <v>24228</v>
      </c>
      <c r="C89" t="s">
        <v>1054</v>
      </c>
      <c r="D89" t="s">
        <v>1054</v>
      </c>
      <c r="E89" t="s">
        <v>814</v>
      </c>
      <c r="F89" t="s">
        <v>47</v>
      </c>
      <c r="G89" s="12">
        <v>64904295000103</v>
      </c>
      <c r="H89" s="1">
        <v>43004</v>
      </c>
      <c r="I89" s="1">
        <v>33186</v>
      </c>
      <c r="J89" t="s">
        <v>45</v>
      </c>
      <c r="K89" t="s">
        <v>45</v>
      </c>
      <c r="L89" t="s">
        <v>48</v>
      </c>
      <c r="M89" s="1">
        <v>43004</v>
      </c>
      <c r="N89" t="s">
        <v>49</v>
      </c>
      <c r="O89" s="1">
        <v>42941</v>
      </c>
      <c r="P89" t="s">
        <v>50</v>
      </c>
      <c r="Q89" s="1">
        <v>42941</v>
      </c>
      <c r="R89" t="s">
        <v>51</v>
      </c>
      <c r="S89">
        <v>61366936000125</v>
      </c>
      <c r="T89" t="s">
        <v>52</v>
      </c>
      <c r="U89" t="s">
        <v>1055</v>
      </c>
      <c r="V89">
        <v>1141</v>
      </c>
      <c r="W89" t="s">
        <v>1056</v>
      </c>
      <c r="X89" t="s">
        <v>56</v>
      </c>
      <c r="Y89" t="s">
        <v>57</v>
      </c>
      <c r="Z89" t="s">
        <v>84</v>
      </c>
      <c r="AA89" t="s">
        <v>45</v>
      </c>
      <c r="AB89" t="s">
        <v>1057</v>
      </c>
      <c r="AC89" t="s">
        <v>1058</v>
      </c>
      <c r="AD89" t="s">
        <v>1059</v>
      </c>
      <c r="AE89" t="s">
        <v>61</v>
      </c>
      <c r="AF89" t="s">
        <v>1060</v>
      </c>
      <c r="AG89" s="1">
        <v>42937</v>
      </c>
      <c r="AH89" t="s">
        <v>1061</v>
      </c>
      <c r="AI89" t="s">
        <v>135</v>
      </c>
      <c r="AJ89" t="s">
        <v>117</v>
      </c>
      <c r="AK89" t="s">
        <v>56</v>
      </c>
      <c r="AL89" t="s">
        <v>57</v>
      </c>
      <c r="AM89" t="s">
        <v>45</v>
      </c>
      <c r="AN89">
        <v>5425070</v>
      </c>
      <c r="AO89" t="s">
        <v>1062</v>
      </c>
      <c r="AP89" t="s">
        <v>45</v>
      </c>
      <c r="AQ89" t="s">
        <v>1059</v>
      </c>
      <c r="AR89" t="s">
        <v>45</v>
      </c>
      <c r="AS89">
        <v>64904295000103</v>
      </c>
    </row>
    <row r="90" spans="1:45">
      <c r="A90">
        <v>122</v>
      </c>
      <c r="B90">
        <v>23620</v>
      </c>
      <c r="C90" t="s">
        <v>1067</v>
      </c>
      <c r="D90" t="s">
        <v>1068</v>
      </c>
      <c r="E90" t="s">
        <v>1069</v>
      </c>
      <c r="F90" t="s">
        <v>47</v>
      </c>
      <c r="G90" s="12">
        <v>14882295000181</v>
      </c>
      <c r="H90" s="1">
        <v>42166</v>
      </c>
      <c r="I90" s="1">
        <v>40744</v>
      </c>
      <c r="J90" t="s">
        <v>45</v>
      </c>
      <c r="K90" t="s">
        <v>45</v>
      </c>
      <c r="L90" t="s">
        <v>48</v>
      </c>
      <c r="M90" s="1">
        <v>42166</v>
      </c>
      <c r="N90" t="s">
        <v>49</v>
      </c>
      <c r="O90" s="1">
        <v>42086</v>
      </c>
      <c r="P90" t="s">
        <v>50</v>
      </c>
      <c r="Q90" s="1">
        <v>42166</v>
      </c>
      <c r="R90" t="s">
        <v>125</v>
      </c>
      <c r="S90">
        <v>61562112000120</v>
      </c>
      <c r="T90" t="s">
        <v>52</v>
      </c>
      <c r="U90" t="s">
        <v>1070</v>
      </c>
      <c r="V90">
        <v>2</v>
      </c>
      <c r="W90" t="s">
        <v>1071</v>
      </c>
      <c r="X90" t="s">
        <v>312</v>
      </c>
      <c r="Y90" t="s">
        <v>73</v>
      </c>
      <c r="Z90" t="s">
        <v>84</v>
      </c>
      <c r="AA90" t="s">
        <v>45</v>
      </c>
      <c r="AB90" t="s">
        <v>1072</v>
      </c>
      <c r="AC90" t="s">
        <v>1073</v>
      </c>
      <c r="AD90" t="s">
        <v>1074</v>
      </c>
      <c r="AE90" t="s">
        <v>61</v>
      </c>
      <c r="AF90" t="s">
        <v>1075</v>
      </c>
      <c r="AG90" s="1">
        <v>43692</v>
      </c>
      <c r="AH90" t="s">
        <v>1076</v>
      </c>
      <c r="AI90" t="s">
        <v>1077</v>
      </c>
      <c r="AJ90" t="s">
        <v>1071</v>
      </c>
      <c r="AK90" t="s">
        <v>312</v>
      </c>
      <c r="AL90" t="s">
        <v>73</v>
      </c>
      <c r="AM90" t="s">
        <v>45</v>
      </c>
      <c r="AN90">
        <v>24110200</v>
      </c>
      <c r="AO90" t="s">
        <v>1078</v>
      </c>
      <c r="AP90" t="s">
        <v>1078</v>
      </c>
      <c r="AQ90" t="s">
        <v>1079</v>
      </c>
      <c r="AR90" t="s">
        <v>45</v>
      </c>
      <c r="AS90">
        <v>14882295000181</v>
      </c>
    </row>
    <row r="91" spans="1:45">
      <c r="A91">
        <v>124</v>
      </c>
      <c r="B91">
        <v>18821</v>
      </c>
      <c r="C91" t="s">
        <v>1081</v>
      </c>
      <c r="D91" t="s">
        <v>1081</v>
      </c>
      <c r="E91" t="s">
        <v>400</v>
      </c>
      <c r="F91" t="s">
        <v>47</v>
      </c>
      <c r="G91" s="12">
        <v>2846056000197</v>
      </c>
      <c r="H91" s="1">
        <v>36879</v>
      </c>
      <c r="I91" s="1">
        <v>36061</v>
      </c>
      <c r="J91" t="s">
        <v>45</v>
      </c>
      <c r="K91" t="s">
        <v>45</v>
      </c>
      <c r="L91" t="s">
        <v>48</v>
      </c>
      <c r="M91" s="1">
        <v>36879</v>
      </c>
      <c r="N91" t="s">
        <v>49</v>
      </c>
      <c r="O91" s="1">
        <v>36879</v>
      </c>
      <c r="P91" t="s">
        <v>50</v>
      </c>
      <c r="Q91" s="1">
        <v>40179</v>
      </c>
      <c r="R91" t="s">
        <v>68</v>
      </c>
      <c r="S91">
        <v>57755217000129</v>
      </c>
      <c r="T91" t="s">
        <v>52</v>
      </c>
      <c r="U91" t="s">
        <v>1082</v>
      </c>
      <c r="V91" t="s">
        <v>1083</v>
      </c>
      <c r="W91" t="s">
        <v>212</v>
      </c>
      <c r="X91" t="s">
        <v>56</v>
      </c>
      <c r="Y91" t="s">
        <v>57</v>
      </c>
      <c r="Z91" t="s">
        <v>84</v>
      </c>
      <c r="AA91" t="s">
        <v>45</v>
      </c>
      <c r="AB91" t="s">
        <v>1084</v>
      </c>
      <c r="AC91" t="s">
        <v>1085</v>
      </c>
      <c r="AD91" t="s">
        <v>1086</v>
      </c>
      <c r="AE91" t="s">
        <v>61</v>
      </c>
      <c r="AF91" t="s">
        <v>1087</v>
      </c>
      <c r="AG91" s="1">
        <v>39428</v>
      </c>
      <c r="AH91" t="s">
        <v>1088</v>
      </c>
      <c r="AI91" t="s">
        <v>1089</v>
      </c>
      <c r="AJ91" t="s">
        <v>253</v>
      </c>
      <c r="AK91" t="s">
        <v>56</v>
      </c>
      <c r="AL91" t="s">
        <v>57</v>
      </c>
      <c r="AM91" t="s">
        <v>45</v>
      </c>
      <c r="AN91">
        <v>4551065</v>
      </c>
      <c r="AO91" t="s">
        <v>1090</v>
      </c>
      <c r="AP91" t="s">
        <v>45</v>
      </c>
      <c r="AQ91" t="s">
        <v>1086</v>
      </c>
      <c r="AR91" t="s">
        <v>118</v>
      </c>
      <c r="AS91">
        <v>2846056000197</v>
      </c>
    </row>
    <row r="92" spans="1:45">
      <c r="A92">
        <v>125</v>
      </c>
      <c r="B92">
        <v>20184</v>
      </c>
      <c r="C92" t="s">
        <v>1091</v>
      </c>
      <c r="D92" t="s">
        <v>1092</v>
      </c>
      <c r="E92" t="s">
        <v>896</v>
      </c>
      <c r="F92" t="s">
        <v>47</v>
      </c>
      <c r="G92" s="12">
        <v>7950674000104</v>
      </c>
      <c r="H92" s="1">
        <v>38917</v>
      </c>
      <c r="I92" s="1">
        <v>38817</v>
      </c>
      <c r="J92" t="s">
        <v>45</v>
      </c>
      <c r="K92" t="s">
        <v>45</v>
      </c>
      <c r="L92" t="s">
        <v>48</v>
      </c>
      <c r="M92" s="1">
        <v>38917</v>
      </c>
      <c r="N92" t="s">
        <v>81</v>
      </c>
      <c r="O92" s="1">
        <v>43810</v>
      </c>
      <c r="P92" t="s">
        <v>50</v>
      </c>
      <c r="Q92" s="1">
        <v>41039</v>
      </c>
      <c r="R92" t="s">
        <v>109</v>
      </c>
      <c r="S92">
        <v>54276936000179</v>
      </c>
      <c r="T92" t="s">
        <v>52</v>
      </c>
      <c r="U92" t="s">
        <v>1093</v>
      </c>
      <c r="V92">
        <v>1809</v>
      </c>
      <c r="W92" t="s">
        <v>160</v>
      </c>
      <c r="X92" t="s">
        <v>72</v>
      </c>
      <c r="Y92" t="s">
        <v>73</v>
      </c>
      <c r="Z92" t="s">
        <v>84</v>
      </c>
      <c r="AA92" t="s">
        <v>45</v>
      </c>
      <c r="AB92" t="s">
        <v>1094</v>
      </c>
      <c r="AC92" t="s">
        <v>1094</v>
      </c>
      <c r="AD92" t="s">
        <v>1095</v>
      </c>
      <c r="AE92" t="s">
        <v>61</v>
      </c>
      <c r="AF92" t="s">
        <v>1096</v>
      </c>
      <c r="AG92" s="1">
        <v>43220</v>
      </c>
      <c r="AH92">
        <v>1809</v>
      </c>
      <c r="AI92" t="s">
        <v>1097</v>
      </c>
      <c r="AJ92" t="s">
        <v>167</v>
      </c>
      <c r="AK92" t="s">
        <v>72</v>
      </c>
      <c r="AL92" t="s">
        <v>73</v>
      </c>
      <c r="AM92" t="s">
        <v>45</v>
      </c>
      <c r="AN92">
        <v>22210906</v>
      </c>
      <c r="AO92" t="s">
        <v>1098</v>
      </c>
      <c r="AP92" t="s">
        <v>1094</v>
      </c>
      <c r="AQ92" t="s">
        <v>1095</v>
      </c>
      <c r="AR92" t="s">
        <v>118</v>
      </c>
      <c r="AS92">
        <v>7950674000104</v>
      </c>
    </row>
    <row r="93" spans="1:45">
      <c r="A93">
        <v>129</v>
      </c>
      <c r="B93">
        <v>13854</v>
      </c>
      <c r="C93" t="s">
        <v>1101</v>
      </c>
      <c r="D93" t="s">
        <v>1102</v>
      </c>
      <c r="E93" t="s">
        <v>94</v>
      </c>
      <c r="F93" t="s">
        <v>47</v>
      </c>
      <c r="G93" s="12">
        <v>93828986000173</v>
      </c>
      <c r="H93" s="1">
        <v>33417</v>
      </c>
      <c r="I93" s="1">
        <v>33298</v>
      </c>
      <c r="J93" t="s">
        <v>45</v>
      </c>
      <c r="K93" t="s">
        <v>45</v>
      </c>
      <c r="L93" t="s">
        <v>48</v>
      </c>
      <c r="M93" s="1">
        <v>33417</v>
      </c>
      <c r="N93" t="s">
        <v>49</v>
      </c>
      <c r="O93" s="1">
        <v>33417</v>
      </c>
      <c r="P93" t="s">
        <v>50</v>
      </c>
      <c r="Q93" s="1">
        <v>40179</v>
      </c>
      <c r="R93" t="s">
        <v>1103</v>
      </c>
      <c r="S93">
        <v>40262602000131</v>
      </c>
      <c r="T93" t="s">
        <v>52</v>
      </c>
      <c r="U93" t="s">
        <v>1104</v>
      </c>
      <c r="V93" t="s">
        <v>1105</v>
      </c>
      <c r="W93" t="s">
        <v>83</v>
      </c>
      <c r="X93" t="s">
        <v>72</v>
      </c>
      <c r="Y93" t="s">
        <v>73</v>
      </c>
      <c r="Z93" t="s">
        <v>84</v>
      </c>
      <c r="AA93" t="s">
        <v>45</v>
      </c>
      <c r="AB93" t="s">
        <v>1106</v>
      </c>
      <c r="AC93" t="s">
        <v>1107</v>
      </c>
      <c r="AD93" t="s">
        <v>1108</v>
      </c>
      <c r="AE93" t="s">
        <v>61</v>
      </c>
      <c r="AF93" t="s">
        <v>1109</v>
      </c>
      <c r="AG93" s="1">
        <v>33417</v>
      </c>
      <c r="AH93" t="s">
        <v>1104</v>
      </c>
      <c r="AI93" t="s">
        <v>1105</v>
      </c>
      <c r="AJ93" t="s">
        <v>83</v>
      </c>
      <c r="AK93" t="s">
        <v>72</v>
      </c>
      <c r="AL93" t="s">
        <v>73</v>
      </c>
      <c r="AM93" t="s">
        <v>84</v>
      </c>
      <c r="AN93">
        <v>20060070</v>
      </c>
      <c r="AO93" t="s">
        <v>1107</v>
      </c>
      <c r="AP93" t="s">
        <v>1107</v>
      </c>
      <c r="AQ93" t="s">
        <v>1108</v>
      </c>
      <c r="AR93" t="s">
        <v>118</v>
      </c>
      <c r="AS93">
        <v>93828986000173</v>
      </c>
    </row>
    <row r="94" spans="1:45">
      <c r="A94">
        <v>132</v>
      </c>
      <c r="B94">
        <v>2437</v>
      </c>
      <c r="C94" t="s">
        <v>1119</v>
      </c>
      <c r="D94" t="s">
        <v>1120</v>
      </c>
      <c r="E94" t="s">
        <v>141</v>
      </c>
      <c r="F94" t="s">
        <v>47</v>
      </c>
      <c r="G94" s="12">
        <v>1180000126</v>
      </c>
      <c r="H94" s="1">
        <v>25961</v>
      </c>
      <c r="I94" s="1">
        <v>22396</v>
      </c>
      <c r="J94" t="s">
        <v>45</v>
      </c>
      <c r="K94" t="s">
        <v>45</v>
      </c>
      <c r="L94" t="s">
        <v>48</v>
      </c>
      <c r="M94" s="1">
        <v>25961</v>
      </c>
      <c r="N94" t="s">
        <v>49</v>
      </c>
      <c r="O94" s="1">
        <v>25961</v>
      </c>
      <c r="P94" t="s">
        <v>50</v>
      </c>
      <c r="Q94" s="1">
        <v>40179</v>
      </c>
      <c r="R94" t="s">
        <v>125</v>
      </c>
      <c r="S94">
        <v>61562112000120</v>
      </c>
      <c r="T94" t="s">
        <v>52</v>
      </c>
      <c r="U94" t="s">
        <v>1121</v>
      </c>
      <c r="V94" t="s">
        <v>1122</v>
      </c>
      <c r="W94" t="s">
        <v>739</v>
      </c>
      <c r="X94" t="s">
        <v>45</v>
      </c>
      <c r="Y94" t="s">
        <v>517</v>
      </c>
      <c r="Z94" t="s">
        <v>84</v>
      </c>
      <c r="AA94" t="s">
        <v>45</v>
      </c>
      <c r="AB94" t="s">
        <v>1123</v>
      </c>
      <c r="AC94" t="s">
        <v>1124</v>
      </c>
      <c r="AD94" t="s">
        <v>1125</v>
      </c>
      <c r="AE94" t="s">
        <v>61</v>
      </c>
      <c r="AF94" t="s">
        <v>1126</v>
      </c>
      <c r="AG94" s="1">
        <v>43536</v>
      </c>
      <c r="AH94" t="s">
        <v>1127</v>
      </c>
      <c r="AI94" t="s">
        <v>1128</v>
      </c>
      <c r="AJ94" t="s">
        <v>83</v>
      </c>
      <c r="AK94" t="s">
        <v>72</v>
      </c>
      <c r="AL94" t="s">
        <v>73</v>
      </c>
      <c r="AM94" t="s">
        <v>45</v>
      </c>
      <c r="AN94">
        <v>20091005</v>
      </c>
      <c r="AO94" t="s">
        <v>1129</v>
      </c>
      <c r="AP94" t="s">
        <v>78</v>
      </c>
      <c r="AQ94" t="s">
        <v>1130</v>
      </c>
      <c r="AR94" t="s">
        <v>118</v>
      </c>
      <c r="AS94">
        <v>1180000126</v>
      </c>
    </row>
    <row r="95" spans="1:45">
      <c r="A95">
        <v>133</v>
      </c>
      <c r="B95">
        <v>2461</v>
      </c>
      <c r="C95" t="s">
        <v>1131</v>
      </c>
      <c r="D95" t="s">
        <v>1132</v>
      </c>
      <c r="E95" t="s">
        <v>141</v>
      </c>
      <c r="F95" t="s">
        <v>47</v>
      </c>
      <c r="G95" s="12">
        <v>83878892000155</v>
      </c>
      <c r="H95" s="1">
        <v>26749</v>
      </c>
      <c r="I95" s="1">
        <v>20484</v>
      </c>
      <c r="J95" t="s">
        <v>45</v>
      </c>
      <c r="K95" t="s">
        <v>45</v>
      </c>
      <c r="L95" t="s">
        <v>48</v>
      </c>
      <c r="M95" s="1">
        <v>26749</v>
      </c>
      <c r="N95" t="s">
        <v>49</v>
      </c>
      <c r="O95" s="1">
        <v>26749</v>
      </c>
      <c r="P95" t="s">
        <v>50</v>
      </c>
      <c r="Q95" s="1">
        <v>40179</v>
      </c>
      <c r="R95" t="s">
        <v>125</v>
      </c>
      <c r="S95">
        <v>61562112000120</v>
      </c>
      <c r="T95" t="s">
        <v>52</v>
      </c>
      <c r="U95" t="s">
        <v>1133</v>
      </c>
      <c r="V95" t="s">
        <v>1134</v>
      </c>
      <c r="W95" t="s">
        <v>1134</v>
      </c>
      <c r="X95" t="s">
        <v>1135</v>
      </c>
      <c r="Y95" t="s">
        <v>920</v>
      </c>
      <c r="Z95" t="s">
        <v>84</v>
      </c>
      <c r="AA95" t="s">
        <v>45</v>
      </c>
      <c r="AB95" t="s">
        <v>1136</v>
      </c>
      <c r="AC95" t="s">
        <v>1137</v>
      </c>
      <c r="AD95" t="s">
        <v>1138</v>
      </c>
      <c r="AE95" t="s">
        <v>61</v>
      </c>
      <c r="AF95" t="s">
        <v>1139</v>
      </c>
      <c r="AG95" s="1">
        <v>43599</v>
      </c>
      <c r="AH95" t="s">
        <v>1140</v>
      </c>
      <c r="AI95" t="s">
        <v>1141</v>
      </c>
      <c r="AJ95" t="s">
        <v>83</v>
      </c>
      <c r="AK95" t="s">
        <v>1135</v>
      </c>
      <c r="AL95" t="s">
        <v>920</v>
      </c>
      <c r="AM95" t="s">
        <v>45</v>
      </c>
      <c r="AN95">
        <v>88015620</v>
      </c>
      <c r="AO95" t="s">
        <v>1142</v>
      </c>
      <c r="AP95" t="s">
        <v>78</v>
      </c>
      <c r="AQ95" t="s">
        <v>1143</v>
      </c>
      <c r="AR95" t="s">
        <v>118</v>
      </c>
      <c r="AS95">
        <v>83878892000155</v>
      </c>
    </row>
    <row r="96" spans="1:45">
      <c r="A96">
        <v>134</v>
      </c>
      <c r="B96">
        <v>24058</v>
      </c>
      <c r="C96" t="s">
        <v>1144</v>
      </c>
      <c r="D96" t="s">
        <v>1144</v>
      </c>
      <c r="E96" t="s">
        <v>1145</v>
      </c>
      <c r="F96" t="s">
        <v>47</v>
      </c>
      <c r="G96" s="12">
        <v>42771949000135</v>
      </c>
      <c r="H96" s="1">
        <v>42669</v>
      </c>
      <c r="I96" s="1">
        <v>33821</v>
      </c>
      <c r="J96" t="s">
        <v>45</v>
      </c>
      <c r="K96" t="s">
        <v>45</v>
      </c>
      <c r="L96" t="s">
        <v>48</v>
      </c>
      <c r="M96" s="1">
        <v>42669</v>
      </c>
      <c r="N96" t="s">
        <v>49</v>
      </c>
      <c r="O96" s="1">
        <v>42612</v>
      </c>
      <c r="P96" t="s">
        <v>50</v>
      </c>
      <c r="Q96" s="1">
        <v>42612</v>
      </c>
      <c r="R96" t="s">
        <v>51</v>
      </c>
      <c r="S96">
        <v>61366936000125</v>
      </c>
      <c r="T96" t="s">
        <v>52</v>
      </c>
      <c r="U96" t="s">
        <v>1146</v>
      </c>
      <c r="V96" t="s">
        <v>1147</v>
      </c>
      <c r="W96" t="s">
        <v>353</v>
      </c>
      <c r="X96" t="s">
        <v>45</v>
      </c>
      <c r="Y96" t="s">
        <v>57</v>
      </c>
      <c r="Z96" t="s">
        <v>84</v>
      </c>
      <c r="AA96" t="s">
        <v>45</v>
      </c>
      <c r="AB96" t="s">
        <v>1148</v>
      </c>
      <c r="AC96" t="s">
        <v>1148</v>
      </c>
      <c r="AD96" t="s">
        <v>1149</v>
      </c>
      <c r="AE96" t="s">
        <v>61</v>
      </c>
      <c r="AF96" t="s">
        <v>1150</v>
      </c>
      <c r="AG96" s="1">
        <v>42979</v>
      </c>
      <c r="AH96" t="s">
        <v>1151</v>
      </c>
      <c r="AI96" t="s">
        <v>45</v>
      </c>
      <c r="AJ96" t="s">
        <v>1152</v>
      </c>
      <c r="AK96" t="s">
        <v>56</v>
      </c>
      <c r="AL96" t="s">
        <v>57</v>
      </c>
      <c r="AM96" t="s">
        <v>45</v>
      </c>
      <c r="AN96">
        <v>4020060</v>
      </c>
      <c r="AO96" t="s">
        <v>1153</v>
      </c>
      <c r="AP96" t="s">
        <v>1153</v>
      </c>
      <c r="AQ96" t="s">
        <v>1149</v>
      </c>
      <c r="AR96" t="s">
        <v>45</v>
      </c>
      <c r="AS96">
        <v>42771949000135</v>
      </c>
    </row>
    <row r="97" spans="1:45">
      <c r="A97">
        <v>135</v>
      </c>
      <c r="B97">
        <v>2577</v>
      </c>
      <c r="C97" t="s">
        <v>1154</v>
      </c>
      <c r="D97" t="s">
        <v>1155</v>
      </c>
      <c r="E97" t="s">
        <v>141</v>
      </c>
      <c r="F97" t="s">
        <v>47</v>
      </c>
      <c r="G97" s="12">
        <v>60933603000178</v>
      </c>
      <c r="H97" s="1">
        <v>26203</v>
      </c>
      <c r="I97" s="1">
        <v>24447</v>
      </c>
      <c r="J97" t="s">
        <v>45</v>
      </c>
      <c r="K97" t="s">
        <v>45</v>
      </c>
      <c r="L97" t="s">
        <v>48</v>
      </c>
      <c r="M97" s="1">
        <v>26203</v>
      </c>
      <c r="N97" t="s">
        <v>49</v>
      </c>
      <c r="O97" s="1">
        <v>26203</v>
      </c>
      <c r="P97" t="s">
        <v>50</v>
      </c>
      <c r="Q97" s="1">
        <v>40179</v>
      </c>
      <c r="R97" t="s">
        <v>109</v>
      </c>
      <c r="S97">
        <v>54276936000179</v>
      </c>
      <c r="T97" t="s">
        <v>52</v>
      </c>
      <c r="U97" t="s">
        <v>1156</v>
      </c>
      <c r="V97" t="s">
        <v>1157</v>
      </c>
      <c r="W97" t="s">
        <v>1158</v>
      </c>
      <c r="X97" t="s">
        <v>56</v>
      </c>
      <c r="Y97" t="s">
        <v>57</v>
      </c>
      <c r="Z97" t="s">
        <v>84</v>
      </c>
      <c r="AA97" t="s">
        <v>45</v>
      </c>
      <c r="AB97" t="s">
        <v>1159</v>
      </c>
      <c r="AC97" t="s">
        <v>1160</v>
      </c>
      <c r="AD97" t="s">
        <v>1161</v>
      </c>
      <c r="AE97" t="s">
        <v>61</v>
      </c>
      <c r="AF97" t="s">
        <v>1162</v>
      </c>
      <c r="AG97" s="1">
        <v>43525</v>
      </c>
      <c r="AH97" t="s">
        <v>1163</v>
      </c>
      <c r="AI97" t="s">
        <v>1164</v>
      </c>
      <c r="AJ97" t="s">
        <v>1165</v>
      </c>
      <c r="AK97" t="s">
        <v>56</v>
      </c>
      <c r="AL97" t="s">
        <v>57</v>
      </c>
      <c r="AM97" t="s">
        <v>45</v>
      </c>
      <c r="AN97">
        <v>4447011</v>
      </c>
      <c r="AO97" t="s">
        <v>1166</v>
      </c>
      <c r="AP97" t="s">
        <v>1166</v>
      </c>
      <c r="AQ97" t="s">
        <v>1167</v>
      </c>
      <c r="AR97" t="s">
        <v>118</v>
      </c>
      <c r="AS97">
        <v>60933603000178</v>
      </c>
    </row>
    <row r="98" spans="1:45">
      <c r="A98">
        <v>136</v>
      </c>
      <c r="B98">
        <v>16861</v>
      </c>
      <c r="C98" t="s">
        <v>1168</v>
      </c>
      <c r="D98" t="s">
        <v>1169</v>
      </c>
      <c r="E98" t="s">
        <v>119</v>
      </c>
      <c r="F98" t="s">
        <v>47</v>
      </c>
      <c r="G98" s="12">
        <v>82508433000117</v>
      </c>
      <c r="H98" s="1">
        <v>35832</v>
      </c>
      <c r="I98" s="1">
        <v>25933</v>
      </c>
      <c r="J98" t="s">
        <v>45</v>
      </c>
      <c r="K98" t="s">
        <v>45</v>
      </c>
      <c r="L98" t="s">
        <v>48</v>
      </c>
      <c r="M98" s="1">
        <v>35832</v>
      </c>
      <c r="N98" t="s">
        <v>49</v>
      </c>
      <c r="O98" s="1">
        <v>35832</v>
      </c>
      <c r="P98" t="s">
        <v>50</v>
      </c>
      <c r="Q98" s="1">
        <v>40179</v>
      </c>
      <c r="R98" t="s">
        <v>1170</v>
      </c>
      <c r="S98">
        <v>83280859000129</v>
      </c>
      <c r="T98" t="s">
        <v>52</v>
      </c>
      <c r="U98" t="s">
        <v>1171</v>
      </c>
      <c r="V98">
        <v>83</v>
      </c>
      <c r="W98" t="s">
        <v>97</v>
      </c>
      <c r="X98" t="s">
        <v>1135</v>
      </c>
      <c r="Y98" t="s">
        <v>920</v>
      </c>
      <c r="Z98" t="s">
        <v>84</v>
      </c>
      <c r="AA98" t="s">
        <v>45</v>
      </c>
      <c r="AB98" t="s">
        <v>1172</v>
      </c>
      <c r="AC98" t="s">
        <v>1173</v>
      </c>
      <c r="AD98" t="s">
        <v>1174</v>
      </c>
      <c r="AE98" t="s">
        <v>61</v>
      </c>
      <c r="AF98" t="s">
        <v>1175</v>
      </c>
      <c r="AG98" s="1">
        <v>43518</v>
      </c>
      <c r="AH98" t="s">
        <v>1176</v>
      </c>
      <c r="AI98">
        <v>83</v>
      </c>
      <c r="AJ98" t="s">
        <v>83</v>
      </c>
      <c r="AK98" t="s">
        <v>1135</v>
      </c>
      <c r="AL98" t="s">
        <v>920</v>
      </c>
      <c r="AM98" t="s">
        <v>45</v>
      </c>
      <c r="AN98">
        <v>88020010</v>
      </c>
      <c r="AO98" t="s">
        <v>1177</v>
      </c>
      <c r="AP98" t="s">
        <v>1178</v>
      </c>
      <c r="AQ98" t="s">
        <v>1174</v>
      </c>
      <c r="AR98" t="s">
        <v>118</v>
      </c>
      <c r="AS98">
        <v>82508433000117</v>
      </c>
    </row>
    <row r="99" spans="1:45">
      <c r="A99">
        <v>137</v>
      </c>
      <c r="B99">
        <v>14524</v>
      </c>
      <c r="C99" t="s">
        <v>1179</v>
      </c>
      <c r="D99" t="s">
        <v>1180</v>
      </c>
      <c r="E99" t="s">
        <v>141</v>
      </c>
      <c r="F99" t="s">
        <v>47</v>
      </c>
      <c r="G99" s="12">
        <v>15139629000194</v>
      </c>
      <c r="H99" s="1">
        <v>34543</v>
      </c>
      <c r="I99" s="1">
        <v>24372</v>
      </c>
      <c r="J99" t="s">
        <v>45</v>
      </c>
      <c r="K99" t="s">
        <v>45</v>
      </c>
      <c r="L99" t="s">
        <v>48</v>
      </c>
      <c r="M99" s="1">
        <v>34543</v>
      </c>
      <c r="N99" t="s">
        <v>49</v>
      </c>
      <c r="O99" s="1">
        <v>34543</v>
      </c>
      <c r="P99" t="s">
        <v>50</v>
      </c>
      <c r="Q99" s="1">
        <v>40179</v>
      </c>
      <c r="R99" t="s">
        <v>68</v>
      </c>
      <c r="S99">
        <v>57755217000129</v>
      </c>
      <c r="T99" t="s">
        <v>52</v>
      </c>
      <c r="U99" t="s">
        <v>1181</v>
      </c>
      <c r="V99" t="s">
        <v>1182</v>
      </c>
      <c r="W99" t="s">
        <v>1183</v>
      </c>
      <c r="X99" t="s">
        <v>584</v>
      </c>
      <c r="Y99" t="s">
        <v>585</v>
      </c>
      <c r="Z99" t="s">
        <v>84</v>
      </c>
      <c r="AA99" t="s">
        <v>45</v>
      </c>
      <c r="AB99" t="s">
        <v>1184</v>
      </c>
      <c r="AC99" t="s">
        <v>162</v>
      </c>
      <c r="AD99" t="s">
        <v>170</v>
      </c>
      <c r="AE99" t="s">
        <v>61</v>
      </c>
      <c r="AF99" t="s">
        <v>1185</v>
      </c>
      <c r="AG99" s="1">
        <v>43309</v>
      </c>
      <c r="AH99" t="s">
        <v>1186</v>
      </c>
      <c r="AI99" t="s">
        <v>166</v>
      </c>
      <c r="AJ99" t="s">
        <v>167</v>
      </c>
      <c r="AK99" t="s">
        <v>72</v>
      </c>
      <c r="AL99" t="s">
        <v>73</v>
      </c>
      <c r="AM99" t="s">
        <v>45</v>
      </c>
      <c r="AN99">
        <v>22210030</v>
      </c>
      <c r="AO99" t="s">
        <v>161</v>
      </c>
      <c r="AP99" t="s">
        <v>162</v>
      </c>
      <c r="AQ99" t="s">
        <v>170</v>
      </c>
      <c r="AR99" t="s">
        <v>118</v>
      </c>
      <c r="AS99">
        <v>15139629000194</v>
      </c>
    </row>
    <row r="100" spans="1:45">
      <c r="A100">
        <v>138</v>
      </c>
      <c r="B100">
        <v>18708</v>
      </c>
      <c r="C100" t="s">
        <v>1187</v>
      </c>
      <c r="D100" t="s">
        <v>1188</v>
      </c>
      <c r="E100" t="s">
        <v>94</v>
      </c>
      <c r="F100" t="s">
        <v>47</v>
      </c>
      <c r="G100" s="12">
        <v>1938783000111</v>
      </c>
      <c r="H100" s="1">
        <v>36733</v>
      </c>
      <c r="I100" s="1">
        <v>35564</v>
      </c>
      <c r="J100" t="s">
        <v>45</v>
      </c>
      <c r="K100" t="s">
        <v>45</v>
      </c>
      <c r="L100" t="s">
        <v>48</v>
      </c>
      <c r="M100" s="1">
        <v>36733</v>
      </c>
      <c r="N100" t="s">
        <v>49</v>
      </c>
      <c r="O100" s="1">
        <v>36733</v>
      </c>
      <c r="P100" t="s">
        <v>50</v>
      </c>
      <c r="Q100" s="1">
        <v>40179</v>
      </c>
      <c r="R100" t="s">
        <v>1189</v>
      </c>
      <c r="S100">
        <v>13069281000180</v>
      </c>
      <c r="T100" t="s">
        <v>52</v>
      </c>
      <c r="U100" t="s">
        <v>1190</v>
      </c>
      <c r="V100" t="s">
        <v>898</v>
      </c>
      <c r="W100" t="s">
        <v>583</v>
      </c>
      <c r="X100" t="s">
        <v>584</v>
      </c>
      <c r="Y100" t="s">
        <v>585</v>
      </c>
      <c r="Z100" t="s">
        <v>84</v>
      </c>
      <c r="AA100" t="s">
        <v>45</v>
      </c>
      <c r="AB100" t="s">
        <v>1191</v>
      </c>
      <c r="AC100" t="s">
        <v>1192</v>
      </c>
      <c r="AD100" t="s">
        <v>1193</v>
      </c>
      <c r="AE100" t="s">
        <v>61</v>
      </c>
      <c r="AF100" t="s">
        <v>1194</v>
      </c>
      <c r="AG100" s="1">
        <v>36733</v>
      </c>
      <c r="AH100" t="s">
        <v>1195</v>
      </c>
      <c r="AI100" t="s">
        <v>609</v>
      </c>
      <c r="AJ100" t="s">
        <v>1196</v>
      </c>
      <c r="AK100" t="s">
        <v>584</v>
      </c>
      <c r="AL100" t="s">
        <v>585</v>
      </c>
      <c r="AM100" t="s">
        <v>45</v>
      </c>
      <c r="AN100">
        <v>40015020</v>
      </c>
      <c r="AO100" t="s">
        <v>1197</v>
      </c>
      <c r="AP100" t="s">
        <v>1192</v>
      </c>
      <c r="AQ100" t="s">
        <v>1193</v>
      </c>
      <c r="AR100" t="s">
        <v>118</v>
      </c>
      <c r="AS100">
        <v>1938783000111</v>
      </c>
    </row>
    <row r="101" spans="1:45">
      <c r="A101">
        <v>139</v>
      </c>
      <c r="B101">
        <v>14869</v>
      </c>
      <c r="C101" t="s">
        <v>1198</v>
      </c>
      <c r="D101" t="s">
        <v>1198</v>
      </c>
      <c r="E101" t="s">
        <v>141</v>
      </c>
      <c r="F101" t="s">
        <v>47</v>
      </c>
      <c r="G101" s="12">
        <v>7047251000170</v>
      </c>
      <c r="H101" s="1">
        <v>34863</v>
      </c>
      <c r="I101" s="1">
        <v>26175</v>
      </c>
      <c r="J101" t="s">
        <v>45</v>
      </c>
      <c r="K101" t="s">
        <v>45</v>
      </c>
      <c r="L101" t="s">
        <v>48</v>
      </c>
      <c r="M101" s="1">
        <v>34863</v>
      </c>
      <c r="N101" t="s">
        <v>49</v>
      </c>
      <c r="O101" s="1">
        <v>34863</v>
      </c>
      <c r="P101" t="s">
        <v>50</v>
      </c>
      <c r="Q101" s="1">
        <v>40179</v>
      </c>
      <c r="R101" t="s">
        <v>109</v>
      </c>
      <c r="S101">
        <v>54276936000179</v>
      </c>
      <c r="T101" t="s">
        <v>52</v>
      </c>
      <c r="U101" t="s">
        <v>1199</v>
      </c>
      <c r="V101">
        <v>150</v>
      </c>
      <c r="W101" t="s">
        <v>97</v>
      </c>
      <c r="X101" t="s">
        <v>569</v>
      </c>
      <c r="Y101" t="s">
        <v>130</v>
      </c>
      <c r="Z101" t="s">
        <v>84</v>
      </c>
      <c r="AA101" t="s">
        <v>45</v>
      </c>
      <c r="AB101" t="s">
        <v>320</v>
      </c>
      <c r="AC101" t="s">
        <v>1200</v>
      </c>
      <c r="AD101" t="s">
        <v>322</v>
      </c>
      <c r="AE101" t="s">
        <v>61</v>
      </c>
      <c r="AF101" t="s">
        <v>1201</v>
      </c>
      <c r="AG101" s="1">
        <v>43444</v>
      </c>
      <c r="AH101" t="s">
        <v>1202</v>
      </c>
      <c r="AI101">
        <v>150</v>
      </c>
      <c r="AJ101" t="s">
        <v>83</v>
      </c>
      <c r="AK101" t="s">
        <v>569</v>
      </c>
      <c r="AL101" t="s">
        <v>130</v>
      </c>
      <c r="AM101" t="s">
        <v>45</v>
      </c>
      <c r="AN101">
        <v>60135040</v>
      </c>
      <c r="AO101" t="s">
        <v>320</v>
      </c>
      <c r="AP101" t="s">
        <v>1200</v>
      </c>
      <c r="AQ101" t="s">
        <v>322</v>
      </c>
      <c r="AR101" t="s">
        <v>118</v>
      </c>
      <c r="AS101">
        <v>7047251000170</v>
      </c>
    </row>
    <row r="102" spans="1:45">
      <c r="A102">
        <v>140</v>
      </c>
      <c r="B102">
        <v>2453</v>
      </c>
      <c r="C102" t="s">
        <v>1203</v>
      </c>
      <c r="D102" t="s">
        <v>1204</v>
      </c>
      <c r="E102" t="s">
        <v>141</v>
      </c>
      <c r="F102" t="s">
        <v>47</v>
      </c>
      <c r="G102" s="12">
        <v>17155730000164</v>
      </c>
      <c r="H102" s="1">
        <v>26114</v>
      </c>
      <c r="I102" s="1">
        <v>19136</v>
      </c>
      <c r="J102" t="s">
        <v>45</v>
      </c>
      <c r="K102" t="s">
        <v>45</v>
      </c>
      <c r="L102" t="s">
        <v>48</v>
      </c>
      <c r="M102" s="1">
        <v>26114</v>
      </c>
      <c r="N102" t="s">
        <v>49</v>
      </c>
      <c r="O102" s="1">
        <v>26114</v>
      </c>
      <c r="P102" t="s">
        <v>50</v>
      </c>
      <c r="Q102" s="1">
        <v>40179</v>
      </c>
      <c r="R102" t="s">
        <v>51</v>
      </c>
      <c r="S102">
        <v>61366936000125</v>
      </c>
      <c r="T102" t="s">
        <v>52</v>
      </c>
      <c r="U102" t="s">
        <v>1115</v>
      </c>
      <c r="V102" t="s">
        <v>1205</v>
      </c>
      <c r="W102" t="s">
        <v>1110</v>
      </c>
      <c r="X102" t="s">
        <v>341</v>
      </c>
      <c r="Y102" t="s">
        <v>208</v>
      </c>
      <c r="Z102" t="s">
        <v>84</v>
      </c>
      <c r="AA102" t="s">
        <v>45</v>
      </c>
      <c r="AB102" t="s">
        <v>1111</v>
      </c>
      <c r="AC102" t="s">
        <v>1206</v>
      </c>
      <c r="AD102" t="s">
        <v>1112</v>
      </c>
      <c r="AE102" t="s">
        <v>61</v>
      </c>
      <c r="AF102" t="s">
        <v>1116</v>
      </c>
      <c r="AG102" s="1">
        <v>43167</v>
      </c>
      <c r="AH102" t="s">
        <v>1207</v>
      </c>
      <c r="AI102" t="s">
        <v>1208</v>
      </c>
      <c r="AJ102" t="s">
        <v>1113</v>
      </c>
      <c r="AK102" t="s">
        <v>341</v>
      </c>
      <c r="AL102" t="s">
        <v>45</v>
      </c>
      <c r="AM102" t="s">
        <v>45</v>
      </c>
      <c r="AN102">
        <v>30190131</v>
      </c>
      <c r="AO102" t="s">
        <v>1117</v>
      </c>
      <c r="AP102" t="s">
        <v>1118</v>
      </c>
      <c r="AQ102" t="s">
        <v>1112</v>
      </c>
      <c r="AR102" t="s">
        <v>118</v>
      </c>
      <c r="AS102">
        <v>17155730000164</v>
      </c>
    </row>
    <row r="103" spans="1:45">
      <c r="A103">
        <v>141</v>
      </c>
      <c r="B103">
        <v>14362</v>
      </c>
      <c r="C103" t="s">
        <v>1209</v>
      </c>
      <c r="D103" t="s">
        <v>1210</v>
      </c>
      <c r="E103" t="s">
        <v>141</v>
      </c>
      <c r="F103" t="s">
        <v>47</v>
      </c>
      <c r="G103" s="12">
        <v>10835932000108</v>
      </c>
      <c r="H103" s="1">
        <v>34453</v>
      </c>
      <c r="I103" s="1">
        <v>23783</v>
      </c>
      <c r="J103" t="s">
        <v>45</v>
      </c>
      <c r="K103" t="s">
        <v>45</v>
      </c>
      <c r="L103" t="s">
        <v>48</v>
      </c>
      <c r="M103" s="1">
        <v>34453</v>
      </c>
      <c r="N103" t="s">
        <v>49</v>
      </c>
      <c r="O103" s="1">
        <v>34453</v>
      </c>
      <c r="P103" t="s">
        <v>50</v>
      </c>
      <c r="Q103" s="1">
        <v>40179</v>
      </c>
      <c r="R103" t="s">
        <v>68</v>
      </c>
      <c r="S103">
        <v>57755217000129</v>
      </c>
      <c r="T103" t="s">
        <v>52</v>
      </c>
      <c r="U103" t="s">
        <v>1211</v>
      </c>
      <c r="V103" t="s">
        <v>45</v>
      </c>
      <c r="W103" t="s">
        <v>1212</v>
      </c>
      <c r="X103" t="s">
        <v>1213</v>
      </c>
      <c r="Y103" t="s">
        <v>1214</v>
      </c>
      <c r="Z103" t="s">
        <v>84</v>
      </c>
      <c r="AA103" t="s">
        <v>45</v>
      </c>
      <c r="AB103" t="s">
        <v>161</v>
      </c>
      <c r="AC103" t="s">
        <v>162</v>
      </c>
      <c r="AD103" t="s">
        <v>1215</v>
      </c>
      <c r="AE103" t="s">
        <v>61</v>
      </c>
      <c r="AF103" t="s">
        <v>164</v>
      </c>
      <c r="AG103" s="1">
        <v>43572</v>
      </c>
      <c r="AH103" t="s">
        <v>165</v>
      </c>
      <c r="AI103" t="s">
        <v>166</v>
      </c>
      <c r="AJ103" t="s">
        <v>167</v>
      </c>
      <c r="AK103" t="s">
        <v>72</v>
      </c>
      <c r="AL103" t="s">
        <v>73</v>
      </c>
      <c r="AM103" t="s">
        <v>45</v>
      </c>
      <c r="AN103">
        <v>22210030</v>
      </c>
      <c r="AO103" t="s">
        <v>1216</v>
      </c>
      <c r="AP103" t="s">
        <v>1216</v>
      </c>
      <c r="AQ103" t="s">
        <v>170</v>
      </c>
      <c r="AR103" t="s">
        <v>118</v>
      </c>
      <c r="AS103">
        <v>10835932000108</v>
      </c>
    </row>
    <row r="104" spans="1:45">
      <c r="A104">
        <v>142</v>
      </c>
      <c r="B104">
        <v>18139</v>
      </c>
      <c r="C104" t="s">
        <v>1217</v>
      </c>
      <c r="D104" t="s">
        <v>1218</v>
      </c>
      <c r="E104" t="s">
        <v>141</v>
      </c>
      <c r="F104" t="s">
        <v>47</v>
      </c>
      <c r="G104" s="12">
        <v>8324196000181</v>
      </c>
      <c r="H104" s="1">
        <v>36164</v>
      </c>
      <c r="I104" s="1">
        <v>22629</v>
      </c>
      <c r="J104" t="s">
        <v>45</v>
      </c>
      <c r="K104" t="s">
        <v>45</v>
      </c>
      <c r="L104" t="s">
        <v>48</v>
      </c>
      <c r="M104" s="1">
        <v>36164</v>
      </c>
      <c r="N104" t="s">
        <v>49</v>
      </c>
      <c r="O104" s="1">
        <v>36164</v>
      </c>
      <c r="P104" t="s">
        <v>50</v>
      </c>
      <c r="Q104" s="1">
        <v>40179</v>
      </c>
      <c r="R104" t="s">
        <v>68</v>
      </c>
      <c r="S104">
        <v>57755217000129</v>
      </c>
      <c r="T104" t="s">
        <v>52</v>
      </c>
      <c r="U104" t="s">
        <v>1219</v>
      </c>
      <c r="V104" t="s">
        <v>1220</v>
      </c>
      <c r="W104" t="s">
        <v>1221</v>
      </c>
      <c r="X104" t="s">
        <v>1222</v>
      </c>
      <c r="Y104" t="s">
        <v>1223</v>
      </c>
      <c r="Z104" t="s">
        <v>84</v>
      </c>
      <c r="AA104" t="s">
        <v>45</v>
      </c>
      <c r="AB104" t="s">
        <v>1184</v>
      </c>
      <c r="AC104" t="s">
        <v>162</v>
      </c>
      <c r="AD104" t="s">
        <v>170</v>
      </c>
      <c r="AE104" t="s">
        <v>61</v>
      </c>
      <c r="AF104" t="s">
        <v>1224</v>
      </c>
      <c r="AG104" s="1">
        <v>42522</v>
      </c>
      <c r="AH104" t="s">
        <v>165</v>
      </c>
      <c r="AI104" t="s">
        <v>166</v>
      </c>
      <c r="AJ104" t="s">
        <v>167</v>
      </c>
      <c r="AK104" t="s">
        <v>72</v>
      </c>
      <c r="AL104" t="s">
        <v>73</v>
      </c>
      <c r="AM104" t="s">
        <v>45</v>
      </c>
      <c r="AN104">
        <v>22210030</v>
      </c>
      <c r="AO104" t="s">
        <v>161</v>
      </c>
      <c r="AP104" t="s">
        <v>162</v>
      </c>
      <c r="AQ104" t="s">
        <v>170</v>
      </c>
      <c r="AR104" t="s">
        <v>118</v>
      </c>
      <c r="AS104">
        <v>8324196000181</v>
      </c>
    </row>
    <row r="105" spans="1:45">
      <c r="A105">
        <v>143</v>
      </c>
      <c r="B105">
        <v>16373</v>
      </c>
      <c r="C105" t="s">
        <v>1225</v>
      </c>
      <c r="D105" t="s">
        <v>1226</v>
      </c>
      <c r="E105" t="s">
        <v>119</v>
      </c>
      <c r="F105" t="s">
        <v>47</v>
      </c>
      <c r="G105" s="12">
        <v>33352394000104</v>
      </c>
      <c r="H105" s="1">
        <v>35639</v>
      </c>
      <c r="I105" s="1">
        <v>27607</v>
      </c>
      <c r="J105" t="s">
        <v>45</v>
      </c>
      <c r="K105" t="s">
        <v>45</v>
      </c>
      <c r="L105" t="s">
        <v>48</v>
      </c>
      <c r="M105" s="1">
        <v>40471</v>
      </c>
      <c r="N105" t="s">
        <v>49</v>
      </c>
      <c r="O105" s="1">
        <v>35639</v>
      </c>
      <c r="P105" t="s">
        <v>50</v>
      </c>
      <c r="Q105" s="1">
        <v>40179</v>
      </c>
      <c r="R105" t="s">
        <v>51</v>
      </c>
      <c r="S105">
        <v>61366936000125</v>
      </c>
      <c r="T105" t="s">
        <v>52</v>
      </c>
      <c r="U105" t="s">
        <v>1227</v>
      </c>
      <c r="V105" t="s">
        <v>1228</v>
      </c>
      <c r="W105" t="s">
        <v>1229</v>
      </c>
      <c r="X105" t="s">
        <v>72</v>
      </c>
      <c r="Y105" t="s">
        <v>73</v>
      </c>
      <c r="Z105" t="s">
        <v>84</v>
      </c>
      <c r="AA105" t="s">
        <v>45</v>
      </c>
      <c r="AB105" t="s">
        <v>1230</v>
      </c>
      <c r="AC105" t="s">
        <v>1230</v>
      </c>
      <c r="AD105" t="s">
        <v>1231</v>
      </c>
      <c r="AE105" t="s">
        <v>61</v>
      </c>
      <c r="AF105" t="s">
        <v>1232</v>
      </c>
      <c r="AG105" s="1">
        <v>43491</v>
      </c>
      <c r="AH105" t="s">
        <v>1233</v>
      </c>
      <c r="AI105" t="s">
        <v>1234</v>
      </c>
      <c r="AJ105" t="s">
        <v>1235</v>
      </c>
      <c r="AK105" t="s">
        <v>72</v>
      </c>
      <c r="AL105" t="s">
        <v>73</v>
      </c>
      <c r="AM105" t="s">
        <v>45</v>
      </c>
      <c r="AN105">
        <v>20210031</v>
      </c>
      <c r="AO105" t="s">
        <v>1230</v>
      </c>
      <c r="AP105" t="s">
        <v>1230</v>
      </c>
      <c r="AQ105" t="s">
        <v>1236</v>
      </c>
      <c r="AR105" t="s">
        <v>156</v>
      </c>
      <c r="AS105">
        <v>33352394000104</v>
      </c>
    </row>
    <row r="106" spans="1:45">
      <c r="A106">
        <v>144</v>
      </c>
      <c r="B106">
        <v>20648</v>
      </c>
      <c r="C106" t="s">
        <v>1237</v>
      </c>
      <c r="D106" t="s">
        <v>1238</v>
      </c>
      <c r="E106" t="s">
        <v>141</v>
      </c>
      <c r="F106" t="s">
        <v>47</v>
      </c>
      <c r="G106" s="12">
        <v>8467115000100</v>
      </c>
      <c r="H106" s="1">
        <v>39189</v>
      </c>
      <c r="I106" s="1">
        <v>39052</v>
      </c>
      <c r="J106" t="s">
        <v>45</v>
      </c>
      <c r="K106" t="s">
        <v>45</v>
      </c>
      <c r="L106" t="s">
        <v>48</v>
      </c>
      <c r="M106" s="1">
        <v>39189</v>
      </c>
      <c r="N106" t="s">
        <v>49</v>
      </c>
      <c r="O106" s="1">
        <v>39189</v>
      </c>
      <c r="P106" t="s">
        <v>50</v>
      </c>
      <c r="Q106" s="1">
        <v>40179</v>
      </c>
      <c r="R106" t="s">
        <v>1239</v>
      </c>
      <c r="S106">
        <v>21601212000102</v>
      </c>
      <c r="T106" t="s">
        <v>52</v>
      </c>
      <c r="U106" t="s">
        <v>1240</v>
      </c>
      <c r="V106" t="s">
        <v>1241</v>
      </c>
      <c r="W106" t="s">
        <v>1242</v>
      </c>
      <c r="X106" t="s">
        <v>554</v>
      </c>
      <c r="Y106" t="s">
        <v>555</v>
      </c>
      <c r="Z106" t="s">
        <v>84</v>
      </c>
      <c r="AA106" t="s">
        <v>45</v>
      </c>
      <c r="AB106" t="s">
        <v>1243</v>
      </c>
      <c r="AC106" t="s">
        <v>1244</v>
      </c>
      <c r="AD106" t="s">
        <v>1245</v>
      </c>
      <c r="AE106" t="s">
        <v>61</v>
      </c>
      <c r="AF106" t="s">
        <v>1246</v>
      </c>
      <c r="AG106" s="1">
        <v>43846</v>
      </c>
      <c r="AH106" t="s">
        <v>1247</v>
      </c>
      <c r="AI106" t="s">
        <v>1248</v>
      </c>
      <c r="AJ106" t="s">
        <v>1249</v>
      </c>
      <c r="AK106" t="s">
        <v>554</v>
      </c>
      <c r="AL106" t="s">
        <v>555</v>
      </c>
      <c r="AM106" t="s">
        <v>45</v>
      </c>
      <c r="AN106">
        <v>91410400</v>
      </c>
      <c r="AO106" t="s">
        <v>1250</v>
      </c>
      <c r="AP106" t="s">
        <v>1244</v>
      </c>
      <c r="AQ106" t="s">
        <v>1245</v>
      </c>
      <c r="AR106" t="s">
        <v>91</v>
      </c>
      <c r="AS106">
        <v>8467115000100</v>
      </c>
    </row>
    <row r="107" spans="1:45">
      <c r="A107">
        <v>145</v>
      </c>
      <c r="B107">
        <v>3204</v>
      </c>
      <c r="C107" t="s">
        <v>1251</v>
      </c>
      <c r="D107" t="s">
        <v>1252</v>
      </c>
      <c r="E107" t="s">
        <v>141</v>
      </c>
      <c r="F107" t="s">
        <v>47</v>
      </c>
      <c r="G107" s="12">
        <v>92715812000131</v>
      </c>
      <c r="H107" s="1">
        <v>25575</v>
      </c>
      <c r="I107" s="1">
        <v>23364</v>
      </c>
      <c r="J107" t="s">
        <v>45</v>
      </c>
      <c r="K107" t="s">
        <v>45</v>
      </c>
      <c r="L107" t="s">
        <v>48</v>
      </c>
      <c r="M107" s="1">
        <v>25575</v>
      </c>
      <c r="N107" t="s">
        <v>49</v>
      </c>
      <c r="O107" s="1">
        <v>25575</v>
      </c>
      <c r="P107" t="s">
        <v>50</v>
      </c>
      <c r="Q107" s="1">
        <v>40179</v>
      </c>
      <c r="R107" t="s">
        <v>1239</v>
      </c>
      <c r="S107">
        <v>21601212000102</v>
      </c>
      <c r="T107" t="s">
        <v>52</v>
      </c>
      <c r="U107" t="s">
        <v>1240</v>
      </c>
      <c r="V107" t="s">
        <v>1241</v>
      </c>
      <c r="W107" t="s">
        <v>1242</v>
      </c>
      <c r="X107" t="s">
        <v>554</v>
      </c>
      <c r="Y107" t="s">
        <v>555</v>
      </c>
      <c r="Z107" t="s">
        <v>84</v>
      </c>
      <c r="AA107" t="s">
        <v>45</v>
      </c>
      <c r="AB107" t="s">
        <v>1243</v>
      </c>
      <c r="AC107" t="s">
        <v>1244</v>
      </c>
      <c r="AD107" t="s">
        <v>1253</v>
      </c>
      <c r="AE107" t="s">
        <v>61</v>
      </c>
      <c r="AF107" t="s">
        <v>1246</v>
      </c>
      <c r="AG107" s="1">
        <v>43846</v>
      </c>
      <c r="AH107" t="s">
        <v>1254</v>
      </c>
      <c r="AI107" t="s">
        <v>1255</v>
      </c>
      <c r="AJ107" t="s">
        <v>1249</v>
      </c>
      <c r="AK107" t="s">
        <v>554</v>
      </c>
      <c r="AL107" t="s">
        <v>555</v>
      </c>
      <c r="AM107" t="s">
        <v>45</v>
      </c>
      <c r="AN107">
        <v>91410400</v>
      </c>
      <c r="AO107" t="s">
        <v>1243</v>
      </c>
      <c r="AP107" t="s">
        <v>1244</v>
      </c>
      <c r="AQ107" t="s">
        <v>1245</v>
      </c>
      <c r="AR107" t="s">
        <v>91</v>
      </c>
      <c r="AS107">
        <v>92715812000131</v>
      </c>
    </row>
    <row r="108" spans="1:45">
      <c r="A108">
        <v>146</v>
      </c>
      <c r="B108">
        <v>3069</v>
      </c>
      <c r="C108" t="s">
        <v>1256</v>
      </c>
      <c r="D108" t="s">
        <v>1257</v>
      </c>
      <c r="E108" t="s">
        <v>723</v>
      </c>
      <c r="F108" t="s">
        <v>47</v>
      </c>
      <c r="G108" s="12">
        <v>15141799000103</v>
      </c>
      <c r="H108" s="1">
        <v>22340</v>
      </c>
      <c r="I108" s="1">
        <v>22335</v>
      </c>
      <c r="J108" t="s">
        <v>45</v>
      </c>
      <c r="K108" t="s">
        <v>45</v>
      </c>
      <c r="L108" t="s">
        <v>48</v>
      </c>
      <c r="M108" s="1">
        <v>22340</v>
      </c>
      <c r="N108" t="s">
        <v>49</v>
      </c>
      <c r="O108" s="1">
        <v>22340</v>
      </c>
      <c r="P108" t="s">
        <v>50</v>
      </c>
      <c r="Q108" s="1">
        <v>40179</v>
      </c>
      <c r="R108" t="s">
        <v>289</v>
      </c>
      <c r="S108">
        <v>49928567000111</v>
      </c>
      <c r="T108" t="s">
        <v>52</v>
      </c>
      <c r="U108" t="s">
        <v>1258</v>
      </c>
      <c r="V108" t="s">
        <v>1259</v>
      </c>
      <c r="W108" t="s">
        <v>1260</v>
      </c>
      <c r="X108" t="s">
        <v>45</v>
      </c>
      <c r="Y108" t="s">
        <v>585</v>
      </c>
      <c r="Z108" t="s">
        <v>84</v>
      </c>
      <c r="AA108" t="s">
        <v>45</v>
      </c>
      <c r="AB108" t="s">
        <v>1261</v>
      </c>
      <c r="AC108" t="s">
        <v>1262</v>
      </c>
      <c r="AD108" t="s">
        <v>1263</v>
      </c>
      <c r="AE108" t="s">
        <v>61</v>
      </c>
      <c r="AF108" t="s">
        <v>1264</v>
      </c>
      <c r="AG108" s="1">
        <v>42852</v>
      </c>
      <c r="AH108" t="s">
        <v>1265</v>
      </c>
      <c r="AI108" t="s">
        <v>1266</v>
      </c>
      <c r="AJ108" t="s">
        <v>1267</v>
      </c>
      <c r="AK108" t="s">
        <v>584</v>
      </c>
      <c r="AL108" t="s">
        <v>45</v>
      </c>
      <c r="AM108" t="s">
        <v>45</v>
      </c>
      <c r="AN108">
        <v>41820022</v>
      </c>
      <c r="AO108" t="s">
        <v>1268</v>
      </c>
      <c r="AP108" t="s">
        <v>1269</v>
      </c>
      <c r="AQ108" t="s">
        <v>1263</v>
      </c>
      <c r="AR108" t="s">
        <v>118</v>
      </c>
      <c r="AS108">
        <v>15141799000103</v>
      </c>
    </row>
    <row r="109" spans="1:45">
      <c r="A109">
        <v>147</v>
      </c>
      <c r="B109">
        <v>14761</v>
      </c>
      <c r="C109" t="s">
        <v>1270</v>
      </c>
      <c r="D109" t="s">
        <v>1270</v>
      </c>
      <c r="E109" t="s">
        <v>244</v>
      </c>
      <c r="F109" t="s">
        <v>47</v>
      </c>
      <c r="G109" s="12">
        <v>78876950000171</v>
      </c>
      <c r="H109" s="1">
        <v>34725</v>
      </c>
      <c r="I109" s="1">
        <v>31278</v>
      </c>
      <c r="J109" t="s">
        <v>45</v>
      </c>
      <c r="K109" t="s">
        <v>45</v>
      </c>
      <c r="L109" t="s">
        <v>48</v>
      </c>
      <c r="M109" s="1">
        <v>34725</v>
      </c>
      <c r="N109" t="s">
        <v>49</v>
      </c>
      <c r="O109" s="1">
        <v>34725</v>
      </c>
      <c r="P109" t="s">
        <v>50</v>
      </c>
      <c r="Q109" s="1">
        <v>40179</v>
      </c>
      <c r="R109" t="s">
        <v>68</v>
      </c>
      <c r="S109">
        <v>57755217000129</v>
      </c>
      <c r="T109" t="s">
        <v>52</v>
      </c>
      <c r="U109" t="s">
        <v>1271</v>
      </c>
      <c r="V109">
        <v>1790</v>
      </c>
      <c r="W109" t="s">
        <v>1272</v>
      </c>
      <c r="X109" t="s">
        <v>1273</v>
      </c>
      <c r="Y109" t="s">
        <v>920</v>
      </c>
      <c r="Z109" t="s">
        <v>84</v>
      </c>
      <c r="AA109" t="s">
        <v>45</v>
      </c>
      <c r="AB109" t="s">
        <v>1274</v>
      </c>
      <c r="AC109" t="s">
        <v>1275</v>
      </c>
      <c r="AD109" t="s">
        <v>1276</v>
      </c>
      <c r="AE109" t="s">
        <v>61</v>
      </c>
      <c r="AF109" t="s">
        <v>1277</v>
      </c>
      <c r="AG109" s="1">
        <v>43313</v>
      </c>
      <c r="AH109" t="s">
        <v>1278</v>
      </c>
      <c r="AI109" t="s">
        <v>1279</v>
      </c>
      <c r="AJ109" t="s">
        <v>253</v>
      </c>
      <c r="AK109" t="s">
        <v>56</v>
      </c>
      <c r="AL109" t="s">
        <v>57</v>
      </c>
      <c r="AM109" t="s">
        <v>45</v>
      </c>
      <c r="AN109">
        <v>4552000</v>
      </c>
      <c r="AO109" t="s">
        <v>1280</v>
      </c>
      <c r="AP109" t="s">
        <v>1281</v>
      </c>
      <c r="AQ109" t="s">
        <v>1276</v>
      </c>
      <c r="AR109" t="s">
        <v>118</v>
      </c>
      <c r="AS109">
        <v>78876950000171</v>
      </c>
    </row>
    <row r="110" spans="1:45">
      <c r="A110">
        <v>148</v>
      </c>
      <c r="B110">
        <v>3328</v>
      </c>
      <c r="C110" t="s">
        <v>1282</v>
      </c>
      <c r="D110" t="s">
        <v>1283</v>
      </c>
      <c r="E110" t="s">
        <v>141</v>
      </c>
      <c r="F110" t="s">
        <v>47</v>
      </c>
      <c r="G110" s="12">
        <v>33541368000116</v>
      </c>
      <c r="H110" s="1">
        <v>25556</v>
      </c>
      <c r="I110" s="1">
        <v>17607</v>
      </c>
      <c r="J110" t="s">
        <v>45</v>
      </c>
      <c r="K110" t="s">
        <v>45</v>
      </c>
      <c r="L110" t="s">
        <v>48</v>
      </c>
      <c r="M110" s="1">
        <v>25556</v>
      </c>
      <c r="N110" t="s">
        <v>49</v>
      </c>
      <c r="O110" s="1">
        <v>25556</v>
      </c>
      <c r="P110" t="s">
        <v>50</v>
      </c>
      <c r="Q110" s="1">
        <v>40179</v>
      </c>
      <c r="R110" t="s">
        <v>125</v>
      </c>
      <c r="S110">
        <v>61562112000120</v>
      </c>
      <c r="T110" t="s">
        <v>52</v>
      </c>
      <c r="U110" t="s">
        <v>1284</v>
      </c>
      <c r="V110" t="s">
        <v>1285</v>
      </c>
      <c r="W110" t="s">
        <v>1286</v>
      </c>
      <c r="X110" t="s">
        <v>1213</v>
      </c>
      <c r="Y110" t="s">
        <v>1214</v>
      </c>
      <c r="Z110" t="s">
        <v>84</v>
      </c>
      <c r="AA110" t="s">
        <v>45</v>
      </c>
      <c r="AB110" t="s">
        <v>1287</v>
      </c>
      <c r="AC110" t="s">
        <v>1288</v>
      </c>
      <c r="AD110" t="s">
        <v>1289</v>
      </c>
      <c r="AE110" t="s">
        <v>61</v>
      </c>
      <c r="AF110" t="s">
        <v>1290</v>
      </c>
      <c r="AG110" s="1">
        <v>43579</v>
      </c>
      <c r="AH110" t="s">
        <v>1291</v>
      </c>
      <c r="AI110" t="s">
        <v>1292</v>
      </c>
      <c r="AJ110" t="s">
        <v>1293</v>
      </c>
      <c r="AK110" t="s">
        <v>1213</v>
      </c>
      <c r="AL110" t="s">
        <v>45</v>
      </c>
      <c r="AM110" t="s">
        <v>45</v>
      </c>
      <c r="AN110">
        <v>50761901</v>
      </c>
      <c r="AO110" t="s">
        <v>1294</v>
      </c>
      <c r="AP110" t="s">
        <v>1295</v>
      </c>
      <c r="AQ110" t="s">
        <v>1296</v>
      </c>
      <c r="AR110" t="s">
        <v>156</v>
      </c>
      <c r="AS110">
        <v>33541368000116</v>
      </c>
    </row>
    <row r="111" spans="1:45">
      <c r="A111">
        <v>149</v>
      </c>
      <c r="B111">
        <v>3549</v>
      </c>
      <c r="C111" t="s">
        <v>1297</v>
      </c>
      <c r="D111" t="s">
        <v>1298</v>
      </c>
      <c r="E111" t="s">
        <v>244</v>
      </c>
      <c r="F111" t="s">
        <v>47</v>
      </c>
      <c r="G111" s="12">
        <v>82981929000103</v>
      </c>
      <c r="H111" s="1">
        <v>31226</v>
      </c>
      <c r="I111" t="s">
        <v>1299</v>
      </c>
      <c r="J111" t="s">
        <v>45</v>
      </c>
      <c r="K111" t="s">
        <v>45</v>
      </c>
      <c r="L111" t="s">
        <v>48</v>
      </c>
      <c r="M111" s="1">
        <v>31226</v>
      </c>
      <c r="N111" t="s">
        <v>689</v>
      </c>
      <c r="O111" s="1">
        <v>40641</v>
      </c>
      <c r="P111" t="s">
        <v>50</v>
      </c>
      <c r="Q111" s="1">
        <v>40179</v>
      </c>
      <c r="R111" t="s">
        <v>1300</v>
      </c>
      <c r="S111">
        <v>4404879000198</v>
      </c>
      <c r="T111" t="s">
        <v>52</v>
      </c>
      <c r="U111" t="s">
        <v>1301</v>
      </c>
      <c r="V111" t="s">
        <v>45</v>
      </c>
      <c r="W111" t="s">
        <v>83</v>
      </c>
      <c r="X111" t="s">
        <v>1302</v>
      </c>
      <c r="Y111" t="s">
        <v>920</v>
      </c>
      <c r="Z111" t="s">
        <v>45</v>
      </c>
      <c r="AA111" t="s">
        <v>45</v>
      </c>
      <c r="AB111" t="s">
        <v>1303</v>
      </c>
      <c r="AC111" t="s">
        <v>1304</v>
      </c>
      <c r="AD111" t="s">
        <v>1305</v>
      </c>
      <c r="AE111" t="s">
        <v>61</v>
      </c>
      <c r="AF111" t="s">
        <v>1306</v>
      </c>
      <c r="AG111" s="1">
        <v>31226</v>
      </c>
      <c r="AH111" t="s">
        <v>1307</v>
      </c>
      <c r="AI111">
        <v>941</v>
      </c>
      <c r="AJ111" t="s">
        <v>1308</v>
      </c>
      <c r="AK111" t="s">
        <v>1302</v>
      </c>
      <c r="AL111" t="s">
        <v>920</v>
      </c>
      <c r="AM111" t="s">
        <v>84</v>
      </c>
      <c r="AN111">
        <v>88355350</v>
      </c>
      <c r="AO111" t="s">
        <v>1303</v>
      </c>
      <c r="AP111" t="s">
        <v>1304</v>
      </c>
      <c r="AQ111" t="s">
        <v>1305</v>
      </c>
      <c r="AR111" t="s">
        <v>118</v>
      </c>
      <c r="AS111">
        <v>82981929000103</v>
      </c>
    </row>
    <row r="112" spans="1:45">
      <c r="A112">
        <v>153</v>
      </c>
      <c r="B112">
        <v>14443</v>
      </c>
      <c r="C112" t="s">
        <v>1318</v>
      </c>
      <c r="D112" t="s">
        <v>1319</v>
      </c>
      <c r="E112" t="s">
        <v>119</v>
      </c>
      <c r="F112" t="s">
        <v>47</v>
      </c>
      <c r="G112" s="12">
        <v>43776517000180</v>
      </c>
      <c r="H112" s="1">
        <v>34512</v>
      </c>
      <c r="I112" s="1">
        <v>26913</v>
      </c>
      <c r="J112" t="s">
        <v>45</v>
      </c>
      <c r="K112" t="s">
        <v>45</v>
      </c>
      <c r="L112" t="s">
        <v>48</v>
      </c>
      <c r="M112" s="1">
        <v>34512</v>
      </c>
      <c r="N112" t="s">
        <v>49</v>
      </c>
      <c r="O112" s="1">
        <v>34512</v>
      </c>
      <c r="P112" t="s">
        <v>50</v>
      </c>
      <c r="Q112" s="1">
        <v>40179</v>
      </c>
      <c r="R112" t="s">
        <v>68</v>
      </c>
      <c r="S112">
        <v>57755217000129</v>
      </c>
      <c r="T112" t="s">
        <v>52</v>
      </c>
      <c r="U112" t="s">
        <v>1320</v>
      </c>
      <c r="V112" t="s">
        <v>45</v>
      </c>
      <c r="W112" t="s">
        <v>112</v>
      </c>
      <c r="X112" t="s">
        <v>56</v>
      </c>
      <c r="Y112" t="s">
        <v>57</v>
      </c>
      <c r="Z112" t="s">
        <v>84</v>
      </c>
      <c r="AA112" t="s">
        <v>45</v>
      </c>
      <c r="AB112" t="s">
        <v>1321</v>
      </c>
      <c r="AC112" t="s">
        <v>1322</v>
      </c>
      <c r="AD112" t="s">
        <v>1323</v>
      </c>
      <c r="AE112" t="s">
        <v>61</v>
      </c>
      <c r="AF112" t="s">
        <v>1324</v>
      </c>
      <c r="AG112" s="1">
        <v>37820</v>
      </c>
      <c r="AH112" t="s">
        <v>1325</v>
      </c>
      <c r="AI112" t="s">
        <v>45</v>
      </c>
      <c r="AJ112" t="s">
        <v>117</v>
      </c>
      <c r="AK112" t="s">
        <v>56</v>
      </c>
      <c r="AL112" t="s">
        <v>57</v>
      </c>
      <c r="AM112" t="s">
        <v>45</v>
      </c>
      <c r="AN112">
        <v>5429900</v>
      </c>
      <c r="AO112" t="s">
        <v>1326</v>
      </c>
      <c r="AP112" t="s">
        <v>1327</v>
      </c>
      <c r="AQ112" t="s">
        <v>1328</v>
      </c>
      <c r="AR112" t="s">
        <v>118</v>
      </c>
      <c r="AS112">
        <v>43776517000180</v>
      </c>
    </row>
    <row r="113" spans="1:45">
      <c r="A113">
        <v>154</v>
      </c>
      <c r="B113">
        <v>3115</v>
      </c>
      <c r="C113" t="s">
        <v>1329</v>
      </c>
      <c r="D113" t="s">
        <v>1330</v>
      </c>
      <c r="E113" t="s">
        <v>1331</v>
      </c>
      <c r="F113" t="s">
        <v>47</v>
      </c>
      <c r="G113" s="12">
        <v>15144017000190</v>
      </c>
      <c r="H113" s="1">
        <v>28326</v>
      </c>
      <c r="I113" s="1">
        <v>15</v>
      </c>
      <c r="J113" t="s">
        <v>45</v>
      </c>
      <c r="K113" t="s">
        <v>45</v>
      </c>
      <c r="L113" t="s">
        <v>48</v>
      </c>
      <c r="M113" s="1">
        <v>28326</v>
      </c>
      <c r="N113" t="s">
        <v>49</v>
      </c>
      <c r="O113" s="1">
        <v>28326</v>
      </c>
      <c r="P113" t="s">
        <v>50</v>
      </c>
      <c r="Q113" s="1">
        <v>40179</v>
      </c>
      <c r="R113" t="s">
        <v>1189</v>
      </c>
      <c r="S113">
        <v>13069281000180</v>
      </c>
      <c r="T113" t="s">
        <v>52</v>
      </c>
      <c r="U113" t="s">
        <v>1332</v>
      </c>
      <c r="V113">
        <v>11</v>
      </c>
      <c r="W113" t="s">
        <v>1196</v>
      </c>
      <c r="X113" t="s">
        <v>584</v>
      </c>
      <c r="Y113" t="s">
        <v>585</v>
      </c>
      <c r="Z113" t="s">
        <v>84</v>
      </c>
      <c r="AA113" t="s">
        <v>45</v>
      </c>
      <c r="AB113" t="s">
        <v>1333</v>
      </c>
      <c r="AC113" t="s">
        <v>1192</v>
      </c>
      <c r="AD113" t="s">
        <v>1334</v>
      </c>
      <c r="AE113" t="s">
        <v>61</v>
      </c>
      <c r="AF113" t="s">
        <v>1335</v>
      </c>
      <c r="AG113" s="1">
        <v>28326</v>
      </c>
      <c r="AH113" t="s">
        <v>1332</v>
      </c>
      <c r="AI113">
        <v>11</v>
      </c>
      <c r="AJ113" t="s">
        <v>1196</v>
      </c>
      <c r="AK113" t="s">
        <v>584</v>
      </c>
      <c r="AL113" t="s">
        <v>585</v>
      </c>
      <c r="AM113" t="s">
        <v>45</v>
      </c>
      <c r="AN113">
        <v>40015020</v>
      </c>
      <c r="AO113" t="s">
        <v>1336</v>
      </c>
      <c r="AP113" t="s">
        <v>1192</v>
      </c>
      <c r="AQ113" t="s">
        <v>1193</v>
      </c>
      <c r="AR113" t="s">
        <v>118</v>
      </c>
      <c r="AS113">
        <v>15144017000190</v>
      </c>
    </row>
    <row r="114" spans="1:45">
      <c r="A114">
        <v>155</v>
      </c>
      <c r="B114">
        <v>4030</v>
      </c>
      <c r="C114" t="s">
        <v>1337</v>
      </c>
      <c r="D114" t="s">
        <v>1338</v>
      </c>
      <c r="E114" t="s">
        <v>723</v>
      </c>
      <c r="F114" t="s">
        <v>47</v>
      </c>
      <c r="G114" s="12">
        <v>33042730000104</v>
      </c>
      <c r="H114" s="1">
        <v>15763</v>
      </c>
      <c r="I114" s="1">
        <v>15075</v>
      </c>
      <c r="J114" t="s">
        <v>45</v>
      </c>
      <c r="K114" t="s">
        <v>45</v>
      </c>
      <c r="L114" t="s">
        <v>48</v>
      </c>
      <c r="M114" s="1">
        <v>15763</v>
      </c>
      <c r="N114" t="s">
        <v>49</v>
      </c>
      <c r="O114" s="1">
        <v>15763</v>
      </c>
      <c r="P114" t="s">
        <v>50</v>
      </c>
      <c r="Q114" s="1">
        <v>40179</v>
      </c>
      <c r="R114" t="s">
        <v>82</v>
      </c>
      <c r="S114">
        <v>10830108000165</v>
      </c>
      <c r="T114" t="s">
        <v>52</v>
      </c>
      <c r="U114" t="s">
        <v>1339</v>
      </c>
      <c r="V114" t="s">
        <v>1340</v>
      </c>
      <c r="W114" t="s">
        <v>292</v>
      </c>
      <c r="X114" t="s">
        <v>56</v>
      </c>
      <c r="Y114" t="s">
        <v>57</v>
      </c>
      <c r="Z114" t="s">
        <v>84</v>
      </c>
      <c r="AA114" t="s">
        <v>45</v>
      </c>
      <c r="AB114" t="s">
        <v>1341</v>
      </c>
      <c r="AC114" t="s">
        <v>1342</v>
      </c>
      <c r="AD114" t="s">
        <v>1343</v>
      </c>
      <c r="AE114" t="s">
        <v>61</v>
      </c>
      <c r="AF114" t="s">
        <v>1344</v>
      </c>
      <c r="AG114" s="1">
        <v>43185</v>
      </c>
      <c r="AH114" t="s">
        <v>1345</v>
      </c>
      <c r="AI114" t="s">
        <v>1346</v>
      </c>
      <c r="AJ114" t="s">
        <v>175</v>
      </c>
      <c r="AK114" t="s">
        <v>56</v>
      </c>
      <c r="AL114" t="s">
        <v>57</v>
      </c>
      <c r="AM114" t="s">
        <v>45</v>
      </c>
      <c r="AN114">
        <v>4538132</v>
      </c>
      <c r="AO114" t="s">
        <v>1341</v>
      </c>
      <c r="AP114" t="s">
        <v>1342</v>
      </c>
      <c r="AQ114" t="s">
        <v>1347</v>
      </c>
      <c r="AR114" t="s">
        <v>118</v>
      </c>
      <c r="AS114">
        <v>33042730000104</v>
      </c>
    </row>
    <row r="115" spans="1:45">
      <c r="A115">
        <v>156</v>
      </c>
      <c r="B115">
        <v>3158</v>
      </c>
      <c r="C115" t="s">
        <v>1348</v>
      </c>
      <c r="D115" t="s">
        <v>1349</v>
      </c>
      <c r="E115" t="s">
        <v>244</v>
      </c>
      <c r="F115" t="s">
        <v>47</v>
      </c>
      <c r="G115" s="12">
        <v>22677520000176</v>
      </c>
      <c r="H115" s="1">
        <v>25975</v>
      </c>
      <c r="I115" s="1">
        <v>24811</v>
      </c>
      <c r="J115" t="s">
        <v>45</v>
      </c>
      <c r="K115" t="s">
        <v>45</v>
      </c>
      <c r="L115" t="s">
        <v>48</v>
      </c>
      <c r="M115" s="1">
        <v>25975</v>
      </c>
      <c r="N115" t="s">
        <v>49</v>
      </c>
      <c r="O115" s="1">
        <v>25975</v>
      </c>
      <c r="P115" t="s">
        <v>50</v>
      </c>
      <c r="Q115" s="1">
        <v>40179</v>
      </c>
      <c r="R115" t="s">
        <v>109</v>
      </c>
      <c r="S115">
        <v>54276936000179</v>
      </c>
      <c r="T115" t="s">
        <v>52</v>
      </c>
      <c r="U115" t="s">
        <v>1350</v>
      </c>
      <c r="V115">
        <v>955</v>
      </c>
      <c r="W115" t="s">
        <v>776</v>
      </c>
      <c r="X115" t="s">
        <v>1351</v>
      </c>
      <c r="Y115" t="s">
        <v>208</v>
      </c>
      <c r="Z115" t="s">
        <v>84</v>
      </c>
      <c r="AA115" t="s">
        <v>45</v>
      </c>
      <c r="AB115" t="s">
        <v>1352</v>
      </c>
      <c r="AC115" t="s">
        <v>1353</v>
      </c>
      <c r="AD115" t="s">
        <v>1354</v>
      </c>
      <c r="AE115" t="s">
        <v>61</v>
      </c>
      <c r="AF115" t="s">
        <v>1355</v>
      </c>
      <c r="AG115" s="1">
        <v>25975</v>
      </c>
      <c r="AH115" t="s">
        <v>1356</v>
      </c>
      <c r="AI115" t="s">
        <v>1357</v>
      </c>
      <c r="AJ115" t="s">
        <v>203</v>
      </c>
      <c r="AK115" t="s">
        <v>56</v>
      </c>
      <c r="AL115" t="s">
        <v>57</v>
      </c>
      <c r="AM115" t="s">
        <v>45</v>
      </c>
      <c r="AN115">
        <v>1310920</v>
      </c>
      <c r="AO115" t="s">
        <v>1358</v>
      </c>
      <c r="AP115" t="s">
        <v>1359</v>
      </c>
      <c r="AQ115" t="s">
        <v>1360</v>
      </c>
      <c r="AR115" t="s">
        <v>118</v>
      </c>
      <c r="AS115">
        <v>22677520000176</v>
      </c>
    </row>
    <row r="116" spans="1:45">
      <c r="A116">
        <v>157</v>
      </c>
      <c r="B116">
        <v>4081</v>
      </c>
      <c r="C116" t="s">
        <v>1361</v>
      </c>
      <c r="D116" t="s">
        <v>1362</v>
      </c>
      <c r="E116" t="s">
        <v>244</v>
      </c>
      <c r="F116" t="s">
        <v>47</v>
      </c>
      <c r="G116" s="12">
        <v>21255567000189</v>
      </c>
      <c r="H116" s="1">
        <v>31036</v>
      </c>
      <c r="I116" t="s">
        <v>1363</v>
      </c>
      <c r="J116" t="s">
        <v>45</v>
      </c>
      <c r="K116" t="s">
        <v>45</v>
      </c>
      <c r="L116" t="s">
        <v>48</v>
      </c>
      <c r="M116" s="1">
        <v>31036</v>
      </c>
      <c r="N116" t="s">
        <v>49</v>
      </c>
      <c r="O116" s="1">
        <v>31036</v>
      </c>
      <c r="P116" t="s">
        <v>50</v>
      </c>
      <c r="Q116" s="1">
        <v>40179</v>
      </c>
      <c r="R116" t="s">
        <v>289</v>
      </c>
      <c r="S116">
        <v>49928567000111</v>
      </c>
      <c r="T116" t="s">
        <v>52</v>
      </c>
      <c r="U116" t="s">
        <v>1364</v>
      </c>
      <c r="V116">
        <v>1235</v>
      </c>
      <c r="W116" t="s">
        <v>1365</v>
      </c>
      <c r="X116" t="s">
        <v>1351</v>
      </c>
      <c r="Y116" t="s">
        <v>208</v>
      </c>
      <c r="Z116" t="s">
        <v>84</v>
      </c>
      <c r="AA116" t="s">
        <v>45</v>
      </c>
      <c r="AB116" t="s">
        <v>1366</v>
      </c>
      <c r="AC116" t="s">
        <v>1367</v>
      </c>
      <c r="AD116" t="s">
        <v>1354</v>
      </c>
      <c r="AE116" t="s">
        <v>61</v>
      </c>
      <c r="AF116" t="s">
        <v>1355</v>
      </c>
      <c r="AG116" s="1">
        <v>38198</v>
      </c>
      <c r="AH116" t="s">
        <v>1368</v>
      </c>
      <c r="AI116" t="s">
        <v>45</v>
      </c>
      <c r="AJ116" t="s">
        <v>203</v>
      </c>
      <c r="AK116" t="s">
        <v>56</v>
      </c>
      <c r="AL116" t="s">
        <v>57</v>
      </c>
      <c r="AM116" t="s">
        <v>45</v>
      </c>
      <c r="AN116">
        <v>1310200</v>
      </c>
      <c r="AO116" t="s">
        <v>1369</v>
      </c>
      <c r="AP116" t="s">
        <v>1370</v>
      </c>
      <c r="AQ116" t="s">
        <v>1360</v>
      </c>
      <c r="AR116" t="s">
        <v>118</v>
      </c>
      <c r="AS116">
        <v>21255567000189</v>
      </c>
    </row>
    <row r="117" spans="1:45">
      <c r="A117">
        <v>158</v>
      </c>
      <c r="B117">
        <v>18627</v>
      </c>
      <c r="C117" t="s">
        <v>1371</v>
      </c>
      <c r="D117" t="s">
        <v>1372</v>
      </c>
      <c r="E117" t="s">
        <v>119</v>
      </c>
      <c r="F117" t="s">
        <v>47</v>
      </c>
      <c r="G117" s="12">
        <v>76484013000145</v>
      </c>
      <c r="H117" s="1">
        <v>36595</v>
      </c>
      <c r="I117" s="1">
        <v>23034</v>
      </c>
      <c r="J117" t="s">
        <v>45</v>
      </c>
      <c r="K117" t="s">
        <v>45</v>
      </c>
      <c r="L117" t="s">
        <v>48</v>
      </c>
      <c r="M117" s="1">
        <v>36595</v>
      </c>
      <c r="N117" t="s">
        <v>49</v>
      </c>
      <c r="O117" s="1">
        <v>36595</v>
      </c>
      <c r="P117" t="s">
        <v>50</v>
      </c>
      <c r="Q117" s="1">
        <v>40179</v>
      </c>
      <c r="R117" t="s">
        <v>109</v>
      </c>
      <c r="S117">
        <v>54276936000179</v>
      </c>
      <c r="T117" t="s">
        <v>52</v>
      </c>
      <c r="U117" t="s">
        <v>1373</v>
      </c>
      <c r="V117" t="s">
        <v>45</v>
      </c>
      <c r="W117" t="s">
        <v>1374</v>
      </c>
      <c r="X117" t="s">
        <v>640</v>
      </c>
      <c r="Y117" t="s">
        <v>379</v>
      </c>
      <c r="Z117" t="s">
        <v>84</v>
      </c>
      <c r="AA117" t="s">
        <v>45</v>
      </c>
      <c r="AB117" t="s">
        <v>1375</v>
      </c>
      <c r="AC117" t="s">
        <v>45</v>
      </c>
      <c r="AD117" t="s">
        <v>1376</v>
      </c>
      <c r="AE117" t="s">
        <v>61</v>
      </c>
      <c r="AF117" t="s">
        <v>1377</v>
      </c>
      <c r="AG117" s="1">
        <v>43496</v>
      </c>
      <c r="AH117" t="s">
        <v>1378</v>
      </c>
      <c r="AI117" t="s">
        <v>45</v>
      </c>
      <c r="AJ117" t="s">
        <v>1374</v>
      </c>
      <c r="AK117" t="s">
        <v>640</v>
      </c>
      <c r="AL117" t="s">
        <v>379</v>
      </c>
      <c r="AM117" t="s">
        <v>45</v>
      </c>
      <c r="AN117">
        <v>80215900</v>
      </c>
      <c r="AO117" t="s">
        <v>1379</v>
      </c>
      <c r="AP117" t="s">
        <v>78</v>
      </c>
      <c r="AQ117" t="s">
        <v>1376</v>
      </c>
      <c r="AR117" t="s">
        <v>118</v>
      </c>
      <c r="AS117">
        <v>76484013000145</v>
      </c>
    </row>
    <row r="118" spans="1:45">
      <c r="A118">
        <v>159</v>
      </c>
      <c r="B118">
        <v>16616</v>
      </c>
      <c r="C118" t="s">
        <v>1380</v>
      </c>
      <c r="D118" t="s">
        <v>1381</v>
      </c>
      <c r="E118" t="s">
        <v>119</v>
      </c>
      <c r="F118" t="s">
        <v>47</v>
      </c>
      <c r="G118" s="12">
        <v>33938119000169</v>
      </c>
      <c r="H118" s="1">
        <v>35751</v>
      </c>
      <c r="I118" s="1">
        <v>25351</v>
      </c>
      <c r="J118" t="s">
        <v>45</v>
      </c>
      <c r="K118" t="s">
        <v>45</v>
      </c>
      <c r="L118" t="s">
        <v>48</v>
      </c>
      <c r="M118" s="1">
        <v>35751</v>
      </c>
      <c r="N118" t="s">
        <v>49</v>
      </c>
      <c r="O118" s="1">
        <v>35751</v>
      </c>
      <c r="P118" t="s">
        <v>50</v>
      </c>
      <c r="Q118" s="1">
        <v>40179</v>
      </c>
      <c r="R118" t="s">
        <v>51</v>
      </c>
      <c r="S118">
        <v>61366936000125</v>
      </c>
      <c r="T118" t="s">
        <v>52</v>
      </c>
      <c r="U118" t="s">
        <v>1382</v>
      </c>
      <c r="V118" t="s">
        <v>1383</v>
      </c>
      <c r="W118" t="s">
        <v>97</v>
      </c>
      <c r="X118" t="s">
        <v>72</v>
      </c>
      <c r="Y118" t="s">
        <v>73</v>
      </c>
      <c r="Z118" t="s">
        <v>84</v>
      </c>
      <c r="AA118" t="s">
        <v>45</v>
      </c>
      <c r="AB118" t="s">
        <v>1384</v>
      </c>
      <c r="AC118" t="s">
        <v>1385</v>
      </c>
      <c r="AD118" t="s">
        <v>1386</v>
      </c>
      <c r="AE118" t="s">
        <v>61</v>
      </c>
      <c r="AF118" t="s">
        <v>1387</v>
      </c>
      <c r="AG118" s="1">
        <v>43916</v>
      </c>
      <c r="AH118" t="s">
        <v>1388</v>
      </c>
      <c r="AI118" t="s">
        <v>1389</v>
      </c>
      <c r="AJ118" t="s">
        <v>83</v>
      </c>
      <c r="AK118" t="s">
        <v>72</v>
      </c>
      <c r="AL118" t="s">
        <v>73</v>
      </c>
      <c r="AM118" t="s">
        <v>45</v>
      </c>
      <c r="AN118">
        <v>20071004</v>
      </c>
      <c r="AO118" t="s">
        <v>1390</v>
      </c>
      <c r="AP118" t="s">
        <v>1390</v>
      </c>
      <c r="AQ118" t="s">
        <v>1391</v>
      </c>
      <c r="AR118" t="s">
        <v>118</v>
      </c>
      <c r="AS118">
        <v>33938119000169</v>
      </c>
    </row>
    <row r="119" spans="1:45">
      <c r="A119">
        <v>162</v>
      </c>
      <c r="B119">
        <v>21733</v>
      </c>
      <c r="C119" t="s">
        <v>1394</v>
      </c>
      <c r="D119" t="s">
        <v>1394</v>
      </c>
      <c r="E119" t="s">
        <v>497</v>
      </c>
      <c r="F119" t="s">
        <v>47</v>
      </c>
      <c r="G119" s="12">
        <v>1027058000191</v>
      </c>
      <c r="H119" s="1">
        <v>39989</v>
      </c>
      <c r="I119" s="1">
        <v>35026</v>
      </c>
      <c r="J119" t="s">
        <v>45</v>
      </c>
      <c r="K119" t="s">
        <v>45</v>
      </c>
      <c r="L119" t="s">
        <v>48</v>
      </c>
      <c r="M119" s="1">
        <v>39989</v>
      </c>
      <c r="N119" t="s">
        <v>49</v>
      </c>
      <c r="O119" s="1">
        <v>39989</v>
      </c>
      <c r="P119" t="s">
        <v>50</v>
      </c>
      <c r="Q119" s="1">
        <v>40179</v>
      </c>
      <c r="R119" t="s">
        <v>68</v>
      </c>
      <c r="S119">
        <v>57755217000129</v>
      </c>
      <c r="T119" t="s">
        <v>52</v>
      </c>
      <c r="U119" t="s">
        <v>1395</v>
      </c>
      <c r="V119">
        <v>512</v>
      </c>
      <c r="W119" t="s">
        <v>1396</v>
      </c>
      <c r="X119" t="s">
        <v>816</v>
      </c>
      <c r="Y119" t="s">
        <v>57</v>
      </c>
      <c r="Z119" t="s">
        <v>84</v>
      </c>
      <c r="AA119" t="s">
        <v>45</v>
      </c>
      <c r="AB119" t="s">
        <v>1397</v>
      </c>
      <c r="AC119" t="s">
        <v>1398</v>
      </c>
      <c r="AD119" t="s">
        <v>1399</v>
      </c>
      <c r="AE119" t="s">
        <v>61</v>
      </c>
      <c r="AF119" t="s">
        <v>1400</v>
      </c>
      <c r="AG119" s="1">
        <v>43540</v>
      </c>
      <c r="AH119" t="s">
        <v>1401</v>
      </c>
      <c r="AI119">
        <v>512</v>
      </c>
      <c r="AJ119" t="s">
        <v>791</v>
      </c>
      <c r="AK119" t="s">
        <v>816</v>
      </c>
      <c r="AL119" t="s">
        <v>57</v>
      </c>
      <c r="AM119" t="s">
        <v>45</v>
      </c>
      <c r="AN119">
        <v>6455030</v>
      </c>
      <c r="AO119" t="s">
        <v>1402</v>
      </c>
      <c r="AP119" t="s">
        <v>1398</v>
      </c>
      <c r="AQ119" t="s">
        <v>1399</v>
      </c>
      <c r="AR119" t="s">
        <v>118</v>
      </c>
      <c r="AS119">
        <v>1027058000191</v>
      </c>
    </row>
    <row r="120" spans="1:45">
      <c r="A120">
        <v>163</v>
      </c>
      <c r="B120">
        <v>14818</v>
      </c>
      <c r="C120" t="s">
        <v>1403</v>
      </c>
      <c r="D120" t="s">
        <v>1403</v>
      </c>
      <c r="E120" t="s">
        <v>94</v>
      </c>
      <c r="F120" t="s">
        <v>47</v>
      </c>
      <c r="G120" s="12">
        <v>272185000193</v>
      </c>
      <c r="H120" s="1">
        <v>34772</v>
      </c>
      <c r="I120" s="1">
        <v>34628</v>
      </c>
      <c r="J120" t="s">
        <v>45</v>
      </c>
      <c r="K120" t="s">
        <v>45</v>
      </c>
      <c r="L120" t="s">
        <v>48</v>
      </c>
      <c r="M120" s="1">
        <v>34772</v>
      </c>
      <c r="N120" t="s">
        <v>49</v>
      </c>
      <c r="O120" s="1">
        <v>34772</v>
      </c>
      <c r="P120" t="s">
        <v>50</v>
      </c>
      <c r="Q120" s="1">
        <v>40179</v>
      </c>
      <c r="R120" t="s">
        <v>51</v>
      </c>
      <c r="S120">
        <v>61366936000125</v>
      </c>
      <c r="T120" t="s">
        <v>52</v>
      </c>
      <c r="U120" t="s">
        <v>1404</v>
      </c>
      <c r="V120" t="s">
        <v>1228</v>
      </c>
      <c r="W120" t="s">
        <v>876</v>
      </c>
      <c r="X120" t="s">
        <v>72</v>
      </c>
      <c r="Y120" t="s">
        <v>73</v>
      </c>
      <c r="Z120" t="s">
        <v>84</v>
      </c>
      <c r="AA120" t="s">
        <v>45</v>
      </c>
      <c r="AB120" t="s">
        <v>1405</v>
      </c>
      <c r="AC120" t="s">
        <v>1406</v>
      </c>
      <c r="AD120" t="s">
        <v>1407</v>
      </c>
      <c r="AE120" t="s">
        <v>61</v>
      </c>
      <c r="AF120" t="s">
        <v>1408</v>
      </c>
      <c r="AG120" s="1">
        <v>41507</v>
      </c>
      <c r="AH120" t="s">
        <v>1409</v>
      </c>
      <c r="AI120" t="s">
        <v>1410</v>
      </c>
      <c r="AJ120" t="s">
        <v>218</v>
      </c>
      <c r="AK120" t="s">
        <v>72</v>
      </c>
      <c r="AL120" t="s">
        <v>73</v>
      </c>
      <c r="AM120" t="s">
        <v>45</v>
      </c>
      <c r="AN120">
        <v>22440032</v>
      </c>
      <c r="AO120" t="s">
        <v>1411</v>
      </c>
      <c r="AP120" t="s">
        <v>1406</v>
      </c>
      <c r="AQ120" t="s">
        <v>1412</v>
      </c>
      <c r="AR120" t="s">
        <v>118</v>
      </c>
      <c r="AS120">
        <v>272185000193</v>
      </c>
    </row>
    <row r="121" spans="1:45">
      <c r="A121">
        <v>164</v>
      </c>
      <c r="B121">
        <v>23965</v>
      </c>
      <c r="C121" t="s">
        <v>1413</v>
      </c>
      <c r="D121" t="s">
        <v>1413</v>
      </c>
      <c r="E121" t="s">
        <v>773</v>
      </c>
      <c r="F121" t="s">
        <v>47</v>
      </c>
      <c r="G121" s="12">
        <v>7437016000105</v>
      </c>
      <c r="H121" s="1">
        <v>42571</v>
      </c>
      <c r="I121" s="1">
        <v>38496</v>
      </c>
      <c r="J121" t="s">
        <v>45</v>
      </c>
      <c r="K121" t="s">
        <v>45</v>
      </c>
      <c r="L121" t="s">
        <v>48</v>
      </c>
      <c r="M121" s="1">
        <v>42571</v>
      </c>
      <c r="N121" t="s">
        <v>49</v>
      </c>
      <c r="O121" s="1">
        <v>42528</v>
      </c>
      <c r="P121" t="s">
        <v>50</v>
      </c>
      <c r="Q121" s="1">
        <v>42571</v>
      </c>
      <c r="R121" t="s">
        <v>68</v>
      </c>
      <c r="S121">
        <v>57755217000129</v>
      </c>
      <c r="T121" t="s">
        <v>52</v>
      </c>
      <c r="U121" t="s">
        <v>1414</v>
      </c>
      <c r="V121" t="s">
        <v>1415</v>
      </c>
      <c r="W121" t="s">
        <v>1416</v>
      </c>
      <c r="X121" t="s">
        <v>1417</v>
      </c>
      <c r="Y121" t="s">
        <v>379</v>
      </c>
      <c r="Z121" t="s">
        <v>84</v>
      </c>
      <c r="AA121" t="s">
        <v>45</v>
      </c>
      <c r="AB121" t="s">
        <v>1418</v>
      </c>
      <c r="AC121" t="s">
        <v>1419</v>
      </c>
      <c r="AD121" t="s">
        <v>1420</v>
      </c>
      <c r="AE121" t="s">
        <v>61</v>
      </c>
      <c r="AF121" t="s">
        <v>1421</v>
      </c>
      <c r="AG121" s="1">
        <v>42510</v>
      </c>
      <c r="AH121" t="s">
        <v>1422</v>
      </c>
      <c r="AI121" t="s">
        <v>1423</v>
      </c>
      <c r="AJ121" t="s">
        <v>1424</v>
      </c>
      <c r="AK121" t="s">
        <v>1417</v>
      </c>
      <c r="AL121" t="s">
        <v>379</v>
      </c>
      <c r="AM121" t="s">
        <v>45</v>
      </c>
      <c r="AN121">
        <v>87013919</v>
      </c>
      <c r="AO121" t="s">
        <v>1418</v>
      </c>
      <c r="AP121" t="s">
        <v>1419</v>
      </c>
      <c r="AQ121" t="s">
        <v>1420</v>
      </c>
      <c r="AR121" t="s">
        <v>45</v>
      </c>
      <c r="AS121">
        <v>7437016000105</v>
      </c>
    </row>
    <row r="122" spans="1:45">
      <c r="A122">
        <v>165</v>
      </c>
      <c r="B122">
        <v>23531</v>
      </c>
      <c r="C122" t="s">
        <v>1425</v>
      </c>
      <c r="D122" t="s">
        <v>1425</v>
      </c>
      <c r="E122" t="s">
        <v>1426</v>
      </c>
      <c r="F122" t="s">
        <v>47</v>
      </c>
      <c r="G122" s="12">
        <v>7043628000113</v>
      </c>
      <c r="H122" s="1">
        <v>41978</v>
      </c>
      <c r="I122" s="1">
        <v>38257</v>
      </c>
      <c r="J122" t="s">
        <v>45</v>
      </c>
      <c r="K122" t="s">
        <v>45</v>
      </c>
      <c r="L122" t="s">
        <v>48</v>
      </c>
      <c r="M122" s="1">
        <v>41978</v>
      </c>
      <c r="N122" t="s">
        <v>49</v>
      </c>
      <c r="O122" s="1">
        <v>41858</v>
      </c>
      <c r="P122" t="s">
        <v>50</v>
      </c>
      <c r="Q122" s="1">
        <v>41978</v>
      </c>
      <c r="R122" t="s">
        <v>704</v>
      </c>
      <c r="S122">
        <v>18596945000183</v>
      </c>
      <c r="T122" t="s">
        <v>52</v>
      </c>
      <c r="U122" t="s">
        <v>1427</v>
      </c>
      <c r="V122" t="s">
        <v>1428</v>
      </c>
      <c r="W122" t="s">
        <v>1429</v>
      </c>
      <c r="X122" t="s">
        <v>56</v>
      </c>
      <c r="Y122" t="s">
        <v>57</v>
      </c>
      <c r="Z122" t="s">
        <v>84</v>
      </c>
      <c r="AA122" t="s">
        <v>45</v>
      </c>
      <c r="AB122" t="s">
        <v>1430</v>
      </c>
      <c r="AC122" t="s">
        <v>1431</v>
      </c>
      <c r="AD122" t="s">
        <v>1432</v>
      </c>
      <c r="AE122" t="s">
        <v>61</v>
      </c>
      <c r="AF122" t="s">
        <v>1433</v>
      </c>
      <c r="AG122" s="1">
        <v>42156</v>
      </c>
      <c r="AH122" t="s">
        <v>1434</v>
      </c>
      <c r="AI122" t="s">
        <v>1435</v>
      </c>
      <c r="AJ122" t="s">
        <v>83</v>
      </c>
      <c r="AK122" t="s">
        <v>72</v>
      </c>
      <c r="AL122" t="s">
        <v>73</v>
      </c>
      <c r="AM122" t="s">
        <v>45</v>
      </c>
      <c r="AN122">
        <v>2007910</v>
      </c>
      <c r="AO122" t="s">
        <v>1430</v>
      </c>
      <c r="AP122" t="s">
        <v>1431</v>
      </c>
      <c r="AQ122" t="s">
        <v>1436</v>
      </c>
      <c r="AR122" t="s">
        <v>45</v>
      </c>
      <c r="AS122">
        <v>7043628000113</v>
      </c>
    </row>
    <row r="123" spans="1:45">
      <c r="A123">
        <v>166</v>
      </c>
      <c r="B123">
        <v>25682</v>
      </c>
      <c r="C123" t="s">
        <v>1437</v>
      </c>
      <c r="D123" t="s">
        <v>1437</v>
      </c>
      <c r="E123" t="s">
        <v>172</v>
      </c>
      <c r="F123" t="s">
        <v>47</v>
      </c>
      <c r="G123" s="12">
        <v>12420164000157</v>
      </c>
      <c r="H123" s="1">
        <v>44300</v>
      </c>
      <c r="I123" s="1">
        <v>40399</v>
      </c>
      <c r="J123" t="s">
        <v>45</v>
      </c>
      <c r="K123" t="s">
        <v>45</v>
      </c>
      <c r="L123" t="s">
        <v>48</v>
      </c>
      <c r="M123" s="1">
        <v>44300</v>
      </c>
      <c r="N123" t="s">
        <v>49</v>
      </c>
      <c r="O123" s="1">
        <v>44230</v>
      </c>
      <c r="P123" t="s">
        <v>50</v>
      </c>
      <c r="Q123" s="1">
        <v>44230</v>
      </c>
      <c r="R123" t="s">
        <v>68</v>
      </c>
      <c r="S123">
        <v>57755217000129</v>
      </c>
      <c r="T123" t="s">
        <v>52</v>
      </c>
      <c r="U123" t="s">
        <v>1438</v>
      </c>
      <c r="V123" t="s">
        <v>1439</v>
      </c>
      <c r="W123" t="s">
        <v>1440</v>
      </c>
      <c r="X123" t="s">
        <v>1441</v>
      </c>
      <c r="Y123" t="s">
        <v>57</v>
      </c>
      <c r="Z123" t="s">
        <v>45</v>
      </c>
      <c r="AA123" t="s">
        <v>45</v>
      </c>
      <c r="AB123" t="s">
        <v>45</v>
      </c>
      <c r="AC123" t="s">
        <v>45</v>
      </c>
      <c r="AD123" t="s">
        <v>45</v>
      </c>
      <c r="AE123" t="s">
        <v>61</v>
      </c>
      <c r="AF123" t="s">
        <v>1442</v>
      </c>
      <c r="AG123" s="1">
        <v>44224</v>
      </c>
      <c r="AH123" t="s">
        <v>1443</v>
      </c>
      <c r="AI123" t="s">
        <v>1444</v>
      </c>
      <c r="AJ123" t="s">
        <v>224</v>
      </c>
      <c r="AK123" t="s">
        <v>1441</v>
      </c>
      <c r="AL123" t="s">
        <v>57</v>
      </c>
      <c r="AM123" t="s">
        <v>45</v>
      </c>
      <c r="AN123">
        <v>14072055</v>
      </c>
      <c r="AO123" t="s">
        <v>1445</v>
      </c>
      <c r="AP123" t="s">
        <v>45</v>
      </c>
      <c r="AQ123" t="s">
        <v>1446</v>
      </c>
      <c r="AR123" t="s">
        <v>45</v>
      </c>
      <c r="AS123">
        <v>12420164000157</v>
      </c>
    </row>
    <row r="124" spans="1:45">
      <c r="A124">
        <v>167</v>
      </c>
      <c r="B124">
        <v>4448</v>
      </c>
      <c r="C124" t="s">
        <v>1447</v>
      </c>
      <c r="D124" t="s">
        <v>1448</v>
      </c>
      <c r="E124" t="s">
        <v>124</v>
      </c>
      <c r="F124" t="s">
        <v>47</v>
      </c>
      <c r="G124" s="12">
        <v>61080313000191</v>
      </c>
      <c r="H124" s="1">
        <v>29201</v>
      </c>
      <c r="I124" s="1">
        <v>16334</v>
      </c>
      <c r="J124" t="s">
        <v>45</v>
      </c>
      <c r="K124" t="s">
        <v>45</v>
      </c>
      <c r="L124" t="s">
        <v>48</v>
      </c>
      <c r="M124" s="1">
        <v>29201</v>
      </c>
      <c r="N124" t="s">
        <v>49</v>
      </c>
      <c r="O124" s="1">
        <v>29201</v>
      </c>
      <c r="P124" t="s">
        <v>50</v>
      </c>
      <c r="Q124" s="1">
        <v>40179</v>
      </c>
      <c r="R124" t="s">
        <v>1449</v>
      </c>
      <c r="S124">
        <v>54933015000131</v>
      </c>
      <c r="T124" t="s">
        <v>52</v>
      </c>
      <c r="U124" t="s">
        <v>1450</v>
      </c>
      <c r="V124" t="s">
        <v>45</v>
      </c>
      <c r="W124" t="s">
        <v>97</v>
      </c>
      <c r="X124" t="s">
        <v>45</v>
      </c>
      <c r="Y124" t="s">
        <v>57</v>
      </c>
      <c r="Z124" t="s">
        <v>84</v>
      </c>
      <c r="AA124" t="s">
        <v>45</v>
      </c>
      <c r="AB124" t="s">
        <v>1451</v>
      </c>
      <c r="AC124" t="s">
        <v>1452</v>
      </c>
      <c r="AD124" t="s">
        <v>1453</v>
      </c>
      <c r="AE124" t="s">
        <v>61</v>
      </c>
      <c r="AF124" t="s">
        <v>1454</v>
      </c>
      <c r="AG124" s="1">
        <v>29201</v>
      </c>
      <c r="AH124" t="s">
        <v>1455</v>
      </c>
      <c r="AI124">
        <v>131</v>
      </c>
      <c r="AJ124" t="s">
        <v>83</v>
      </c>
      <c r="AK124" t="s">
        <v>475</v>
      </c>
      <c r="AL124" t="s">
        <v>57</v>
      </c>
      <c r="AM124" t="s">
        <v>45</v>
      </c>
      <c r="AN124">
        <v>6093085</v>
      </c>
      <c r="AO124" t="s">
        <v>1456</v>
      </c>
      <c r="AP124" t="s">
        <v>1457</v>
      </c>
      <c r="AQ124" t="s">
        <v>1453</v>
      </c>
      <c r="AR124" t="s">
        <v>118</v>
      </c>
      <c r="AS124">
        <v>61080313000191</v>
      </c>
    </row>
    <row r="125" spans="1:45">
      <c r="A125">
        <v>169</v>
      </c>
      <c r="B125">
        <v>17973</v>
      </c>
      <c r="C125" t="s">
        <v>1458</v>
      </c>
      <c r="D125" t="s">
        <v>1459</v>
      </c>
      <c r="E125" t="s">
        <v>437</v>
      </c>
      <c r="F125" t="s">
        <v>47</v>
      </c>
      <c r="G125" s="12">
        <v>2800026000140</v>
      </c>
      <c r="H125" s="1">
        <v>36130</v>
      </c>
      <c r="I125" s="1">
        <v>36033</v>
      </c>
      <c r="J125" t="s">
        <v>45</v>
      </c>
      <c r="K125" t="s">
        <v>45</v>
      </c>
      <c r="L125" t="s">
        <v>48</v>
      </c>
      <c r="M125" s="1">
        <v>36130</v>
      </c>
      <c r="N125" t="s">
        <v>49</v>
      </c>
      <c r="O125" s="1">
        <v>37621</v>
      </c>
      <c r="P125" t="s">
        <v>50</v>
      </c>
      <c r="Q125" s="1">
        <v>40179</v>
      </c>
      <c r="R125" t="s">
        <v>125</v>
      </c>
      <c r="S125">
        <v>61562112000120</v>
      </c>
      <c r="T125" t="s">
        <v>52</v>
      </c>
      <c r="U125" t="s">
        <v>1460</v>
      </c>
      <c r="V125" t="s">
        <v>207</v>
      </c>
      <c r="W125" t="s">
        <v>1461</v>
      </c>
      <c r="X125" t="s">
        <v>341</v>
      </c>
      <c r="Y125" t="s">
        <v>208</v>
      </c>
      <c r="Z125" t="s">
        <v>84</v>
      </c>
      <c r="AA125" t="s">
        <v>45</v>
      </c>
      <c r="AB125" t="s">
        <v>1462</v>
      </c>
      <c r="AC125" t="s">
        <v>1463</v>
      </c>
      <c r="AD125" t="s">
        <v>1464</v>
      </c>
      <c r="AE125" t="s">
        <v>61</v>
      </c>
      <c r="AF125" t="s">
        <v>1465</v>
      </c>
      <c r="AG125" s="1">
        <v>40498</v>
      </c>
      <c r="AH125" t="s">
        <v>1466</v>
      </c>
      <c r="AI125" t="s">
        <v>166</v>
      </c>
      <c r="AJ125" t="s">
        <v>511</v>
      </c>
      <c r="AK125" t="s">
        <v>56</v>
      </c>
      <c r="AL125" t="s">
        <v>57</v>
      </c>
      <c r="AM125" t="s">
        <v>45</v>
      </c>
      <c r="AN125">
        <v>1310100</v>
      </c>
      <c r="AO125" t="s">
        <v>1467</v>
      </c>
      <c r="AP125" t="s">
        <v>1468</v>
      </c>
      <c r="AQ125" t="s">
        <v>1464</v>
      </c>
      <c r="AR125" t="s">
        <v>118</v>
      </c>
      <c r="AS125">
        <v>2800026000140</v>
      </c>
    </row>
    <row r="126" spans="1:45">
      <c r="A126">
        <v>170</v>
      </c>
      <c r="B126">
        <v>3654</v>
      </c>
      <c r="C126" t="s">
        <v>1469</v>
      </c>
      <c r="D126" t="s">
        <v>1470</v>
      </c>
      <c r="E126" t="s">
        <v>1471</v>
      </c>
      <c r="F126" t="s">
        <v>47</v>
      </c>
      <c r="G126" s="12">
        <v>60730348000166</v>
      </c>
      <c r="H126" s="1">
        <v>28326</v>
      </c>
      <c r="I126" s="1">
        <v>24806</v>
      </c>
      <c r="J126" t="s">
        <v>45</v>
      </c>
      <c r="K126" t="s">
        <v>45</v>
      </c>
      <c r="L126" t="s">
        <v>48</v>
      </c>
      <c r="M126" s="1">
        <v>28326</v>
      </c>
      <c r="N126" t="s">
        <v>49</v>
      </c>
      <c r="O126" s="1">
        <v>28326</v>
      </c>
      <c r="P126" t="s">
        <v>50</v>
      </c>
      <c r="Q126" s="1">
        <v>40179</v>
      </c>
      <c r="R126" t="s">
        <v>1472</v>
      </c>
      <c r="S126">
        <v>2878522000116</v>
      </c>
      <c r="T126" t="s">
        <v>52</v>
      </c>
      <c r="U126" t="s">
        <v>1473</v>
      </c>
      <c r="V126">
        <v>479</v>
      </c>
      <c r="W126" t="s">
        <v>1474</v>
      </c>
      <c r="X126" t="s">
        <v>56</v>
      </c>
      <c r="Y126" t="s">
        <v>57</v>
      </c>
      <c r="Z126" t="s">
        <v>84</v>
      </c>
      <c r="AA126" t="s">
        <v>45</v>
      </c>
      <c r="AB126" t="s">
        <v>1475</v>
      </c>
      <c r="AC126" t="s">
        <v>1476</v>
      </c>
      <c r="AD126" t="s">
        <v>1477</v>
      </c>
      <c r="AE126" t="s">
        <v>61</v>
      </c>
      <c r="AF126" t="s">
        <v>1478</v>
      </c>
      <c r="AG126" s="1">
        <v>43966</v>
      </c>
      <c r="AH126" t="s">
        <v>1479</v>
      </c>
      <c r="AI126" t="s">
        <v>45</v>
      </c>
      <c r="AJ126" t="s">
        <v>1480</v>
      </c>
      <c r="AK126" t="s">
        <v>56</v>
      </c>
      <c r="AL126" t="s">
        <v>57</v>
      </c>
      <c r="AM126" t="s">
        <v>45</v>
      </c>
      <c r="AN126">
        <v>5051000</v>
      </c>
      <c r="AO126" t="s">
        <v>1481</v>
      </c>
      <c r="AP126" t="s">
        <v>1482</v>
      </c>
      <c r="AQ126" t="s">
        <v>1483</v>
      </c>
      <c r="AR126" t="s">
        <v>118</v>
      </c>
      <c r="AS126">
        <v>60730348000166</v>
      </c>
    </row>
    <row r="127" spans="1:45">
      <c r="A127">
        <v>171</v>
      </c>
      <c r="B127">
        <v>14826</v>
      </c>
      <c r="C127" t="s">
        <v>1484</v>
      </c>
      <c r="D127" t="s">
        <v>1485</v>
      </c>
      <c r="E127" t="s">
        <v>172</v>
      </c>
      <c r="F127" t="s">
        <v>47</v>
      </c>
      <c r="G127" s="12">
        <v>47508411000156</v>
      </c>
      <c r="H127" s="1">
        <v>34793</v>
      </c>
      <c r="I127" s="1">
        <v>29901</v>
      </c>
      <c r="J127" t="s">
        <v>45</v>
      </c>
      <c r="K127" t="s">
        <v>45</v>
      </c>
      <c r="L127" t="s">
        <v>48</v>
      </c>
      <c r="M127" s="1">
        <v>34793</v>
      </c>
      <c r="N127" t="s">
        <v>49</v>
      </c>
      <c r="O127" s="1">
        <v>34793</v>
      </c>
      <c r="P127" t="s">
        <v>50</v>
      </c>
      <c r="Q127" s="1">
        <v>40179</v>
      </c>
      <c r="R127" t="s">
        <v>51</v>
      </c>
      <c r="S127">
        <v>61366936000125</v>
      </c>
      <c r="T127" t="s">
        <v>52</v>
      </c>
      <c r="U127" t="s">
        <v>1486</v>
      </c>
      <c r="V127" t="s">
        <v>207</v>
      </c>
      <c r="W127" t="s">
        <v>1021</v>
      </c>
      <c r="X127" t="s">
        <v>56</v>
      </c>
      <c r="Y127" t="s">
        <v>57</v>
      </c>
      <c r="Z127" t="s">
        <v>84</v>
      </c>
      <c r="AA127" t="s">
        <v>45</v>
      </c>
      <c r="AB127" t="s">
        <v>1487</v>
      </c>
      <c r="AC127" t="s">
        <v>1488</v>
      </c>
      <c r="AD127" t="s">
        <v>1489</v>
      </c>
      <c r="AE127" t="s">
        <v>61</v>
      </c>
      <c r="AF127" t="s">
        <v>1490</v>
      </c>
      <c r="AG127" s="1">
        <v>41389</v>
      </c>
      <c r="AH127" t="s">
        <v>1491</v>
      </c>
      <c r="AI127" t="s">
        <v>549</v>
      </c>
      <c r="AJ127" t="s">
        <v>1492</v>
      </c>
      <c r="AK127" t="s">
        <v>56</v>
      </c>
      <c r="AL127" t="s">
        <v>57</v>
      </c>
      <c r="AM127" t="s">
        <v>45</v>
      </c>
      <c r="AN127">
        <v>1402901</v>
      </c>
      <c r="AO127" t="s">
        <v>1493</v>
      </c>
      <c r="AP127" t="s">
        <v>1494</v>
      </c>
      <c r="AQ127" t="s">
        <v>1489</v>
      </c>
      <c r="AR127" t="s">
        <v>118</v>
      </c>
      <c r="AS127">
        <v>47508411000156</v>
      </c>
    </row>
    <row r="128" spans="1:45">
      <c r="A128">
        <v>172</v>
      </c>
      <c r="B128">
        <v>21393</v>
      </c>
      <c r="C128" t="s">
        <v>1495</v>
      </c>
      <c r="D128" t="s">
        <v>1496</v>
      </c>
      <c r="E128" t="s">
        <v>80</v>
      </c>
      <c r="F128" t="s">
        <v>47</v>
      </c>
      <c r="G128" s="12">
        <v>8560444000193</v>
      </c>
      <c r="H128" s="1">
        <v>39521</v>
      </c>
      <c r="I128" s="1">
        <v>39055</v>
      </c>
      <c r="J128" t="s">
        <v>45</v>
      </c>
      <c r="K128" t="s">
        <v>45</v>
      </c>
      <c r="L128" t="s">
        <v>48</v>
      </c>
      <c r="M128" s="1">
        <v>39521</v>
      </c>
      <c r="N128" t="s">
        <v>49</v>
      </c>
      <c r="O128" s="1">
        <v>39521</v>
      </c>
      <c r="P128" t="s">
        <v>50</v>
      </c>
      <c r="Q128" s="1">
        <v>40179</v>
      </c>
      <c r="R128" t="s">
        <v>1497</v>
      </c>
      <c r="S128">
        <v>21449300000122</v>
      </c>
      <c r="T128" t="s">
        <v>52</v>
      </c>
      <c r="U128" t="s">
        <v>1498</v>
      </c>
      <c r="V128" t="s">
        <v>1499</v>
      </c>
      <c r="W128" t="s">
        <v>1100</v>
      </c>
      <c r="X128" t="s">
        <v>1099</v>
      </c>
      <c r="Y128" t="s">
        <v>839</v>
      </c>
      <c r="Z128" t="s">
        <v>84</v>
      </c>
      <c r="AA128" t="s">
        <v>45</v>
      </c>
      <c r="AB128" t="s">
        <v>1500</v>
      </c>
      <c r="AC128" t="s">
        <v>45</v>
      </c>
      <c r="AD128" t="s">
        <v>1501</v>
      </c>
      <c r="AE128" t="s">
        <v>61</v>
      </c>
      <c r="AF128" t="s">
        <v>1502</v>
      </c>
      <c r="AG128" s="1">
        <v>42804</v>
      </c>
      <c r="AH128" t="s">
        <v>1503</v>
      </c>
      <c r="AI128" t="s">
        <v>1504</v>
      </c>
      <c r="AJ128" t="s">
        <v>1505</v>
      </c>
      <c r="AK128" t="s">
        <v>1099</v>
      </c>
      <c r="AL128" t="s">
        <v>839</v>
      </c>
      <c r="AM128" t="s">
        <v>45</v>
      </c>
      <c r="AN128">
        <v>74115100</v>
      </c>
      <c r="AO128" t="s">
        <v>1500</v>
      </c>
      <c r="AP128" t="s">
        <v>1500</v>
      </c>
      <c r="AQ128" t="s">
        <v>1506</v>
      </c>
      <c r="AR128" t="s">
        <v>118</v>
      </c>
      <c r="AS128">
        <v>8560444000193</v>
      </c>
    </row>
    <row r="129" spans="1:45">
      <c r="A129">
        <v>173</v>
      </c>
      <c r="B129">
        <v>18546</v>
      </c>
      <c r="C129" t="s">
        <v>1507</v>
      </c>
      <c r="D129" t="s">
        <v>1508</v>
      </c>
      <c r="E129" t="s">
        <v>119</v>
      </c>
      <c r="F129" t="s">
        <v>47</v>
      </c>
      <c r="G129" s="12">
        <v>7040108000157</v>
      </c>
      <c r="H129" s="1">
        <v>36544</v>
      </c>
      <c r="I129" s="1">
        <v>26135</v>
      </c>
      <c r="J129" t="s">
        <v>45</v>
      </c>
      <c r="K129" t="s">
        <v>45</v>
      </c>
      <c r="L129" t="s">
        <v>48</v>
      </c>
      <c r="M129" s="1">
        <v>36544</v>
      </c>
      <c r="N129" t="s">
        <v>49</v>
      </c>
      <c r="O129" s="1">
        <v>36544</v>
      </c>
      <c r="P129" t="s">
        <v>50</v>
      </c>
      <c r="Q129" s="1">
        <v>40179</v>
      </c>
      <c r="R129" t="s">
        <v>125</v>
      </c>
      <c r="S129">
        <v>61562112000120</v>
      </c>
      <c r="T129" t="s">
        <v>52</v>
      </c>
      <c r="U129" t="s">
        <v>1509</v>
      </c>
      <c r="V129">
        <v>1030</v>
      </c>
      <c r="W129" t="s">
        <v>1510</v>
      </c>
      <c r="X129" t="s">
        <v>569</v>
      </c>
      <c r="Y129" t="s">
        <v>130</v>
      </c>
      <c r="Z129" t="s">
        <v>84</v>
      </c>
      <c r="AA129" t="s">
        <v>45</v>
      </c>
      <c r="AB129" t="s">
        <v>1511</v>
      </c>
      <c r="AC129" t="s">
        <v>1512</v>
      </c>
      <c r="AD129" t="s">
        <v>1513</v>
      </c>
      <c r="AE129" t="s">
        <v>61</v>
      </c>
      <c r="AF129" t="s">
        <v>1514</v>
      </c>
      <c r="AG129" s="1">
        <v>42068</v>
      </c>
      <c r="AH129" t="s">
        <v>1515</v>
      </c>
      <c r="AI129" t="s">
        <v>45</v>
      </c>
      <c r="AJ129" t="s">
        <v>1516</v>
      </c>
      <c r="AK129" t="s">
        <v>569</v>
      </c>
      <c r="AL129" t="s">
        <v>130</v>
      </c>
      <c r="AM129" t="s">
        <v>45</v>
      </c>
      <c r="AN129">
        <v>60420280</v>
      </c>
      <c r="AO129" t="s">
        <v>1517</v>
      </c>
      <c r="AP129" t="s">
        <v>1518</v>
      </c>
      <c r="AQ129" t="s">
        <v>1519</v>
      </c>
      <c r="AR129" t="s">
        <v>118</v>
      </c>
      <c r="AS129">
        <v>7040108000157</v>
      </c>
    </row>
    <row r="130" spans="1:45">
      <c r="A130">
        <v>174</v>
      </c>
      <c r="B130">
        <v>3077</v>
      </c>
      <c r="C130" t="s">
        <v>1520</v>
      </c>
      <c r="D130" t="s">
        <v>1521</v>
      </c>
      <c r="E130" t="s">
        <v>244</v>
      </c>
      <c r="F130" t="s">
        <v>47</v>
      </c>
      <c r="G130" s="12">
        <v>17245234000100</v>
      </c>
      <c r="H130" s="1">
        <v>25426</v>
      </c>
      <c r="I130" t="s">
        <v>1522</v>
      </c>
      <c r="J130" t="s">
        <v>45</v>
      </c>
      <c r="K130" t="s">
        <v>45</v>
      </c>
      <c r="L130" t="s">
        <v>48</v>
      </c>
      <c r="M130" s="1">
        <v>25426</v>
      </c>
      <c r="N130" t="s">
        <v>49</v>
      </c>
      <c r="O130" s="1">
        <v>25426</v>
      </c>
      <c r="P130" t="s">
        <v>50</v>
      </c>
      <c r="Q130" s="1">
        <v>40179</v>
      </c>
      <c r="R130" t="s">
        <v>109</v>
      </c>
      <c r="S130">
        <v>54276936000179</v>
      </c>
      <c r="T130" t="s">
        <v>52</v>
      </c>
      <c r="U130" t="s">
        <v>1523</v>
      </c>
      <c r="V130" t="s">
        <v>45</v>
      </c>
      <c r="W130" t="s">
        <v>1524</v>
      </c>
      <c r="X130" t="s">
        <v>341</v>
      </c>
      <c r="Y130" t="s">
        <v>208</v>
      </c>
      <c r="Z130" t="s">
        <v>84</v>
      </c>
      <c r="AA130" t="s">
        <v>45</v>
      </c>
      <c r="AB130" t="s">
        <v>1525</v>
      </c>
      <c r="AC130" t="s">
        <v>1526</v>
      </c>
      <c r="AD130" t="s">
        <v>1527</v>
      </c>
      <c r="AE130" t="s">
        <v>61</v>
      </c>
      <c r="AF130" t="s">
        <v>1528</v>
      </c>
      <c r="AG130" s="1">
        <v>38910</v>
      </c>
      <c r="AH130" t="s">
        <v>1529</v>
      </c>
      <c r="AI130" t="s">
        <v>45</v>
      </c>
      <c r="AJ130" t="s">
        <v>1530</v>
      </c>
      <c r="AK130" t="s">
        <v>341</v>
      </c>
      <c r="AL130" t="s">
        <v>208</v>
      </c>
      <c r="AM130" t="s">
        <v>45</v>
      </c>
      <c r="AN130">
        <v>30130140</v>
      </c>
      <c r="AO130" t="s">
        <v>1531</v>
      </c>
      <c r="AP130" t="s">
        <v>1526</v>
      </c>
      <c r="AQ130" t="s">
        <v>1532</v>
      </c>
      <c r="AR130" t="s">
        <v>118</v>
      </c>
      <c r="AS130">
        <v>17245234000100</v>
      </c>
    </row>
    <row r="131" spans="1:45">
      <c r="A131">
        <v>176</v>
      </c>
      <c r="B131">
        <v>15636</v>
      </c>
      <c r="C131" t="s">
        <v>1533</v>
      </c>
      <c r="D131" t="s">
        <v>1533</v>
      </c>
      <c r="E131" t="s">
        <v>984</v>
      </c>
      <c r="F131" t="s">
        <v>47</v>
      </c>
      <c r="G131" s="12">
        <v>61856571000117</v>
      </c>
      <c r="H131" s="1">
        <v>35249</v>
      </c>
      <c r="I131" s="1">
        <v>25153</v>
      </c>
      <c r="J131" t="s">
        <v>45</v>
      </c>
      <c r="K131" t="s">
        <v>45</v>
      </c>
      <c r="L131" t="s">
        <v>48</v>
      </c>
      <c r="M131" s="1">
        <v>35249</v>
      </c>
      <c r="N131" t="s">
        <v>49</v>
      </c>
      <c r="O131" s="1">
        <v>35249</v>
      </c>
      <c r="P131" t="s">
        <v>50</v>
      </c>
      <c r="Q131" s="1">
        <v>40179</v>
      </c>
      <c r="R131" t="s">
        <v>68</v>
      </c>
      <c r="S131">
        <v>57755217000129</v>
      </c>
      <c r="T131" t="s">
        <v>52</v>
      </c>
      <c r="U131" t="s">
        <v>1534</v>
      </c>
      <c r="V131" t="s">
        <v>959</v>
      </c>
      <c r="W131" t="s">
        <v>292</v>
      </c>
      <c r="X131" t="s">
        <v>56</v>
      </c>
      <c r="Y131" t="s">
        <v>57</v>
      </c>
      <c r="Z131" t="s">
        <v>84</v>
      </c>
      <c r="AA131" t="s">
        <v>45</v>
      </c>
      <c r="AB131" t="s">
        <v>1535</v>
      </c>
      <c r="AC131" t="s">
        <v>1536</v>
      </c>
      <c r="AD131" t="s">
        <v>1537</v>
      </c>
      <c r="AE131" t="s">
        <v>61</v>
      </c>
      <c r="AF131" t="s">
        <v>1538</v>
      </c>
      <c r="AG131" s="1">
        <v>42637</v>
      </c>
      <c r="AH131" t="s">
        <v>1539</v>
      </c>
      <c r="AI131" t="s">
        <v>1540</v>
      </c>
      <c r="AJ131" t="s">
        <v>175</v>
      </c>
      <c r="AK131" t="s">
        <v>56</v>
      </c>
      <c r="AL131" t="s">
        <v>57</v>
      </c>
      <c r="AM131" t="s">
        <v>45</v>
      </c>
      <c r="AN131">
        <v>4543011</v>
      </c>
      <c r="AO131" t="s">
        <v>1535</v>
      </c>
      <c r="AP131" t="s">
        <v>1541</v>
      </c>
      <c r="AQ131" t="s">
        <v>1537</v>
      </c>
      <c r="AR131" t="s">
        <v>45</v>
      </c>
      <c r="AS131">
        <v>61856571000117</v>
      </c>
    </row>
    <row r="132" spans="1:45">
      <c r="A132">
        <v>177</v>
      </c>
      <c r="B132">
        <v>22691</v>
      </c>
      <c r="C132" t="s">
        <v>1542</v>
      </c>
      <c r="D132" t="s">
        <v>1543</v>
      </c>
      <c r="E132" t="s">
        <v>233</v>
      </c>
      <c r="F132" t="s">
        <v>47</v>
      </c>
      <c r="G132" s="12">
        <v>10215988000160</v>
      </c>
      <c r="H132" s="1">
        <v>40907</v>
      </c>
      <c r="I132" s="1">
        <v>39647</v>
      </c>
      <c r="J132" t="s">
        <v>45</v>
      </c>
      <c r="K132" t="s">
        <v>45</v>
      </c>
      <c r="L132" t="s">
        <v>48</v>
      </c>
      <c r="M132" s="1">
        <v>40907</v>
      </c>
      <c r="N132" t="s">
        <v>49</v>
      </c>
      <c r="O132" s="1">
        <v>40907</v>
      </c>
      <c r="P132" t="s">
        <v>50</v>
      </c>
      <c r="Q132" s="1">
        <v>40969</v>
      </c>
      <c r="R132" t="s">
        <v>68</v>
      </c>
      <c r="S132">
        <v>57755217000129</v>
      </c>
      <c r="T132" t="s">
        <v>52</v>
      </c>
      <c r="U132" t="s">
        <v>1544</v>
      </c>
      <c r="V132" t="s">
        <v>207</v>
      </c>
      <c r="W132" t="s">
        <v>1545</v>
      </c>
      <c r="X132" t="s">
        <v>56</v>
      </c>
      <c r="Y132" t="s">
        <v>57</v>
      </c>
      <c r="Z132" t="s">
        <v>84</v>
      </c>
      <c r="AA132" t="s">
        <v>45</v>
      </c>
      <c r="AB132" t="s">
        <v>1546</v>
      </c>
      <c r="AC132" t="s">
        <v>1547</v>
      </c>
      <c r="AD132" t="s">
        <v>1548</v>
      </c>
      <c r="AE132" t="s">
        <v>61</v>
      </c>
      <c r="AF132" t="s">
        <v>1549</v>
      </c>
      <c r="AG132" s="1">
        <v>42927</v>
      </c>
      <c r="AH132" t="s">
        <v>1550</v>
      </c>
      <c r="AI132" t="s">
        <v>1551</v>
      </c>
      <c r="AJ132" t="s">
        <v>1552</v>
      </c>
      <c r="AK132" t="s">
        <v>341</v>
      </c>
      <c r="AL132" t="s">
        <v>208</v>
      </c>
      <c r="AM132" t="s">
        <v>45</v>
      </c>
      <c r="AN132">
        <v>30380403</v>
      </c>
      <c r="AO132" t="s">
        <v>1553</v>
      </c>
      <c r="AP132" t="s">
        <v>1554</v>
      </c>
      <c r="AQ132" t="s">
        <v>1555</v>
      </c>
      <c r="AR132" t="s">
        <v>45</v>
      </c>
      <c r="AS132">
        <v>10215988000160</v>
      </c>
    </row>
    <row r="133" spans="1:45">
      <c r="A133">
        <v>178</v>
      </c>
      <c r="B133">
        <v>19445</v>
      </c>
      <c r="C133" t="s">
        <v>1556</v>
      </c>
      <c r="D133" t="s">
        <v>1557</v>
      </c>
      <c r="E133" t="s">
        <v>119</v>
      </c>
      <c r="F133" t="s">
        <v>47</v>
      </c>
      <c r="G133" s="12">
        <v>17281106000103</v>
      </c>
      <c r="H133" s="1">
        <v>37881</v>
      </c>
      <c r="I133" s="1">
        <v>23197</v>
      </c>
      <c r="J133" t="s">
        <v>45</v>
      </c>
      <c r="K133" t="s">
        <v>45</v>
      </c>
      <c r="L133" t="s">
        <v>48</v>
      </c>
      <c r="M133" s="1">
        <v>37881</v>
      </c>
      <c r="N133" t="s">
        <v>49</v>
      </c>
      <c r="O133" s="1">
        <v>37881</v>
      </c>
      <c r="P133" t="s">
        <v>50</v>
      </c>
      <c r="Q133" s="1">
        <v>40179</v>
      </c>
      <c r="R133" t="s">
        <v>68</v>
      </c>
      <c r="S133">
        <v>57755217000129</v>
      </c>
      <c r="T133" t="s">
        <v>52</v>
      </c>
      <c r="U133" t="s">
        <v>1558</v>
      </c>
      <c r="V133">
        <v>525</v>
      </c>
      <c r="W133" t="s">
        <v>1559</v>
      </c>
      <c r="X133" t="s">
        <v>341</v>
      </c>
      <c r="Y133" t="s">
        <v>208</v>
      </c>
      <c r="Z133" t="s">
        <v>84</v>
      </c>
      <c r="AA133" t="s">
        <v>45</v>
      </c>
      <c r="AB133" t="s">
        <v>1560</v>
      </c>
      <c r="AC133" t="s">
        <v>1561</v>
      </c>
      <c r="AD133" t="s">
        <v>1562</v>
      </c>
      <c r="AE133" t="s">
        <v>61</v>
      </c>
      <c r="AF133" t="s">
        <v>1563</v>
      </c>
      <c r="AG133" s="1">
        <v>43207</v>
      </c>
      <c r="AH133" t="s">
        <v>1564</v>
      </c>
      <c r="AI133">
        <v>525</v>
      </c>
      <c r="AJ133" t="s">
        <v>1565</v>
      </c>
      <c r="AK133" t="s">
        <v>341</v>
      </c>
      <c r="AL133" t="s">
        <v>208</v>
      </c>
      <c r="AM133" t="s">
        <v>45</v>
      </c>
      <c r="AN133">
        <v>30330900</v>
      </c>
      <c r="AO133" t="s">
        <v>1560</v>
      </c>
      <c r="AP133" t="s">
        <v>78</v>
      </c>
      <c r="AQ133" t="s">
        <v>1562</v>
      </c>
      <c r="AR133" t="s">
        <v>118</v>
      </c>
      <c r="AS133">
        <v>17281106000103</v>
      </c>
    </row>
    <row r="134" spans="1:45">
      <c r="A134">
        <v>180</v>
      </c>
      <c r="B134">
        <v>14451</v>
      </c>
      <c r="C134" t="s">
        <v>1568</v>
      </c>
      <c r="D134" t="s">
        <v>1569</v>
      </c>
      <c r="E134" t="s">
        <v>141</v>
      </c>
      <c r="F134" t="s">
        <v>47</v>
      </c>
      <c r="G134" s="12">
        <v>70698000111</v>
      </c>
      <c r="H134" s="1">
        <v>34519</v>
      </c>
      <c r="I134" s="1">
        <v>25188</v>
      </c>
      <c r="J134" t="s">
        <v>45</v>
      </c>
      <c r="K134" t="s">
        <v>45</v>
      </c>
      <c r="L134" t="s">
        <v>48</v>
      </c>
      <c r="M134" s="1">
        <v>34519</v>
      </c>
      <c r="N134" t="s">
        <v>49</v>
      </c>
      <c r="O134" s="1">
        <v>34519</v>
      </c>
      <c r="P134" t="s">
        <v>50</v>
      </c>
      <c r="Q134" s="1">
        <v>40179</v>
      </c>
      <c r="R134" t="s">
        <v>109</v>
      </c>
      <c r="S134">
        <v>54276936000179</v>
      </c>
      <c r="T134" t="s">
        <v>52</v>
      </c>
      <c r="U134" t="s">
        <v>1570</v>
      </c>
      <c r="V134" t="s">
        <v>1571</v>
      </c>
      <c r="W134" t="s">
        <v>1572</v>
      </c>
      <c r="X134" t="s">
        <v>516</v>
      </c>
      <c r="Y134" t="s">
        <v>517</v>
      </c>
      <c r="Z134" t="s">
        <v>84</v>
      </c>
      <c r="AA134" t="s">
        <v>45</v>
      </c>
      <c r="AB134" t="s">
        <v>1573</v>
      </c>
      <c r="AC134" t="s">
        <v>1574</v>
      </c>
      <c r="AD134" t="s">
        <v>1575</v>
      </c>
      <c r="AE134" t="s">
        <v>61</v>
      </c>
      <c r="AF134" t="s">
        <v>1576</v>
      </c>
      <c r="AG134" s="1">
        <v>43489</v>
      </c>
      <c r="AH134" t="s">
        <v>1577</v>
      </c>
      <c r="AI134" t="s">
        <v>1578</v>
      </c>
      <c r="AJ134" t="s">
        <v>1579</v>
      </c>
      <c r="AK134" t="s">
        <v>516</v>
      </c>
      <c r="AL134" t="s">
        <v>517</v>
      </c>
      <c r="AM134" t="s">
        <v>45</v>
      </c>
      <c r="AN134">
        <v>71215902</v>
      </c>
      <c r="AO134" t="s">
        <v>1573</v>
      </c>
      <c r="AP134" t="s">
        <v>1573</v>
      </c>
      <c r="AQ134" t="s">
        <v>1580</v>
      </c>
      <c r="AR134" t="s">
        <v>118</v>
      </c>
      <c r="AS134">
        <v>70698000111</v>
      </c>
    </row>
    <row r="135" spans="1:45">
      <c r="A135">
        <v>184</v>
      </c>
      <c r="B135">
        <v>3395</v>
      </c>
      <c r="C135" t="s">
        <v>1584</v>
      </c>
      <c r="D135" t="s">
        <v>1584</v>
      </c>
      <c r="E135" t="s">
        <v>244</v>
      </c>
      <c r="F135" t="s">
        <v>47</v>
      </c>
      <c r="G135" s="12">
        <v>19526748000150</v>
      </c>
      <c r="H135" s="1">
        <v>27017</v>
      </c>
      <c r="I135" s="1">
        <v>13466</v>
      </c>
      <c r="J135" t="s">
        <v>45</v>
      </c>
      <c r="K135" t="s">
        <v>45</v>
      </c>
      <c r="L135" t="s">
        <v>48</v>
      </c>
      <c r="M135" s="1">
        <v>27017</v>
      </c>
      <c r="N135" t="s">
        <v>49</v>
      </c>
      <c r="O135" s="1">
        <v>27017</v>
      </c>
      <c r="P135" t="s">
        <v>50</v>
      </c>
      <c r="Q135" s="1">
        <v>40179</v>
      </c>
      <c r="R135" t="s">
        <v>82</v>
      </c>
      <c r="S135">
        <v>10830108000165</v>
      </c>
      <c r="T135" t="s">
        <v>52</v>
      </c>
      <c r="U135" t="s">
        <v>1585</v>
      </c>
      <c r="V135">
        <v>28</v>
      </c>
      <c r="W135" t="s">
        <v>1586</v>
      </c>
      <c r="X135" t="s">
        <v>1587</v>
      </c>
      <c r="Y135" t="s">
        <v>208</v>
      </c>
      <c r="Z135" t="s">
        <v>84</v>
      </c>
      <c r="AA135" t="s">
        <v>45</v>
      </c>
      <c r="AB135" t="s">
        <v>1588</v>
      </c>
      <c r="AC135" t="s">
        <v>1589</v>
      </c>
      <c r="AD135" t="s">
        <v>1590</v>
      </c>
      <c r="AE135" t="s">
        <v>61</v>
      </c>
      <c r="AF135" t="s">
        <v>1591</v>
      </c>
      <c r="AG135" s="1">
        <v>43531</v>
      </c>
      <c r="AH135" t="s">
        <v>1592</v>
      </c>
      <c r="AI135" t="s">
        <v>1593</v>
      </c>
      <c r="AJ135" t="s">
        <v>1594</v>
      </c>
      <c r="AK135" t="s">
        <v>56</v>
      </c>
      <c r="AL135" t="s">
        <v>57</v>
      </c>
      <c r="AM135" t="s">
        <v>45</v>
      </c>
      <c r="AN135">
        <v>5642000</v>
      </c>
      <c r="AO135" t="s">
        <v>1588</v>
      </c>
      <c r="AP135" t="s">
        <v>78</v>
      </c>
      <c r="AQ135" t="s">
        <v>1595</v>
      </c>
      <c r="AR135" t="s">
        <v>118</v>
      </c>
      <c r="AS135">
        <v>19526748000150</v>
      </c>
    </row>
    <row r="136" spans="1:45">
      <c r="A136">
        <v>185</v>
      </c>
      <c r="B136">
        <v>3450</v>
      </c>
      <c r="C136" t="s">
        <v>1596</v>
      </c>
      <c r="D136" t="s">
        <v>1597</v>
      </c>
      <c r="E136" t="s">
        <v>723</v>
      </c>
      <c r="F136" t="s">
        <v>47</v>
      </c>
      <c r="G136" s="12">
        <v>21254073000180</v>
      </c>
      <c r="H136" s="1">
        <v>25295</v>
      </c>
      <c r="I136" s="1">
        <v>4139</v>
      </c>
      <c r="J136" t="s">
        <v>45</v>
      </c>
      <c r="K136" t="s">
        <v>45</v>
      </c>
      <c r="L136" t="s">
        <v>48</v>
      </c>
      <c r="M136" s="1">
        <v>43062</v>
      </c>
      <c r="N136" t="s">
        <v>689</v>
      </c>
      <c r="O136" s="1">
        <v>41716</v>
      </c>
      <c r="P136" t="s">
        <v>50</v>
      </c>
      <c r="Q136" s="1">
        <v>40179</v>
      </c>
      <c r="R136" t="s">
        <v>82</v>
      </c>
      <c r="S136">
        <v>10830108000165</v>
      </c>
      <c r="T136" t="s">
        <v>52</v>
      </c>
      <c r="U136" t="s">
        <v>1598</v>
      </c>
      <c r="V136">
        <v>150</v>
      </c>
      <c r="W136" t="s">
        <v>83</v>
      </c>
      <c r="X136" t="s">
        <v>1599</v>
      </c>
      <c r="Y136" t="s">
        <v>208</v>
      </c>
      <c r="Z136" t="s">
        <v>84</v>
      </c>
      <c r="AA136" t="s">
        <v>45</v>
      </c>
      <c r="AB136" t="s">
        <v>1600</v>
      </c>
      <c r="AC136" t="s">
        <v>1601</v>
      </c>
      <c r="AD136" t="s">
        <v>1602</v>
      </c>
      <c r="AE136" t="s">
        <v>61</v>
      </c>
      <c r="AF136" t="s">
        <v>1603</v>
      </c>
      <c r="AG136" s="1">
        <v>41334</v>
      </c>
      <c r="AH136" t="s">
        <v>1604</v>
      </c>
      <c r="AI136" t="s">
        <v>45</v>
      </c>
      <c r="AJ136" t="s">
        <v>83</v>
      </c>
      <c r="AK136" t="s">
        <v>1599</v>
      </c>
      <c r="AL136" t="s">
        <v>208</v>
      </c>
      <c r="AM136" t="s">
        <v>45</v>
      </c>
      <c r="AN136">
        <v>35680063</v>
      </c>
      <c r="AO136" t="s">
        <v>1600</v>
      </c>
      <c r="AP136" t="s">
        <v>78</v>
      </c>
      <c r="AQ136" t="s">
        <v>1602</v>
      </c>
      <c r="AR136" t="s">
        <v>156</v>
      </c>
      <c r="AS136">
        <v>21254073000180</v>
      </c>
    </row>
    <row r="137" spans="1:45">
      <c r="A137">
        <v>187</v>
      </c>
      <c r="B137">
        <v>14311</v>
      </c>
      <c r="C137" t="s">
        <v>1607</v>
      </c>
      <c r="D137" t="s">
        <v>1608</v>
      </c>
      <c r="E137" t="s">
        <v>141</v>
      </c>
      <c r="F137" t="s">
        <v>47</v>
      </c>
      <c r="G137" s="12">
        <v>76483817000120</v>
      </c>
      <c r="H137" s="1">
        <v>34428</v>
      </c>
      <c r="I137" s="1">
        <v>20023</v>
      </c>
      <c r="J137" t="s">
        <v>45</v>
      </c>
      <c r="K137" t="s">
        <v>45</v>
      </c>
      <c r="L137" t="s">
        <v>48</v>
      </c>
      <c r="M137" s="1">
        <v>34428</v>
      </c>
      <c r="N137" t="s">
        <v>49</v>
      </c>
      <c r="O137" s="1">
        <v>34428</v>
      </c>
      <c r="P137" t="s">
        <v>50</v>
      </c>
      <c r="Q137" s="1">
        <v>40179</v>
      </c>
      <c r="R137" t="s">
        <v>289</v>
      </c>
      <c r="S137">
        <v>49928567000111</v>
      </c>
      <c r="T137" t="s">
        <v>52</v>
      </c>
      <c r="U137" t="s">
        <v>1609</v>
      </c>
      <c r="V137" t="s">
        <v>45</v>
      </c>
      <c r="W137" t="s">
        <v>1610</v>
      </c>
      <c r="X137" t="s">
        <v>640</v>
      </c>
      <c r="Y137" t="s">
        <v>379</v>
      </c>
      <c r="Z137" t="s">
        <v>84</v>
      </c>
      <c r="AA137" t="s">
        <v>45</v>
      </c>
      <c r="AB137" t="s">
        <v>1611</v>
      </c>
      <c r="AC137" t="s">
        <v>1612</v>
      </c>
      <c r="AD137" t="s">
        <v>1613</v>
      </c>
      <c r="AE137" t="s">
        <v>61</v>
      </c>
      <c r="AF137" t="s">
        <v>1614</v>
      </c>
      <c r="AG137" s="1">
        <v>42871</v>
      </c>
      <c r="AH137" t="s">
        <v>1615</v>
      </c>
      <c r="AI137" t="s">
        <v>1279</v>
      </c>
      <c r="AJ137" t="s">
        <v>639</v>
      </c>
      <c r="AK137" t="s">
        <v>640</v>
      </c>
      <c r="AL137" t="s">
        <v>379</v>
      </c>
      <c r="AM137" t="s">
        <v>45</v>
      </c>
      <c r="AN137">
        <v>80210220</v>
      </c>
      <c r="AO137" t="s">
        <v>1616</v>
      </c>
      <c r="AP137" t="s">
        <v>1617</v>
      </c>
      <c r="AQ137" t="s">
        <v>1618</v>
      </c>
      <c r="AR137" t="s">
        <v>118</v>
      </c>
      <c r="AS137">
        <v>76483817000120</v>
      </c>
    </row>
    <row r="138" spans="1:45">
      <c r="A138">
        <v>196</v>
      </c>
      <c r="B138">
        <v>3298</v>
      </c>
      <c r="C138" t="s">
        <v>1622</v>
      </c>
      <c r="D138" t="s">
        <v>1623</v>
      </c>
      <c r="E138" t="s">
        <v>768</v>
      </c>
      <c r="F138" t="s">
        <v>47</v>
      </c>
      <c r="G138" s="12">
        <v>87762563000103</v>
      </c>
      <c r="H138" s="1">
        <v>30060</v>
      </c>
      <c r="I138" s="1">
        <v>29857</v>
      </c>
      <c r="J138" t="s">
        <v>45</v>
      </c>
      <c r="K138" t="s">
        <v>45</v>
      </c>
      <c r="L138" t="s">
        <v>48</v>
      </c>
      <c r="M138" s="1">
        <v>30060</v>
      </c>
      <c r="N138" t="s">
        <v>49</v>
      </c>
      <c r="O138" s="1">
        <v>30060</v>
      </c>
      <c r="P138" t="s">
        <v>50</v>
      </c>
      <c r="Q138" s="1">
        <v>40179</v>
      </c>
      <c r="R138" t="s">
        <v>1239</v>
      </c>
      <c r="S138">
        <v>21601212000102</v>
      </c>
      <c r="T138" t="s">
        <v>52</v>
      </c>
      <c r="U138" t="s">
        <v>1624</v>
      </c>
      <c r="V138" t="s">
        <v>1625</v>
      </c>
      <c r="W138" t="s">
        <v>83</v>
      </c>
      <c r="X138" t="s">
        <v>554</v>
      </c>
      <c r="Y138" t="s">
        <v>555</v>
      </c>
      <c r="Z138" t="s">
        <v>84</v>
      </c>
      <c r="AA138" t="s">
        <v>45</v>
      </c>
      <c r="AB138" t="s">
        <v>1626</v>
      </c>
      <c r="AC138" t="s">
        <v>1627</v>
      </c>
      <c r="AD138" t="s">
        <v>1628</v>
      </c>
      <c r="AE138" t="s">
        <v>61</v>
      </c>
      <c r="AF138" t="s">
        <v>1629</v>
      </c>
      <c r="AG138" s="1">
        <v>43584</v>
      </c>
      <c r="AH138" t="s">
        <v>1630</v>
      </c>
      <c r="AI138" t="s">
        <v>1631</v>
      </c>
      <c r="AJ138" t="s">
        <v>83</v>
      </c>
      <c r="AK138" t="s">
        <v>554</v>
      </c>
      <c r="AL138" t="s">
        <v>555</v>
      </c>
      <c r="AM138" t="s">
        <v>45</v>
      </c>
      <c r="AN138">
        <v>90010030</v>
      </c>
      <c r="AO138" t="s">
        <v>1632</v>
      </c>
      <c r="AP138" t="s">
        <v>1633</v>
      </c>
      <c r="AQ138" t="s">
        <v>1634</v>
      </c>
      <c r="AR138" t="s">
        <v>118</v>
      </c>
      <c r="AS138">
        <v>87762563000103</v>
      </c>
    </row>
    <row r="139" spans="1:45">
      <c r="A139">
        <v>197</v>
      </c>
      <c r="B139">
        <v>25127</v>
      </c>
      <c r="C139" t="s">
        <v>1635</v>
      </c>
      <c r="D139" t="s">
        <v>1635</v>
      </c>
      <c r="E139" t="s">
        <v>984</v>
      </c>
      <c r="F139" t="s">
        <v>47</v>
      </c>
      <c r="G139" s="12">
        <v>21389501000181</v>
      </c>
      <c r="H139" s="1">
        <v>44102</v>
      </c>
      <c r="I139" s="1">
        <v>41955</v>
      </c>
      <c r="J139" t="s">
        <v>45</v>
      </c>
      <c r="K139" t="s">
        <v>45</v>
      </c>
      <c r="L139" t="s">
        <v>48</v>
      </c>
      <c r="M139" s="1">
        <v>44102</v>
      </c>
      <c r="N139" t="s">
        <v>49</v>
      </c>
      <c r="O139" s="1">
        <v>44042</v>
      </c>
      <c r="P139" t="s">
        <v>50</v>
      </c>
      <c r="Q139" s="1">
        <v>44042</v>
      </c>
      <c r="R139" t="s">
        <v>51</v>
      </c>
      <c r="S139">
        <v>61366936000125</v>
      </c>
      <c r="T139" t="s">
        <v>52</v>
      </c>
      <c r="U139" t="s">
        <v>1539</v>
      </c>
      <c r="V139" t="s">
        <v>1636</v>
      </c>
      <c r="W139" t="s">
        <v>175</v>
      </c>
      <c r="X139" t="s">
        <v>56</v>
      </c>
      <c r="Y139" t="s">
        <v>57</v>
      </c>
      <c r="Z139" t="s">
        <v>45</v>
      </c>
      <c r="AA139" t="s">
        <v>45</v>
      </c>
      <c r="AB139" t="s">
        <v>1637</v>
      </c>
      <c r="AC139" t="s">
        <v>45</v>
      </c>
      <c r="AD139" t="s">
        <v>1638</v>
      </c>
      <c r="AE139" t="s">
        <v>61</v>
      </c>
      <c r="AF139" t="s">
        <v>1538</v>
      </c>
      <c r="AG139" s="1">
        <v>44041</v>
      </c>
      <c r="AH139" t="s">
        <v>1539</v>
      </c>
      <c r="AI139" t="s">
        <v>1639</v>
      </c>
      <c r="AJ139" t="s">
        <v>175</v>
      </c>
      <c r="AK139" t="s">
        <v>56</v>
      </c>
      <c r="AL139" t="s">
        <v>57</v>
      </c>
      <c r="AM139" t="s">
        <v>45</v>
      </c>
      <c r="AN139">
        <v>4538132</v>
      </c>
      <c r="AO139" t="s">
        <v>1637</v>
      </c>
      <c r="AP139" t="s">
        <v>45</v>
      </c>
      <c r="AQ139" t="s">
        <v>1638</v>
      </c>
      <c r="AR139" t="s">
        <v>45</v>
      </c>
      <c r="AS139">
        <v>21389501000181</v>
      </c>
    </row>
    <row r="140" spans="1:45">
      <c r="A140">
        <v>213</v>
      </c>
      <c r="B140">
        <v>19208</v>
      </c>
      <c r="C140" t="s">
        <v>1645</v>
      </c>
      <c r="D140" t="s">
        <v>1646</v>
      </c>
      <c r="E140" t="s">
        <v>233</v>
      </c>
      <c r="F140" t="s">
        <v>47</v>
      </c>
      <c r="G140" s="12">
        <v>938574000105</v>
      </c>
      <c r="H140" s="1">
        <v>37251</v>
      </c>
      <c r="I140" s="1">
        <v>35010</v>
      </c>
      <c r="J140" t="s">
        <v>45</v>
      </c>
      <c r="K140" t="s">
        <v>45</v>
      </c>
      <c r="L140" t="s">
        <v>48</v>
      </c>
      <c r="M140" s="1">
        <v>37251</v>
      </c>
      <c r="N140" t="s">
        <v>49</v>
      </c>
      <c r="O140" s="1">
        <v>37251</v>
      </c>
      <c r="P140" t="s">
        <v>50</v>
      </c>
      <c r="Q140" s="1">
        <v>40179</v>
      </c>
      <c r="R140" t="s">
        <v>125</v>
      </c>
      <c r="S140">
        <v>61562112000120</v>
      </c>
      <c r="T140" t="s">
        <v>52</v>
      </c>
      <c r="U140" t="s">
        <v>1647</v>
      </c>
      <c r="V140" t="s">
        <v>1648</v>
      </c>
      <c r="W140" t="s">
        <v>1649</v>
      </c>
      <c r="X140" t="s">
        <v>1650</v>
      </c>
      <c r="Y140" t="s">
        <v>73</v>
      </c>
      <c r="Z140" t="s">
        <v>84</v>
      </c>
      <c r="AA140" t="s">
        <v>45</v>
      </c>
      <c r="AB140" t="s">
        <v>1651</v>
      </c>
      <c r="AC140" t="s">
        <v>1652</v>
      </c>
      <c r="AD140" t="s">
        <v>1653</v>
      </c>
      <c r="AE140" t="s">
        <v>61</v>
      </c>
      <c r="AF140" t="s">
        <v>1654</v>
      </c>
      <c r="AG140" s="1">
        <v>38716</v>
      </c>
      <c r="AH140" t="s">
        <v>1655</v>
      </c>
      <c r="AI140" t="s">
        <v>1656</v>
      </c>
      <c r="AJ140" t="s">
        <v>1657</v>
      </c>
      <c r="AK140" t="s">
        <v>1650</v>
      </c>
      <c r="AL140" t="s">
        <v>73</v>
      </c>
      <c r="AM140" t="s">
        <v>45</v>
      </c>
      <c r="AN140">
        <v>25915000</v>
      </c>
      <c r="AO140" t="s">
        <v>1651</v>
      </c>
      <c r="AP140" t="s">
        <v>1651</v>
      </c>
      <c r="AQ140" t="s">
        <v>1653</v>
      </c>
      <c r="AR140" t="s">
        <v>91</v>
      </c>
      <c r="AS140">
        <v>938574000105</v>
      </c>
    </row>
    <row r="141" spans="1:45">
      <c r="A141">
        <v>216</v>
      </c>
      <c r="B141">
        <v>4685</v>
      </c>
      <c r="C141" t="s">
        <v>1659</v>
      </c>
      <c r="D141" t="s">
        <v>1659</v>
      </c>
      <c r="E141" t="s">
        <v>1660</v>
      </c>
      <c r="F141" t="s">
        <v>47</v>
      </c>
      <c r="G141" s="12">
        <v>9116278000101</v>
      </c>
      <c r="H141" s="1">
        <v>28326</v>
      </c>
      <c r="I141" s="1">
        <v>24660</v>
      </c>
      <c r="J141" t="s">
        <v>45</v>
      </c>
      <c r="K141" t="s">
        <v>45</v>
      </c>
      <c r="L141" t="s">
        <v>48</v>
      </c>
      <c r="M141" s="1">
        <v>28326</v>
      </c>
      <c r="N141" t="s">
        <v>689</v>
      </c>
      <c r="O141" s="1">
        <v>42965</v>
      </c>
      <c r="P141" t="s">
        <v>50</v>
      </c>
      <c r="Q141" s="1">
        <v>40179</v>
      </c>
      <c r="R141" t="s">
        <v>1661</v>
      </c>
      <c r="S141">
        <v>7377136000164</v>
      </c>
      <c r="T141" t="s">
        <v>52</v>
      </c>
      <c r="U141" t="s">
        <v>1662</v>
      </c>
      <c r="V141" t="s">
        <v>207</v>
      </c>
      <c r="W141" t="s">
        <v>1663</v>
      </c>
      <c r="X141" t="s">
        <v>1664</v>
      </c>
      <c r="Y141" t="s">
        <v>1665</v>
      </c>
      <c r="Z141" t="s">
        <v>84</v>
      </c>
      <c r="AA141" t="s">
        <v>45</v>
      </c>
      <c r="AB141" t="s">
        <v>1666</v>
      </c>
      <c r="AC141" t="s">
        <v>1667</v>
      </c>
      <c r="AD141" t="s">
        <v>1668</v>
      </c>
      <c r="AE141" t="s">
        <v>61</v>
      </c>
      <c r="AF141" t="s">
        <v>1669</v>
      </c>
      <c r="AG141" s="1">
        <v>42826</v>
      </c>
      <c r="AH141" t="s">
        <v>1670</v>
      </c>
      <c r="AI141">
        <v>691</v>
      </c>
      <c r="AJ141" t="s">
        <v>1671</v>
      </c>
      <c r="AK141" t="s">
        <v>1672</v>
      </c>
      <c r="AL141" t="s">
        <v>1665</v>
      </c>
      <c r="AM141" t="s">
        <v>45</v>
      </c>
      <c r="AN141">
        <v>58036130</v>
      </c>
      <c r="AO141" t="s">
        <v>1666</v>
      </c>
      <c r="AP141" t="s">
        <v>1667</v>
      </c>
      <c r="AQ141" t="s">
        <v>1673</v>
      </c>
      <c r="AR141" t="s">
        <v>156</v>
      </c>
      <c r="AS141">
        <v>9116278000101</v>
      </c>
    </row>
    <row r="142" spans="1:45">
      <c r="A142">
        <v>217</v>
      </c>
      <c r="B142">
        <v>4693</v>
      </c>
      <c r="C142" t="s">
        <v>1674</v>
      </c>
      <c r="D142" t="s">
        <v>1674</v>
      </c>
      <c r="E142" t="s">
        <v>814</v>
      </c>
      <c r="F142" t="s">
        <v>47</v>
      </c>
      <c r="G142" s="12">
        <v>97191902000194</v>
      </c>
      <c r="H142" s="1">
        <v>28326</v>
      </c>
      <c r="I142" s="1">
        <v>3143</v>
      </c>
      <c r="J142" t="s">
        <v>45</v>
      </c>
      <c r="K142" t="s">
        <v>45</v>
      </c>
      <c r="L142" t="s">
        <v>48</v>
      </c>
      <c r="M142" s="1">
        <v>28326</v>
      </c>
      <c r="N142" t="s">
        <v>49</v>
      </c>
      <c r="O142" s="1">
        <v>28326</v>
      </c>
      <c r="P142" t="s">
        <v>50</v>
      </c>
      <c r="Q142" s="1">
        <v>40179</v>
      </c>
      <c r="R142" t="s">
        <v>1675</v>
      </c>
      <c r="S142">
        <v>5858335000169</v>
      </c>
      <c r="T142" t="s">
        <v>52</v>
      </c>
      <c r="U142" t="s">
        <v>1676</v>
      </c>
      <c r="V142" t="s">
        <v>207</v>
      </c>
      <c r="W142" t="s">
        <v>83</v>
      </c>
      <c r="X142" t="s">
        <v>1677</v>
      </c>
      <c r="Y142" t="s">
        <v>555</v>
      </c>
      <c r="Z142" t="s">
        <v>84</v>
      </c>
      <c r="AA142" t="s">
        <v>45</v>
      </c>
      <c r="AB142" t="s">
        <v>1678</v>
      </c>
      <c r="AC142" t="s">
        <v>1679</v>
      </c>
      <c r="AD142" t="s">
        <v>1680</v>
      </c>
      <c r="AE142" t="s">
        <v>61</v>
      </c>
      <c r="AF142" t="s">
        <v>1681</v>
      </c>
      <c r="AG142" s="1">
        <v>28326</v>
      </c>
      <c r="AH142" t="s">
        <v>1682</v>
      </c>
      <c r="AI142" t="s">
        <v>45</v>
      </c>
      <c r="AJ142" t="s">
        <v>83</v>
      </c>
      <c r="AK142" t="s">
        <v>1677</v>
      </c>
      <c r="AL142" t="s">
        <v>555</v>
      </c>
      <c r="AM142" t="s">
        <v>45</v>
      </c>
      <c r="AN142">
        <v>95760000</v>
      </c>
      <c r="AO142" t="s">
        <v>1678</v>
      </c>
      <c r="AP142" t="s">
        <v>1679</v>
      </c>
      <c r="AQ142" t="s">
        <v>1683</v>
      </c>
      <c r="AR142" t="s">
        <v>118</v>
      </c>
      <c r="AS142">
        <v>97191902000194</v>
      </c>
    </row>
    <row r="143" spans="1:45">
      <c r="A143">
        <v>220</v>
      </c>
      <c r="B143">
        <v>4707</v>
      </c>
      <c r="C143" t="s">
        <v>1685</v>
      </c>
      <c r="D143" t="s">
        <v>1686</v>
      </c>
      <c r="E143" t="s">
        <v>194</v>
      </c>
      <c r="F143" t="s">
        <v>47</v>
      </c>
      <c r="G143" s="12">
        <v>17193806000146</v>
      </c>
      <c r="H143" s="1">
        <v>28326</v>
      </c>
      <c r="I143" s="1">
        <v>19214</v>
      </c>
      <c r="J143" t="s">
        <v>45</v>
      </c>
      <c r="K143" t="s">
        <v>45</v>
      </c>
      <c r="L143" t="s">
        <v>48</v>
      </c>
      <c r="M143" s="1">
        <v>28326</v>
      </c>
      <c r="N143" t="s">
        <v>49</v>
      </c>
      <c r="O143" s="1">
        <v>28326</v>
      </c>
      <c r="P143" t="s">
        <v>50</v>
      </c>
      <c r="Q143" s="1">
        <v>40179</v>
      </c>
      <c r="R143" t="s">
        <v>82</v>
      </c>
      <c r="S143">
        <v>10830108000165</v>
      </c>
      <c r="T143" t="s">
        <v>52</v>
      </c>
      <c r="U143" t="s">
        <v>195</v>
      </c>
      <c r="V143" t="s">
        <v>196</v>
      </c>
      <c r="W143" t="s">
        <v>197</v>
      </c>
      <c r="X143" t="s">
        <v>56</v>
      </c>
      <c r="Y143" t="s">
        <v>57</v>
      </c>
      <c r="Z143" t="s">
        <v>84</v>
      </c>
      <c r="AA143" t="s">
        <v>45</v>
      </c>
      <c r="AB143" t="s">
        <v>198</v>
      </c>
      <c r="AC143" t="s">
        <v>199</v>
      </c>
      <c r="AD143" t="s">
        <v>200</v>
      </c>
      <c r="AE143" t="s">
        <v>61</v>
      </c>
      <c r="AF143" t="s">
        <v>201</v>
      </c>
      <c r="AG143" s="1">
        <v>40987</v>
      </c>
      <c r="AH143" t="s">
        <v>195</v>
      </c>
      <c r="AI143" t="s">
        <v>202</v>
      </c>
      <c r="AJ143" t="s">
        <v>203</v>
      </c>
      <c r="AK143" t="s">
        <v>56</v>
      </c>
      <c r="AL143" t="s">
        <v>57</v>
      </c>
      <c r="AM143" t="s">
        <v>45</v>
      </c>
      <c r="AN143">
        <v>141800</v>
      </c>
      <c r="AO143" t="s">
        <v>198</v>
      </c>
      <c r="AP143" t="s">
        <v>204</v>
      </c>
      <c r="AQ143" t="s">
        <v>200</v>
      </c>
      <c r="AR143" t="s">
        <v>118</v>
      </c>
      <c r="AS143">
        <v>17193806000146</v>
      </c>
    </row>
    <row r="144" spans="1:45">
      <c r="A144">
        <v>221</v>
      </c>
      <c r="B144">
        <v>4723</v>
      </c>
      <c r="C144" t="s">
        <v>1687</v>
      </c>
      <c r="D144" t="s">
        <v>1688</v>
      </c>
      <c r="E144" t="s">
        <v>46</v>
      </c>
      <c r="F144" t="s">
        <v>47</v>
      </c>
      <c r="G144" s="12">
        <v>61022042000118</v>
      </c>
      <c r="H144" s="1">
        <v>28326</v>
      </c>
      <c r="I144" s="1">
        <v>21186</v>
      </c>
      <c r="J144" t="s">
        <v>45</v>
      </c>
      <c r="K144" t="s">
        <v>45</v>
      </c>
      <c r="L144" t="s">
        <v>48</v>
      </c>
      <c r="M144" s="1">
        <v>28326</v>
      </c>
      <c r="N144" t="s">
        <v>49</v>
      </c>
      <c r="O144" s="1">
        <v>28326</v>
      </c>
      <c r="P144" t="s">
        <v>50</v>
      </c>
      <c r="Q144" s="1">
        <v>40179</v>
      </c>
      <c r="R144" t="s">
        <v>289</v>
      </c>
      <c r="S144">
        <v>49928567000111</v>
      </c>
      <c r="T144" t="s">
        <v>52</v>
      </c>
      <c r="U144" t="s">
        <v>1689</v>
      </c>
      <c r="V144" t="s">
        <v>1690</v>
      </c>
      <c r="W144" t="s">
        <v>175</v>
      </c>
      <c r="X144" t="s">
        <v>56</v>
      </c>
      <c r="Y144" t="s">
        <v>57</v>
      </c>
      <c r="Z144" t="s">
        <v>84</v>
      </c>
      <c r="AA144" t="s">
        <v>45</v>
      </c>
      <c r="AB144" t="s">
        <v>1691</v>
      </c>
      <c r="AC144" t="s">
        <v>1692</v>
      </c>
      <c r="AD144" t="s">
        <v>1693</v>
      </c>
      <c r="AE144" t="s">
        <v>61</v>
      </c>
      <c r="AF144" t="s">
        <v>1694</v>
      </c>
      <c r="AG144" s="1">
        <v>28326</v>
      </c>
      <c r="AH144" t="s">
        <v>1689</v>
      </c>
      <c r="AI144" t="s">
        <v>1695</v>
      </c>
      <c r="AJ144" t="s">
        <v>175</v>
      </c>
      <c r="AK144" t="s">
        <v>56</v>
      </c>
      <c r="AL144" t="s">
        <v>57</v>
      </c>
      <c r="AM144" t="s">
        <v>45</v>
      </c>
      <c r="AN144">
        <v>4534002</v>
      </c>
      <c r="AO144" t="s">
        <v>1696</v>
      </c>
      <c r="AP144" t="s">
        <v>1692</v>
      </c>
      <c r="AQ144" t="s">
        <v>1697</v>
      </c>
      <c r="AR144" t="s">
        <v>118</v>
      </c>
      <c r="AS144">
        <v>61022042000118</v>
      </c>
    </row>
    <row r="145" spans="1:45">
      <c r="A145">
        <v>222</v>
      </c>
      <c r="B145">
        <v>13030</v>
      </c>
      <c r="C145" t="s">
        <v>1698</v>
      </c>
      <c r="D145" t="s">
        <v>1699</v>
      </c>
      <c r="E145" t="s">
        <v>46</v>
      </c>
      <c r="F145" t="s">
        <v>47</v>
      </c>
      <c r="G145" s="12">
        <v>89723993000133</v>
      </c>
      <c r="H145" s="1">
        <v>31684</v>
      </c>
      <c r="I145" s="1">
        <v>20528</v>
      </c>
      <c r="J145" t="s">
        <v>45</v>
      </c>
      <c r="K145" t="s">
        <v>45</v>
      </c>
      <c r="L145" t="s">
        <v>48</v>
      </c>
      <c r="M145" s="1">
        <v>31684</v>
      </c>
      <c r="N145" t="s">
        <v>689</v>
      </c>
      <c r="O145" s="1">
        <v>42194</v>
      </c>
      <c r="P145" t="s">
        <v>50</v>
      </c>
      <c r="Q145" s="1">
        <v>40179</v>
      </c>
      <c r="R145" t="s">
        <v>1700</v>
      </c>
      <c r="S145">
        <v>9285766000134</v>
      </c>
      <c r="T145" t="s">
        <v>52</v>
      </c>
      <c r="U145" t="s">
        <v>1701</v>
      </c>
      <c r="V145" t="s">
        <v>1702</v>
      </c>
      <c r="W145" t="s">
        <v>1703</v>
      </c>
      <c r="X145" t="s">
        <v>554</v>
      </c>
      <c r="Y145" t="s">
        <v>555</v>
      </c>
      <c r="Z145" t="s">
        <v>84</v>
      </c>
      <c r="AA145" t="s">
        <v>45</v>
      </c>
      <c r="AB145" t="s">
        <v>1704</v>
      </c>
      <c r="AC145" t="s">
        <v>1705</v>
      </c>
      <c r="AD145" t="s">
        <v>1706</v>
      </c>
      <c r="AE145" t="s">
        <v>61</v>
      </c>
      <c r="AF145" t="s">
        <v>1707</v>
      </c>
      <c r="AG145" s="1">
        <v>41563</v>
      </c>
      <c r="AH145" t="s">
        <v>1708</v>
      </c>
      <c r="AI145" t="s">
        <v>1709</v>
      </c>
      <c r="AJ145" t="s">
        <v>1710</v>
      </c>
      <c r="AK145" t="s">
        <v>554</v>
      </c>
      <c r="AL145" t="s">
        <v>555</v>
      </c>
      <c r="AM145" t="s">
        <v>45</v>
      </c>
      <c r="AN145">
        <v>91060410</v>
      </c>
      <c r="AO145" t="s">
        <v>1704</v>
      </c>
      <c r="AP145" t="s">
        <v>1705</v>
      </c>
      <c r="AQ145" t="s">
        <v>1706</v>
      </c>
      <c r="AR145" t="s">
        <v>118</v>
      </c>
      <c r="AS145">
        <v>89723993000133</v>
      </c>
    </row>
    <row r="146" spans="1:45">
      <c r="A146">
        <v>223</v>
      </c>
      <c r="B146">
        <v>21148</v>
      </c>
      <c r="C146" t="s">
        <v>1711</v>
      </c>
      <c r="D146" t="s">
        <v>1711</v>
      </c>
      <c r="E146" t="s">
        <v>46</v>
      </c>
      <c r="F146" t="s">
        <v>47</v>
      </c>
      <c r="G146" s="12">
        <v>71476527000135</v>
      </c>
      <c r="H146" s="1">
        <v>39366</v>
      </c>
      <c r="I146" s="1">
        <v>34335</v>
      </c>
      <c r="J146" t="s">
        <v>45</v>
      </c>
      <c r="K146" t="s">
        <v>45</v>
      </c>
      <c r="L146" t="s">
        <v>48</v>
      </c>
      <c r="M146" s="1">
        <v>39366</v>
      </c>
      <c r="N146" t="s">
        <v>49</v>
      </c>
      <c r="O146" s="1">
        <v>39366</v>
      </c>
      <c r="P146" t="s">
        <v>50</v>
      </c>
      <c r="Q146" s="1">
        <v>41848</v>
      </c>
      <c r="R146" t="s">
        <v>68</v>
      </c>
      <c r="S146">
        <v>57755217000129</v>
      </c>
      <c r="T146" t="s">
        <v>52</v>
      </c>
      <c r="U146" t="s">
        <v>1712</v>
      </c>
      <c r="V146" t="s">
        <v>923</v>
      </c>
      <c r="W146" t="s">
        <v>97</v>
      </c>
      <c r="X146" t="s">
        <v>56</v>
      </c>
      <c r="Y146" t="s">
        <v>57</v>
      </c>
      <c r="Z146" t="s">
        <v>84</v>
      </c>
      <c r="AA146" t="s">
        <v>45</v>
      </c>
      <c r="AB146" t="s">
        <v>1713</v>
      </c>
      <c r="AC146" t="s">
        <v>1714</v>
      </c>
      <c r="AD146" t="s">
        <v>1715</v>
      </c>
      <c r="AE146" t="s">
        <v>61</v>
      </c>
      <c r="AF146" t="s">
        <v>1716</v>
      </c>
      <c r="AG146" s="1">
        <v>43110</v>
      </c>
      <c r="AH146" t="s">
        <v>1717</v>
      </c>
      <c r="AI146" t="s">
        <v>1718</v>
      </c>
      <c r="AJ146" t="s">
        <v>83</v>
      </c>
      <c r="AK146" t="s">
        <v>56</v>
      </c>
      <c r="AL146" t="s">
        <v>57</v>
      </c>
      <c r="AM146" t="s">
        <v>45</v>
      </c>
      <c r="AN146">
        <v>5412001</v>
      </c>
      <c r="AO146" t="s">
        <v>1713</v>
      </c>
      <c r="AP146" t="s">
        <v>78</v>
      </c>
      <c r="AQ146" t="s">
        <v>1715</v>
      </c>
      <c r="AR146" t="s">
        <v>118</v>
      </c>
      <c r="AS146">
        <v>71476527000135</v>
      </c>
    </row>
    <row r="147" spans="1:45">
      <c r="A147">
        <v>225</v>
      </c>
      <c r="B147">
        <v>4863</v>
      </c>
      <c r="C147" t="s">
        <v>1719</v>
      </c>
      <c r="D147" t="s">
        <v>1720</v>
      </c>
      <c r="E147" t="s">
        <v>46</v>
      </c>
      <c r="F147" t="s">
        <v>47</v>
      </c>
      <c r="G147" s="12">
        <v>15101405000193</v>
      </c>
      <c r="H147" s="1">
        <v>28326</v>
      </c>
      <c r="I147" s="1">
        <v>9499</v>
      </c>
      <c r="J147" t="s">
        <v>45</v>
      </c>
      <c r="K147" t="s">
        <v>45</v>
      </c>
      <c r="L147" t="s">
        <v>48</v>
      </c>
      <c r="M147" s="1">
        <v>28326</v>
      </c>
      <c r="N147" t="s">
        <v>49</v>
      </c>
      <c r="O147" s="1">
        <v>28326</v>
      </c>
      <c r="P147" t="s">
        <v>50</v>
      </c>
      <c r="Q147" s="1">
        <v>40179</v>
      </c>
      <c r="R147" t="s">
        <v>1721</v>
      </c>
      <c r="S147">
        <v>16188609000176</v>
      </c>
      <c r="T147" t="s">
        <v>52</v>
      </c>
      <c r="U147" t="s">
        <v>1722</v>
      </c>
      <c r="V147" t="s">
        <v>1723</v>
      </c>
      <c r="W147" t="s">
        <v>1724</v>
      </c>
      <c r="X147" t="s">
        <v>584</v>
      </c>
      <c r="Y147" t="s">
        <v>585</v>
      </c>
      <c r="Z147" t="s">
        <v>84</v>
      </c>
      <c r="AA147" t="s">
        <v>45</v>
      </c>
      <c r="AB147" t="s">
        <v>1725</v>
      </c>
      <c r="AC147" t="s">
        <v>45</v>
      </c>
      <c r="AD147" t="s">
        <v>1726</v>
      </c>
      <c r="AE147" t="s">
        <v>61</v>
      </c>
      <c r="AF147" t="s">
        <v>1727</v>
      </c>
      <c r="AG147" s="1">
        <v>43495</v>
      </c>
      <c r="AH147" t="s">
        <v>1728</v>
      </c>
      <c r="AI147" t="s">
        <v>1729</v>
      </c>
      <c r="AJ147" t="s">
        <v>1730</v>
      </c>
      <c r="AK147" t="s">
        <v>584</v>
      </c>
      <c r="AL147" t="s">
        <v>585</v>
      </c>
      <c r="AM147" t="s">
        <v>45</v>
      </c>
      <c r="AN147">
        <v>41820021</v>
      </c>
      <c r="AO147" t="s">
        <v>1725</v>
      </c>
      <c r="AP147" t="s">
        <v>78</v>
      </c>
      <c r="AQ147" t="s">
        <v>1731</v>
      </c>
      <c r="AR147" t="s">
        <v>118</v>
      </c>
      <c r="AS147">
        <v>15101405000193</v>
      </c>
    </row>
    <row r="148" spans="1:45">
      <c r="A148">
        <v>226</v>
      </c>
      <c r="B148">
        <v>23485</v>
      </c>
      <c r="C148" t="s">
        <v>1732</v>
      </c>
      <c r="D148" t="s">
        <v>1732</v>
      </c>
      <c r="E148" t="s">
        <v>233</v>
      </c>
      <c r="F148" t="s">
        <v>47</v>
      </c>
      <c r="G148" s="12">
        <v>17346997000139</v>
      </c>
      <c r="H148" s="1">
        <v>41893</v>
      </c>
      <c r="I148" s="1">
        <v>41022</v>
      </c>
      <c r="J148" t="s">
        <v>45</v>
      </c>
      <c r="K148" t="s">
        <v>45</v>
      </c>
      <c r="L148" t="s">
        <v>48</v>
      </c>
      <c r="M148" s="1">
        <v>41893</v>
      </c>
      <c r="N148" t="s">
        <v>49</v>
      </c>
      <c r="O148" s="1">
        <v>41849</v>
      </c>
      <c r="P148" t="s">
        <v>50</v>
      </c>
      <c r="Q148" s="1">
        <v>41849</v>
      </c>
      <c r="R148" t="s">
        <v>68</v>
      </c>
      <c r="S148">
        <v>57755217000129</v>
      </c>
      <c r="T148" t="s">
        <v>52</v>
      </c>
      <c r="U148" t="s">
        <v>1733</v>
      </c>
      <c r="V148" t="s">
        <v>1734</v>
      </c>
      <c r="W148" t="s">
        <v>1735</v>
      </c>
      <c r="X148" t="s">
        <v>56</v>
      </c>
      <c r="Y148" t="s">
        <v>57</v>
      </c>
      <c r="Z148" t="s">
        <v>84</v>
      </c>
      <c r="AA148" t="s">
        <v>45</v>
      </c>
      <c r="AB148" t="s">
        <v>1736</v>
      </c>
      <c r="AC148" t="s">
        <v>1737</v>
      </c>
      <c r="AD148" t="s">
        <v>1738</v>
      </c>
      <c r="AE148" t="s">
        <v>61</v>
      </c>
      <c r="AF148" t="s">
        <v>1739</v>
      </c>
      <c r="AG148" s="1">
        <v>43221</v>
      </c>
      <c r="AH148" t="s">
        <v>1740</v>
      </c>
      <c r="AI148" t="s">
        <v>1741</v>
      </c>
      <c r="AJ148" t="s">
        <v>175</v>
      </c>
      <c r="AK148" t="s">
        <v>56</v>
      </c>
      <c r="AL148" t="s">
        <v>57</v>
      </c>
      <c r="AM148" t="s">
        <v>45</v>
      </c>
      <c r="AN148">
        <v>4538132</v>
      </c>
      <c r="AO148" t="s">
        <v>78</v>
      </c>
      <c r="AP148" t="s">
        <v>78</v>
      </c>
      <c r="AQ148" t="s">
        <v>1742</v>
      </c>
      <c r="AR148" t="s">
        <v>45</v>
      </c>
      <c r="AS148">
        <v>17346997000139</v>
      </c>
    </row>
    <row r="149" spans="1:45">
      <c r="A149">
        <v>227</v>
      </c>
      <c r="B149">
        <v>19836</v>
      </c>
      <c r="C149" t="s">
        <v>1743</v>
      </c>
      <c r="D149" t="s">
        <v>1744</v>
      </c>
      <c r="E149" t="s">
        <v>802</v>
      </c>
      <c r="F149" t="s">
        <v>47</v>
      </c>
      <c r="G149" s="12">
        <v>50746577000115</v>
      </c>
      <c r="H149" s="1">
        <v>38651</v>
      </c>
      <c r="I149" s="1">
        <v>36557</v>
      </c>
      <c r="J149" t="s">
        <v>45</v>
      </c>
      <c r="K149" t="s">
        <v>45</v>
      </c>
      <c r="L149" t="s">
        <v>48</v>
      </c>
      <c r="M149" s="1">
        <v>38651</v>
      </c>
      <c r="N149" t="s">
        <v>49</v>
      </c>
      <c r="O149" s="1">
        <v>38651</v>
      </c>
      <c r="P149" t="s">
        <v>50</v>
      </c>
      <c r="Q149" s="1">
        <v>40179</v>
      </c>
      <c r="R149" t="s">
        <v>68</v>
      </c>
      <c r="S149">
        <v>57755217000129</v>
      </c>
      <c r="T149" t="s">
        <v>52</v>
      </c>
      <c r="U149" t="s">
        <v>1733</v>
      </c>
      <c r="V149" t="s">
        <v>1745</v>
      </c>
      <c r="W149" t="s">
        <v>1735</v>
      </c>
      <c r="X149" t="s">
        <v>56</v>
      </c>
      <c r="Y149" t="s">
        <v>57</v>
      </c>
      <c r="Z149" t="s">
        <v>84</v>
      </c>
      <c r="AA149" t="s">
        <v>45</v>
      </c>
      <c r="AB149" t="s">
        <v>1637</v>
      </c>
      <c r="AC149" t="s">
        <v>1737</v>
      </c>
      <c r="AD149" t="s">
        <v>1742</v>
      </c>
      <c r="AE149" t="s">
        <v>61</v>
      </c>
      <c r="AF149" t="s">
        <v>1739</v>
      </c>
      <c r="AG149" s="1">
        <v>43221</v>
      </c>
      <c r="AH149" t="s">
        <v>1746</v>
      </c>
      <c r="AI149" t="s">
        <v>285</v>
      </c>
      <c r="AJ149" t="s">
        <v>175</v>
      </c>
      <c r="AK149" t="s">
        <v>56</v>
      </c>
      <c r="AL149" t="s">
        <v>45</v>
      </c>
      <c r="AM149" t="s">
        <v>45</v>
      </c>
      <c r="AN149">
        <v>4538132</v>
      </c>
      <c r="AO149" t="s">
        <v>1637</v>
      </c>
      <c r="AP149" t="s">
        <v>1737</v>
      </c>
      <c r="AQ149" t="s">
        <v>1742</v>
      </c>
      <c r="AR149" t="s">
        <v>118</v>
      </c>
      <c r="AS149">
        <v>50746577000115</v>
      </c>
    </row>
    <row r="150" spans="1:45">
      <c r="A150">
        <v>228</v>
      </c>
      <c r="B150">
        <v>18660</v>
      </c>
      <c r="C150" t="s">
        <v>1747</v>
      </c>
      <c r="D150" t="s">
        <v>1748</v>
      </c>
      <c r="E150" t="s">
        <v>80</v>
      </c>
      <c r="F150" t="s">
        <v>47</v>
      </c>
      <c r="G150" s="12">
        <v>2429144000193</v>
      </c>
      <c r="H150" s="1">
        <v>36664</v>
      </c>
      <c r="I150" s="1">
        <v>35874</v>
      </c>
      <c r="J150" t="s">
        <v>45</v>
      </c>
      <c r="K150" t="s">
        <v>45</v>
      </c>
      <c r="L150" t="s">
        <v>48</v>
      </c>
      <c r="M150" s="1">
        <v>36664</v>
      </c>
      <c r="N150" t="s">
        <v>49</v>
      </c>
      <c r="O150" s="1">
        <v>36664</v>
      </c>
      <c r="P150" t="s">
        <v>50</v>
      </c>
      <c r="Q150" s="1">
        <v>40179</v>
      </c>
      <c r="R150" t="s">
        <v>68</v>
      </c>
      <c r="S150">
        <v>57755217000129</v>
      </c>
      <c r="T150" t="s">
        <v>52</v>
      </c>
      <c r="U150" t="s">
        <v>1749</v>
      </c>
      <c r="V150" t="s">
        <v>1750</v>
      </c>
      <c r="W150" t="s">
        <v>1751</v>
      </c>
      <c r="X150" t="s">
        <v>137</v>
      </c>
      <c r="Y150" t="s">
        <v>57</v>
      </c>
      <c r="Z150" t="s">
        <v>84</v>
      </c>
      <c r="AA150" t="s">
        <v>45</v>
      </c>
      <c r="AB150" t="s">
        <v>1311</v>
      </c>
      <c r="AC150" t="s">
        <v>45</v>
      </c>
      <c r="AD150" t="s">
        <v>1313</v>
      </c>
      <c r="AE150" t="s">
        <v>61</v>
      </c>
      <c r="AF150" t="s">
        <v>1621</v>
      </c>
      <c r="AG150" s="1">
        <v>43497</v>
      </c>
      <c r="AH150" t="s">
        <v>1752</v>
      </c>
      <c r="AI150" t="s">
        <v>1312</v>
      </c>
      <c r="AJ150" t="s">
        <v>1753</v>
      </c>
      <c r="AK150" t="s">
        <v>137</v>
      </c>
      <c r="AL150" t="s">
        <v>57</v>
      </c>
      <c r="AM150" t="s">
        <v>45</v>
      </c>
      <c r="AN150">
        <v>13088140</v>
      </c>
      <c r="AO150" t="s">
        <v>1754</v>
      </c>
      <c r="AP150" t="s">
        <v>78</v>
      </c>
      <c r="AQ150" t="s">
        <v>1313</v>
      </c>
      <c r="AR150" t="s">
        <v>118</v>
      </c>
      <c r="AS150">
        <v>2429144000193</v>
      </c>
    </row>
    <row r="151" spans="1:45">
      <c r="A151">
        <v>231</v>
      </c>
      <c r="B151">
        <v>20630</v>
      </c>
      <c r="C151" t="s">
        <v>1758</v>
      </c>
      <c r="D151" t="s">
        <v>1758</v>
      </c>
      <c r="E151" t="s">
        <v>46</v>
      </c>
      <c r="F151" t="s">
        <v>47</v>
      </c>
      <c r="G151" s="12">
        <v>7820907000146</v>
      </c>
      <c r="H151" s="1">
        <v>39188</v>
      </c>
      <c r="I151" s="1">
        <v>38727</v>
      </c>
      <c r="J151" t="s">
        <v>45</v>
      </c>
      <c r="K151" t="s">
        <v>45</v>
      </c>
      <c r="L151" t="s">
        <v>48</v>
      </c>
      <c r="M151" s="1">
        <v>39188</v>
      </c>
      <c r="N151" t="s">
        <v>49</v>
      </c>
      <c r="O151" s="1">
        <v>39188</v>
      </c>
      <c r="P151" t="s">
        <v>50</v>
      </c>
      <c r="Q151" s="1">
        <v>40179</v>
      </c>
      <c r="R151" t="s">
        <v>82</v>
      </c>
      <c r="S151">
        <v>10830108000165</v>
      </c>
      <c r="T151" t="s">
        <v>52</v>
      </c>
      <c r="U151" t="s">
        <v>1759</v>
      </c>
      <c r="V151" t="s">
        <v>1760</v>
      </c>
      <c r="W151" t="s">
        <v>97</v>
      </c>
      <c r="X151" t="s">
        <v>72</v>
      </c>
      <c r="Y151" t="s">
        <v>73</v>
      </c>
      <c r="Z151" t="s">
        <v>84</v>
      </c>
      <c r="AA151" t="s">
        <v>45</v>
      </c>
      <c r="AB151" t="s">
        <v>1761</v>
      </c>
      <c r="AC151" t="s">
        <v>1762</v>
      </c>
      <c r="AD151" t="s">
        <v>1763</v>
      </c>
      <c r="AE151" t="s">
        <v>61</v>
      </c>
      <c r="AF151" t="s">
        <v>1764</v>
      </c>
      <c r="AG151" s="1">
        <v>42950</v>
      </c>
      <c r="AH151" t="s">
        <v>1765</v>
      </c>
      <c r="AI151" t="s">
        <v>1766</v>
      </c>
      <c r="AJ151" t="s">
        <v>83</v>
      </c>
      <c r="AK151" t="s">
        <v>72</v>
      </c>
      <c r="AL151" t="s">
        <v>73</v>
      </c>
      <c r="AM151" t="s">
        <v>45</v>
      </c>
      <c r="AN151">
        <v>20070004</v>
      </c>
      <c r="AO151" t="s">
        <v>1767</v>
      </c>
      <c r="AP151" t="s">
        <v>1768</v>
      </c>
      <c r="AQ151" t="s">
        <v>1763</v>
      </c>
      <c r="AR151" t="s">
        <v>118</v>
      </c>
      <c r="AS151">
        <v>7820907000146</v>
      </c>
    </row>
    <row r="152" spans="1:45">
      <c r="A152">
        <v>232</v>
      </c>
      <c r="B152">
        <v>25526</v>
      </c>
      <c r="C152" t="s">
        <v>1769</v>
      </c>
      <c r="D152" t="s">
        <v>1769</v>
      </c>
      <c r="E152" t="s">
        <v>324</v>
      </c>
      <c r="F152" t="s">
        <v>47</v>
      </c>
      <c r="G152" s="12">
        <v>62984091000102</v>
      </c>
      <c r="H152" s="1">
        <v>44236</v>
      </c>
      <c r="I152" s="1">
        <v>25758</v>
      </c>
      <c r="J152" t="s">
        <v>45</v>
      </c>
      <c r="K152" t="s">
        <v>45</v>
      </c>
      <c r="L152" t="s">
        <v>48</v>
      </c>
      <c r="M152" s="1">
        <v>44236</v>
      </c>
      <c r="N152" t="s">
        <v>49</v>
      </c>
      <c r="O152" s="1">
        <v>44111</v>
      </c>
      <c r="P152" t="s">
        <v>50</v>
      </c>
      <c r="Q152" s="1">
        <v>44111</v>
      </c>
      <c r="R152" t="s">
        <v>125</v>
      </c>
      <c r="S152">
        <v>61562112000120</v>
      </c>
      <c r="T152" t="s">
        <v>52</v>
      </c>
      <c r="U152" t="s">
        <v>1770</v>
      </c>
      <c r="V152" t="s">
        <v>45</v>
      </c>
      <c r="W152" t="s">
        <v>1771</v>
      </c>
      <c r="X152" t="s">
        <v>56</v>
      </c>
      <c r="Y152" t="s">
        <v>57</v>
      </c>
      <c r="Z152" t="s">
        <v>45</v>
      </c>
      <c r="AA152" t="s">
        <v>45</v>
      </c>
      <c r="AB152" t="s">
        <v>45</v>
      </c>
      <c r="AC152" t="s">
        <v>45</v>
      </c>
      <c r="AD152" t="s">
        <v>1772</v>
      </c>
      <c r="AE152" t="s">
        <v>61</v>
      </c>
      <c r="AF152" t="s">
        <v>1773</v>
      </c>
      <c r="AG152" s="1">
        <v>44074</v>
      </c>
      <c r="AH152" t="s">
        <v>1774</v>
      </c>
      <c r="AI152" t="s">
        <v>45</v>
      </c>
      <c r="AJ152" t="s">
        <v>1775</v>
      </c>
      <c r="AK152" t="s">
        <v>56</v>
      </c>
      <c r="AL152" t="s">
        <v>57</v>
      </c>
      <c r="AM152" t="s">
        <v>45</v>
      </c>
      <c r="AN152">
        <v>3071000</v>
      </c>
      <c r="AO152" t="s">
        <v>1776</v>
      </c>
      <c r="AP152" t="s">
        <v>78</v>
      </c>
      <c r="AQ152" t="s">
        <v>1777</v>
      </c>
      <c r="AR152" t="s">
        <v>45</v>
      </c>
      <c r="AS152">
        <v>62984091000102</v>
      </c>
    </row>
    <row r="153" spans="1:45">
      <c r="A153">
        <v>234</v>
      </c>
      <c r="B153">
        <v>25585</v>
      </c>
      <c r="C153" t="s">
        <v>1778</v>
      </c>
      <c r="D153" t="s">
        <v>1779</v>
      </c>
      <c r="E153" t="s">
        <v>1063</v>
      </c>
      <c r="F153" t="s">
        <v>47</v>
      </c>
      <c r="G153" s="12">
        <v>8902291000115</v>
      </c>
      <c r="H153" s="1">
        <v>44239</v>
      </c>
      <c r="I153" s="1">
        <v>39245</v>
      </c>
      <c r="J153" t="s">
        <v>45</v>
      </c>
      <c r="K153" t="s">
        <v>45</v>
      </c>
      <c r="L153" t="s">
        <v>48</v>
      </c>
      <c r="M153" s="1">
        <v>44239</v>
      </c>
      <c r="N153" t="s">
        <v>49</v>
      </c>
      <c r="O153" s="1">
        <v>44123</v>
      </c>
      <c r="P153" t="s">
        <v>50</v>
      </c>
      <c r="Q153" s="1">
        <v>44123</v>
      </c>
      <c r="R153" t="s">
        <v>82</v>
      </c>
      <c r="S153">
        <v>10830108000165</v>
      </c>
      <c r="T153" t="s">
        <v>52</v>
      </c>
      <c r="U153" t="s">
        <v>1780</v>
      </c>
      <c r="V153" t="s">
        <v>418</v>
      </c>
      <c r="W153" t="s">
        <v>1781</v>
      </c>
      <c r="X153" t="s">
        <v>1782</v>
      </c>
      <c r="Y153" t="s">
        <v>208</v>
      </c>
      <c r="Z153" t="s">
        <v>45</v>
      </c>
      <c r="AA153" t="s">
        <v>45</v>
      </c>
      <c r="AB153" t="s">
        <v>45</v>
      </c>
      <c r="AC153" t="s">
        <v>45</v>
      </c>
      <c r="AD153" t="s">
        <v>45</v>
      </c>
      <c r="AE153" t="s">
        <v>61</v>
      </c>
      <c r="AF153" t="s">
        <v>1344</v>
      </c>
      <c r="AG153" s="1">
        <v>44119</v>
      </c>
      <c r="AH153" t="s">
        <v>180</v>
      </c>
      <c r="AI153" t="s">
        <v>1783</v>
      </c>
      <c r="AJ153" t="s">
        <v>175</v>
      </c>
      <c r="AK153" t="s">
        <v>56</v>
      </c>
      <c r="AL153" t="s">
        <v>57</v>
      </c>
      <c r="AM153" t="s">
        <v>45</v>
      </c>
      <c r="AN153">
        <v>4532138</v>
      </c>
      <c r="AO153" t="s">
        <v>1341</v>
      </c>
      <c r="AP153" t="s">
        <v>78</v>
      </c>
      <c r="AQ153" t="s">
        <v>1784</v>
      </c>
      <c r="AR153" t="s">
        <v>45</v>
      </c>
      <c r="AS153">
        <v>8902291000115</v>
      </c>
    </row>
    <row r="154" spans="1:45">
      <c r="A154">
        <v>235</v>
      </c>
      <c r="B154">
        <v>20044</v>
      </c>
      <c r="C154" t="s">
        <v>1785</v>
      </c>
      <c r="D154" t="s">
        <v>1785</v>
      </c>
      <c r="E154" t="s">
        <v>94</v>
      </c>
      <c r="F154" t="s">
        <v>47</v>
      </c>
      <c r="G154" s="12">
        <v>1896779000138</v>
      </c>
      <c r="H154" s="1">
        <v>38832</v>
      </c>
      <c r="I154" s="1">
        <v>35278</v>
      </c>
      <c r="J154" t="s">
        <v>45</v>
      </c>
      <c r="K154" t="s">
        <v>45</v>
      </c>
      <c r="L154" t="s">
        <v>48</v>
      </c>
      <c r="M154" s="1">
        <v>38832</v>
      </c>
      <c r="N154" t="s">
        <v>49</v>
      </c>
      <c r="O154" s="1">
        <v>38832</v>
      </c>
      <c r="P154" t="s">
        <v>50</v>
      </c>
      <c r="Q154" s="1">
        <v>40179</v>
      </c>
      <c r="R154" t="s">
        <v>125</v>
      </c>
      <c r="S154">
        <v>61562112000120</v>
      </c>
      <c r="T154" t="s">
        <v>52</v>
      </c>
      <c r="U154" t="s">
        <v>1786</v>
      </c>
      <c r="V154">
        <v>136</v>
      </c>
      <c r="W154" t="s">
        <v>1787</v>
      </c>
      <c r="X154" t="s">
        <v>816</v>
      </c>
      <c r="Y154" t="s">
        <v>57</v>
      </c>
      <c r="Z154" t="s">
        <v>84</v>
      </c>
      <c r="AA154" t="s">
        <v>45</v>
      </c>
      <c r="AB154" t="s">
        <v>1788</v>
      </c>
      <c r="AC154" t="s">
        <v>1789</v>
      </c>
      <c r="AD154" t="s">
        <v>1790</v>
      </c>
      <c r="AE154" t="s">
        <v>61</v>
      </c>
      <c r="AF154" t="s">
        <v>1791</v>
      </c>
      <c r="AG154" s="1">
        <v>41365</v>
      </c>
      <c r="AH154" t="s">
        <v>1539</v>
      </c>
      <c r="AI154">
        <v>1306</v>
      </c>
      <c r="AJ154" t="s">
        <v>117</v>
      </c>
      <c r="AK154" t="s">
        <v>56</v>
      </c>
      <c r="AL154" t="s">
        <v>57</v>
      </c>
      <c r="AM154" t="s">
        <v>45</v>
      </c>
      <c r="AN154">
        <v>1451914</v>
      </c>
      <c r="AO154" t="s">
        <v>1792</v>
      </c>
      <c r="AP154" t="s">
        <v>1793</v>
      </c>
      <c r="AQ154" t="s">
        <v>1794</v>
      </c>
      <c r="AR154" t="s">
        <v>118</v>
      </c>
      <c r="AS154">
        <v>1896779000138</v>
      </c>
    </row>
    <row r="155" spans="1:45">
      <c r="A155">
        <v>236</v>
      </c>
      <c r="B155">
        <v>23981</v>
      </c>
      <c r="C155" t="s">
        <v>1795</v>
      </c>
      <c r="D155" t="s">
        <v>1795</v>
      </c>
      <c r="E155" t="s">
        <v>802</v>
      </c>
      <c r="F155" t="s">
        <v>47</v>
      </c>
      <c r="G155" s="12">
        <v>6981381000113</v>
      </c>
      <c r="H155" s="1">
        <v>42606</v>
      </c>
      <c r="I155" s="1">
        <v>38209</v>
      </c>
      <c r="J155" t="s">
        <v>45</v>
      </c>
      <c r="K155" t="s">
        <v>45</v>
      </c>
      <c r="L155" t="s">
        <v>48</v>
      </c>
      <c r="M155" s="1">
        <v>42606</v>
      </c>
      <c r="N155" t="s">
        <v>49</v>
      </c>
      <c r="O155" s="1">
        <v>42423</v>
      </c>
      <c r="P155" t="s">
        <v>50</v>
      </c>
      <c r="Q155" s="1">
        <v>42423</v>
      </c>
      <c r="R155" t="s">
        <v>68</v>
      </c>
      <c r="S155">
        <v>57755217000129</v>
      </c>
      <c r="T155" t="s">
        <v>52</v>
      </c>
      <c r="U155" t="s">
        <v>1796</v>
      </c>
      <c r="V155" t="s">
        <v>1797</v>
      </c>
      <c r="W155" t="s">
        <v>120</v>
      </c>
      <c r="X155" t="s">
        <v>56</v>
      </c>
      <c r="Y155" t="s">
        <v>57</v>
      </c>
      <c r="Z155" t="s">
        <v>84</v>
      </c>
      <c r="AA155" t="s">
        <v>45</v>
      </c>
      <c r="AB155" t="s">
        <v>1798</v>
      </c>
      <c r="AC155" t="s">
        <v>1798</v>
      </c>
      <c r="AD155" t="s">
        <v>1799</v>
      </c>
      <c r="AE155" t="s">
        <v>61</v>
      </c>
      <c r="AF155" t="s">
        <v>1800</v>
      </c>
      <c r="AG155" s="1">
        <v>43551</v>
      </c>
      <c r="AH155" t="s">
        <v>1801</v>
      </c>
      <c r="AI155" t="s">
        <v>1802</v>
      </c>
      <c r="AJ155" t="s">
        <v>1565</v>
      </c>
      <c r="AK155" t="s">
        <v>1803</v>
      </c>
      <c r="AL155" t="s">
        <v>57</v>
      </c>
      <c r="AM155" t="s">
        <v>45</v>
      </c>
      <c r="AN155">
        <v>13400970</v>
      </c>
      <c r="AO155" t="s">
        <v>1804</v>
      </c>
      <c r="AP155" t="s">
        <v>1804</v>
      </c>
      <c r="AQ155" t="s">
        <v>1799</v>
      </c>
      <c r="AR155" t="s">
        <v>45</v>
      </c>
      <c r="AS155">
        <v>6981381000113</v>
      </c>
    </row>
    <row r="156" spans="1:45">
      <c r="A156">
        <v>237</v>
      </c>
      <c r="B156">
        <v>18376</v>
      </c>
      <c r="C156" t="s">
        <v>1805</v>
      </c>
      <c r="D156" t="s">
        <v>1806</v>
      </c>
      <c r="E156" t="s">
        <v>141</v>
      </c>
      <c r="F156" t="s">
        <v>47</v>
      </c>
      <c r="G156" s="12">
        <v>2998611000104</v>
      </c>
      <c r="H156" s="1">
        <v>36355</v>
      </c>
      <c r="I156" s="1">
        <v>36195</v>
      </c>
      <c r="J156" t="s">
        <v>45</v>
      </c>
      <c r="K156" t="s">
        <v>45</v>
      </c>
      <c r="L156" t="s">
        <v>48</v>
      </c>
      <c r="M156" s="1">
        <v>36355</v>
      </c>
      <c r="N156" t="s">
        <v>49</v>
      </c>
      <c r="O156" s="1">
        <v>36355</v>
      </c>
      <c r="P156" t="s">
        <v>50</v>
      </c>
      <c r="Q156" s="1">
        <v>40179</v>
      </c>
      <c r="R156" t="s">
        <v>51</v>
      </c>
      <c r="S156">
        <v>61366936000125</v>
      </c>
      <c r="T156" t="s">
        <v>52</v>
      </c>
      <c r="U156" t="s">
        <v>1807</v>
      </c>
      <c r="V156" t="s">
        <v>252</v>
      </c>
      <c r="W156" t="s">
        <v>985</v>
      </c>
      <c r="X156" t="s">
        <v>56</v>
      </c>
      <c r="Y156" t="s">
        <v>57</v>
      </c>
      <c r="Z156" t="s">
        <v>45</v>
      </c>
      <c r="AA156" t="s">
        <v>45</v>
      </c>
      <c r="AB156" t="s">
        <v>1808</v>
      </c>
      <c r="AC156" t="s">
        <v>1809</v>
      </c>
      <c r="AD156" t="s">
        <v>1810</v>
      </c>
      <c r="AE156" t="s">
        <v>61</v>
      </c>
      <c r="AF156" t="s">
        <v>1811</v>
      </c>
      <c r="AG156" s="1">
        <v>43685</v>
      </c>
      <c r="AH156" t="s">
        <v>1812</v>
      </c>
      <c r="AI156" t="s">
        <v>1813</v>
      </c>
      <c r="AJ156" t="s">
        <v>985</v>
      </c>
      <c r="AK156" t="s">
        <v>56</v>
      </c>
      <c r="AL156" t="s">
        <v>57</v>
      </c>
      <c r="AM156" t="s">
        <v>45</v>
      </c>
      <c r="AN156">
        <v>4794000</v>
      </c>
      <c r="AO156" t="s">
        <v>1814</v>
      </c>
      <c r="AP156" t="s">
        <v>1809</v>
      </c>
      <c r="AQ156" t="s">
        <v>1815</v>
      </c>
      <c r="AR156" t="s">
        <v>118</v>
      </c>
      <c r="AS156">
        <v>2998611000104</v>
      </c>
    </row>
    <row r="157" spans="1:45">
      <c r="A157">
        <v>238</v>
      </c>
      <c r="B157">
        <v>25100</v>
      </c>
      <c r="C157" t="s">
        <v>1816</v>
      </c>
      <c r="D157" t="s">
        <v>45</v>
      </c>
      <c r="E157" t="s">
        <v>46</v>
      </c>
      <c r="F157" t="s">
        <v>47</v>
      </c>
      <c r="G157" s="12">
        <v>8797760000183</v>
      </c>
      <c r="H157" s="1">
        <v>44091</v>
      </c>
      <c r="I157" s="1">
        <v>43757</v>
      </c>
      <c r="J157" t="s">
        <v>45</v>
      </c>
      <c r="K157" t="s">
        <v>45</v>
      </c>
      <c r="L157" t="s">
        <v>48</v>
      </c>
      <c r="M157" s="1">
        <v>44091</v>
      </c>
      <c r="N157" t="s">
        <v>49</v>
      </c>
      <c r="O157" s="1">
        <v>43882</v>
      </c>
      <c r="P157" t="s">
        <v>50</v>
      </c>
      <c r="Q157" s="1">
        <v>44091</v>
      </c>
      <c r="R157" t="s">
        <v>68</v>
      </c>
      <c r="S157">
        <v>57755217000129</v>
      </c>
      <c r="T157" t="s">
        <v>52</v>
      </c>
      <c r="U157" t="s">
        <v>1817</v>
      </c>
      <c r="V157" t="s">
        <v>1551</v>
      </c>
      <c r="W157" t="s">
        <v>253</v>
      </c>
      <c r="X157" t="s">
        <v>56</v>
      </c>
      <c r="Y157" t="s">
        <v>57</v>
      </c>
      <c r="Z157" t="s">
        <v>45</v>
      </c>
      <c r="AA157" t="s">
        <v>45</v>
      </c>
      <c r="AB157" t="s">
        <v>1818</v>
      </c>
      <c r="AC157" t="s">
        <v>45</v>
      </c>
      <c r="AD157" t="s">
        <v>1819</v>
      </c>
      <c r="AE157" t="s">
        <v>61</v>
      </c>
      <c r="AF157" t="s">
        <v>1820</v>
      </c>
      <c r="AG157" s="1">
        <v>43875</v>
      </c>
      <c r="AH157" t="s">
        <v>1821</v>
      </c>
      <c r="AI157" t="s">
        <v>1551</v>
      </c>
      <c r="AJ157" t="s">
        <v>1822</v>
      </c>
      <c r="AK157" t="s">
        <v>56</v>
      </c>
      <c r="AL157" t="s">
        <v>57</v>
      </c>
      <c r="AM157" t="s">
        <v>45</v>
      </c>
      <c r="AN157">
        <v>4551060</v>
      </c>
      <c r="AO157" t="s">
        <v>1818</v>
      </c>
      <c r="AP157" t="s">
        <v>45</v>
      </c>
      <c r="AQ157" t="s">
        <v>1823</v>
      </c>
      <c r="AR157" t="s">
        <v>45</v>
      </c>
      <c r="AS157">
        <v>8797760000183</v>
      </c>
    </row>
    <row r="158" spans="1:45">
      <c r="A158">
        <v>239</v>
      </c>
      <c r="B158">
        <v>23310</v>
      </c>
      <c r="C158" t="s">
        <v>1824</v>
      </c>
      <c r="D158" t="s">
        <v>1824</v>
      </c>
      <c r="E158" t="s">
        <v>1825</v>
      </c>
      <c r="F158" t="s">
        <v>47</v>
      </c>
      <c r="G158" s="12">
        <v>10760260000119</v>
      </c>
      <c r="H158" s="1">
        <v>41613</v>
      </c>
      <c r="I158" s="1">
        <v>39897</v>
      </c>
      <c r="J158" t="s">
        <v>45</v>
      </c>
      <c r="K158" t="s">
        <v>45</v>
      </c>
      <c r="L158" t="s">
        <v>48</v>
      </c>
      <c r="M158" s="1">
        <v>41613</v>
      </c>
      <c r="N158" t="s">
        <v>49</v>
      </c>
      <c r="O158" s="1">
        <v>41561</v>
      </c>
      <c r="P158" t="s">
        <v>50</v>
      </c>
      <c r="Q158" s="1">
        <v>41613</v>
      </c>
      <c r="R158" t="s">
        <v>68</v>
      </c>
      <c r="S158">
        <v>57755217000129</v>
      </c>
      <c r="T158" t="s">
        <v>52</v>
      </c>
      <c r="U158" t="s">
        <v>1826</v>
      </c>
      <c r="V158" t="s">
        <v>1827</v>
      </c>
      <c r="W158" t="s">
        <v>1828</v>
      </c>
      <c r="X158" t="s">
        <v>1829</v>
      </c>
      <c r="Y158" t="s">
        <v>57</v>
      </c>
      <c r="Z158" t="s">
        <v>84</v>
      </c>
      <c r="AA158" t="s">
        <v>45</v>
      </c>
      <c r="AB158" t="s">
        <v>1830</v>
      </c>
      <c r="AC158" t="s">
        <v>1831</v>
      </c>
      <c r="AD158" t="s">
        <v>1832</v>
      </c>
      <c r="AE158" t="s">
        <v>61</v>
      </c>
      <c r="AF158" t="s">
        <v>1833</v>
      </c>
      <c r="AG158" s="1">
        <v>43193</v>
      </c>
      <c r="AH158" t="s">
        <v>1834</v>
      </c>
      <c r="AI158" t="s">
        <v>1835</v>
      </c>
      <c r="AJ158" t="s">
        <v>1836</v>
      </c>
      <c r="AK158" t="s">
        <v>1829</v>
      </c>
      <c r="AL158" t="s">
        <v>57</v>
      </c>
      <c r="AM158" t="s">
        <v>45</v>
      </c>
      <c r="AN158">
        <v>9080370</v>
      </c>
      <c r="AO158" t="s">
        <v>1837</v>
      </c>
      <c r="AP158" t="s">
        <v>1837</v>
      </c>
      <c r="AQ158" t="s">
        <v>1832</v>
      </c>
      <c r="AR158" t="s">
        <v>45</v>
      </c>
      <c r="AS158">
        <v>10760260000119</v>
      </c>
    </row>
    <row r="159" spans="1:45">
      <c r="A159">
        <v>240</v>
      </c>
      <c r="B159">
        <v>14460</v>
      </c>
      <c r="C159" t="s">
        <v>1838</v>
      </c>
      <c r="D159" t="s">
        <v>1839</v>
      </c>
      <c r="E159" t="s">
        <v>46</v>
      </c>
      <c r="F159" t="s">
        <v>47</v>
      </c>
      <c r="G159" s="12">
        <v>73178600000118</v>
      </c>
      <c r="H159" s="1">
        <v>34522</v>
      </c>
      <c r="I159" s="1">
        <v>26665</v>
      </c>
      <c r="J159" t="s">
        <v>45</v>
      </c>
      <c r="K159" t="s">
        <v>45</v>
      </c>
      <c r="L159" t="s">
        <v>48</v>
      </c>
      <c r="M159" s="1">
        <v>34522</v>
      </c>
      <c r="N159" t="s">
        <v>49</v>
      </c>
      <c r="O159" s="1">
        <v>36981</v>
      </c>
      <c r="P159" t="s">
        <v>50</v>
      </c>
      <c r="Q159" s="1">
        <v>40179</v>
      </c>
      <c r="R159" t="s">
        <v>68</v>
      </c>
      <c r="S159">
        <v>57755217000129</v>
      </c>
      <c r="T159" t="s">
        <v>52</v>
      </c>
      <c r="U159" t="s">
        <v>1840</v>
      </c>
      <c r="V159" t="s">
        <v>894</v>
      </c>
      <c r="W159" t="s">
        <v>212</v>
      </c>
      <c r="X159" t="s">
        <v>56</v>
      </c>
      <c r="Y159" t="s">
        <v>57</v>
      </c>
      <c r="Z159" t="s">
        <v>84</v>
      </c>
      <c r="AA159" t="s">
        <v>45</v>
      </c>
      <c r="AB159" t="s">
        <v>1841</v>
      </c>
      <c r="AC159" t="s">
        <v>1842</v>
      </c>
      <c r="AD159" t="s">
        <v>955</v>
      </c>
      <c r="AE159" t="s">
        <v>61</v>
      </c>
      <c r="AF159" t="s">
        <v>956</v>
      </c>
      <c r="AG159" s="1">
        <v>41501</v>
      </c>
      <c r="AH159" t="s">
        <v>1843</v>
      </c>
      <c r="AI159" t="s">
        <v>1844</v>
      </c>
      <c r="AJ159" t="s">
        <v>175</v>
      </c>
      <c r="AK159" t="s">
        <v>56</v>
      </c>
      <c r="AL159" t="s">
        <v>57</v>
      </c>
      <c r="AM159" t="s">
        <v>45</v>
      </c>
      <c r="AN159">
        <v>4538132</v>
      </c>
      <c r="AO159" t="s">
        <v>1841</v>
      </c>
      <c r="AP159" t="s">
        <v>45</v>
      </c>
      <c r="AQ159" t="s">
        <v>955</v>
      </c>
      <c r="AR159" t="s">
        <v>118</v>
      </c>
      <c r="AS159">
        <v>73178600000118</v>
      </c>
    </row>
    <row r="160" spans="1:45">
      <c r="A160">
        <v>241</v>
      </c>
      <c r="B160">
        <v>21040</v>
      </c>
      <c r="C160" t="s">
        <v>1845</v>
      </c>
      <c r="D160" t="s">
        <v>1846</v>
      </c>
      <c r="E160" t="s">
        <v>909</v>
      </c>
      <c r="F160" t="s">
        <v>47</v>
      </c>
      <c r="G160" s="12">
        <v>8801621000186</v>
      </c>
      <c r="H160" s="1">
        <v>39295</v>
      </c>
      <c r="I160" s="1">
        <v>39183</v>
      </c>
      <c r="J160" t="s">
        <v>45</v>
      </c>
      <c r="K160" t="s">
        <v>45</v>
      </c>
      <c r="L160" t="s">
        <v>48</v>
      </c>
      <c r="M160" s="1">
        <v>39295</v>
      </c>
      <c r="N160" t="s">
        <v>49</v>
      </c>
      <c r="O160" s="1">
        <v>39295</v>
      </c>
      <c r="P160" t="s">
        <v>50</v>
      </c>
      <c r="Q160" s="1">
        <v>40179</v>
      </c>
      <c r="R160" t="s">
        <v>68</v>
      </c>
      <c r="S160">
        <v>57755217000129</v>
      </c>
      <c r="T160" t="s">
        <v>52</v>
      </c>
      <c r="U160" t="s">
        <v>1847</v>
      </c>
      <c r="V160" t="s">
        <v>1848</v>
      </c>
      <c r="W160" t="s">
        <v>292</v>
      </c>
      <c r="X160" t="s">
        <v>56</v>
      </c>
      <c r="Y160" t="s">
        <v>57</v>
      </c>
      <c r="Z160" t="s">
        <v>84</v>
      </c>
      <c r="AA160" t="s">
        <v>45</v>
      </c>
      <c r="AB160" t="s">
        <v>1849</v>
      </c>
      <c r="AC160" t="s">
        <v>1850</v>
      </c>
      <c r="AD160" t="s">
        <v>1851</v>
      </c>
      <c r="AE160" t="s">
        <v>61</v>
      </c>
      <c r="AF160" t="s">
        <v>1852</v>
      </c>
      <c r="AG160" s="1">
        <v>42846</v>
      </c>
      <c r="AH160" t="s">
        <v>1853</v>
      </c>
      <c r="AI160" t="s">
        <v>1854</v>
      </c>
      <c r="AJ160" t="s">
        <v>175</v>
      </c>
      <c r="AK160" t="s">
        <v>56</v>
      </c>
      <c r="AL160" t="s">
        <v>57</v>
      </c>
      <c r="AM160" t="s">
        <v>45</v>
      </c>
      <c r="AN160">
        <v>4538132</v>
      </c>
      <c r="AO160" t="s">
        <v>1855</v>
      </c>
      <c r="AP160" t="s">
        <v>1855</v>
      </c>
      <c r="AQ160" t="s">
        <v>1851</v>
      </c>
      <c r="AR160" t="s">
        <v>118</v>
      </c>
      <c r="AS160">
        <v>8801621000186</v>
      </c>
    </row>
    <row r="161" spans="1:45">
      <c r="A161">
        <v>242</v>
      </c>
      <c r="B161">
        <v>25046</v>
      </c>
      <c r="C161" t="s">
        <v>1856</v>
      </c>
      <c r="D161" t="s">
        <v>45</v>
      </c>
      <c r="E161" t="s">
        <v>172</v>
      </c>
      <c r="F161" t="s">
        <v>47</v>
      </c>
      <c r="G161" s="12">
        <v>12108897000150</v>
      </c>
      <c r="H161" s="1">
        <v>44049</v>
      </c>
      <c r="I161" s="1">
        <v>40350</v>
      </c>
      <c r="J161" t="s">
        <v>45</v>
      </c>
      <c r="K161" t="s">
        <v>45</v>
      </c>
      <c r="L161" t="s">
        <v>48</v>
      </c>
      <c r="M161" s="1">
        <v>44049</v>
      </c>
      <c r="N161" t="s">
        <v>49</v>
      </c>
      <c r="O161" s="1">
        <v>43894</v>
      </c>
      <c r="P161" t="s">
        <v>50</v>
      </c>
      <c r="Q161" s="1">
        <v>43893</v>
      </c>
      <c r="R161" t="s">
        <v>68</v>
      </c>
      <c r="S161">
        <v>57755217000129</v>
      </c>
      <c r="T161" t="s">
        <v>52</v>
      </c>
      <c r="U161" t="s">
        <v>1857</v>
      </c>
      <c r="V161" t="s">
        <v>1858</v>
      </c>
      <c r="W161" t="s">
        <v>185</v>
      </c>
      <c r="X161" t="s">
        <v>72</v>
      </c>
      <c r="Y161" t="s">
        <v>73</v>
      </c>
      <c r="Z161" t="s">
        <v>45</v>
      </c>
      <c r="AA161" t="s">
        <v>45</v>
      </c>
      <c r="AB161" t="s">
        <v>1859</v>
      </c>
      <c r="AC161" t="s">
        <v>45</v>
      </c>
      <c r="AD161" t="s">
        <v>1860</v>
      </c>
      <c r="AE161" t="s">
        <v>61</v>
      </c>
      <c r="AF161" t="s">
        <v>1861</v>
      </c>
      <c r="AG161" s="1">
        <v>43893</v>
      </c>
      <c r="AH161" t="s">
        <v>1857</v>
      </c>
      <c r="AI161" t="s">
        <v>1858</v>
      </c>
      <c r="AJ161" t="s">
        <v>185</v>
      </c>
      <c r="AK161" t="s">
        <v>72</v>
      </c>
      <c r="AL161" t="s">
        <v>73</v>
      </c>
      <c r="AM161" t="s">
        <v>45</v>
      </c>
      <c r="AN161">
        <v>22775003</v>
      </c>
      <c r="AO161" t="s">
        <v>1859</v>
      </c>
      <c r="AP161" t="s">
        <v>89</v>
      </c>
      <c r="AQ161" t="s">
        <v>1860</v>
      </c>
      <c r="AR161" t="s">
        <v>45</v>
      </c>
      <c r="AS161">
        <v>12108897000150</v>
      </c>
    </row>
    <row r="162" spans="1:45">
      <c r="A162">
        <v>243</v>
      </c>
      <c r="B162">
        <v>19623</v>
      </c>
      <c r="C162" t="s">
        <v>1862</v>
      </c>
      <c r="D162" t="s">
        <v>1862</v>
      </c>
      <c r="E162" t="s">
        <v>1145</v>
      </c>
      <c r="F162" t="s">
        <v>47</v>
      </c>
      <c r="G162" s="12">
        <v>61486650000183</v>
      </c>
      <c r="H162" s="1">
        <v>38296</v>
      </c>
      <c r="I162" s="1">
        <v>22282</v>
      </c>
      <c r="J162" t="s">
        <v>45</v>
      </c>
      <c r="K162" t="s">
        <v>45</v>
      </c>
      <c r="L162" t="s">
        <v>48</v>
      </c>
      <c r="M162" s="1">
        <v>38296</v>
      </c>
      <c r="N162" t="s">
        <v>49</v>
      </c>
      <c r="O162" s="1">
        <v>38296</v>
      </c>
      <c r="P162" t="s">
        <v>50</v>
      </c>
      <c r="Q162" s="1">
        <v>40179</v>
      </c>
      <c r="R162" t="s">
        <v>68</v>
      </c>
      <c r="S162">
        <v>57755217000129</v>
      </c>
      <c r="T162" t="s">
        <v>52</v>
      </c>
      <c r="U162" t="s">
        <v>1863</v>
      </c>
      <c r="V162" t="s">
        <v>207</v>
      </c>
      <c r="W162" t="s">
        <v>1396</v>
      </c>
      <c r="X162" t="s">
        <v>816</v>
      </c>
      <c r="Y162" t="s">
        <v>57</v>
      </c>
      <c r="Z162" t="s">
        <v>84</v>
      </c>
      <c r="AA162" t="s">
        <v>45</v>
      </c>
      <c r="AB162" t="s">
        <v>1864</v>
      </c>
      <c r="AC162" t="s">
        <v>1865</v>
      </c>
      <c r="AD162" t="s">
        <v>1866</v>
      </c>
      <c r="AE162" t="s">
        <v>61</v>
      </c>
      <c r="AF162" t="s">
        <v>1867</v>
      </c>
      <c r="AG162" s="1">
        <v>43983</v>
      </c>
      <c r="AH162" t="s">
        <v>1868</v>
      </c>
      <c r="AI162" t="s">
        <v>45</v>
      </c>
      <c r="AJ162" t="s">
        <v>791</v>
      </c>
      <c r="AK162" t="s">
        <v>816</v>
      </c>
      <c r="AL162" t="s">
        <v>57</v>
      </c>
      <c r="AM162" t="s">
        <v>45</v>
      </c>
      <c r="AN162">
        <v>6455010</v>
      </c>
      <c r="AO162" t="s">
        <v>1864</v>
      </c>
      <c r="AP162" t="s">
        <v>1865</v>
      </c>
      <c r="AQ162" t="s">
        <v>1866</v>
      </c>
      <c r="AR162" t="s">
        <v>118</v>
      </c>
      <c r="AS162">
        <v>61486650000183</v>
      </c>
    </row>
    <row r="163" spans="1:45">
      <c r="A163">
        <v>245</v>
      </c>
      <c r="B163">
        <v>9342</v>
      </c>
      <c r="C163" t="s">
        <v>1874</v>
      </c>
      <c r="D163" t="s">
        <v>1875</v>
      </c>
      <c r="E163" t="s">
        <v>172</v>
      </c>
      <c r="F163" t="s">
        <v>47</v>
      </c>
      <c r="G163" s="12">
        <v>92665611000177</v>
      </c>
      <c r="H163" s="1">
        <v>28326</v>
      </c>
      <c r="I163" s="1">
        <v>13329</v>
      </c>
      <c r="J163" t="s">
        <v>45</v>
      </c>
      <c r="K163" t="s">
        <v>45</v>
      </c>
      <c r="L163" t="s">
        <v>48</v>
      </c>
      <c r="M163" s="1">
        <v>28326</v>
      </c>
      <c r="N163" t="s">
        <v>49</v>
      </c>
      <c r="O163" s="1">
        <v>28326</v>
      </c>
      <c r="P163" t="s">
        <v>50</v>
      </c>
      <c r="Q163" s="1">
        <v>40179</v>
      </c>
      <c r="R163" t="s">
        <v>1876</v>
      </c>
      <c r="S163">
        <v>2063967000148</v>
      </c>
      <c r="T163" t="s">
        <v>52</v>
      </c>
      <c r="U163" t="s">
        <v>1877</v>
      </c>
      <c r="V163" t="s">
        <v>1878</v>
      </c>
      <c r="W163" t="s">
        <v>388</v>
      </c>
      <c r="X163" t="s">
        <v>1879</v>
      </c>
      <c r="Y163" t="s">
        <v>555</v>
      </c>
      <c r="Z163" t="s">
        <v>84</v>
      </c>
      <c r="AA163" t="s">
        <v>45</v>
      </c>
      <c r="AB163" t="s">
        <v>1880</v>
      </c>
      <c r="AC163" t="s">
        <v>1881</v>
      </c>
      <c r="AD163" t="s">
        <v>1882</v>
      </c>
      <c r="AE163" t="s">
        <v>61</v>
      </c>
      <c r="AF163" t="s">
        <v>1883</v>
      </c>
      <c r="AG163" s="1">
        <v>42723</v>
      </c>
      <c r="AH163" t="s">
        <v>1884</v>
      </c>
      <c r="AI163">
        <v>865</v>
      </c>
      <c r="AJ163" t="s">
        <v>1885</v>
      </c>
      <c r="AK163" t="s">
        <v>1879</v>
      </c>
      <c r="AL163" t="s">
        <v>555</v>
      </c>
      <c r="AM163" t="s">
        <v>45</v>
      </c>
      <c r="AN163">
        <v>92990000</v>
      </c>
      <c r="AO163" t="s">
        <v>1886</v>
      </c>
      <c r="AP163" t="s">
        <v>1887</v>
      </c>
      <c r="AQ163" t="s">
        <v>1888</v>
      </c>
      <c r="AR163" t="s">
        <v>118</v>
      </c>
      <c r="AS163">
        <v>92665611000177</v>
      </c>
    </row>
    <row r="164" spans="1:45">
      <c r="A164">
        <v>247</v>
      </c>
      <c r="B164">
        <v>21350</v>
      </c>
      <c r="C164" t="s">
        <v>1889</v>
      </c>
      <c r="D164" t="s">
        <v>1889</v>
      </c>
      <c r="E164" t="s">
        <v>46</v>
      </c>
      <c r="F164" t="s">
        <v>47</v>
      </c>
      <c r="G164" s="12">
        <v>16614075000100</v>
      </c>
      <c r="H164" s="1">
        <v>39507</v>
      </c>
      <c r="I164" s="1">
        <v>29587</v>
      </c>
      <c r="J164" t="s">
        <v>45</v>
      </c>
      <c r="K164" t="s">
        <v>45</v>
      </c>
      <c r="L164" t="s">
        <v>48</v>
      </c>
      <c r="M164" s="1">
        <v>39507</v>
      </c>
      <c r="N164" t="s">
        <v>49</v>
      </c>
      <c r="O164" s="1">
        <v>39507</v>
      </c>
      <c r="P164" t="s">
        <v>50</v>
      </c>
      <c r="Q164" s="1">
        <v>40179</v>
      </c>
      <c r="R164" t="s">
        <v>51</v>
      </c>
      <c r="S164">
        <v>61366936000125</v>
      </c>
      <c r="T164" t="s">
        <v>52</v>
      </c>
      <c r="U164" t="s">
        <v>1890</v>
      </c>
      <c r="V164">
        <v>177</v>
      </c>
      <c r="W164" t="s">
        <v>1891</v>
      </c>
      <c r="X164" t="s">
        <v>341</v>
      </c>
      <c r="Y164" t="s">
        <v>208</v>
      </c>
      <c r="Z164" t="s">
        <v>84</v>
      </c>
      <c r="AA164" t="s">
        <v>45</v>
      </c>
      <c r="AB164" t="s">
        <v>1892</v>
      </c>
      <c r="AC164" t="s">
        <v>1892</v>
      </c>
      <c r="AD164" t="s">
        <v>1893</v>
      </c>
      <c r="AE164" t="s">
        <v>61</v>
      </c>
      <c r="AF164" t="s">
        <v>1894</v>
      </c>
      <c r="AG164" s="1">
        <v>42737</v>
      </c>
      <c r="AH164" t="s">
        <v>1895</v>
      </c>
      <c r="AI164" t="s">
        <v>45</v>
      </c>
      <c r="AJ164" t="s">
        <v>1896</v>
      </c>
      <c r="AK164" t="s">
        <v>341</v>
      </c>
      <c r="AL164" t="s">
        <v>45</v>
      </c>
      <c r="AM164" t="s">
        <v>45</v>
      </c>
      <c r="AN164">
        <v>30150270</v>
      </c>
      <c r="AO164" t="s">
        <v>1897</v>
      </c>
      <c r="AP164" t="s">
        <v>78</v>
      </c>
      <c r="AQ164" t="s">
        <v>1893</v>
      </c>
      <c r="AR164" t="s">
        <v>118</v>
      </c>
      <c r="AS164">
        <v>16614075000100</v>
      </c>
    </row>
    <row r="165" spans="1:45">
      <c r="A165">
        <v>248</v>
      </c>
      <c r="B165">
        <v>5207</v>
      </c>
      <c r="C165" t="s">
        <v>1898</v>
      </c>
      <c r="D165" t="s">
        <v>1899</v>
      </c>
      <c r="E165" t="s">
        <v>244</v>
      </c>
      <c r="F165" t="s">
        <v>47</v>
      </c>
      <c r="G165" s="12">
        <v>84683408000103</v>
      </c>
      <c r="H165" s="1">
        <v>27024</v>
      </c>
      <c r="I165" t="s">
        <v>1900</v>
      </c>
      <c r="J165" t="s">
        <v>45</v>
      </c>
      <c r="K165" t="s">
        <v>45</v>
      </c>
      <c r="L165" t="s">
        <v>48</v>
      </c>
      <c r="M165" s="1">
        <v>27024</v>
      </c>
      <c r="N165" t="s">
        <v>49</v>
      </c>
      <c r="O165" s="1">
        <v>27024</v>
      </c>
      <c r="P165" t="s">
        <v>50</v>
      </c>
      <c r="Q165" s="1">
        <v>40179</v>
      </c>
      <c r="R165" t="s">
        <v>1170</v>
      </c>
      <c r="S165">
        <v>83280859000129</v>
      </c>
      <c r="T165" t="s">
        <v>52</v>
      </c>
      <c r="U165" t="s">
        <v>1901</v>
      </c>
      <c r="V165">
        <v>145</v>
      </c>
      <c r="W165" t="s">
        <v>1902</v>
      </c>
      <c r="X165" t="s">
        <v>1903</v>
      </c>
      <c r="Y165" t="s">
        <v>920</v>
      </c>
      <c r="Z165" t="s">
        <v>84</v>
      </c>
      <c r="AA165" t="s">
        <v>45</v>
      </c>
      <c r="AB165" t="s">
        <v>1904</v>
      </c>
      <c r="AC165" t="s">
        <v>1905</v>
      </c>
      <c r="AD165" t="s">
        <v>1906</v>
      </c>
      <c r="AE165" t="s">
        <v>61</v>
      </c>
      <c r="AF165" t="s">
        <v>1907</v>
      </c>
      <c r="AG165" s="1">
        <v>42917</v>
      </c>
      <c r="AH165" t="s">
        <v>1908</v>
      </c>
      <c r="AI165">
        <v>145</v>
      </c>
      <c r="AJ165" t="s">
        <v>1909</v>
      </c>
      <c r="AK165" t="s">
        <v>1903</v>
      </c>
      <c r="AL165" t="s">
        <v>45</v>
      </c>
      <c r="AM165" t="s">
        <v>45</v>
      </c>
      <c r="AN165">
        <v>89219902</v>
      </c>
      <c r="AO165" t="s">
        <v>1904</v>
      </c>
      <c r="AP165" t="s">
        <v>1905</v>
      </c>
      <c r="AQ165" t="s">
        <v>1910</v>
      </c>
      <c r="AR165" t="s">
        <v>118</v>
      </c>
      <c r="AS165">
        <v>84683408000103</v>
      </c>
    </row>
    <row r="166" spans="1:45">
      <c r="A166">
        <v>249</v>
      </c>
      <c r="B166">
        <v>23493</v>
      </c>
      <c r="C166" t="s">
        <v>1911</v>
      </c>
      <c r="D166" t="s">
        <v>1912</v>
      </c>
      <c r="E166" t="s">
        <v>67</v>
      </c>
      <c r="F166" t="s">
        <v>47</v>
      </c>
      <c r="G166" s="12">
        <v>8926302000105</v>
      </c>
      <c r="H166" s="1">
        <v>41899</v>
      </c>
      <c r="I166" s="1">
        <v>39260</v>
      </c>
      <c r="J166" t="s">
        <v>45</v>
      </c>
      <c r="K166" t="s">
        <v>45</v>
      </c>
      <c r="L166" t="s">
        <v>48</v>
      </c>
      <c r="M166" s="1">
        <v>41899</v>
      </c>
      <c r="N166" t="s">
        <v>689</v>
      </c>
      <c r="O166" s="1">
        <v>41743</v>
      </c>
      <c r="P166" t="s">
        <v>50</v>
      </c>
      <c r="Q166" s="1">
        <v>41577</v>
      </c>
      <c r="R166" t="s">
        <v>68</v>
      </c>
      <c r="S166">
        <v>57755217000129</v>
      </c>
      <c r="T166" t="s">
        <v>52</v>
      </c>
      <c r="U166" t="s">
        <v>1913</v>
      </c>
      <c r="V166" t="s">
        <v>1914</v>
      </c>
      <c r="W166" t="s">
        <v>1915</v>
      </c>
      <c r="X166" t="s">
        <v>72</v>
      </c>
      <c r="Y166" t="s">
        <v>73</v>
      </c>
      <c r="Z166" t="s">
        <v>84</v>
      </c>
      <c r="AA166" t="s">
        <v>45</v>
      </c>
      <c r="AB166" t="s">
        <v>1916</v>
      </c>
      <c r="AC166" t="s">
        <v>1917</v>
      </c>
      <c r="AD166" t="s">
        <v>1918</v>
      </c>
      <c r="AE166" t="s">
        <v>61</v>
      </c>
      <c r="AF166" t="s">
        <v>1919</v>
      </c>
      <c r="AG166" s="1">
        <v>43108</v>
      </c>
      <c r="AH166" t="s">
        <v>1920</v>
      </c>
      <c r="AI166" t="s">
        <v>1921</v>
      </c>
      <c r="AJ166" t="s">
        <v>71</v>
      </c>
      <c r="AK166" t="s">
        <v>72</v>
      </c>
      <c r="AL166" t="s">
        <v>45</v>
      </c>
      <c r="AM166" t="s">
        <v>45</v>
      </c>
      <c r="AN166">
        <v>22290160</v>
      </c>
      <c r="AO166" t="s">
        <v>1922</v>
      </c>
      <c r="AP166" t="s">
        <v>1923</v>
      </c>
      <c r="AQ166" t="s">
        <v>1918</v>
      </c>
      <c r="AR166" t="s">
        <v>45</v>
      </c>
      <c r="AS166">
        <v>8926302000105</v>
      </c>
    </row>
    <row r="167" spans="1:45">
      <c r="A167">
        <v>250</v>
      </c>
      <c r="B167">
        <v>18597</v>
      </c>
      <c r="C167" t="s">
        <v>1924</v>
      </c>
      <c r="D167" t="s">
        <v>1925</v>
      </c>
      <c r="E167" t="s">
        <v>206</v>
      </c>
      <c r="F167" t="s">
        <v>47</v>
      </c>
      <c r="G167" s="12">
        <v>3303999000136</v>
      </c>
      <c r="H167" s="1">
        <v>36560</v>
      </c>
      <c r="I167" s="1">
        <v>36361</v>
      </c>
      <c r="J167" t="s">
        <v>45</v>
      </c>
      <c r="K167" t="s">
        <v>45</v>
      </c>
      <c r="L167" t="s">
        <v>48</v>
      </c>
      <c r="M167" s="1">
        <v>36560</v>
      </c>
      <c r="N167" t="s">
        <v>49</v>
      </c>
      <c r="O167" s="1">
        <v>36891</v>
      </c>
      <c r="P167" t="s">
        <v>50</v>
      </c>
      <c r="Q167" s="1">
        <v>40179</v>
      </c>
      <c r="R167" t="s">
        <v>109</v>
      </c>
      <c r="S167">
        <v>54276936000179</v>
      </c>
      <c r="T167" t="s">
        <v>52</v>
      </c>
      <c r="U167" t="s">
        <v>1926</v>
      </c>
      <c r="V167">
        <v>1720</v>
      </c>
      <c r="W167" t="s">
        <v>1927</v>
      </c>
      <c r="X167" t="s">
        <v>1928</v>
      </c>
      <c r="Y167" t="s">
        <v>379</v>
      </c>
      <c r="Z167" t="s">
        <v>84</v>
      </c>
      <c r="AA167" t="s">
        <v>45</v>
      </c>
      <c r="AB167" t="s">
        <v>1929</v>
      </c>
      <c r="AC167" t="s">
        <v>1929</v>
      </c>
      <c r="AD167" t="s">
        <v>1930</v>
      </c>
      <c r="AE167" t="s">
        <v>61</v>
      </c>
      <c r="AF167" t="s">
        <v>1931</v>
      </c>
      <c r="AG167" s="1">
        <v>43592</v>
      </c>
      <c r="AH167" t="s">
        <v>1932</v>
      </c>
      <c r="AI167" t="s">
        <v>1933</v>
      </c>
      <c r="AJ167" t="s">
        <v>83</v>
      </c>
      <c r="AK167" t="s">
        <v>1135</v>
      </c>
      <c r="AL167" t="s">
        <v>920</v>
      </c>
      <c r="AM167" t="s">
        <v>45</v>
      </c>
      <c r="AN167">
        <v>88020410</v>
      </c>
      <c r="AO167" t="s">
        <v>1934</v>
      </c>
      <c r="AP167" t="s">
        <v>1935</v>
      </c>
      <c r="AQ167" t="s">
        <v>1936</v>
      </c>
      <c r="AR167" t="s">
        <v>118</v>
      </c>
      <c r="AS167">
        <v>3303999000136</v>
      </c>
    </row>
    <row r="168" spans="1:45">
      <c r="A168">
        <v>251</v>
      </c>
      <c r="B168">
        <v>21091</v>
      </c>
      <c r="C168" t="s">
        <v>1937</v>
      </c>
      <c r="D168" t="s">
        <v>1938</v>
      </c>
      <c r="E168" t="s">
        <v>46</v>
      </c>
      <c r="F168" t="s">
        <v>47</v>
      </c>
      <c r="G168" s="12">
        <v>97837181000147</v>
      </c>
      <c r="H168" s="1">
        <v>39335</v>
      </c>
      <c r="I168" s="1">
        <v>22671</v>
      </c>
      <c r="J168" t="s">
        <v>45</v>
      </c>
      <c r="K168" t="s">
        <v>45</v>
      </c>
      <c r="L168" t="s">
        <v>48</v>
      </c>
      <c r="M168" s="1">
        <v>39335</v>
      </c>
      <c r="N168" t="s">
        <v>49</v>
      </c>
      <c r="O168" s="1">
        <v>39335</v>
      </c>
      <c r="P168" t="s">
        <v>50</v>
      </c>
      <c r="Q168" s="1">
        <v>40179</v>
      </c>
      <c r="R168" t="s">
        <v>51</v>
      </c>
      <c r="S168">
        <v>61366936000125</v>
      </c>
      <c r="T168" t="s">
        <v>52</v>
      </c>
      <c r="U168" t="s">
        <v>1939</v>
      </c>
      <c r="V168" t="s">
        <v>1940</v>
      </c>
      <c r="W168" t="s">
        <v>365</v>
      </c>
      <c r="X168" t="s">
        <v>56</v>
      </c>
      <c r="Y168" t="s">
        <v>57</v>
      </c>
      <c r="Z168" t="s">
        <v>84</v>
      </c>
      <c r="AA168" t="s">
        <v>45</v>
      </c>
      <c r="AB168" t="s">
        <v>1941</v>
      </c>
      <c r="AC168" t="s">
        <v>45</v>
      </c>
      <c r="AD168" t="s">
        <v>1942</v>
      </c>
      <c r="AE168" t="s">
        <v>61</v>
      </c>
      <c r="AF168" t="s">
        <v>1943</v>
      </c>
      <c r="AG168" s="1">
        <v>42852</v>
      </c>
      <c r="AH168" t="s">
        <v>1944</v>
      </c>
      <c r="AI168" t="s">
        <v>1945</v>
      </c>
      <c r="AJ168" t="s">
        <v>511</v>
      </c>
      <c r="AK168" t="s">
        <v>56</v>
      </c>
      <c r="AL168" t="s">
        <v>57</v>
      </c>
      <c r="AM168" t="s">
        <v>45</v>
      </c>
      <c r="AN168">
        <v>1310942</v>
      </c>
      <c r="AO168" t="s">
        <v>1946</v>
      </c>
      <c r="AP168" t="s">
        <v>1947</v>
      </c>
      <c r="AQ168" t="s">
        <v>1948</v>
      </c>
      <c r="AR168" t="s">
        <v>118</v>
      </c>
      <c r="AS168">
        <v>97837181000147</v>
      </c>
    </row>
    <row r="169" spans="1:45">
      <c r="A169">
        <v>256</v>
      </c>
      <c r="B169">
        <v>19453</v>
      </c>
      <c r="C169" t="s">
        <v>1952</v>
      </c>
      <c r="D169" t="s">
        <v>1952</v>
      </c>
      <c r="E169" t="s">
        <v>233</v>
      </c>
      <c r="F169" t="s">
        <v>47</v>
      </c>
      <c r="G169" s="12">
        <v>4149454000180</v>
      </c>
      <c r="H169" s="1">
        <v>37888</v>
      </c>
      <c r="I169" s="1">
        <v>36837</v>
      </c>
      <c r="J169" t="s">
        <v>45</v>
      </c>
      <c r="K169" t="s">
        <v>45</v>
      </c>
      <c r="L169" t="s">
        <v>48</v>
      </c>
      <c r="M169" s="1">
        <v>37888</v>
      </c>
      <c r="N169" t="s">
        <v>49</v>
      </c>
      <c r="O169" s="1">
        <v>37888</v>
      </c>
      <c r="P169" t="s">
        <v>50</v>
      </c>
      <c r="Q169" s="1">
        <v>40268</v>
      </c>
      <c r="R169" t="s">
        <v>125</v>
      </c>
      <c r="S169">
        <v>61562112000120</v>
      </c>
      <c r="T169" t="s">
        <v>52</v>
      </c>
      <c r="U169" t="s">
        <v>1953</v>
      </c>
      <c r="V169" t="s">
        <v>1954</v>
      </c>
      <c r="W169" t="s">
        <v>212</v>
      </c>
      <c r="X169" t="s">
        <v>56</v>
      </c>
      <c r="Y169" t="s">
        <v>57</v>
      </c>
      <c r="Z169" t="s">
        <v>84</v>
      </c>
      <c r="AA169" t="s">
        <v>45</v>
      </c>
      <c r="AB169" t="s">
        <v>1950</v>
      </c>
      <c r="AC169" t="s">
        <v>1951</v>
      </c>
      <c r="AD169" t="s">
        <v>1643</v>
      </c>
      <c r="AE169" t="s">
        <v>61</v>
      </c>
      <c r="AF169" t="s">
        <v>1949</v>
      </c>
      <c r="AG169" s="1">
        <v>41050</v>
      </c>
      <c r="AH169" t="s">
        <v>1955</v>
      </c>
      <c r="AI169" t="s">
        <v>1956</v>
      </c>
      <c r="AJ169" t="s">
        <v>1315</v>
      </c>
      <c r="AK169" t="s">
        <v>56</v>
      </c>
      <c r="AL169" t="s">
        <v>57</v>
      </c>
      <c r="AM169" t="s">
        <v>45</v>
      </c>
      <c r="AN169">
        <v>4547005</v>
      </c>
      <c r="AO169" t="s">
        <v>1950</v>
      </c>
      <c r="AP169" t="s">
        <v>1951</v>
      </c>
      <c r="AQ169" t="s">
        <v>1643</v>
      </c>
      <c r="AR169" t="s">
        <v>118</v>
      </c>
      <c r="AS169">
        <v>4149454000180</v>
      </c>
    </row>
    <row r="170" spans="1:45">
      <c r="A170">
        <v>257</v>
      </c>
      <c r="B170">
        <v>19763</v>
      </c>
      <c r="C170" t="s">
        <v>1957</v>
      </c>
      <c r="D170" t="s">
        <v>1957</v>
      </c>
      <c r="E170" t="s">
        <v>141</v>
      </c>
      <c r="F170" t="s">
        <v>47</v>
      </c>
      <c r="G170" s="12">
        <v>3983431000103</v>
      </c>
      <c r="H170" s="1">
        <v>38538</v>
      </c>
      <c r="I170" s="1">
        <v>36701</v>
      </c>
      <c r="J170" t="s">
        <v>45</v>
      </c>
      <c r="K170" t="s">
        <v>45</v>
      </c>
      <c r="L170" t="s">
        <v>48</v>
      </c>
      <c r="M170" s="1">
        <v>38538</v>
      </c>
      <c r="N170" t="s">
        <v>49</v>
      </c>
      <c r="O170" s="1">
        <v>38538</v>
      </c>
      <c r="P170" t="s">
        <v>50</v>
      </c>
      <c r="Q170" s="1">
        <v>40179</v>
      </c>
      <c r="R170" t="s">
        <v>68</v>
      </c>
      <c r="S170">
        <v>57755217000129</v>
      </c>
      <c r="T170" t="s">
        <v>52</v>
      </c>
      <c r="U170" t="s">
        <v>1958</v>
      </c>
      <c r="V170" t="s">
        <v>364</v>
      </c>
      <c r="W170" t="s">
        <v>212</v>
      </c>
      <c r="X170" t="s">
        <v>56</v>
      </c>
      <c r="Y170" t="s">
        <v>57</v>
      </c>
      <c r="Z170" t="s">
        <v>84</v>
      </c>
      <c r="AA170" t="s">
        <v>45</v>
      </c>
      <c r="AB170" t="s">
        <v>1959</v>
      </c>
      <c r="AC170" t="s">
        <v>1960</v>
      </c>
      <c r="AD170" t="s">
        <v>1961</v>
      </c>
      <c r="AE170" t="s">
        <v>61</v>
      </c>
      <c r="AF170" t="s">
        <v>1962</v>
      </c>
      <c r="AG170" s="1">
        <v>42104</v>
      </c>
      <c r="AH170" t="s">
        <v>1963</v>
      </c>
      <c r="AI170" t="s">
        <v>1964</v>
      </c>
      <c r="AJ170" t="s">
        <v>253</v>
      </c>
      <c r="AK170" t="s">
        <v>56</v>
      </c>
      <c r="AL170" t="s">
        <v>57</v>
      </c>
      <c r="AM170" t="s">
        <v>45</v>
      </c>
      <c r="AN170">
        <v>4547006</v>
      </c>
      <c r="AO170" t="s">
        <v>1965</v>
      </c>
      <c r="AP170" t="s">
        <v>45</v>
      </c>
      <c r="AQ170" t="s">
        <v>1961</v>
      </c>
      <c r="AR170" t="s">
        <v>118</v>
      </c>
      <c r="AS170">
        <v>3983431000103</v>
      </c>
    </row>
    <row r="171" spans="1:45">
      <c r="A171">
        <v>261</v>
      </c>
      <c r="B171">
        <v>5380</v>
      </c>
      <c r="C171" t="s">
        <v>1973</v>
      </c>
      <c r="D171" t="s">
        <v>1973</v>
      </c>
      <c r="E171" t="s">
        <v>723</v>
      </c>
      <c r="F171" t="s">
        <v>47</v>
      </c>
      <c r="G171" s="12">
        <v>82643537000134</v>
      </c>
      <c r="H171" s="1">
        <v>18282</v>
      </c>
      <c r="I171" s="1">
        <v>8834</v>
      </c>
      <c r="J171" t="s">
        <v>45</v>
      </c>
      <c r="K171" t="s">
        <v>45</v>
      </c>
      <c r="L171" t="s">
        <v>48</v>
      </c>
      <c r="M171" s="1">
        <v>18282</v>
      </c>
      <c r="N171" t="s">
        <v>49</v>
      </c>
      <c r="O171" s="1">
        <v>36158</v>
      </c>
      <c r="P171" t="s">
        <v>50</v>
      </c>
      <c r="Q171" s="1">
        <v>40179</v>
      </c>
      <c r="R171" t="s">
        <v>1497</v>
      </c>
      <c r="S171">
        <v>21449300000122</v>
      </c>
      <c r="T171" t="s">
        <v>52</v>
      </c>
      <c r="U171" t="s">
        <v>1974</v>
      </c>
      <c r="V171" t="s">
        <v>1975</v>
      </c>
      <c r="W171" t="s">
        <v>1976</v>
      </c>
      <c r="X171" t="s">
        <v>1273</v>
      </c>
      <c r="Y171" t="s">
        <v>920</v>
      </c>
      <c r="Z171" t="s">
        <v>84</v>
      </c>
      <c r="AA171" t="s">
        <v>45</v>
      </c>
      <c r="AB171" t="s">
        <v>1977</v>
      </c>
      <c r="AC171" t="s">
        <v>1978</v>
      </c>
      <c r="AD171" t="s">
        <v>1979</v>
      </c>
      <c r="AE171" t="s">
        <v>61</v>
      </c>
      <c r="AF171" t="s">
        <v>1980</v>
      </c>
      <c r="AG171" s="1">
        <v>39568</v>
      </c>
      <c r="AH171" t="s">
        <v>1981</v>
      </c>
      <c r="AI171" t="s">
        <v>1975</v>
      </c>
      <c r="AJ171" t="s">
        <v>1982</v>
      </c>
      <c r="AK171" t="s">
        <v>1273</v>
      </c>
      <c r="AL171" t="s">
        <v>920</v>
      </c>
      <c r="AM171" t="s">
        <v>45</v>
      </c>
      <c r="AN171">
        <v>89030900</v>
      </c>
      <c r="AO171" t="s">
        <v>1977</v>
      </c>
      <c r="AP171" t="s">
        <v>1978</v>
      </c>
      <c r="AQ171" t="s">
        <v>1983</v>
      </c>
      <c r="AR171" t="s">
        <v>118</v>
      </c>
      <c r="AS171">
        <v>82643537000134</v>
      </c>
    </row>
    <row r="172" spans="1:45">
      <c r="A172">
        <v>262</v>
      </c>
      <c r="B172">
        <v>17485</v>
      </c>
      <c r="C172" t="s">
        <v>1984</v>
      </c>
      <c r="D172" t="s">
        <v>1984</v>
      </c>
      <c r="E172" t="s">
        <v>141</v>
      </c>
      <c r="F172" t="s">
        <v>47</v>
      </c>
      <c r="G172" s="12">
        <v>2328280000197</v>
      </c>
      <c r="H172" s="1">
        <v>35984</v>
      </c>
      <c r="I172" s="1">
        <v>35801</v>
      </c>
      <c r="J172" t="s">
        <v>45</v>
      </c>
      <c r="K172" t="s">
        <v>45</v>
      </c>
      <c r="L172" t="s">
        <v>48</v>
      </c>
      <c r="M172" s="1">
        <v>35984</v>
      </c>
      <c r="N172" t="s">
        <v>49</v>
      </c>
      <c r="O172" s="1">
        <v>35985</v>
      </c>
      <c r="P172" t="s">
        <v>50</v>
      </c>
      <c r="Q172" s="1">
        <v>40179</v>
      </c>
      <c r="R172" t="s">
        <v>68</v>
      </c>
      <c r="S172">
        <v>57755217000129</v>
      </c>
      <c r="T172" t="s">
        <v>52</v>
      </c>
      <c r="U172" t="s">
        <v>1985</v>
      </c>
      <c r="V172" t="s">
        <v>1986</v>
      </c>
      <c r="W172" t="s">
        <v>1987</v>
      </c>
      <c r="X172" t="s">
        <v>137</v>
      </c>
      <c r="Y172" t="s">
        <v>57</v>
      </c>
      <c r="Z172" t="s">
        <v>84</v>
      </c>
      <c r="AA172" t="s">
        <v>45</v>
      </c>
      <c r="AB172" t="s">
        <v>1988</v>
      </c>
      <c r="AC172" t="s">
        <v>1989</v>
      </c>
      <c r="AD172" t="s">
        <v>170</v>
      </c>
      <c r="AE172" t="s">
        <v>61</v>
      </c>
      <c r="AF172" t="s">
        <v>1990</v>
      </c>
      <c r="AG172" s="1">
        <v>41340</v>
      </c>
      <c r="AH172" t="s">
        <v>1991</v>
      </c>
      <c r="AI172">
        <v>321</v>
      </c>
      <c r="AJ172" t="s">
        <v>1992</v>
      </c>
      <c r="AK172" t="s">
        <v>137</v>
      </c>
      <c r="AL172" t="s">
        <v>57</v>
      </c>
      <c r="AM172" t="s">
        <v>45</v>
      </c>
      <c r="AN172">
        <v>13053024</v>
      </c>
      <c r="AO172" t="s">
        <v>1993</v>
      </c>
      <c r="AP172" t="s">
        <v>1994</v>
      </c>
      <c r="AQ172" t="s">
        <v>170</v>
      </c>
      <c r="AR172" t="s">
        <v>118</v>
      </c>
      <c r="AS172">
        <v>2328280000197</v>
      </c>
    </row>
    <row r="173" spans="1:45">
      <c r="A173">
        <v>263</v>
      </c>
      <c r="B173">
        <v>15784</v>
      </c>
      <c r="C173" t="s">
        <v>1995</v>
      </c>
      <c r="D173" t="s">
        <v>1996</v>
      </c>
      <c r="E173" t="s">
        <v>80</v>
      </c>
      <c r="F173" t="s">
        <v>47</v>
      </c>
      <c r="G173" s="12">
        <v>1104937000170</v>
      </c>
      <c r="H173" s="1">
        <v>35338</v>
      </c>
      <c r="I173" s="1">
        <v>35093</v>
      </c>
      <c r="J173" t="s">
        <v>45</v>
      </c>
      <c r="K173" t="s">
        <v>45</v>
      </c>
      <c r="L173" t="s">
        <v>48</v>
      </c>
      <c r="M173" s="1">
        <v>35338</v>
      </c>
      <c r="N173" t="s">
        <v>49</v>
      </c>
      <c r="O173" s="1">
        <v>35338</v>
      </c>
      <c r="P173" t="s">
        <v>50</v>
      </c>
      <c r="Q173" s="1">
        <v>40179</v>
      </c>
      <c r="R173" t="s">
        <v>125</v>
      </c>
      <c r="S173">
        <v>61562112000120</v>
      </c>
      <c r="T173" t="s">
        <v>52</v>
      </c>
      <c r="U173" t="s">
        <v>1997</v>
      </c>
      <c r="V173" t="s">
        <v>1998</v>
      </c>
      <c r="W173" t="s">
        <v>83</v>
      </c>
      <c r="X173" t="s">
        <v>72</v>
      </c>
      <c r="Y173" t="s">
        <v>73</v>
      </c>
      <c r="Z173" t="s">
        <v>84</v>
      </c>
      <c r="AA173" t="s">
        <v>45</v>
      </c>
      <c r="AB173" t="s">
        <v>1999</v>
      </c>
      <c r="AC173" t="s">
        <v>2000</v>
      </c>
      <c r="AD173" t="s">
        <v>2001</v>
      </c>
      <c r="AE173" t="s">
        <v>61</v>
      </c>
      <c r="AF173" t="s">
        <v>2002</v>
      </c>
      <c r="AG173" s="1">
        <v>43892</v>
      </c>
      <c r="AH173" t="s">
        <v>2003</v>
      </c>
      <c r="AI173" t="s">
        <v>1998</v>
      </c>
      <c r="AJ173" t="s">
        <v>83</v>
      </c>
      <c r="AK173" t="s">
        <v>72</v>
      </c>
      <c r="AL173" t="s">
        <v>73</v>
      </c>
      <c r="AM173" t="s">
        <v>45</v>
      </c>
      <c r="AN173">
        <v>20071003</v>
      </c>
      <c r="AO173" t="s">
        <v>45</v>
      </c>
      <c r="AP173" t="s">
        <v>2000</v>
      </c>
      <c r="AQ173" t="s">
        <v>2004</v>
      </c>
      <c r="AR173" t="s">
        <v>118</v>
      </c>
      <c r="AS173">
        <v>1104937000170</v>
      </c>
    </row>
    <row r="174" spans="1:45">
      <c r="A174">
        <v>264</v>
      </c>
      <c r="B174">
        <v>25569</v>
      </c>
      <c r="C174" t="s">
        <v>2005</v>
      </c>
      <c r="D174" t="s">
        <v>2005</v>
      </c>
      <c r="E174" t="s">
        <v>361</v>
      </c>
      <c r="F174" t="s">
        <v>47</v>
      </c>
      <c r="G174" s="12">
        <v>9347516000181</v>
      </c>
      <c r="H174" s="1">
        <v>44238</v>
      </c>
      <c r="I174" s="1">
        <v>41585</v>
      </c>
      <c r="J174" t="s">
        <v>45</v>
      </c>
      <c r="K174" t="s">
        <v>45</v>
      </c>
      <c r="L174" t="s">
        <v>48</v>
      </c>
      <c r="M174" s="1">
        <v>44238</v>
      </c>
      <c r="N174" t="s">
        <v>49</v>
      </c>
      <c r="O174" s="1">
        <v>44174</v>
      </c>
      <c r="P174" t="s">
        <v>50</v>
      </c>
      <c r="Q174" s="1">
        <v>44175</v>
      </c>
      <c r="R174" t="s">
        <v>109</v>
      </c>
      <c r="S174">
        <v>54276936000179</v>
      </c>
      <c r="T174" t="s">
        <v>52</v>
      </c>
      <c r="U174" t="s">
        <v>2006</v>
      </c>
      <c r="V174" t="s">
        <v>252</v>
      </c>
      <c r="W174" t="s">
        <v>175</v>
      </c>
      <c r="X174" t="s">
        <v>56</v>
      </c>
      <c r="Y174" t="s">
        <v>57</v>
      </c>
      <c r="Z174" t="s">
        <v>45</v>
      </c>
      <c r="AA174" t="s">
        <v>45</v>
      </c>
      <c r="AB174" t="s">
        <v>45</v>
      </c>
      <c r="AC174" t="s">
        <v>45</v>
      </c>
      <c r="AD174" t="s">
        <v>45</v>
      </c>
      <c r="AE174" t="s">
        <v>61</v>
      </c>
      <c r="AF174" t="s">
        <v>2007</v>
      </c>
      <c r="AG174" s="1">
        <v>44168</v>
      </c>
      <c r="AH174" t="s">
        <v>180</v>
      </c>
      <c r="AI174" t="s">
        <v>2008</v>
      </c>
      <c r="AJ174" t="s">
        <v>177</v>
      </c>
      <c r="AK174" t="s">
        <v>56</v>
      </c>
      <c r="AL174" t="s">
        <v>57</v>
      </c>
      <c r="AM174" t="s">
        <v>45</v>
      </c>
      <c r="AN174">
        <v>4542000</v>
      </c>
      <c r="AO174" t="s">
        <v>2009</v>
      </c>
      <c r="AP174" t="s">
        <v>78</v>
      </c>
      <c r="AQ174" t="s">
        <v>2010</v>
      </c>
      <c r="AR174" t="s">
        <v>45</v>
      </c>
      <c r="AS174">
        <v>9347516000181</v>
      </c>
    </row>
    <row r="175" spans="1:45">
      <c r="A175">
        <v>266</v>
      </c>
      <c r="B175">
        <v>25348</v>
      </c>
      <c r="C175" t="s">
        <v>2013</v>
      </c>
      <c r="D175" t="s">
        <v>45</v>
      </c>
      <c r="E175" t="s">
        <v>1145</v>
      </c>
      <c r="F175" t="s">
        <v>47</v>
      </c>
      <c r="G175" s="12">
        <v>9053134000145</v>
      </c>
      <c r="H175" s="1">
        <v>44167</v>
      </c>
      <c r="I175" s="1">
        <v>39289</v>
      </c>
      <c r="J175" t="s">
        <v>45</v>
      </c>
      <c r="K175" t="s">
        <v>45</v>
      </c>
      <c r="L175" t="s">
        <v>48</v>
      </c>
      <c r="M175" s="1">
        <v>44167</v>
      </c>
      <c r="N175" t="s">
        <v>49</v>
      </c>
      <c r="O175" s="1">
        <v>44056</v>
      </c>
      <c r="P175" t="s">
        <v>50</v>
      </c>
      <c r="Q175" s="1">
        <v>44056</v>
      </c>
      <c r="R175" t="s">
        <v>68</v>
      </c>
      <c r="S175">
        <v>57755217000129</v>
      </c>
      <c r="T175" t="s">
        <v>52</v>
      </c>
      <c r="U175" t="s">
        <v>2014</v>
      </c>
      <c r="V175" t="s">
        <v>2015</v>
      </c>
      <c r="W175" t="s">
        <v>2016</v>
      </c>
      <c r="X175" t="s">
        <v>516</v>
      </c>
      <c r="Y175" t="s">
        <v>517</v>
      </c>
      <c r="Z175" t="s">
        <v>45</v>
      </c>
      <c r="AA175" t="s">
        <v>45</v>
      </c>
      <c r="AB175" t="s">
        <v>2017</v>
      </c>
      <c r="AC175" t="s">
        <v>45</v>
      </c>
      <c r="AD175" t="s">
        <v>45</v>
      </c>
      <c r="AE175" t="s">
        <v>61</v>
      </c>
      <c r="AF175" t="s">
        <v>2018</v>
      </c>
      <c r="AG175" s="1">
        <v>44050</v>
      </c>
      <c r="AH175" t="s">
        <v>2019</v>
      </c>
      <c r="AI175" t="s">
        <v>2020</v>
      </c>
      <c r="AJ175" t="s">
        <v>2016</v>
      </c>
      <c r="AK175" t="s">
        <v>516</v>
      </c>
      <c r="AL175" t="s">
        <v>517</v>
      </c>
      <c r="AM175" t="s">
        <v>45</v>
      </c>
      <c r="AN175">
        <v>72427010</v>
      </c>
      <c r="AO175" t="s">
        <v>2021</v>
      </c>
      <c r="AP175" t="s">
        <v>78</v>
      </c>
      <c r="AQ175" t="s">
        <v>2022</v>
      </c>
      <c r="AR175" t="s">
        <v>45</v>
      </c>
      <c r="AS175">
        <v>9053134000145</v>
      </c>
    </row>
    <row r="176" spans="1:45">
      <c r="A176">
        <v>267</v>
      </c>
      <c r="B176">
        <v>16993</v>
      </c>
      <c r="C176" t="s">
        <v>2023</v>
      </c>
      <c r="D176" t="s">
        <v>2024</v>
      </c>
      <c r="E176" t="s">
        <v>141</v>
      </c>
      <c r="F176" t="s">
        <v>47</v>
      </c>
      <c r="G176" s="12">
        <v>2302101000142</v>
      </c>
      <c r="H176" s="1">
        <v>35881</v>
      </c>
      <c r="I176" s="1">
        <v>35775</v>
      </c>
      <c r="J176" t="s">
        <v>45</v>
      </c>
      <c r="K176" t="s">
        <v>45</v>
      </c>
      <c r="L176" t="s">
        <v>48</v>
      </c>
      <c r="M176" s="1">
        <v>35881</v>
      </c>
      <c r="N176" t="s">
        <v>49</v>
      </c>
      <c r="O176" s="1">
        <v>35881</v>
      </c>
      <c r="P176" t="s">
        <v>50</v>
      </c>
      <c r="Q176" s="1">
        <v>40179</v>
      </c>
      <c r="R176" t="s">
        <v>2025</v>
      </c>
      <c r="S176">
        <v>36348092000142</v>
      </c>
      <c r="T176" t="s">
        <v>52</v>
      </c>
      <c r="U176" t="s">
        <v>2026</v>
      </c>
      <c r="V176" t="s">
        <v>2027</v>
      </c>
      <c r="W176" t="s">
        <v>2028</v>
      </c>
      <c r="X176" t="s">
        <v>56</v>
      </c>
      <c r="Y176" t="s">
        <v>57</v>
      </c>
      <c r="Z176" t="s">
        <v>45</v>
      </c>
      <c r="AA176" t="s">
        <v>45</v>
      </c>
      <c r="AB176" t="s">
        <v>2029</v>
      </c>
      <c r="AC176" t="s">
        <v>2030</v>
      </c>
      <c r="AD176" t="s">
        <v>2031</v>
      </c>
      <c r="AE176" t="s">
        <v>61</v>
      </c>
      <c r="AF176" t="s">
        <v>2032</v>
      </c>
      <c r="AG176" s="1">
        <v>44039</v>
      </c>
      <c r="AH176" t="s">
        <v>2033</v>
      </c>
      <c r="AI176" t="s">
        <v>2027</v>
      </c>
      <c r="AJ176" t="s">
        <v>2034</v>
      </c>
      <c r="AK176" t="s">
        <v>56</v>
      </c>
      <c r="AL176" t="s">
        <v>57</v>
      </c>
      <c r="AM176" t="s">
        <v>45</v>
      </c>
      <c r="AN176">
        <v>4476010</v>
      </c>
      <c r="AO176" t="s">
        <v>2029</v>
      </c>
      <c r="AP176" t="s">
        <v>2030</v>
      </c>
      <c r="AQ176" t="s">
        <v>2031</v>
      </c>
      <c r="AR176" t="s">
        <v>118</v>
      </c>
      <c r="AS176">
        <v>2302101000142</v>
      </c>
    </row>
    <row r="177" spans="1:45">
      <c r="A177">
        <v>268</v>
      </c>
      <c r="B177">
        <v>20087</v>
      </c>
      <c r="C177" t="s">
        <v>2035</v>
      </c>
      <c r="D177" t="s">
        <v>2036</v>
      </c>
      <c r="E177" t="s">
        <v>124</v>
      </c>
      <c r="F177" t="s">
        <v>47</v>
      </c>
      <c r="G177" s="12">
        <v>7689002000189</v>
      </c>
      <c r="H177" s="1">
        <v>38860</v>
      </c>
      <c r="I177" s="1">
        <v>38597</v>
      </c>
      <c r="J177" t="s">
        <v>45</v>
      </c>
      <c r="K177" t="s">
        <v>45</v>
      </c>
      <c r="L177" t="s">
        <v>48</v>
      </c>
      <c r="M177" s="1">
        <v>38860</v>
      </c>
      <c r="N177" t="s">
        <v>49</v>
      </c>
      <c r="O177" s="1">
        <v>38860</v>
      </c>
      <c r="P177" t="s">
        <v>50</v>
      </c>
      <c r="Q177" s="1">
        <v>40179</v>
      </c>
      <c r="R177" t="s">
        <v>125</v>
      </c>
      <c r="S177">
        <v>61562112000120</v>
      </c>
      <c r="T177" t="s">
        <v>52</v>
      </c>
      <c r="U177" t="s">
        <v>2037</v>
      </c>
      <c r="V177">
        <v>2170</v>
      </c>
      <c r="W177" t="s">
        <v>2038</v>
      </c>
      <c r="X177" t="s">
        <v>2039</v>
      </c>
      <c r="Y177" t="s">
        <v>57</v>
      </c>
      <c r="Z177" t="s">
        <v>84</v>
      </c>
      <c r="AA177" t="s">
        <v>45</v>
      </c>
      <c r="AB177" t="s">
        <v>2040</v>
      </c>
      <c r="AC177" t="s">
        <v>45</v>
      </c>
      <c r="AD177" t="s">
        <v>2041</v>
      </c>
      <c r="AE177" t="s">
        <v>61</v>
      </c>
      <c r="AF177" t="s">
        <v>2042</v>
      </c>
      <c r="AG177" s="1">
        <v>43208</v>
      </c>
      <c r="AH177" t="s">
        <v>2043</v>
      </c>
      <c r="AI177" t="s">
        <v>2044</v>
      </c>
      <c r="AJ177" t="s">
        <v>236</v>
      </c>
      <c r="AK177" t="s">
        <v>56</v>
      </c>
      <c r="AL177" t="s">
        <v>45</v>
      </c>
      <c r="AM177" t="s">
        <v>45</v>
      </c>
      <c r="AN177">
        <v>4543907</v>
      </c>
      <c r="AO177" t="s">
        <v>2045</v>
      </c>
      <c r="AP177" t="s">
        <v>2046</v>
      </c>
      <c r="AQ177" t="s">
        <v>2041</v>
      </c>
      <c r="AR177" t="s">
        <v>118</v>
      </c>
      <c r="AS177">
        <v>7689002000189</v>
      </c>
    </row>
    <row r="178" spans="1:45">
      <c r="A178">
        <v>269</v>
      </c>
      <c r="B178">
        <v>16497</v>
      </c>
      <c r="C178" t="s">
        <v>2047</v>
      </c>
      <c r="D178" t="s">
        <v>2048</v>
      </c>
      <c r="E178" t="s">
        <v>2049</v>
      </c>
      <c r="F178" t="s">
        <v>47</v>
      </c>
      <c r="G178" s="12">
        <v>1971614000183</v>
      </c>
      <c r="H178" s="1">
        <v>35710</v>
      </c>
      <c r="I178" s="1">
        <v>35580</v>
      </c>
      <c r="J178" t="s">
        <v>45</v>
      </c>
      <c r="K178" t="s">
        <v>45</v>
      </c>
      <c r="L178" t="s">
        <v>48</v>
      </c>
      <c r="M178" s="1">
        <v>35710</v>
      </c>
      <c r="N178" t="s">
        <v>49</v>
      </c>
      <c r="O178" s="1">
        <v>35710</v>
      </c>
      <c r="P178" t="s">
        <v>50</v>
      </c>
      <c r="Q178" s="1">
        <v>40179</v>
      </c>
      <c r="R178" t="s">
        <v>109</v>
      </c>
      <c r="S178">
        <v>54276936000179</v>
      </c>
      <c r="T178" t="s">
        <v>52</v>
      </c>
      <c r="U178" t="s">
        <v>2050</v>
      </c>
      <c r="V178">
        <v>981</v>
      </c>
      <c r="W178" t="s">
        <v>1530</v>
      </c>
      <c r="X178" t="s">
        <v>341</v>
      </c>
      <c r="Y178" t="s">
        <v>208</v>
      </c>
      <c r="Z178" t="s">
        <v>84</v>
      </c>
      <c r="AA178" t="s">
        <v>45</v>
      </c>
      <c r="AB178" t="s">
        <v>2051</v>
      </c>
      <c r="AC178" t="s">
        <v>2052</v>
      </c>
      <c r="AD178" t="s">
        <v>1354</v>
      </c>
      <c r="AE178" t="s">
        <v>61</v>
      </c>
      <c r="AF178" t="s">
        <v>2053</v>
      </c>
      <c r="AG178" s="1">
        <v>35710</v>
      </c>
      <c r="AH178" t="s">
        <v>2054</v>
      </c>
      <c r="AI178" t="s">
        <v>2055</v>
      </c>
      <c r="AJ178" t="s">
        <v>203</v>
      </c>
      <c r="AK178" t="s">
        <v>56</v>
      </c>
      <c r="AL178" t="s">
        <v>57</v>
      </c>
      <c r="AM178" t="s">
        <v>45</v>
      </c>
      <c r="AN178">
        <v>1310920</v>
      </c>
      <c r="AO178" t="s">
        <v>2056</v>
      </c>
      <c r="AP178" t="s">
        <v>1370</v>
      </c>
      <c r="AQ178" t="s">
        <v>1354</v>
      </c>
      <c r="AR178" t="s">
        <v>118</v>
      </c>
      <c r="AS178">
        <v>1971614000183</v>
      </c>
    </row>
    <row r="179" spans="1:45">
      <c r="A179">
        <v>270</v>
      </c>
      <c r="B179">
        <v>22608</v>
      </c>
      <c r="C179" t="s">
        <v>2057</v>
      </c>
      <c r="D179" t="s">
        <v>2057</v>
      </c>
      <c r="E179" t="s">
        <v>172</v>
      </c>
      <c r="F179" t="s">
        <v>47</v>
      </c>
      <c r="G179" s="12">
        <v>6626253000151</v>
      </c>
      <c r="H179" s="1">
        <v>40837</v>
      </c>
      <c r="I179" s="1">
        <v>29725</v>
      </c>
      <c r="J179" t="s">
        <v>45</v>
      </c>
      <c r="K179" t="s">
        <v>45</v>
      </c>
      <c r="L179" t="s">
        <v>48</v>
      </c>
      <c r="M179" s="1">
        <v>40837</v>
      </c>
      <c r="N179" t="s">
        <v>49</v>
      </c>
      <c r="O179" s="1">
        <v>40837</v>
      </c>
      <c r="P179" t="s">
        <v>50</v>
      </c>
      <c r="Q179" s="1">
        <v>40837</v>
      </c>
      <c r="R179" t="s">
        <v>51</v>
      </c>
      <c r="S179">
        <v>61366936000125</v>
      </c>
      <c r="T179" t="s">
        <v>52</v>
      </c>
      <c r="U179" t="s">
        <v>2058</v>
      </c>
      <c r="V179" t="s">
        <v>2059</v>
      </c>
      <c r="W179" t="s">
        <v>97</v>
      </c>
      <c r="X179" t="s">
        <v>569</v>
      </c>
      <c r="Y179" t="s">
        <v>130</v>
      </c>
      <c r="Z179" t="s">
        <v>84</v>
      </c>
      <c r="AA179" t="s">
        <v>45</v>
      </c>
      <c r="AB179" t="s">
        <v>2060</v>
      </c>
      <c r="AC179" t="s">
        <v>2061</v>
      </c>
      <c r="AD179" t="s">
        <v>2062</v>
      </c>
      <c r="AE179" t="s">
        <v>61</v>
      </c>
      <c r="AF179" t="s">
        <v>2063</v>
      </c>
      <c r="AG179" s="1">
        <v>42628</v>
      </c>
      <c r="AH179" t="s">
        <v>2064</v>
      </c>
      <c r="AI179" t="s">
        <v>2065</v>
      </c>
      <c r="AJ179" t="s">
        <v>83</v>
      </c>
      <c r="AK179" t="s">
        <v>569</v>
      </c>
      <c r="AL179" t="s">
        <v>45</v>
      </c>
      <c r="AM179" t="s">
        <v>45</v>
      </c>
      <c r="AN179">
        <v>60025902</v>
      </c>
      <c r="AO179" t="s">
        <v>2066</v>
      </c>
      <c r="AP179" t="s">
        <v>2067</v>
      </c>
      <c r="AQ179" t="s">
        <v>2062</v>
      </c>
      <c r="AR179" t="s">
        <v>45</v>
      </c>
      <c r="AS179">
        <v>6626253000151</v>
      </c>
    </row>
    <row r="180" spans="1:45">
      <c r="A180">
        <v>271</v>
      </c>
      <c r="B180">
        <v>22365</v>
      </c>
      <c r="C180" t="s">
        <v>2068</v>
      </c>
      <c r="D180" t="s">
        <v>2069</v>
      </c>
      <c r="E180" t="s">
        <v>1069</v>
      </c>
      <c r="F180" t="s">
        <v>47</v>
      </c>
      <c r="G180" s="12">
        <v>11669021000110</v>
      </c>
      <c r="H180" s="1">
        <v>40576</v>
      </c>
      <c r="I180" s="1">
        <v>40246</v>
      </c>
      <c r="J180" t="s">
        <v>45</v>
      </c>
      <c r="K180" t="s">
        <v>45</v>
      </c>
      <c r="L180" t="s">
        <v>48</v>
      </c>
      <c r="M180" s="1">
        <v>40576</v>
      </c>
      <c r="N180" t="s">
        <v>49</v>
      </c>
      <c r="O180" s="1">
        <v>40576</v>
      </c>
      <c r="P180" t="s">
        <v>50</v>
      </c>
      <c r="Q180" s="1">
        <v>40576</v>
      </c>
      <c r="R180" t="s">
        <v>68</v>
      </c>
      <c r="S180">
        <v>57755217000129</v>
      </c>
      <c r="T180" t="s">
        <v>52</v>
      </c>
      <c r="U180" t="s">
        <v>2070</v>
      </c>
      <c r="V180">
        <v>1301</v>
      </c>
      <c r="W180" t="s">
        <v>97</v>
      </c>
      <c r="X180" t="s">
        <v>72</v>
      </c>
      <c r="Y180" t="s">
        <v>73</v>
      </c>
      <c r="Z180" t="s">
        <v>84</v>
      </c>
      <c r="AA180" t="s">
        <v>45</v>
      </c>
      <c r="AB180" t="s">
        <v>2071</v>
      </c>
      <c r="AC180" t="s">
        <v>2072</v>
      </c>
      <c r="AD180" t="s">
        <v>2073</v>
      </c>
      <c r="AE180" t="s">
        <v>61</v>
      </c>
      <c r="AF180" t="s">
        <v>2074</v>
      </c>
      <c r="AG180" s="1">
        <v>40477</v>
      </c>
      <c r="AH180" t="s">
        <v>2075</v>
      </c>
      <c r="AI180" t="s">
        <v>2076</v>
      </c>
      <c r="AJ180" t="s">
        <v>83</v>
      </c>
      <c r="AK180" t="s">
        <v>72</v>
      </c>
      <c r="AL180" t="s">
        <v>73</v>
      </c>
      <c r="AM180" t="s">
        <v>45</v>
      </c>
      <c r="AN180">
        <v>20031918</v>
      </c>
      <c r="AO180" t="s">
        <v>2071</v>
      </c>
      <c r="AP180" t="s">
        <v>2072</v>
      </c>
      <c r="AQ180" t="s">
        <v>2073</v>
      </c>
      <c r="AR180" t="s">
        <v>118</v>
      </c>
      <c r="AS180">
        <v>11669021000110</v>
      </c>
    </row>
    <row r="181" spans="1:45">
      <c r="A181">
        <v>272</v>
      </c>
      <c r="B181">
        <v>23701</v>
      </c>
      <c r="C181" t="s">
        <v>2077</v>
      </c>
      <c r="D181" t="s">
        <v>45</v>
      </c>
      <c r="E181" t="s">
        <v>94</v>
      </c>
      <c r="F181" t="s">
        <v>47</v>
      </c>
      <c r="G181" s="12">
        <v>21262638000170</v>
      </c>
      <c r="H181" s="1">
        <v>42255</v>
      </c>
      <c r="I181" s="1">
        <v>41914</v>
      </c>
      <c r="J181" t="s">
        <v>45</v>
      </c>
      <c r="K181" t="s">
        <v>45</v>
      </c>
      <c r="L181" t="s">
        <v>48</v>
      </c>
      <c r="M181" s="1">
        <v>42255</v>
      </c>
      <c r="N181" t="s">
        <v>108</v>
      </c>
      <c r="O181" s="1">
        <v>42170</v>
      </c>
      <c r="P181" t="s">
        <v>50</v>
      </c>
      <c r="Q181" s="1">
        <v>42255</v>
      </c>
      <c r="R181" t="s">
        <v>289</v>
      </c>
      <c r="S181">
        <v>49928567000111</v>
      </c>
      <c r="T181" t="s">
        <v>52</v>
      </c>
      <c r="U181" t="s">
        <v>2078</v>
      </c>
      <c r="V181" t="s">
        <v>2079</v>
      </c>
      <c r="W181" t="s">
        <v>1021</v>
      </c>
      <c r="X181" t="s">
        <v>56</v>
      </c>
      <c r="Y181" t="s">
        <v>57</v>
      </c>
      <c r="Z181" t="s">
        <v>84</v>
      </c>
      <c r="AA181" t="s">
        <v>45</v>
      </c>
      <c r="AB181" t="s">
        <v>2080</v>
      </c>
      <c r="AC181" t="s">
        <v>2080</v>
      </c>
      <c r="AD181" t="s">
        <v>2081</v>
      </c>
      <c r="AE181" t="s">
        <v>61</v>
      </c>
      <c r="AF181" t="s">
        <v>2082</v>
      </c>
      <c r="AG181" s="1">
        <v>43525</v>
      </c>
      <c r="AH181" t="s">
        <v>2083</v>
      </c>
      <c r="AI181" t="s">
        <v>2084</v>
      </c>
      <c r="AJ181" t="s">
        <v>1028</v>
      </c>
      <c r="AK181" t="s">
        <v>56</v>
      </c>
      <c r="AL181" t="s">
        <v>57</v>
      </c>
      <c r="AM181" t="s">
        <v>45</v>
      </c>
      <c r="AN181">
        <v>1401001</v>
      </c>
      <c r="AO181" t="s">
        <v>2080</v>
      </c>
      <c r="AP181" t="s">
        <v>2085</v>
      </c>
      <c r="AQ181" t="s">
        <v>2086</v>
      </c>
      <c r="AR181" t="s">
        <v>45</v>
      </c>
      <c r="AS181">
        <v>21262638000170</v>
      </c>
    </row>
    <row r="182" spans="1:45">
      <c r="A182">
        <v>273</v>
      </c>
      <c r="B182">
        <v>14605</v>
      </c>
      <c r="C182" t="s">
        <v>2087</v>
      </c>
      <c r="D182" t="s">
        <v>2087</v>
      </c>
      <c r="E182" t="s">
        <v>141</v>
      </c>
      <c r="F182" t="s">
        <v>47</v>
      </c>
      <c r="G182" s="12">
        <v>3467321000199</v>
      </c>
      <c r="H182" s="1">
        <v>34632</v>
      </c>
      <c r="I182" s="1">
        <v>20671</v>
      </c>
      <c r="J182" t="s">
        <v>45</v>
      </c>
      <c r="K182" t="s">
        <v>45</v>
      </c>
      <c r="L182" t="s">
        <v>48</v>
      </c>
      <c r="M182" s="1">
        <v>34632</v>
      </c>
      <c r="N182" t="s">
        <v>49</v>
      </c>
      <c r="O182" s="1">
        <v>34632</v>
      </c>
      <c r="P182" t="s">
        <v>50</v>
      </c>
      <c r="Q182" s="1">
        <v>40179</v>
      </c>
      <c r="R182" t="s">
        <v>51</v>
      </c>
      <c r="S182">
        <v>61366936000125</v>
      </c>
      <c r="T182" t="s">
        <v>52</v>
      </c>
      <c r="U182" t="s">
        <v>2088</v>
      </c>
      <c r="V182" t="s">
        <v>2089</v>
      </c>
      <c r="W182" t="s">
        <v>2090</v>
      </c>
      <c r="X182" t="s">
        <v>1658</v>
      </c>
      <c r="Y182" t="s">
        <v>1583</v>
      </c>
      <c r="Z182" t="s">
        <v>84</v>
      </c>
      <c r="AA182" t="s">
        <v>45</v>
      </c>
      <c r="AB182" t="s">
        <v>2091</v>
      </c>
      <c r="AC182" t="s">
        <v>2092</v>
      </c>
      <c r="AD182" t="s">
        <v>2093</v>
      </c>
      <c r="AE182" t="s">
        <v>61</v>
      </c>
      <c r="AF182" t="s">
        <v>2094</v>
      </c>
      <c r="AG182" s="1">
        <v>41743</v>
      </c>
      <c r="AH182" t="s">
        <v>2095</v>
      </c>
      <c r="AI182" t="s">
        <v>2096</v>
      </c>
      <c r="AJ182" t="s">
        <v>83</v>
      </c>
      <c r="AK182" t="s">
        <v>1587</v>
      </c>
      <c r="AL182" t="s">
        <v>208</v>
      </c>
      <c r="AM182" t="s">
        <v>45</v>
      </c>
      <c r="AN182">
        <v>36770901</v>
      </c>
      <c r="AO182" t="s">
        <v>2097</v>
      </c>
      <c r="AP182" t="s">
        <v>2098</v>
      </c>
      <c r="AQ182" t="s">
        <v>2099</v>
      </c>
      <c r="AR182" t="s">
        <v>45</v>
      </c>
      <c r="AS182">
        <v>3467321000199</v>
      </c>
    </row>
    <row r="183" spans="1:45">
      <c r="A183">
        <v>277</v>
      </c>
      <c r="B183">
        <v>15253</v>
      </c>
      <c r="C183" t="s">
        <v>2103</v>
      </c>
      <c r="D183" t="s">
        <v>2104</v>
      </c>
      <c r="E183" t="s">
        <v>80</v>
      </c>
      <c r="F183" t="s">
        <v>47</v>
      </c>
      <c r="G183" s="12">
        <v>864214000106</v>
      </c>
      <c r="H183" s="1">
        <v>35053</v>
      </c>
      <c r="I183" s="1">
        <v>34920</v>
      </c>
      <c r="J183" t="s">
        <v>45</v>
      </c>
      <c r="K183" t="s">
        <v>45</v>
      </c>
      <c r="L183" t="s">
        <v>48</v>
      </c>
      <c r="M183" s="1">
        <v>35053</v>
      </c>
      <c r="N183" t="s">
        <v>49</v>
      </c>
      <c r="O183" s="1">
        <v>36981</v>
      </c>
      <c r="P183" t="s">
        <v>50</v>
      </c>
      <c r="Q183" s="1">
        <v>40179</v>
      </c>
      <c r="R183" t="s">
        <v>51</v>
      </c>
      <c r="S183">
        <v>61366936000125</v>
      </c>
      <c r="T183" t="s">
        <v>52</v>
      </c>
      <c r="U183" t="s">
        <v>2095</v>
      </c>
      <c r="V183" t="s">
        <v>2105</v>
      </c>
      <c r="W183" t="s">
        <v>83</v>
      </c>
      <c r="X183" t="s">
        <v>1587</v>
      </c>
      <c r="Y183" t="s">
        <v>208</v>
      </c>
      <c r="Z183" t="s">
        <v>84</v>
      </c>
      <c r="AA183" t="s">
        <v>45</v>
      </c>
      <c r="AB183" t="s">
        <v>2106</v>
      </c>
      <c r="AC183" t="s">
        <v>2098</v>
      </c>
      <c r="AD183" t="s">
        <v>2093</v>
      </c>
      <c r="AE183" t="s">
        <v>61</v>
      </c>
      <c r="AF183" t="s">
        <v>2107</v>
      </c>
      <c r="AG183" s="1">
        <v>35053</v>
      </c>
      <c r="AH183" t="s">
        <v>2095</v>
      </c>
      <c r="AI183" t="s">
        <v>2108</v>
      </c>
      <c r="AJ183" t="s">
        <v>83</v>
      </c>
      <c r="AK183" t="s">
        <v>1587</v>
      </c>
      <c r="AL183" t="s">
        <v>208</v>
      </c>
      <c r="AM183" t="s">
        <v>45</v>
      </c>
      <c r="AN183">
        <v>36770901</v>
      </c>
      <c r="AO183" t="s">
        <v>2097</v>
      </c>
      <c r="AP183" t="s">
        <v>2098</v>
      </c>
      <c r="AQ183" t="s">
        <v>2099</v>
      </c>
      <c r="AR183" t="s">
        <v>118</v>
      </c>
      <c r="AS183">
        <v>864214000106</v>
      </c>
    </row>
    <row r="184" spans="1:45">
      <c r="A184">
        <v>281</v>
      </c>
      <c r="B184">
        <v>21237</v>
      </c>
      <c r="C184" t="s">
        <v>2109</v>
      </c>
      <c r="D184" t="s">
        <v>2110</v>
      </c>
      <c r="E184" t="s">
        <v>141</v>
      </c>
      <c r="F184" t="s">
        <v>47</v>
      </c>
      <c r="G184" s="12">
        <v>4423567000121</v>
      </c>
      <c r="H184" s="1">
        <v>39423</v>
      </c>
      <c r="I184" s="1">
        <v>37006</v>
      </c>
      <c r="J184" t="s">
        <v>45</v>
      </c>
      <c r="K184" t="s">
        <v>45</v>
      </c>
      <c r="L184" t="s">
        <v>48</v>
      </c>
      <c r="M184" s="1">
        <v>39423</v>
      </c>
      <c r="N184" t="s">
        <v>689</v>
      </c>
      <c r="O184" s="1">
        <v>42136</v>
      </c>
      <c r="P184" t="s">
        <v>50</v>
      </c>
      <c r="Q184" s="1">
        <v>40179</v>
      </c>
      <c r="R184" t="s">
        <v>125</v>
      </c>
      <c r="S184">
        <v>61562112000120</v>
      </c>
      <c r="T184" t="s">
        <v>52</v>
      </c>
      <c r="U184" t="s">
        <v>2111</v>
      </c>
      <c r="V184" t="s">
        <v>45</v>
      </c>
      <c r="W184" t="s">
        <v>1915</v>
      </c>
      <c r="X184" t="s">
        <v>72</v>
      </c>
      <c r="Y184" t="s">
        <v>73</v>
      </c>
      <c r="Z184" t="s">
        <v>84</v>
      </c>
      <c r="AA184" t="s">
        <v>45</v>
      </c>
      <c r="AB184" t="s">
        <v>2112</v>
      </c>
      <c r="AC184" t="s">
        <v>2113</v>
      </c>
      <c r="AD184" t="s">
        <v>2114</v>
      </c>
      <c r="AE184" t="s">
        <v>61</v>
      </c>
      <c r="AF184" t="s">
        <v>2115</v>
      </c>
      <c r="AG184" s="1">
        <v>41983</v>
      </c>
      <c r="AH184" t="s">
        <v>2116</v>
      </c>
      <c r="AI184" t="s">
        <v>2117</v>
      </c>
      <c r="AJ184" t="s">
        <v>71</v>
      </c>
      <c r="AK184" t="s">
        <v>72</v>
      </c>
      <c r="AL184" t="s">
        <v>73</v>
      </c>
      <c r="AM184" t="s">
        <v>45</v>
      </c>
      <c r="AN184">
        <v>22250040</v>
      </c>
      <c r="AO184" t="s">
        <v>2118</v>
      </c>
      <c r="AP184" t="s">
        <v>2119</v>
      </c>
      <c r="AQ184" t="s">
        <v>2120</v>
      </c>
      <c r="AR184" t="s">
        <v>118</v>
      </c>
      <c r="AS184">
        <v>4423567000121</v>
      </c>
    </row>
    <row r="185" spans="1:45">
      <c r="A185">
        <v>282</v>
      </c>
      <c r="B185">
        <v>17329</v>
      </c>
      <c r="C185" t="s">
        <v>2121</v>
      </c>
      <c r="D185" t="s">
        <v>2122</v>
      </c>
      <c r="E185" t="s">
        <v>141</v>
      </c>
      <c r="F185" t="s">
        <v>47</v>
      </c>
      <c r="G185" s="12">
        <v>2474103000119</v>
      </c>
      <c r="H185" s="1">
        <v>35943</v>
      </c>
      <c r="I185" s="1">
        <v>35824</v>
      </c>
      <c r="J185" t="s">
        <v>45</v>
      </c>
      <c r="K185" t="s">
        <v>45</v>
      </c>
      <c r="L185" t="s">
        <v>48</v>
      </c>
      <c r="M185" s="1">
        <v>35943</v>
      </c>
      <c r="N185" t="s">
        <v>49</v>
      </c>
      <c r="O185" s="1">
        <v>35943</v>
      </c>
      <c r="P185" t="s">
        <v>50</v>
      </c>
      <c r="Q185" s="1">
        <v>40179</v>
      </c>
      <c r="R185" t="s">
        <v>289</v>
      </c>
      <c r="S185">
        <v>49928567000111</v>
      </c>
      <c r="T185" t="s">
        <v>52</v>
      </c>
      <c r="U185" t="s">
        <v>2123</v>
      </c>
      <c r="V185" t="s">
        <v>45</v>
      </c>
      <c r="W185" t="s">
        <v>2124</v>
      </c>
      <c r="X185" t="s">
        <v>1135</v>
      </c>
      <c r="Y185" t="s">
        <v>920</v>
      </c>
      <c r="Z185" t="s">
        <v>84</v>
      </c>
      <c r="AA185" t="s">
        <v>45</v>
      </c>
      <c r="AB185" t="s">
        <v>2125</v>
      </c>
      <c r="AC185" t="s">
        <v>2126</v>
      </c>
      <c r="AD185" t="s">
        <v>2127</v>
      </c>
      <c r="AE185" t="s">
        <v>61</v>
      </c>
      <c r="AF185" t="s">
        <v>2128</v>
      </c>
      <c r="AG185" s="1">
        <v>43540</v>
      </c>
      <c r="AH185" t="s">
        <v>2129</v>
      </c>
      <c r="AI185" t="s">
        <v>45</v>
      </c>
      <c r="AJ185" t="s">
        <v>2130</v>
      </c>
      <c r="AK185" t="s">
        <v>1135</v>
      </c>
      <c r="AL185" t="s">
        <v>920</v>
      </c>
      <c r="AM185" t="s">
        <v>45</v>
      </c>
      <c r="AN185">
        <v>88025255</v>
      </c>
      <c r="AO185" t="s">
        <v>1582</v>
      </c>
      <c r="AP185" t="s">
        <v>2126</v>
      </c>
      <c r="AQ185" t="s">
        <v>1581</v>
      </c>
      <c r="AR185" t="s">
        <v>118</v>
      </c>
      <c r="AS185">
        <v>2474103000119</v>
      </c>
    </row>
    <row r="186" spans="1:45">
      <c r="A186">
        <v>283</v>
      </c>
      <c r="B186">
        <v>25259</v>
      </c>
      <c r="C186" t="s">
        <v>2131</v>
      </c>
      <c r="D186" t="s">
        <v>45</v>
      </c>
      <c r="E186" t="s">
        <v>759</v>
      </c>
      <c r="F186" t="s">
        <v>47</v>
      </c>
      <c r="G186" s="12">
        <v>16922038000151</v>
      </c>
      <c r="H186" s="1">
        <v>44140</v>
      </c>
      <c r="I186" s="1">
        <v>41122</v>
      </c>
      <c r="J186" t="s">
        <v>45</v>
      </c>
      <c r="K186" t="s">
        <v>45</v>
      </c>
      <c r="L186" t="s">
        <v>48</v>
      </c>
      <c r="M186" s="1">
        <v>44140</v>
      </c>
      <c r="N186" t="s">
        <v>49</v>
      </c>
      <c r="O186" s="1">
        <v>44075</v>
      </c>
      <c r="P186" t="s">
        <v>50</v>
      </c>
      <c r="Q186" s="1">
        <v>44075</v>
      </c>
      <c r="R186" t="s">
        <v>82</v>
      </c>
      <c r="S186">
        <v>10830108000165</v>
      </c>
      <c r="T186" t="s">
        <v>52</v>
      </c>
      <c r="U186" t="s">
        <v>2132</v>
      </c>
      <c r="V186" t="s">
        <v>2133</v>
      </c>
      <c r="W186" t="s">
        <v>236</v>
      </c>
      <c r="X186" t="s">
        <v>56</v>
      </c>
      <c r="Y186" t="s">
        <v>57</v>
      </c>
      <c r="Z186" t="s">
        <v>45</v>
      </c>
      <c r="AA186" t="s">
        <v>45</v>
      </c>
      <c r="AB186" t="s">
        <v>2134</v>
      </c>
      <c r="AC186" t="s">
        <v>45</v>
      </c>
      <c r="AD186" t="s">
        <v>2135</v>
      </c>
      <c r="AE186" t="s">
        <v>61</v>
      </c>
      <c r="AF186" t="s">
        <v>2136</v>
      </c>
      <c r="AG186" s="1">
        <v>44072</v>
      </c>
      <c r="AH186" t="s">
        <v>240</v>
      </c>
      <c r="AI186" t="s">
        <v>2137</v>
      </c>
      <c r="AJ186" t="s">
        <v>236</v>
      </c>
      <c r="AK186" t="s">
        <v>56</v>
      </c>
      <c r="AL186" t="s">
        <v>57</v>
      </c>
      <c r="AM186" t="s">
        <v>45</v>
      </c>
      <c r="AN186">
        <v>4543900</v>
      </c>
      <c r="AO186" t="s">
        <v>2134</v>
      </c>
      <c r="AP186" t="s">
        <v>45</v>
      </c>
      <c r="AQ186" t="s">
        <v>2135</v>
      </c>
      <c r="AR186" t="s">
        <v>45</v>
      </c>
      <c r="AS186">
        <v>16922038000151</v>
      </c>
    </row>
    <row r="187" spans="1:45">
      <c r="A187">
        <v>285</v>
      </c>
      <c r="B187">
        <v>20010</v>
      </c>
      <c r="C187" t="s">
        <v>2138</v>
      </c>
      <c r="D187" t="s">
        <v>2138</v>
      </c>
      <c r="E187" t="s">
        <v>141</v>
      </c>
      <c r="F187" t="s">
        <v>47</v>
      </c>
      <c r="G187" s="12">
        <v>3220438000173</v>
      </c>
      <c r="H187" s="1">
        <v>38806</v>
      </c>
      <c r="I187" s="1">
        <v>36327</v>
      </c>
      <c r="J187" t="s">
        <v>45</v>
      </c>
      <c r="K187" t="s">
        <v>45</v>
      </c>
      <c r="L187" t="s">
        <v>48</v>
      </c>
      <c r="M187" s="1">
        <v>38806</v>
      </c>
      <c r="N187" t="s">
        <v>49</v>
      </c>
      <c r="O187" s="1">
        <v>38806</v>
      </c>
      <c r="P187" t="s">
        <v>50</v>
      </c>
      <c r="Q187" s="1">
        <v>40179</v>
      </c>
      <c r="R187" t="s">
        <v>68</v>
      </c>
      <c r="S187">
        <v>57755217000129</v>
      </c>
      <c r="T187" t="s">
        <v>52</v>
      </c>
      <c r="U187" t="s">
        <v>2139</v>
      </c>
      <c r="V187" t="s">
        <v>2140</v>
      </c>
      <c r="W187" t="s">
        <v>2141</v>
      </c>
      <c r="X187" t="s">
        <v>2142</v>
      </c>
      <c r="Y187" t="s">
        <v>2143</v>
      </c>
      <c r="Z187" t="s">
        <v>84</v>
      </c>
      <c r="AA187" t="s">
        <v>45</v>
      </c>
      <c r="AB187" t="s">
        <v>2144</v>
      </c>
      <c r="AC187" t="s">
        <v>2145</v>
      </c>
      <c r="AD187" t="s">
        <v>2146</v>
      </c>
      <c r="AE187" t="s">
        <v>61</v>
      </c>
      <c r="AF187" t="s">
        <v>2147</v>
      </c>
      <c r="AG187" s="1">
        <v>39764</v>
      </c>
      <c r="AH187" t="s">
        <v>2148</v>
      </c>
      <c r="AI187">
        <v>708</v>
      </c>
      <c r="AJ187" t="s">
        <v>218</v>
      </c>
      <c r="AK187" t="s">
        <v>72</v>
      </c>
      <c r="AL187" t="s">
        <v>73</v>
      </c>
      <c r="AM187" t="s">
        <v>45</v>
      </c>
      <c r="AN187">
        <v>22430041</v>
      </c>
      <c r="AO187" t="s">
        <v>2149</v>
      </c>
      <c r="AP187" t="s">
        <v>2150</v>
      </c>
      <c r="AQ187" t="s">
        <v>2146</v>
      </c>
      <c r="AR187" t="s">
        <v>118</v>
      </c>
      <c r="AS187">
        <v>3220438000173</v>
      </c>
    </row>
    <row r="188" spans="1:45">
      <c r="A188">
        <v>286</v>
      </c>
      <c r="B188">
        <v>16608</v>
      </c>
      <c r="C188" t="s">
        <v>2151</v>
      </c>
      <c r="D188" t="s">
        <v>2151</v>
      </c>
      <c r="E188" t="s">
        <v>141</v>
      </c>
      <c r="F188" t="s">
        <v>47</v>
      </c>
      <c r="G188" s="12">
        <v>6272793000184</v>
      </c>
      <c r="H188" s="1">
        <v>35747</v>
      </c>
      <c r="I188" s="1">
        <v>24107</v>
      </c>
      <c r="J188" t="s">
        <v>45</v>
      </c>
      <c r="K188" t="s">
        <v>45</v>
      </c>
      <c r="L188" t="s">
        <v>48</v>
      </c>
      <c r="M188" s="1">
        <v>35747</v>
      </c>
      <c r="N188" t="s">
        <v>49</v>
      </c>
      <c r="O188" s="1">
        <v>35747</v>
      </c>
      <c r="P188" t="s">
        <v>50</v>
      </c>
      <c r="Q188" s="1">
        <v>40179</v>
      </c>
      <c r="R188" t="s">
        <v>68</v>
      </c>
      <c r="S188">
        <v>57755217000129</v>
      </c>
      <c r="T188" t="s">
        <v>52</v>
      </c>
      <c r="U188" t="s">
        <v>2152</v>
      </c>
      <c r="V188" t="s">
        <v>1566</v>
      </c>
      <c r="W188" t="s">
        <v>2141</v>
      </c>
      <c r="X188" t="s">
        <v>2142</v>
      </c>
      <c r="Y188" t="s">
        <v>2143</v>
      </c>
      <c r="Z188" t="s">
        <v>84</v>
      </c>
      <c r="AA188" t="s">
        <v>45</v>
      </c>
      <c r="AB188" t="s">
        <v>2153</v>
      </c>
      <c r="AC188" t="s">
        <v>2153</v>
      </c>
      <c r="AD188" t="s">
        <v>2146</v>
      </c>
      <c r="AE188" t="s">
        <v>61</v>
      </c>
      <c r="AF188" t="s">
        <v>2154</v>
      </c>
      <c r="AG188" s="1">
        <v>43553</v>
      </c>
      <c r="AH188" t="s">
        <v>2155</v>
      </c>
      <c r="AI188" t="s">
        <v>2156</v>
      </c>
      <c r="AJ188" t="s">
        <v>970</v>
      </c>
      <c r="AK188" t="s">
        <v>516</v>
      </c>
      <c r="AL188" t="s">
        <v>517</v>
      </c>
      <c r="AM188" t="s">
        <v>45</v>
      </c>
      <c r="AN188">
        <v>70308200</v>
      </c>
      <c r="AO188" t="s">
        <v>2157</v>
      </c>
      <c r="AP188" t="s">
        <v>2157</v>
      </c>
      <c r="AQ188" t="s">
        <v>2146</v>
      </c>
      <c r="AR188" t="s">
        <v>91</v>
      </c>
      <c r="AS188">
        <v>6272793000184</v>
      </c>
    </row>
    <row r="189" spans="1:45">
      <c r="A189">
        <v>287</v>
      </c>
      <c r="B189">
        <v>18309</v>
      </c>
      <c r="C189" t="s">
        <v>2158</v>
      </c>
      <c r="D189" t="s">
        <v>2158</v>
      </c>
      <c r="E189" t="s">
        <v>141</v>
      </c>
      <c r="F189" t="s">
        <v>47</v>
      </c>
      <c r="G189" s="12">
        <v>4895728000180</v>
      </c>
      <c r="H189" s="1">
        <v>36325</v>
      </c>
      <c r="I189" s="1">
        <v>22159</v>
      </c>
      <c r="J189" t="s">
        <v>45</v>
      </c>
      <c r="K189" t="s">
        <v>45</v>
      </c>
      <c r="L189" t="s">
        <v>48</v>
      </c>
      <c r="M189" s="1">
        <v>36325</v>
      </c>
      <c r="N189" t="s">
        <v>49</v>
      </c>
      <c r="O189" s="1">
        <v>41975</v>
      </c>
      <c r="P189" t="s">
        <v>50</v>
      </c>
      <c r="Q189" s="1">
        <v>40179</v>
      </c>
      <c r="R189" t="s">
        <v>68</v>
      </c>
      <c r="S189">
        <v>57755217000129</v>
      </c>
      <c r="T189" t="s">
        <v>52</v>
      </c>
      <c r="U189" t="s">
        <v>2159</v>
      </c>
      <c r="V189" t="s">
        <v>2160</v>
      </c>
      <c r="W189" t="s">
        <v>2161</v>
      </c>
      <c r="X189" t="s">
        <v>500</v>
      </c>
      <c r="Y189" t="s">
        <v>501</v>
      </c>
      <c r="Z189" t="s">
        <v>84</v>
      </c>
      <c r="AA189" t="s">
        <v>45</v>
      </c>
      <c r="AB189" t="s">
        <v>2162</v>
      </c>
      <c r="AC189" t="s">
        <v>2162</v>
      </c>
      <c r="AD189" t="s">
        <v>2146</v>
      </c>
      <c r="AE189" t="s">
        <v>61</v>
      </c>
      <c r="AF189" t="s">
        <v>2154</v>
      </c>
      <c r="AG189" s="1">
        <v>43553</v>
      </c>
      <c r="AH189" t="s">
        <v>2155</v>
      </c>
      <c r="AI189" t="s">
        <v>2156</v>
      </c>
      <c r="AJ189" t="s">
        <v>970</v>
      </c>
      <c r="AK189" t="s">
        <v>516</v>
      </c>
      <c r="AL189" t="s">
        <v>517</v>
      </c>
      <c r="AM189" t="s">
        <v>45</v>
      </c>
      <c r="AN189">
        <v>70308200</v>
      </c>
      <c r="AO189" t="s">
        <v>2157</v>
      </c>
      <c r="AP189" t="s">
        <v>2157</v>
      </c>
      <c r="AQ189" t="s">
        <v>2146</v>
      </c>
      <c r="AR189" t="s">
        <v>45</v>
      </c>
      <c r="AS189">
        <v>4895728000180</v>
      </c>
    </row>
    <row r="190" spans="1:45">
      <c r="A190">
        <v>290</v>
      </c>
      <c r="B190">
        <v>5762</v>
      </c>
      <c r="C190" t="s">
        <v>2163</v>
      </c>
      <c r="D190" t="s">
        <v>2164</v>
      </c>
      <c r="E190" t="s">
        <v>46</v>
      </c>
      <c r="F190" t="s">
        <v>47</v>
      </c>
      <c r="G190" s="12">
        <v>61092037000181</v>
      </c>
      <c r="H190" s="1">
        <v>25889</v>
      </c>
      <c r="I190" s="1">
        <v>14640</v>
      </c>
      <c r="J190" t="s">
        <v>45</v>
      </c>
      <c r="K190" t="s">
        <v>45</v>
      </c>
      <c r="L190" t="s">
        <v>48</v>
      </c>
      <c r="M190" s="1">
        <v>25889</v>
      </c>
      <c r="N190" t="s">
        <v>689</v>
      </c>
      <c r="O190" s="1">
        <v>43206</v>
      </c>
      <c r="P190" t="s">
        <v>50</v>
      </c>
      <c r="Q190" s="1">
        <v>40179</v>
      </c>
      <c r="R190" t="s">
        <v>109</v>
      </c>
      <c r="S190">
        <v>54276936000179</v>
      </c>
      <c r="T190" t="s">
        <v>52</v>
      </c>
      <c r="U190" t="s">
        <v>2165</v>
      </c>
      <c r="V190" t="s">
        <v>364</v>
      </c>
      <c r="W190" t="s">
        <v>112</v>
      </c>
      <c r="X190" t="s">
        <v>56</v>
      </c>
      <c r="Y190" t="s">
        <v>57</v>
      </c>
      <c r="Z190" t="s">
        <v>84</v>
      </c>
      <c r="AA190" t="s">
        <v>45</v>
      </c>
      <c r="AB190" t="s">
        <v>2166</v>
      </c>
      <c r="AC190" t="s">
        <v>2167</v>
      </c>
      <c r="AD190" t="s">
        <v>2168</v>
      </c>
      <c r="AE190" t="s">
        <v>61</v>
      </c>
      <c r="AF190" t="s">
        <v>2169</v>
      </c>
      <c r="AG190" s="1">
        <v>43516</v>
      </c>
      <c r="AH190" t="s">
        <v>2170</v>
      </c>
      <c r="AI190" t="s">
        <v>2171</v>
      </c>
      <c r="AJ190" t="s">
        <v>117</v>
      </c>
      <c r="AK190" t="s">
        <v>56</v>
      </c>
      <c r="AL190" t="s">
        <v>57</v>
      </c>
      <c r="AM190" t="s">
        <v>45</v>
      </c>
      <c r="AN190">
        <v>5423040</v>
      </c>
      <c r="AO190" t="s">
        <v>2172</v>
      </c>
      <c r="AP190" t="s">
        <v>2167</v>
      </c>
      <c r="AQ190" t="s">
        <v>2168</v>
      </c>
      <c r="AR190" t="s">
        <v>118</v>
      </c>
      <c r="AS190">
        <v>61092037000181</v>
      </c>
    </row>
    <row r="191" spans="1:45">
      <c r="A191">
        <v>291</v>
      </c>
      <c r="B191">
        <v>5770</v>
      </c>
      <c r="C191" t="s">
        <v>2173</v>
      </c>
      <c r="D191" t="s">
        <v>2174</v>
      </c>
      <c r="E191" t="s">
        <v>46</v>
      </c>
      <c r="F191" t="s">
        <v>47</v>
      </c>
      <c r="G191" s="12">
        <v>56643018000166</v>
      </c>
      <c r="H191" s="1">
        <v>25435</v>
      </c>
      <c r="I191" s="1">
        <v>18955</v>
      </c>
      <c r="J191" t="s">
        <v>45</v>
      </c>
      <c r="K191" t="s">
        <v>45</v>
      </c>
      <c r="L191" t="s">
        <v>48</v>
      </c>
      <c r="M191" s="1">
        <v>25435</v>
      </c>
      <c r="N191" t="s">
        <v>49</v>
      </c>
      <c r="O191" s="1">
        <v>40147</v>
      </c>
      <c r="P191" t="s">
        <v>50</v>
      </c>
      <c r="Q191" s="1">
        <v>40179</v>
      </c>
      <c r="R191" t="s">
        <v>109</v>
      </c>
      <c r="S191">
        <v>54276936000179</v>
      </c>
      <c r="T191" t="s">
        <v>52</v>
      </c>
      <c r="U191" t="s">
        <v>2175</v>
      </c>
      <c r="V191" t="s">
        <v>2176</v>
      </c>
      <c r="W191" t="s">
        <v>1970</v>
      </c>
      <c r="X191" t="s">
        <v>56</v>
      </c>
      <c r="Y191" t="s">
        <v>57</v>
      </c>
      <c r="Z191" t="s">
        <v>84</v>
      </c>
      <c r="AA191" t="s">
        <v>45</v>
      </c>
      <c r="AB191" t="s">
        <v>2177</v>
      </c>
      <c r="AC191" t="s">
        <v>45</v>
      </c>
      <c r="AD191" t="s">
        <v>2178</v>
      </c>
      <c r="AE191" t="s">
        <v>61</v>
      </c>
      <c r="AF191" t="s">
        <v>2179</v>
      </c>
      <c r="AG191" s="1">
        <v>25435</v>
      </c>
      <c r="AH191" t="s">
        <v>2180</v>
      </c>
      <c r="AI191" t="s">
        <v>2181</v>
      </c>
      <c r="AJ191" t="s">
        <v>236</v>
      </c>
      <c r="AK191" t="s">
        <v>56</v>
      </c>
      <c r="AL191" t="s">
        <v>57</v>
      </c>
      <c r="AM191" t="s">
        <v>45</v>
      </c>
      <c r="AN191">
        <v>4543900</v>
      </c>
      <c r="AO191" t="s">
        <v>2177</v>
      </c>
      <c r="AP191" t="s">
        <v>45</v>
      </c>
      <c r="AQ191" t="s">
        <v>2178</v>
      </c>
      <c r="AR191" t="s">
        <v>118</v>
      </c>
      <c r="AS191">
        <v>56643018000166</v>
      </c>
    </row>
    <row r="192" spans="1:45">
      <c r="A192">
        <v>292</v>
      </c>
      <c r="B192">
        <v>20524</v>
      </c>
      <c r="C192" t="s">
        <v>2182</v>
      </c>
      <c r="D192" t="s">
        <v>2183</v>
      </c>
      <c r="E192" t="s">
        <v>46</v>
      </c>
      <c r="F192" t="s">
        <v>47</v>
      </c>
      <c r="G192" s="12">
        <v>43470988000165</v>
      </c>
      <c r="H192" s="1">
        <v>39143</v>
      </c>
      <c r="I192" s="1">
        <v>37257</v>
      </c>
      <c r="J192" t="s">
        <v>45</v>
      </c>
      <c r="K192" t="s">
        <v>45</v>
      </c>
      <c r="L192" t="s">
        <v>48</v>
      </c>
      <c r="M192" s="1">
        <v>39143</v>
      </c>
      <c r="N192" t="s">
        <v>49</v>
      </c>
      <c r="O192" s="1">
        <v>39143</v>
      </c>
      <c r="P192" t="s">
        <v>50</v>
      </c>
      <c r="Q192" s="1">
        <v>40179</v>
      </c>
      <c r="R192" t="s">
        <v>125</v>
      </c>
      <c r="S192">
        <v>61562112000120</v>
      </c>
      <c r="T192" t="s">
        <v>52</v>
      </c>
      <c r="U192" t="s">
        <v>2184</v>
      </c>
      <c r="V192" t="s">
        <v>2185</v>
      </c>
      <c r="W192" t="s">
        <v>2186</v>
      </c>
      <c r="X192" t="s">
        <v>56</v>
      </c>
      <c r="Y192" t="s">
        <v>57</v>
      </c>
      <c r="Z192" t="s">
        <v>84</v>
      </c>
      <c r="AA192" t="s">
        <v>45</v>
      </c>
      <c r="AB192" t="s">
        <v>2187</v>
      </c>
      <c r="AC192" t="s">
        <v>45</v>
      </c>
      <c r="AD192" t="s">
        <v>2188</v>
      </c>
      <c r="AE192" t="s">
        <v>61</v>
      </c>
      <c r="AF192" t="s">
        <v>1894</v>
      </c>
      <c r="AG192" s="1">
        <v>43836</v>
      </c>
      <c r="AH192" t="s">
        <v>2189</v>
      </c>
      <c r="AI192" t="s">
        <v>2190</v>
      </c>
      <c r="AJ192" t="s">
        <v>2191</v>
      </c>
      <c r="AK192" t="s">
        <v>56</v>
      </c>
      <c r="AL192" t="s">
        <v>57</v>
      </c>
      <c r="AM192" t="s">
        <v>45</v>
      </c>
      <c r="AN192">
        <v>1455000</v>
      </c>
      <c r="AO192" t="s">
        <v>2192</v>
      </c>
      <c r="AP192" t="s">
        <v>2193</v>
      </c>
      <c r="AQ192" t="s">
        <v>2188</v>
      </c>
      <c r="AR192" t="s">
        <v>118</v>
      </c>
      <c r="AS192">
        <v>43470988000165</v>
      </c>
    </row>
    <row r="193" spans="1:45">
      <c r="A193">
        <v>293</v>
      </c>
      <c r="B193">
        <v>1570</v>
      </c>
      <c r="C193" t="s">
        <v>2194</v>
      </c>
      <c r="D193" t="s">
        <v>2195</v>
      </c>
      <c r="E193" t="s">
        <v>814</v>
      </c>
      <c r="F193" t="s">
        <v>47</v>
      </c>
      <c r="G193" s="12">
        <v>95426862000197</v>
      </c>
      <c r="H193" s="1">
        <v>28326</v>
      </c>
      <c r="I193" s="1">
        <v>9739</v>
      </c>
      <c r="J193" t="s">
        <v>45</v>
      </c>
      <c r="K193" t="s">
        <v>45</v>
      </c>
      <c r="L193" t="s">
        <v>48</v>
      </c>
      <c r="M193" s="1">
        <v>28326</v>
      </c>
      <c r="N193" t="s">
        <v>49</v>
      </c>
      <c r="O193" s="1">
        <v>28326</v>
      </c>
      <c r="P193" t="s">
        <v>50</v>
      </c>
      <c r="Q193" s="1">
        <v>40179</v>
      </c>
      <c r="R193" t="s">
        <v>82</v>
      </c>
      <c r="S193">
        <v>10830108000165</v>
      </c>
      <c r="T193" t="s">
        <v>52</v>
      </c>
      <c r="U193" t="s">
        <v>2196</v>
      </c>
      <c r="V193" t="s">
        <v>894</v>
      </c>
      <c r="W193" t="s">
        <v>2197</v>
      </c>
      <c r="X193" t="s">
        <v>2198</v>
      </c>
      <c r="Y193" t="s">
        <v>555</v>
      </c>
      <c r="Z193" t="s">
        <v>84</v>
      </c>
      <c r="AA193" t="s">
        <v>45</v>
      </c>
      <c r="AB193" t="s">
        <v>2199</v>
      </c>
      <c r="AC193" t="s">
        <v>2200</v>
      </c>
      <c r="AD193" t="s">
        <v>2201</v>
      </c>
      <c r="AE193" t="s">
        <v>61</v>
      </c>
      <c r="AF193" t="s">
        <v>2202</v>
      </c>
      <c r="AG193" s="1">
        <v>43563</v>
      </c>
      <c r="AH193" t="s">
        <v>2203</v>
      </c>
      <c r="AI193" t="s">
        <v>2204</v>
      </c>
      <c r="AJ193" t="s">
        <v>1972</v>
      </c>
      <c r="AK193" t="s">
        <v>56</v>
      </c>
      <c r="AL193" t="s">
        <v>57</v>
      </c>
      <c r="AM193" t="s">
        <v>45</v>
      </c>
      <c r="AN193">
        <v>5118100</v>
      </c>
      <c r="AO193" t="s">
        <v>2205</v>
      </c>
      <c r="AP193" t="s">
        <v>2205</v>
      </c>
      <c r="AQ193" t="s">
        <v>2206</v>
      </c>
      <c r="AR193" t="s">
        <v>118</v>
      </c>
      <c r="AS193">
        <v>95426862000197</v>
      </c>
    </row>
    <row r="194" spans="1:45">
      <c r="A194">
        <v>294</v>
      </c>
      <c r="B194">
        <v>25380</v>
      </c>
      <c r="C194" t="s">
        <v>2207</v>
      </c>
      <c r="D194" t="s">
        <v>45</v>
      </c>
      <c r="E194" t="s">
        <v>46</v>
      </c>
      <c r="F194" t="s">
        <v>47</v>
      </c>
      <c r="G194" s="12">
        <v>35727157000106</v>
      </c>
      <c r="H194" s="1">
        <v>44179</v>
      </c>
      <c r="I194" s="1">
        <v>43775</v>
      </c>
      <c r="J194" t="s">
        <v>45</v>
      </c>
      <c r="K194" t="s">
        <v>45</v>
      </c>
      <c r="L194" t="s">
        <v>48</v>
      </c>
      <c r="M194" s="1">
        <v>44179</v>
      </c>
      <c r="N194" t="s">
        <v>49</v>
      </c>
      <c r="O194" s="1">
        <v>44057</v>
      </c>
      <c r="P194" t="s">
        <v>50</v>
      </c>
      <c r="Q194" s="1">
        <v>44179</v>
      </c>
      <c r="R194" t="s">
        <v>51</v>
      </c>
      <c r="S194">
        <v>61366936000125</v>
      </c>
      <c r="T194" t="s">
        <v>52</v>
      </c>
      <c r="U194" t="s">
        <v>2208</v>
      </c>
      <c r="V194" t="s">
        <v>45</v>
      </c>
      <c r="W194" t="s">
        <v>2209</v>
      </c>
      <c r="X194" t="s">
        <v>56</v>
      </c>
      <c r="Y194" t="s">
        <v>57</v>
      </c>
      <c r="Z194" t="s">
        <v>45</v>
      </c>
      <c r="AA194" t="s">
        <v>45</v>
      </c>
      <c r="AB194" t="s">
        <v>2210</v>
      </c>
      <c r="AC194" t="s">
        <v>45</v>
      </c>
      <c r="AD194" t="s">
        <v>2211</v>
      </c>
      <c r="AE194" t="s">
        <v>61</v>
      </c>
      <c r="AF194" t="s">
        <v>2212</v>
      </c>
      <c r="AG194" s="1">
        <v>44057</v>
      </c>
      <c r="AH194" t="s">
        <v>2213</v>
      </c>
      <c r="AI194">
        <v>1921</v>
      </c>
      <c r="AJ194" t="s">
        <v>2209</v>
      </c>
      <c r="AK194" t="s">
        <v>56</v>
      </c>
      <c r="AL194" t="s">
        <v>57</v>
      </c>
      <c r="AM194" t="s">
        <v>45</v>
      </c>
      <c r="AN194">
        <v>4501002</v>
      </c>
      <c r="AO194" t="s">
        <v>2210</v>
      </c>
      <c r="AP194" t="s">
        <v>78</v>
      </c>
      <c r="AQ194" t="s">
        <v>2211</v>
      </c>
      <c r="AR194" t="s">
        <v>45</v>
      </c>
      <c r="AS194">
        <v>35727157000106</v>
      </c>
    </row>
    <row r="195" spans="1:45">
      <c r="A195">
        <v>295</v>
      </c>
      <c r="B195">
        <v>20770</v>
      </c>
      <c r="C195" t="s">
        <v>2214</v>
      </c>
      <c r="D195" t="s">
        <v>2214</v>
      </c>
      <c r="E195" t="s">
        <v>909</v>
      </c>
      <c r="F195" t="s">
        <v>47</v>
      </c>
      <c r="G195" s="12">
        <v>8312229000173</v>
      </c>
      <c r="H195" s="1">
        <v>39248</v>
      </c>
      <c r="I195" s="1">
        <v>28901</v>
      </c>
      <c r="J195" t="s">
        <v>45</v>
      </c>
      <c r="K195" t="s">
        <v>45</v>
      </c>
      <c r="L195" t="s">
        <v>48</v>
      </c>
      <c r="M195" s="1">
        <v>39248</v>
      </c>
      <c r="N195" t="s">
        <v>49</v>
      </c>
      <c r="O195" s="1">
        <v>39248</v>
      </c>
      <c r="P195" t="s">
        <v>50</v>
      </c>
      <c r="Q195" s="1">
        <v>40179</v>
      </c>
      <c r="R195" t="s">
        <v>289</v>
      </c>
      <c r="S195">
        <v>49928567000111</v>
      </c>
      <c r="T195" t="s">
        <v>52</v>
      </c>
      <c r="U195" t="s">
        <v>2215</v>
      </c>
      <c r="V195">
        <v>1921</v>
      </c>
      <c r="W195" t="s">
        <v>2216</v>
      </c>
      <c r="X195" t="s">
        <v>56</v>
      </c>
      <c r="Y195" t="s">
        <v>57</v>
      </c>
      <c r="Z195" t="s">
        <v>84</v>
      </c>
      <c r="AA195" t="s">
        <v>45</v>
      </c>
      <c r="AB195" t="s">
        <v>2217</v>
      </c>
      <c r="AC195" t="s">
        <v>2218</v>
      </c>
      <c r="AD195" t="s">
        <v>2219</v>
      </c>
      <c r="AE195" t="s">
        <v>61</v>
      </c>
      <c r="AF195" t="s">
        <v>2220</v>
      </c>
      <c r="AG195" s="1">
        <v>39577</v>
      </c>
      <c r="AH195" t="s">
        <v>2213</v>
      </c>
      <c r="AI195">
        <v>1921</v>
      </c>
      <c r="AJ195" t="s">
        <v>2209</v>
      </c>
      <c r="AK195" t="s">
        <v>56</v>
      </c>
      <c r="AL195" t="s">
        <v>57</v>
      </c>
      <c r="AM195" t="s">
        <v>45</v>
      </c>
      <c r="AN195">
        <v>4501002</v>
      </c>
      <c r="AO195" t="s">
        <v>2221</v>
      </c>
      <c r="AP195" t="s">
        <v>2222</v>
      </c>
      <c r="AQ195" t="s">
        <v>2219</v>
      </c>
      <c r="AR195" t="s">
        <v>118</v>
      </c>
      <c r="AS195">
        <v>8312229000173</v>
      </c>
    </row>
    <row r="196" spans="1:45">
      <c r="A196">
        <v>296</v>
      </c>
      <c r="B196">
        <v>25429</v>
      </c>
      <c r="C196" t="s">
        <v>2223</v>
      </c>
      <c r="D196" t="s">
        <v>45</v>
      </c>
      <c r="E196" t="s">
        <v>172</v>
      </c>
      <c r="F196" t="s">
        <v>47</v>
      </c>
      <c r="G196" s="12">
        <v>79430682000122</v>
      </c>
      <c r="H196" s="1">
        <v>44210</v>
      </c>
      <c r="I196" s="1">
        <v>31589</v>
      </c>
      <c r="J196" t="s">
        <v>45</v>
      </c>
      <c r="K196" t="s">
        <v>45</v>
      </c>
      <c r="L196" t="s">
        <v>48</v>
      </c>
      <c r="M196" s="1">
        <v>44210</v>
      </c>
      <c r="N196" t="s">
        <v>49</v>
      </c>
      <c r="O196" s="1">
        <v>44071</v>
      </c>
      <c r="P196" t="s">
        <v>50</v>
      </c>
      <c r="Q196" s="1">
        <v>44071</v>
      </c>
      <c r="R196" t="s">
        <v>68</v>
      </c>
      <c r="S196">
        <v>57755217000129</v>
      </c>
      <c r="T196" t="s">
        <v>52</v>
      </c>
      <c r="U196" t="s">
        <v>2224</v>
      </c>
      <c r="V196" t="s">
        <v>45</v>
      </c>
      <c r="W196" t="s">
        <v>2225</v>
      </c>
      <c r="X196" t="s">
        <v>640</v>
      </c>
      <c r="Y196" t="s">
        <v>379</v>
      </c>
      <c r="Z196" t="s">
        <v>45</v>
      </c>
      <c r="AA196" t="s">
        <v>45</v>
      </c>
      <c r="AB196" t="s">
        <v>2226</v>
      </c>
      <c r="AC196" t="s">
        <v>45</v>
      </c>
      <c r="AD196" t="s">
        <v>2227</v>
      </c>
      <c r="AE196" t="s">
        <v>61</v>
      </c>
      <c r="AF196" t="s">
        <v>2228</v>
      </c>
      <c r="AG196" s="1">
        <v>44067</v>
      </c>
      <c r="AH196" t="s">
        <v>2224</v>
      </c>
      <c r="AI196" t="s">
        <v>45</v>
      </c>
      <c r="AJ196" t="s">
        <v>2225</v>
      </c>
      <c r="AK196" t="s">
        <v>640</v>
      </c>
      <c r="AL196" t="s">
        <v>379</v>
      </c>
      <c r="AM196" t="s">
        <v>45</v>
      </c>
      <c r="AN196">
        <v>80620040</v>
      </c>
      <c r="AO196" t="s">
        <v>2226</v>
      </c>
      <c r="AP196" t="s">
        <v>45</v>
      </c>
      <c r="AQ196" t="s">
        <v>2227</v>
      </c>
      <c r="AR196" t="s">
        <v>45</v>
      </c>
      <c r="AS196">
        <v>79430682000122</v>
      </c>
    </row>
    <row r="197" spans="1:45">
      <c r="A197">
        <v>298</v>
      </c>
      <c r="B197">
        <v>15024</v>
      </c>
      <c r="C197" t="s">
        <v>2229</v>
      </c>
      <c r="D197" t="s">
        <v>2229</v>
      </c>
      <c r="E197" t="s">
        <v>275</v>
      </c>
      <c r="F197" t="s">
        <v>47</v>
      </c>
      <c r="G197" s="12">
        <v>74409467000126</v>
      </c>
      <c r="H197" s="1">
        <v>34957</v>
      </c>
      <c r="I197" s="1">
        <v>34337</v>
      </c>
      <c r="J197" t="s">
        <v>45</v>
      </c>
      <c r="K197" t="s">
        <v>45</v>
      </c>
      <c r="L197" t="s">
        <v>48</v>
      </c>
      <c r="M197" s="1">
        <v>34957</v>
      </c>
      <c r="N197" t="s">
        <v>2230</v>
      </c>
      <c r="O197" s="1">
        <v>37529</v>
      </c>
      <c r="P197" t="s">
        <v>50</v>
      </c>
      <c r="Q197" s="1">
        <v>40179</v>
      </c>
      <c r="R197" t="s">
        <v>2231</v>
      </c>
      <c r="S197">
        <v>28455792000108</v>
      </c>
      <c r="T197" t="s">
        <v>52</v>
      </c>
      <c r="U197" t="s">
        <v>2232</v>
      </c>
      <c r="V197" t="s">
        <v>166</v>
      </c>
      <c r="W197" t="s">
        <v>2233</v>
      </c>
      <c r="X197" t="s">
        <v>56</v>
      </c>
      <c r="Y197" t="s">
        <v>57</v>
      </c>
      <c r="Z197" t="s">
        <v>84</v>
      </c>
      <c r="AA197" t="s">
        <v>45</v>
      </c>
      <c r="AB197" t="s">
        <v>2234</v>
      </c>
      <c r="AC197" t="s">
        <v>2235</v>
      </c>
      <c r="AD197" t="s">
        <v>2236</v>
      </c>
      <c r="AE197" t="s">
        <v>61</v>
      </c>
      <c r="AF197" t="s">
        <v>2237</v>
      </c>
      <c r="AG197" s="1">
        <v>39279</v>
      </c>
      <c r="AH197" t="s">
        <v>2238</v>
      </c>
      <c r="AI197" t="s">
        <v>2239</v>
      </c>
      <c r="AJ197" t="s">
        <v>2240</v>
      </c>
      <c r="AK197" t="s">
        <v>56</v>
      </c>
      <c r="AL197" t="s">
        <v>57</v>
      </c>
      <c r="AM197" t="s">
        <v>45</v>
      </c>
      <c r="AN197">
        <v>1243001</v>
      </c>
      <c r="AO197" t="s">
        <v>2241</v>
      </c>
      <c r="AP197" t="s">
        <v>2242</v>
      </c>
      <c r="AQ197" t="s">
        <v>2236</v>
      </c>
      <c r="AR197" t="s">
        <v>156</v>
      </c>
      <c r="AS197">
        <v>74409467000126</v>
      </c>
    </row>
    <row r="198" spans="1:45">
      <c r="A198">
        <v>300</v>
      </c>
      <c r="B198">
        <v>15369</v>
      </c>
      <c r="C198" t="s">
        <v>2244</v>
      </c>
      <c r="D198" t="s">
        <v>2245</v>
      </c>
      <c r="E198" t="s">
        <v>233</v>
      </c>
      <c r="F198" t="s">
        <v>47</v>
      </c>
      <c r="G198" s="12">
        <v>924429000175</v>
      </c>
      <c r="H198" s="1">
        <v>35107</v>
      </c>
      <c r="I198" s="1">
        <v>34925</v>
      </c>
      <c r="J198" t="s">
        <v>45</v>
      </c>
      <c r="K198" t="s">
        <v>45</v>
      </c>
      <c r="L198" t="s">
        <v>48</v>
      </c>
      <c r="M198" s="1">
        <v>35107</v>
      </c>
      <c r="N198" t="s">
        <v>49</v>
      </c>
      <c r="O198" s="1">
        <v>35107</v>
      </c>
      <c r="P198" t="s">
        <v>50</v>
      </c>
      <c r="Q198" s="1">
        <v>40179</v>
      </c>
      <c r="R198" t="s">
        <v>125</v>
      </c>
      <c r="S198">
        <v>61562112000120</v>
      </c>
      <c r="T198" t="s">
        <v>52</v>
      </c>
      <c r="U198" t="s">
        <v>2246</v>
      </c>
      <c r="V198">
        <v>6</v>
      </c>
      <c r="W198" t="s">
        <v>2247</v>
      </c>
      <c r="X198" t="s">
        <v>341</v>
      </c>
      <c r="Y198" t="s">
        <v>208</v>
      </c>
      <c r="Z198" t="s">
        <v>84</v>
      </c>
      <c r="AA198" t="s">
        <v>45</v>
      </c>
      <c r="AB198" t="s">
        <v>2248</v>
      </c>
      <c r="AC198" t="s">
        <v>2249</v>
      </c>
      <c r="AD198" t="s">
        <v>2250</v>
      </c>
      <c r="AE198" t="s">
        <v>61</v>
      </c>
      <c r="AF198" t="s">
        <v>2251</v>
      </c>
      <c r="AG198" s="1">
        <v>42366</v>
      </c>
      <c r="AH198" t="s">
        <v>2252</v>
      </c>
      <c r="AI198" t="s">
        <v>2253</v>
      </c>
      <c r="AJ198" t="s">
        <v>253</v>
      </c>
      <c r="AK198" t="s">
        <v>56</v>
      </c>
      <c r="AL198" t="s">
        <v>57</v>
      </c>
      <c r="AM198" t="s">
        <v>45</v>
      </c>
      <c r="AN198">
        <v>4552050</v>
      </c>
      <c r="AO198" t="s">
        <v>2254</v>
      </c>
      <c r="AP198" t="s">
        <v>78</v>
      </c>
      <c r="AQ198" t="s">
        <v>2255</v>
      </c>
      <c r="AR198" t="s">
        <v>118</v>
      </c>
      <c r="AS198">
        <v>924429000175</v>
      </c>
    </row>
    <row r="199" spans="1:45">
      <c r="A199">
        <v>302</v>
      </c>
      <c r="B199">
        <v>20621</v>
      </c>
      <c r="C199" t="s">
        <v>2256</v>
      </c>
      <c r="D199" t="s">
        <v>2257</v>
      </c>
      <c r="E199" t="s">
        <v>941</v>
      </c>
      <c r="F199" t="s">
        <v>47</v>
      </c>
      <c r="G199" s="12">
        <v>22266175000188</v>
      </c>
      <c r="H199" s="1">
        <v>39182</v>
      </c>
      <c r="I199" s="1">
        <v>25096</v>
      </c>
      <c r="J199" t="s">
        <v>45</v>
      </c>
      <c r="K199" t="s">
        <v>45</v>
      </c>
      <c r="L199" t="s">
        <v>48</v>
      </c>
      <c r="M199" s="1">
        <v>39182</v>
      </c>
      <c r="N199" t="s">
        <v>689</v>
      </c>
      <c r="O199" s="1">
        <v>43502</v>
      </c>
      <c r="P199" t="s">
        <v>50</v>
      </c>
      <c r="Q199" s="1">
        <v>40179</v>
      </c>
      <c r="R199" t="s">
        <v>125</v>
      </c>
      <c r="S199">
        <v>61562112000120</v>
      </c>
      <c r="T199" t="s">
        <v>52</v>
      </c>
      <c r="U199" t="s">
        <v>2258</v>
      </c>
      <c r="V199" t="s">
        <v>1077</v>
      </c>
      <c r="W199" t="s">
        <v>2259</v>
      </c>
      <c r="X199" t="s">
        <v>2260</v>
      </c>
      <c r="Y199" t="s">
        <v>658</v>
      </c>
      <c r="Z199" t="s">
        <v>84</v>
      </c>
      <c r="AA199" t="s">
        <v>45</v>
      </c>
      <c r="AB199" t="s">
        <v>2261</v>
      </c>
      <c r="AC199" t="s">
        <v>2261</v>
      </c>
      <c r="AD199" t="s">
        <v>2262</v>
      </c>
      <c r="AE199" t="s">
        <v>61</v>
      </c>
      <c r="AF199" t="s">
        <v>2263</v>
      </c>
      <c r="AG199" s="1">
        <v>43497</v>
      </c>
      <c r="AH199" t="s">
        <v>2264</v>
      </c>
      <c r="AI199" t="s">
        <v>1077</v>
      </c>
      <c r="AJ199" t="s">
        <v>2265</v>
      </c>
      <c r="AK199" t="s">
        <v>2266</v>
      </c>
      <c r="AL199" t="s">
        <v>57</v>
      </c>
      <c r="AM199" t="s">
        <v>45</v>
      </c>
      <c r="AN199">
        <v>13148906</v>
      </c>
      <c r="AO199" t="s">
        <v>2267</v>
      </c>
      <c r="AP199" t="s">
        <v>2268</v>
      </c>
      <c r="AQ199" t="s">
        <v>2262</v>
      </c>
      <c r="AR199" t="s">
        <v>118</v>
      </c>
      <c r="AS199">
        <v>22266175000188</v>
      </c>
    </row>
    <row r="200" spans="1:45">
      <c r="A200">
        <v>303</v>
      </c>
      <c r="B200">
        <v>5983</v>
      </c>
      <c r="C200" t="s">
        <v>2269</v>
      </c>
      <c r="D200" t="s">
        <v>2270</v>
      </c>
      <c r="E200" t="s">
        <v>244</v>
      </c>
      <c r="F200" t="s">
        <v>47</v>
      </c>
      <c r="G200" s="12">
        <v>17159005000164</v>
      </c>
      <c r="H200" s="1">
        <v>26224</v>
      </c>
      <c r="I200" s="1">
        <v>12381</v>
      </c>
      <c r="J200" t="s">
        <v>45</v>
      </c>
      <c r="K200" t="s">
        <v>45</v>
      </c>
      <c r="L200" t="s">
        <v>48</v>
      </c>
      <c r="M200" s="1">
        <v>41222</v>
      </c>
      <c r="N200" t="s">
        <v>689</v>
      </c>
      <c r="O200" s="1">
        <v>40385</v>
      </c>
      <c r="P200" t="s">
        <v>50</v>
      </c>
      <c r="Q200" s="1">
        <v>40179</v>
      </c>
      <c r="R200" t="s">
        <v>2271</v>
      </c>
      <c r="S200">
        <v>10292352000111</v>
      </c>
      <c r="T200" t="s">
        <v>52</v>
      </c>
      <c r="U200" t="s">
        <v>2272</v>
      </c>
      <c r="V200" t="s">
        <v>2273</v>
      </c>
      <c r="W200" t="s">
        <v>2274</v>
      </c>
      <c r="X200" t="s">
        <v>45</v>
      </c>
      <c r="Y200" t="s">
        <v>208</v>
      </c>
      <c r="Z200" t="s">
        <v>84</v>
      </c>
      <c r="AA200" t="s">
        <v>45</v>
      </c>
      <c r="AB200" t="s">
        <v>2275</v>
      </c>
      <c r="AC200" t="s">
        <v>2275</v>
      </c>
      <c r="AD200" t="s">
        <v>2276</v>
      </c>
      <c r="AE200" t="s">
        <v>61</v>
      </c>
      <c r="AF200" t="s">
        <v>2277</v>
      </c>
      <c r="AG200" s="1">
        <v>26224</v>
      </c>
      <c r="AH200" t="s">
        <v>2278</v>
      </c>
      <c r="AI200" t="s">
        <v>2279</v>
      </c>
      <c r="AJ200" t="s">
        <v>2280</v>
      </c>
      <c r="AK200" t="s">
        <v>2281</v>
      </c>
      <c r="AL200" t="s">
        <v>1214</v>
      </c>
      <c r="AM200" t="s">
        <v>45</v>
      </c>
      <c r="AN200">
        <v>54325650</v>
      </c>
      <c r="AO200" t="s">
        <v>2282</v>
      </c>
      <c r="AP200" t="s">
        <v>45</v>
      </c>
      <c r="AQ200" t="s">
        <v>2283</v>
      </c>
      <c r="AR200" t="s">
        <v>118</v>
      </c>
      <c r="AS200">
        <v>17159005000164</v>
      </c>
    </row>
    <row r="201" spans="1:45">
      <c r="A201">
        <v>305</v>
      </c>
      <c r="B201">
        <v>3891</v>
      </c>
      <c r="C201" t="s">
        <v>2284</v>
      </c>
      <c r="D201" t="s">
        <v>2285</v>
      </c>
      <c r="E201" t="s">
        <v>449</v>
      </c>
      <c r="F201" t="s">
        <v>47</v>
      </c>
      <c r="G201" s="12">
        <v>17167412000113</v>
      </c>
      <c r="H201" s="1">
        <v>28326</v>
      </c>
      <c r="I201" s="1">
        <v>23377</v>
      </c>
      <c r="J201" t="s">
        <v>45</v>
      </c>
      <c r="K201" t="s">
        <v>45</v>
      </c>
      <c r="L201" t="s">
        <v>48</v>
      </c>
      <c r="M201" s="1">
        <v>28326</v>
      </c>
      <c r="N201" t="s">
        <v>49</v>
      </c>
      <c r="O201" s="1">
        <v>28326</v>
      </c>
      <c r="P201" t="s">
        <v>50</v>
      </c>
      <c r="Q201" s="1">
        <v>40179</v>
      </c>
      <c r="R201" t="s">
        <v>68</v>
      </c>
      <c r="S201">
        <v>57755217000129</v>
      </c>
      <c r="T201" t="s">
        <v>52</v>
      </c>
      <c r="U201" t="s">
        <v>195</v>
      </c>
      <c r="V201" t="s">
        <v>549</v>
      </c>
      <c r="W201" t="s">
        <v>197</v>
      </c>
      <c r="X201" t="s">
        <v>56</v>
      </c>
      <c r="Y201" t="s">
        <v>57</v>
      </c>
      <c r="Z201" t="s">
        <v>84</v>
      </c>
      <c r="AA201" t="s">
        <v>45</v>
      </c>
      <c r="AB201" t="s">
        <v>2286</v>
      </c>
      <c r="AC201" t="s">
        <v>461</v>
      </c>
      <c r="AD201" t="s">
        <v>462</v>
      </c>
      <c r="AE201" t="s">
        <v>61</v>
      </c>
      <c r="AF201" t="s">
        <v>460</v>
      </c>
      <c r="AG201" s="1">
        <v>44028</v>
      </c>
      <c r="AH201" t="s">
        <v>195</v>
      </c>
      <c r="AI201" t="s">
        <v>196</v>
      </c>
      <c r="AJ201" t="s">
        <v>203</v>
      </c>
      <c r="AK201" t="s">
        <v>56</v>
      </c>
      <c r="AL201" t="s">
        <v>57</v>
      </c>
      <c r="AM201" t="s">
        <v>45</v>
      </c>
      <c r="AN201">
        <v>1418000</v>
      </c>
      <c r="AO201" t="s">
        <v>204</v>
      </c>
      <c r="AP201" t="s">
        <v>461</v>
      </c>
      <c r="AQ201" t="s">
        <v>462</v>
      </c>
      <c r="AR201" t="s">
        <v>118</v>
      </c>
      <c r="AS201">
        <v>17167412000113</v>
      </c>
    </row>
    <row r="202" spans="1:45">
      <c r="A202">
        <v>306</v>
      </c>
      <c r="B202">
        <v>6076</v>
      </c>
      <c r="C202" t="s">
        <v>2287</v>
      </c>
      <c r="D202" t="s">
        <v>2288</v>
      </c>
      <c r="E202" t="s">
        <v>449</v>
      </c>
      <c r="F202" t="s">
        <v>47</v>
      </c>
      <c r="G202" s="12">
        <v>91669747000192</v>
      </c>
      <c r="H202" s="1">
        <v>28326</v>
      </c>
      <c r="I202" s="1">
        <v>22901</v>
      </c>
      <c r="J202" t="s">
        <v>45</v>
      </c>
      <c r="K202" t="s">
        <v>45</v>
      </c>
      <c r="L202" t="s">
        <v>48</v>
      </c>
      <c r="M202" s="1">
        <v>28326</v>
      </c>
      <c r="N202" t="s">
        <v>49</v>
      </c>
      <c r="O202" s="1">
        <v>28326</v>
      </c>
      <c r="P202" t="s">
        <v>50</v>
      </c>
      <c r="Q202" s="1">
        <v>40179</v>
      </c>
      <c r="R202" t="s">
        <v>1314</v>
      </c>
      <c r="S202">
        <v>5465151000139</v>
      </c>
      <c r="T202" t="s">
        <v>52</v>
      </c>
      <c r="U202" t="s">
        <v>2289</v>
      </c>
      <c r="V202">
        <v>2575</v>
      </c>
      <c r="W202" t="s">
        <v>83</v>
      </c>
      <c r="X202" t="s">
        <v>2290</v>
      </c>
      <c r="Y202" t="s">
        <v>555</v>
      </c>
      <c r="Z202" t="s">
        <v>84</v>
      </c>
      <c r="AA202" t="s">
        <v>45</v>
      </c>
      <c r="AB202" t="s">
        <v>2291</v>
      </c>
      <c r="AC202" t="s">
        <v>2292</v>
      </c>
      <c r="AD202" t="s">
        <v>2293</v>
      </c>
      <c r="AE202" t="s">
        <v>61</v>
      </c>
      <c r="AF202" t="s">
        <v>2294</v>
      </c>
      <c r="AG202" s="1">
        <v>42221</v>
      </c>
      <c r="AH202" t="s">
        <v>2295</v>
      </c>
      <c r="AI202">
        <v>2575</v>
      </c>
      <c r="AJ202" t="s">
        <v>83</v>
      </c>
      <c r="AK202" t="s">
        <v>2290</v>
      </c>
      <c r="AL202" t="s">
        <v>555</v>
      </c>
      <c r="AM202" t="s">
        <v>45</v>
      </c>
      <c r="AN202">
        <v>93510365</v>
      </c>
      <c r="AO202" t="s">
        <v>2291</v>
      </c>
      <c r="AP202" t="s">
        <v>2292</v>
      </c>
      <c r="AQ202" t="s">
        <v>2296</v>
      </c>
      <c r="AR202" t="s">
        <v>118</v>
      </c>
      <c r="AS202">
        <v>91669747000192</v>
      </c>
    </row>
    <row r="203" spans="1:45">
      <c r="A203">
        <v>307</v>
      </c>
      <c r="B203">
        <v>21881</v>
      </c>
      <c r="C203" t="s">
        <v>2297</v>
      </c>
      <c r="D203" t="s">
        <v>2297</v>
      </c>
      <c r="E203" t="s">
        <v>1145</v>
      </c>
      <c r="F203" t="s">
        <v>47</v>
      </c>
      <c r="G203" s="12">
        <v>60840055000131</v>
      </c>
      <c r="H203" s="1">
        <v>40161</v>
      </c>
      <c r="I203" s="1">
        <v>23673</v>
      </c>
      <c r="J203" t="s">
        <v>45</v>
      </c>
      <c r="K203" t="s">
        <v>45</v>
      </c>
      <c r="L203" t="s">
        <v>48</v>
      </c>
      <c r="M203" s="1">
        <v>40161</v>
      </c>
      <c r="N203" t="s">
        <v>49</v>
      </c>
      <c r="O203" s="1">
        <v>40161</v>
      </c>
      <c r="P203" t="s">
        <v>50</v>
      </c>
      <c r="Q203" s="1">
        <v>40179</v>
      </c>
      <c r="R203" t="s">
        <v>68</v>
      </c>
      <c r="S203">
        <v>57755217000129</v>
      </c>
      <c r="T203" t="s">
        <v>52</v>
      </c>
      <c r="U203" t="s">
        <v>2298</v>
      </c>
      <c r="V203">
        <v>0</v>
      </c>
      <c r="W203" t="s">
        <v>2299</v>
      </c>
      <c r="X203" t="s">
        <v>56</v>
      </c>
      <c r="Y203" t="s">
        <v>57</v>
      </c>
      <c r="Z203" t="s">
        <v>84</v>
      </c>
      <c r="AA203" t="s">
        <v>45</v>
      </c>
      <c r="AB203" t="s">
        <v>2300</v>
      </c>
      <c r="AC203" t="s">
        <v>2301</v>
      </c>
      <c r="AD203" t="s">
        <v>2302</v>
      </c>
      <c r="AE203" t="s">
        <v>61</v>
      </c>
      <c r="AF203" t="s">
        <v>2303</v>
      </c>
      <c r="AG203" s="1">
        <v>42835</v>
      </c>
      <c r="AH203" t="s">
        <v>2304</v>
      </c>
      <c r="AI203">
        <v>508</v>
      </c>
      <c r="AJ203" t="s">
        <v>2305</v>
      </c>
      <c r="AK203" t="s">
        <v>56</v>
      </c>
      <c r="AL203" t="s">
        <v>57</v>
      </c>
      <c r="AM203" t="s">
        <v>45</v>
      </c>
      <c r="AN203">
        <v>4344903</v>
      </c>
      <c r="AO203" t="s">
        <v>2300</v>
      </c>
      <c r="AP203" t="s">
        <v>2306</v>
      </c>
      <c r="AQ203" t="s">
        <v>2307</v>
      </c>
      <c r="AR203" t="s">
        <v>118</v>
      </c>
      <c r="AS203">
        <v>60840055000131</v>
      </c>
    </row>
    <row r="204" spans="1:45">
      <c r="A204">
        <v>308</v>
      </c>
      <c r="B204">
        <v>24350</v>
      </c>
      <c r="C204" t="s">
        <v>2308</v>
      </c>
      <c r="D204" t="s">
        <v>2308</v>
      </c>
      <c r="E204" t="s">
        <v>759</v>
      </c>
      <c r="F204" t="s">
        <v>47</v>
      </c>
      <c r="G204" s="12">
        <v>10851805000100</v>
      </c>
      <c r="H204" s="1">
        <v>43160</v>
      </c>
      <c r="I204" s="1">
        <v>39960</v>
      </c>
      <c r="J204" t="s">
        <v>45</v>
      </c>
      <c r="K204" t="s">
        <v>45</v>
      </c>
      <c r="L204" t="s">
        <v>48</v>
      </c>
      <c r="M204" s="1">
        <v>43160</v>
      </c>
      <c r="N204" t="s">
        <v>49</v>
      </c>
      <c r="O204" s="1">
        <v>43042</v>
      </c>
      <c r="P204" t="s">
        <v>50</v>
      </c>
      <c r="Q204" s="1">
        <v>43042</v>
      </c>
      <c r="R204" t="s">
        <v>51</v>
      </c>
      <c r="S204">
        <v>61366936000125</v>
      </c>
      <c r="T204" t="s">
        <v>52</v>
      </c>
      <c r="U204" t="s">
        <v>2309</v>
      </c>
      <c r="V204" t="s">
        <v>2310</v>
      </c>
      <c r="W204" t="s">
        <v>120</v>
      </c>
      <c r="X204" t="s">
        <v>56</v>
      </c>
      <c r="Y204" t="s">
        <v>57</v>
      </c>
      <c r="Z204" t="s">
        <v>84</v>
      </c>
      <c r="AA204" t="s">
        <v>45</v>
      </c>
      <c r="AB204" t="s">
        <v>2311</v>
      </c>
      <c r="AC204" t="s">
        <v>45</v>
      </c>
      <c r="AD204" t="s">
        <v>2312</v>
      </c>
      <c r="AE204" t="s">
        <v>61</v>
      </c>
      <c r="AF204" t="s">
        <v>2313</v>
      </c>
      <c r="AG204" s="1">
        <v>43426</v>
      </c>
      <c r="AH204" t="s">
        <v>2314</v>
      </c>
      <c r="AI204" t="s">
        <v>2315</v>
      </c>
      <c r="AJ204" t="s">
        <v>83</v>
      </c>
      <c r="AK204" t="s">
        <v>1135</v>
      </c>
      <c r="AL204" t="s">
        <v>45</v>
      </c>
      <c r="AM204" t="s">
        <v>45</v>
      </c>
      <c r="AN204">
        <v>88015203</v>
      </c>
      <c r="AO204" t="s">
        <v>2316</v>
      </c>
      <c r="AP204" t="s">
        <v>2316</v>
      </c>
      <c r="AQ204" t="s">
        <v>2312</v>
      </c>
      <c r="AR204" t="s">
        <v>45</v>
      </c>
      <c r="AS204">
        <v>10851805000100</v>
      </c>
    </row>
    <row r="205" spans="1:45">
      <c r="A205">
        <v>309</v>
      </c>
      <c r="B205">
        <v>25488</v>
      </c>
      <c r="C205" t="s">
        <v>2317</v>
      </c>
      <c r="D205" t="s">
        <v>2317</v>
      </c>
      <c r="E205" t="s">
        <v>80</v>
      </c>
      <c r="F205" t="s">
        <v>47</v>
      </c>
      <c r="G205" s="12">
        <v>26735020000102</v>
      </c>
      <c r="H205" s="1">
        <v>44231</v>
      </c>
      <c r="I205" s="1">
        <v>42723</v>
      </c>
      <c r="J205" t="s">
        <v>45</v>
      </c>
      <c r="K205" t="s">
        <v>45</v>
      </c>
      <c r="L205" t="s">
        <v>48</v>
      </c>
      <c r="M205" s="1">
        <v>44231</v>
      </c>
      <c r="N205" t="s">
        <v>49</v>
      </c>
      <c r="O205" s="1">
        <v>44119</v>
      </c>
      <c r="P205" t="s">
        <v>50</v>
      </c>
      <c r="Q205" s="1">
        <v>44119</v>
      </c>
      <c r="R205" t="s">
        <v>109</v>
      </c>
      <c r="S205">
        <v>54276936000179</v>
      </c>
      <c r="T205" t="s">
        <v>52</v>
      </c>
      <c r="U205" t="s">
        <v>2318</v>
      </c>
      <c r="V205" t="s">
        <v>2319</v>
      </c>
      <c r="W205" t="s">
        <v>2320</v>
      </c>
      <c r="X205" t="s">
        <v>56</v>
      </c>
      <c r="Y205" t="s">
        <v>57</v>
      </c>
      <c r="Z205" t="s">
        <v>45</v>
      </c>
      <c r="AA205" t="s">
        <v>45</v>
      </c>
      <c r="AB205" t="s">
        <v>45</v>
      </c>
      <c r="AC205" t="s">
        <v>45</v>
      </c>
      <c r="AD205" t="s">
        <v>45</v>
      </c>
      <c r="AE205" t="s">
        <v>61</v>
      </c>
      <c r="AF205" t="s">
        <v>2321</v>
      </c>
      <c r="AG205" s="1">
        <v>44112</v>
      </c>
      <c r="AH205" t="s">
        <v>2322</v>
      </c>
      <c r="AI205" t="s">
        <v>2323</v>
      </c>
      <c r="AJ205" t="s">
        <v>2320</v>
      </c>
      <c r="AK205" t="s">
        <v>56</v>
      </c>
      <c r="AL205" t="s">
        <v>57</v>
      </c>
      <c r="AM205" t="s">
        <v>45</v>
      </c>
      <c r="AN205">
        <v>5676120</v>
      </c>
      <c r="AO205" t="s">
        <v>2324</v>
      </c>
      <c r="AP205" t="s">
        <v>78</v>
      </c>
      <c r="AQ205" t="s">
        <v>2325</v>
      </c>
      <c r="AR205" t="s">
        <v>45</v>
      </c>
      <c r="AS205">
        <v>26735020000102</v>
      </c>
    </row>
    <row r="206" spans="1:45">
      <c r="A206">
        <v>311</v>
      </c>
      <c r="B206">
        <v>14796</v>
      </c>
      <c r="C206" t="s">
        <v>2326</v>
      </c>
      <c r="D206" t="s">
        <v>2327</v>
      </c>
      <c r="E206" t="s">
        <v>1426</v>
      </c>
      <c r="F206" t="s">
        <v>47</v>
      </c>
      <c r="G206" s="12">
        <v>249786000185</v>
      </c>
      <c r="H206" s="1">
        <v>34751</v>
      </c>
      <c r="I206" s="1">
        <v>34569</v>
      </c>
      <c r="J206" t="s">
        <v>45</v>
      </c>
      <c r="K206" t="s">
        <v>45</v>
      </c>
      <c r="L206" t="s">
        <v>48</v>
      </c>
      <c r="M206" s="1">
        <v>34751</v>
      </c>
      <c r="N206" t="s">
        <v>81</v>
      </c>
      <c r="O206" s="1">
        <v>41270</v>
      </c>
      <c r="P206" t="s">
        <v>50</v>
      </c>
      <c r="Q206" s="1">
        <v>40179</v>
      </c>
      <c r="R206" t="s">
        <v>1103</v>
      </c>
      <c r="S206">
        <v>40262602000131</v>
      </c>
      <c r="T206" t="s">
        <v>52</v>
      </c>
      <c r="U206" t="s">
        <v>2328</v>
      </c>
      <c r="V206" t="s">
        <v>2329</v>
      </c>
      <c r="W206" t="s">
        <v>83</v>
      </c>
      <c r="X206" t="s">
        <v>72</v>
      </c>
      <c r="Y206" t="s">
        <v>73</v>
      </c>
      <c r="Z206" t="s">
        <v>84</v>
      </c>
      <c r="AA206" t="s">
        <v>45</v>
      </c>
      <c r="AB206" t="s">
        <v>98</v>
      </c>
      <c r="AC206" t="s">
        <v>99</v>
      </c>
      <c r="AD206" t="s">
        <v>104</v>
      </c>
      <c r="AE206" t="s">
        <v>45</v>
      </c>
      <c r="AF206" t="s">
        <v>45</v>
      </c>
      <c r="AG206" t="s">
        <v>45</v>
      </c>
      <c r="AH206" t="s">
        <v>45</v>
      </c>
      <c r="AI206" t="s">
        <v>45</v>
      </c>
      <c r="AJ206" t="s">
        <v>45</v>
      </c>
      <c r="AK206" t="s">
        <v>45</v>
      </c>
      <c r="AL206" t="s">
        <v>45</v>
      </c>
      <c r="AM206" t="s">
        <v>45</v>
      </c>
      <c r="AN206" t="s">
        <v>45</v>
      </c>
      <c r="AO206" t="s">
        <v>45</v>
      </c>
      <c r="AP206" t="s">
        <v>45</v>
      </c>
      <c r="AQ206" t="s">
        <v>45</v>
      </c>
      <c r="AR206" t="s">
        <v>91</v>
      </c>
      <c r="AS206">
        <v>249786000185</v>
      </c>
    </row>
    <row r="207" spans="1:45">
      <c r="A207">
        <v>314</v>
      </c>
      <c r="B207">
        <v>6211</v>
      </c>
      <c r="C207" t="s">
        <v>2330</v>
      </c>
      <c r="D207" t="s">
        <v>2331</v>
      </c>
      <c r="E207" t="s">
        <v>124</v>
      </c>
      <c r="F207" t="s">
        <v>47</v>
      </c>
      <c r="G207" s="12">
        <v>88610126000129</v>
      </c>
      <c r="H207" s="1">
        <v>28326</v>
      </c>
      <c r="I207" s="1">
        <v>20873</v>
      </c>
      <c r="J207" t="s">
        <v>45</v>
      </c>
      <c r="K207" t="s">
        <v>45</v>
      </c>
      <c r="L207" t="s">
        <v>48</v>
      </c>
      <c r="M207" s="1">
        <v>28326</v>
      </c>
      <c r="N207" t="s">
        <v>49</v>
      </c>
      <c r="O207" s="1">
        <v>28326</v>
      </c>
      <c r="P207" t="s">
        <v>50</v>
      </c>
      <c r="Q207" s="1">
        <v>40179</v>
      </c>
      <c r="R207" t="s">
        <v>51</v>
      </c>
      <c r="S207">
        <v>61366936000125</v>
      </c>
      <c r="T207" t="s">
        <v>52</v>
      </c>
      <c r="U207" t="s">
        <v>2332</v>
      </c>
      <c r="V207" t="s">
        <v>2333</v>
      </c>
      <c r="W207" t="s">
        <v>2334</v>
      </c>
      <c r="X207" t="s">
        <v>2335</v>
      </c>
      <c r="Y207" t="s">
        <v>555</v>
      </c>
      <c r="Z207" t="s">
        <v>84</v>
      </c>
      <c r="AA207" t="s">
        <v>45</v>
      </c>
      <c r="AB207" t="s">
        <v>2336</v>
      </c>
      <c r="AC207" t="s">
        <v>2337</v>
      </c>
      <c r="AD207" t="s">
        <v>2338</v>
      </c>
      <c r="AE207" t="s">
        <v>61</v>
      </c>
      <c r="AF207" t="s">
        <v>2339</v>
      </c>
      <c r="AG207" s="1">
        <v>43592</v>
      </c>
      <c r="AH207" t="s">
        <v>2340</v>
      </c>
      <c r="AI207" t="s">
        <v>2341</v>
      </c>
      <c r="AJ207" t="s">
        <v>2342</v>
      </c>
      <c r="AK207" t="s">
        <v>2335</v>
      </c>
      <c r="AL207" t="s">
        <v>555</v>
      </c>
      <c r="AM207" t="s">
        <v>45</v>
      </c>
      <c r="AN207">
        <v>95041580</v>
      </c>
      <c r="AO207" t="s">
        <v>2343</v>
      </c>
      <c r="AP207" t="s">
        <v>2343</v>
      </c>
      <c r="AQ207" t="s">
        <v>2338</v>
      </c>
      <c r="AR207" t="s">
        <v>118</v>
      </c>
      <c r="AS207">
        <v>88610126000129</v>
      </c>
    </row>
    <row r="208" spans="1:45">
      <c r="A208">
        <v>316</v>
      </c>
      <c r="B208">
        <v>17388</v>
      </c>
      <c r="C208" t="s">
        <v>2344</v>
      </c>
      <c r="D208" t="s">
        <v>2344</v>
      </c>
      <c r="E208" t="s">
        <v>1426</v>
      </c>
      <c r="F208" t="s">
        <v>47</v>
      </c>
      <c r="G208" s="12">
        <v>2465783000104</v>
      </c>
      <c r="H208" s="1">
        <v>35962</v>
      </c>
      <c r="I208" s="1">
        <v>35863</v>
      </c>
      <c r="J208" t="s">
        <v>45</v>
      </c>
      <c r="K208" t="s">
        <v>45</v>
      </c>
      <c r="L208" t="s">
        <v>48</v>
      </c>
      <c r="M208" s="1">
        <v>35962</v>
      </c>
      <c r="N208" t="s">
        <v>2345</v>
      </c>
      <c r="O208" s="1">
        <v>43511</v>
      </c>
      <c r="P208" t="s">
        <v>50</v>
      </c>
      <c r="Q208" s="1">
        <v>40179</v>
      </c>
      <c r="R208" t="s">
        <v>690</v>
      </c>
      <c r="S208">
        <v>18227733000129</v>
      </c>
      <c r="T208" t="s">
        <v>52</v>
      </c>
      <c r="U208" t="s">
        <v>2346</v>
      </c>
      <c r="V208" t="s">
        <v>2347</v>
      </c>
      <c r="W208" t="s">
        <v>97</v>
      </c>
      <c r="X208" t="s">
        <v>72</v>
      </c>
      <c r="Y208" t="s">
        <v>73</v>
      </c>
      <c r="Z208" t="s">
        <v>84</v>
      </c>
      <c r="AA208" t="s">
        <v>45</v>
      </c>
      <c r="AB208" t="s">
        <v>2348</v>
      </c>
      <c r="AC208" t="s">
        <v>2349</v>
      </c>
      <c r="AD208" t="s">
        <v>2350</v>
      </c>
      <c r="AE208" t="s">
        <v>61</v>
      </c>
      <c r="AF208" t="s">
        <v>2351</v>
      </c>
      <c r="AG208" s="1">
        <v>43106</v>
      </c>
      <c r="AH208" t="s">
        <v>2352</v>
      </c>
      <c r="AI208" t="s">
        <v>2353</v>
      </c>
      <c r="AJ208" t="s">
        <v>2354</v>
      </c>
      <c r="AK208" t="s">
        <v>72</v>
      </c>
      <c r="AL208" t="s">
        <v>45</v>
      </c>
      <c r="AM208" t="s">
        <v>45</v>
      </c>
      <c r="AN208">
        <v>22261140</v>
      </c>
      <c r="AO208" t="s">
        <v>78</v>
      </c>
      <c r="AP208" t="s">
        <v>2355</v>
      </c>
      <c r="AQ208" t="s">
        <v>2356</v>
      </c>
      <c r="AR208" t="s">
        <v>91</v>
      </c>
      <c r="AS208">
        <v>2465783000104</v>
      </c>
    </row>
    <row r="209" spans="1:45">
      <c r="A209">
        <v>317</v>
      </c>
      <c r="B209">
        <v>16101</v>
      </c>
      <c r="C209" t="s">
        <v>2357</v>
      </c>
      <c r="D209" t="s">
        <v>2358</v>
      </c>
      <c r="E209" t="s">
        <v>46</v>
      </c>
      <c r="F209" t="s">
        <v>47</v>
      </c>
      <c r="G209" s="12">
        <v>1545826000107</v>
      </c>
      <c r="H209" s="1">
        <v>35482</v>
      </c>
      <c r="I209" s="1">
        <v>35381</v>
      </c>
      <c r="J209" t="s">
        <v>45</v>
      </c>
      <c r="K209" t="s">
        <v>45</v>
      </c>
      <c r="L209" t="s">
        <v>48</v>
      </c>
      <c r="M209" s="1">
        <v>35482</v>
      </c>
      <c r="N209" t="s">
        <v>49</v>
      </c>
      <c r="O209" s="1">
        <v>35482</v>
      </c>
      <c r="P209" t="s">
        <v>50</v>
      </c>
      <c r="Q209" s="1">
        <v>40179</v>
      </c>
      <c r="R209" t="s">
        <v>109</v>
      </c>
      <c r="S209">
        <v>54276936000179</v>
      </c>
      <c r="T209" t="s">
        <v>52</v>
      </c>
      <c r="U209" t="s">
        <v>2359</v>
      </c>
      <c r="V209" t="s">
        <v>2360</v>
      </c>
      <c r="W209" t="s">
        <v>112</v>
      </c>
      <c r="X209" t="s">
        <v>56</v>
      </c>
      <c r="Y209" t="s">
        <v>57</v>
      </c>
      <c r="Z209" t="s">
        <v>84</v>
      </c>
      <c r="AA209" t="s">
        <v>45</v>
      </c>
      <c r="AB209" t="s">
        <v>2361</v>
      </c>
      <c r="AC209" t="s">
        <v>2362</v>
      </c>
      <c r="AD209" t="s">
        <v>2363</v>
      </c>
      <c r="AE209" t="s">
        <v>61</v>
      </c>
      <c r="AF209" t="s">
        <v>2364</v>
      </c>
      <c r="AG209" s="1">
        <v>43552</v>
      </c>
      <c r="AH209" t="s">
        <v>2365</v>
      </c>
      <c r="AI209" t="s">
        <v>2366</v>
      </c>
      <c r="AJ209" t="s">
        <v>117</v>
      </c>
      <c r="AK209" t="s">
        <v>56</v>
      </c>
      <c r="AL209" t="s">
        <v>57</v>
      </c>
      <c r="AM209" t="s">
        <v>45</v>
      </c>
      <c r="AN209">
        <v>5425070</v>
      </c>
      <c r="AO209" t="s">
        <v>2367</v>
      </c>
      <c r="AP209" t="s">
        <v>78</v>
      </c>
      <c r="AQ209" t="s">
        <v>2363</v>
      </c>
      <c r="AR209" t="s">
        <v>118</v>
      </c>
      <c r="AS209">
        <v>1545826000107</v>
      </c>
    </row>
    <row r="210" spans="1:45">
      <c r="A210">
        <v>321</v>
      </c>
      <c r="B210">
        <v>17965</v>
      </c>
      <c r="C210" t="s">
        <v>2370</v>
      </c>
      <c r="D210" t="s">
        <v>2371</v>
      </c>
      <c r="E210" t="s">
        <v>94</v>
      </c>
      <c r="F210" t="s">
        <v>47</v>
      </c>
      <c r="G210" s="12">
        <v>2796775000140</v>
      </c>
      <c r="H210" s="1">
        <v>36130</v>
      </c>
      <c r="I210" s="1">
        <v>36032</v>
      </c>
      <c r="J210" t="s">
        <v>45</v>
      </c>
      <c r="K210" t="s">
        <v>45</v>
      </c>
      <c r="L210" t="s">
        <v>48</v>
      </c>
      <c r="M210" s="1">
        <v>36130</v>
      </c>
      <c r="N210" t="s">
        <v>49</v>
      </c>
      <c r="O210" s="1">
        <v>37621</v>
      </c>
      <c r="P210" t="s">
        <v>50</v>
      </c>
      <c r="Q210" s="1">
        <v>40179</v>
      </c>
      <c r="R210" t="s">
        <v>82</v>
      </c>
      <c r="S210">
        <v>10830108000165</v>
      </c>
      <c r="T210" t="s">
        <v>52</v>
      </c>
      <c r="U210" t="s">
        <v>102</v>
      </c>
      <c r="V210" t="s">
        <v>2329</v>
      </c>
      <c r="W210" t="s">
        <v>83</v>
      </c>
      <c r="X210" t="s">
        <v>72</v>
      </c>
      <c r="Y210" t="s">
        <v>73</v>
      </c>
      <c r="Z210" t="s">
        <v>84</v>
      </c>
      <c r="AA210" t="s">
        <v>45</v>
      </c>
      <c r="AB210" t="s">
        <v>98</v>
      </c>
      <c r="AC210" t="s">
        <v>99</v>
      </c>
      <c r="AD210" t="s">
        <v>104</v>
      </c>
      <c r="AE210" t="s">
        <v>61</v>
      </c>
      <c r="AF210" t="s">
        <v>101</v>
      </c>
      <c r="AG210" s="1">
        <v>41507</v>
      </c>
      <c r="AH210" t="s">
        <v>2372</v>
      </c>
      <c r="AI210" t="s">
        <v>2373</v>
      </c>
      <c r="AJ210" t="s">
        <v>83</v>
      </c>
      <c r="AK210" t="s">
        <v>72</v>
      </c>
      <c r="AL210" t="s">
        <v>73</v>
      </c>
      <c r="AM210" t="s">
        <v>45</v>
      </c>
      <c r="AN210">
        <v>20030021</v>
      </c>
      <c r="AO210" t="s">
        <v>98</v>
      </c>
      <c r="AP210" t="s">
        <v>99</v>
      </c>
      <c r="AQ210" t="s">
        <v>104</v>
      </c>
      <c r="AR210" t="s">
        <v>91</v>
      </c>
      <c r="AS210">
        <v>2796775000140</v>
      </c>
    </row>
    <row r="211" spans="1:45">
      <c r="A211">
        <v>322</v>
      </c>
      <c r="B211">
        <v>21008</v>
      </c>
      <c r="C211" t="s">
        <v>2374</v>
      </c>
      <c r="D211" t="s">
        <v>2375</v>
      </c>
      <c r="E211" t="s">
        <v>172</v>
      </c>
      <c r="F211" t="s">
        <v>47</v>
      </c>
      <c r="G211" s="12">
        <v>8764621000153</v>
      </c>
      <c r="H211" s="1">
        <v>39289</v>
      </c>
      <c r="I211" s="1">
        <v>38782</v>
      </c>
      <c r="J211" t="s">
        <v>45</v>
      </c>
      <c r="K211" t="s">
        <v>45</v>
      </c>
      <c r="L211" t="s">
        <v>48</v>
      </c>
      <c r="M211" s="1">
        <v>39289</v>
      </c>
      <c r="N211" t="s">
        <v>49</v>
      </c>
      <c r="O211" s="1">
        <v>39289</v>
      </c>
      <c r="P211" t="s">
        <v>50</v>
      </c>
      <c r="Q211" s="1">
        <v>40179</v>
      </c>
      <c r="R211" t="s">
        <v>109</v>
      </c>
      <c r="S211">
        <v>54276936000179</v>
      </c>
      <c r="T211" t="s">
        <v>52</v>
      </c>
      <c r="U211" t="s">
        <v>2376</v>
      </c>
      <c r="V211" t="s">
        <v>2377</v>
      </c>
      <c r="W211" t="s">
        <v>899</v>
      </c>
      <c r="X211" t="s">
        <v>56</v>
      </c>
      <c r="Y211" t="s">
        <v>57</v>
      </c>
      <c r="Z211" t="s">
        <v>84</v>
      </c>
      <c r="AA211" t="s">
        <v>45</v>
      </c>
      <c r="AB211" t="s">
        <v>2378</v>
      </c>
      <c r="AC211" t="s">
        <v>2379</v>
      </c>
      <c r="AD211" t="s">
        <v>2380</v>
      </c>
      <c r="AE211" t="s">
        <v>61</v>
      </c>
      <c r="AF211" t="s">
        <v>2381</v>
      </c>
      <c r="AG211" s="1">
        <v>42149</v>
      </c>
      <c r="AH211" t="s">
        <v>2382</v>
      </c>
      <c r="AI211" t="s">
        <v>2383</v>
      </c>
      <c r="AJ211" t="s">
        <v>197</v>
      </c>
      <c r="AK211" t="s">
        <v>56</v>
      </c>
      <c r="AL211" t="s">
        <v>57</v>
      </c>
      <c r="AM211" t="s">
        <v>45</v>
      </c>
      <c r="AN211">
        <v>1228200</v>
      </c>
      <c r="AO211" t="s">
        <v>2384</v>
      </c>
      <c r="AP211" t="s">
        <v>2385</v>
      </c>
      <c r="AQ211" t="s">
        <v>2380</v>
      </c>
      <c r="AR211" t="s">
        <v>118</v>
      </c>
      <c r="AS211">
        <v>8764621000153</v>
      </c>
    </row>
    <row r="212" spans="1:45">
      <c r="A212">
        <v>323</v>
      </c>
      <c r="B212">
        <v>3980</v>
      </c>
      <c r="C212" t="s">
        <v>2386</v>
      </c>
      <c r="D212" t="s">
        <v>2386</v>
      </c>
      <c r="E212" t="s">
        <v>723</v>
      </c>
      <c r="F212" t="s">
        <v>47</v>
      </c>
      <c r="G212" s="12">
        <v>33611500000119</v>
      </c>
      <c r="H212" s="1">
        <v>29467</v>
      </c>
      <c r="I212" s="1">
        <v>22605</v>
      </c>
      <c r="J212" t="s">
        <v>45</v>
      </c>
      <c r="K212" t="s">
        <v>45</v>
      </c>
      <c r="L212" t="s">
        <v>48</v>
      </c>
      <c r="M212" s="1">
        <v>29467</v>
      </c>
      <c r="N212" t="s">
        <v>49</v>
      </c>
      <c r="O212" s="1">
        <v>29467</v>
      </c>
      <c r="P212" t="s">
        <v>50</v>
      </c>
      <c r="Q212" s="1">
        <v>40179</v>
      </c>
      <c r="R212" t="s">
        <v>68</v>
      </c>
      <c r="S212">
        <v>57755217000129</v>
      </c>
      <c r="T212" t="s">
        <v>52</v>
      </c>
      <c r="U212" t="s">
        <v>2387</v>
      </c>
      <c r="V212" t="s">
        <v>45</v>
      </c>
      <c r="W212" t="s">
        <v>2388</v>
      </c>
      <c r="X212" t="s">
        <v>72</v>
      </c>
      <c r="Y212" t="s">
        <v>73</v>
      </c>
      <c r="Z212" t="s">
        <v>84</v>
      </c>
      <c r="AA212" t="s">
        <v>45</v>
      </c>
      <c r="AB212" t="s">
        <v>2389</v>
      </c>
      <c r="AC212" t="s">
        <v>2390</v>
      </c>
      <c r="AD212" t="s">
        <v>2391</v>
      </c>
      <c r="AE212" t="s">
        <v>61</v>
      </c>
      <c r="AF212" t="s">
        <v>2392</v>
      </c>
      <c r="AG212" s="1">
        <v>42200</v>
      </c>
      <c r="AH212" t="s">
        <v>2393</v>
      </c>
      <c r="AI212" t="s">
        <v>45</v>
      </c>
      <c r="AJ212" t="s">
        <v>2394</v>
      </c>
      <c r="AK212" t="s">
        <v>554</v>
      </c>
      <c r="AL212" t="s">
        <v>555</v>
      </c>
      <c r="AM212" t="s">
        <v>45</v>
      </c>
      <c r="AN212">
        <v>90220005</v>
      </c>
      <c r="AO212" t="s">
        <v>2395</v>
      </c>
      <c r="AP212" t="s">
        <v>2396</v>
      </c>
      <c r="AQ212" t="s">
        <v>2391</v>
      </c>
      <c r="AR212" t="s">
        <v>118</v>
      </c>
      <c r="AS212">
        <v>33611500000119</v>
      </c>
    </row>
    <row r="213" spans="1:45">
      <c r="A213">
        <v>324</v>
      </c>
      <c r="B213">
        <v>19569</v>
      </c>
      <c r="C213" t="s">
        <v>2397</v>
      </c>
      <c r="D213" t="s">
        <v>2397</v>
      </c>
      <c r="E213" t="s">
        <v>400</v>
      </c>
      <c r="F213" t="s">
        <v>47</v>
      </c>
      <c r="G213" s="12">
        <v>6164253000187</v>
      </c>
      <c r="H213" s="1">
        <v>38147</v>
      </c>
      <c r="I213" s="1">
        <v>38058</v>
      </c>
      <c r="J213" t="s">
        <v>45</v>
      </c>
      <c r="K213" t="s">
        <v>45</v>
      </c>
      <c r="L213" t="s">
        <v>48</v>
      </c>
      <c r="M213" s="1">
        <v>38147</v>
      </c>
      <c r="N213" t="s">
        <v>49</v>
      </c>
      <c r="O213" s="1">
        <v>38147</v>
      </c>
      <c r="P213" t="s">
        <v>50</v>
      </c>
      <c r="Q213" s="1">
        <v>40179</v>
      </c>
      <c r="R213" t="s">
        <v>289</v>
      </c>
      <c r="S213">
        <v>49928567000111</v>
      </c>
      <c r="T213" t="s">
        <v>52</v>
      </c>
      <c r="U213" t="s">
        <v>2398</v>
      </c>
      <c r="V213" t="s">
        <v>2399</v>
      </c>
      <c r="W213" t="s">
        <v>2400</v>
      </c>
      <c r="X213" t="s">
        <v>56</v>
      </c>
      <c r="Y213" t="s">
        <v>57</v>
      </c>
      <c r="Z213" t="s">
        <v>84</v>
      </c>
      <c r="AA213" t="s">
        <v>45</v>
      </c>
      <c r="AB213" t="s">
        <v>2401</v>
      </c>
      <c r="AC213" t="s">
        <v>2402</v>
      </c>
      <c r="AD213" t="s">
        <v>2403</v>
      </c>
      <c r="AE213" t="s">
        <v>61</v>
      </c>
      <c r="AF213" t="s">
        <v>2404</v>
      </c>
      <c r="AG213" s="1">
        <v>41114</v>
      </c>
      <c r="AH213" t="s">
        <v>2405</v>
      </c>
      <c r="AI213" t="s">
        <v>2406</v>
      </c>
      <c r="AJ213" t="s">
        <v>2407</v>
      </c>
      <c r="AK213" t="s">
        <v>56</v>
      </c>
      <c r="AL213" t="s">
        <v>57</v>
      </c>
      <c r="AM213" t="s">
        <v>45</v>
      </c>
      <c r="AN213">
        <v>4626020</v>
      </c>
      <c r="AO213" t="s">
        <v>2408</v>
      </c>
      <c r="AP213" t="s">
        <v>2402</v>
      </c>
      <c r="AQ213" t="s">
        <v>2403</v>
      </c>
      <c r="AR213" t="s">
        <v>118</v>
      </c>
      <c r="AS213">
        <v>6164253000187</v>
      </c>
    </row>
    <row r="214" spans="1:45">
      <c r="A214">
        <v>325</v>
      </c>
      <c r="B214">
        <v>16632</v>
      </c>
      <c r="C214" t="s">
        <v>2409</v>
      </c>
      <c r="D214" t="s">
        <v>2409</v>
      </c>
      <c r="E214" t="s">
        <v>2410</v>
      </c>
      <c r="F214" t="s">
        <v>47</v>
      </c>
      <c r="G214" s="12">
        <v>2193750000152</v>
      </c>
      <c r="H214" s="1">
        <v>35754</v>
      </c>
      <c r="I214" s="1">
        <v>35704</v>
      </c>
      <c r="J214" t="s">
        <v>45</v>
      </c>
      <c r="K214" t="s">
        <v>45</v>
      </c>
      <c r="L214" t="s">
        <v>48</v>
      </c>
      <c r="M214" s="1">
        <v>35754</v>
      </c>
      <c r="N214" t="s">
        <v>689</v>
      </c>
      <c r="O214" s="1">
        <v>41373</v>
      </c>
      <c r="P214" t="s">
        <v>50</v>
      </c>
      <c r="Q214" s="1">
        <v>40179</v>
      </c>
      <c r="R214" t="s">
        <v>2368</v>
      </c>
      <c r="S214">
        <v>7326840000198</v>
      </c>
      <c r="T214" t="s">
        <v>52</v>
      </c>
      <c r="U214" t="s">
        <v>2411</v>
      </c>
      <c r="V214" t="s">
        <v>1080</v>
      </c>
      <c r="W214" t="s">
        <v>83</v>
      </c>
      <c r="X214" t="s">
        <v>72</v>
      </c>
      <c r="Y214" t="s">
        <v>73</v>
      </c>
      <c r="Z214" t="s">
        <v>84</v>
      </c>
      <c r="AA214" t="s">
        <v>45</v>
      </c>
      <c r="AB214" t="s">
        <v>2412</v>
      </c>
      <c r="AC214" t="s">
        <v>2413</v>
      </c>
      <c r="AD214" t="s">
        <v>2414</v>
      </c>
      <c r="AE214" t="s">
        <v>61</v>
      </c>
      <c r="AF214" t="s">
        <v>2415</v>
      </c>
      <c r="AG214" s="1">
        <v>40190</v>
      </c>
      <c r="AH214" t="s">
        <v>2411</v>
      </c>
      <c r="AI214" t="s">
        <v>810</v>
      </c>
      <c r="AJ214" t="s">
        <v>83</v>
      </c>
      <c r="AK214" t="s">
        <v>72</v>
      </c>
      <c r="AL214" t="s">
        <v>73</v>
      </c>
      <c r="AM214" t="s">
        <v>45</v>
      </c>
      <c r="AN214">
        <v>20021290</v>
      </c>
      <c r="AO214" t="s">
        <v>2416</v>
      </c>
      <c r="AP214" t="s">
        <v>2417</v>
      </c>
      <c r="AQ214" t="s">
        <v>2414</v>
      </c>
      <c r="AR214" t="s">
        <v>118</v>
      </c>
      <c r="AS214">
        <v>2193750000152</v>
      </c>
    </row>
    <row r="215" spans="1:45">
      <c r="A215">
        <v>326</v>
      </c>
      <c r="B215">
        <v>25712</v>
      </c>
      <c r="C215" t="s">
        <v>2418</v>
      </c>
      <c r="D215" t="s">
        <v>2418</v>
      </c>
      <c r="E215" t="s">
        <v>94</v>
      </c>
      <c r="F215" t="s">
        <v>47</v>
      </c>
      <c r="G215" s="12">
        <v>9229201000130</v>
      </c>
      <c r="H215" s="1">
        <v>44306</v>
      </c>
      <c r="I215" s="1">
        <v>40884</v>
      </c>
      <c r="J215" t="s">
        <v>45</v>
      </c>
      <c r="K215" t="s">
        <v>45</v>
      </c>
      <c r="L215" t="s">
        <v>48</v>
      </c>
      <c r="M215" s="1">
        <v>44306</v>
      </c>
      <c r="N215" t="s">
        <v>49</v>
      </c>
      <c r="O215" s="1">
        <v>44248</v>
      </c>
      <c r="P215" t="s">
        <v>50</v>
      </c>
      <c r="Q215" s="1">
        <v>44249</v>
      </c>
      <c r="R215" t="s">
        <v>68</v>
      </c>
      <c r="S215">
        <v>57755217000129</v>
      </c>
      <c r="T215" t="s">
        <v>52</v>
      </c>
      <c r="U215" t="s">
        <v>2419</v>
      </c>
      <c r="V215" t="s">
        <v>2420</v>
      </c>
      <c r="W215" t="s">
        <v>2421</v>
      </c>
      <c r="X215" t="s">
        <v>56</v>
      </c>
      <c r="Y215" t="s">
        <v>57</v>
      </c>
      <c r="Z215" t="s">
        <v>45</v>
      </c>
      <c r="AA215" t="s">
        <v>45</v>
      </c>
      <c r="AB215" t="s">
        <v>45</v>
      </c>
      <c r="AC215" t="s">
        <v>45</v>
      </c>
      <c r="AD215" t="s">
        <v>45</v>
      </c>
      <c r="AE215" t="s">
        <v>61</v>
      </c>
      <c r="AF215" t="s">
        <v>2422</v>
      </c>
      <c r="AG215" s="1">
        <v>44246</v>
      </c>
      <c r="AH215" t="s">
        <v>2419</v>
      </c>
      <c r="AI215" t="s">
        <v>2420</v>
      </c>
      <c r="AJ215" t="s">
        <v>2421</v>
      </c>
      <c r="AK215" t="s">
        <v>56</v>
      </c>
      <c r="AL215" t="s">
        <v>57</v>
      </c>
      <c r="AM215" t="s">
        <v>45</v>
      </c>
      <c r="AN215">
        <v>5345000</v>
      </c>
      <c r="AO215" t="s">
        <v>2423</v>
      </c>
      <c r="AP215" t="s">
        <v>78</v>
      </c>
      <c r="AQ215" t="s">
        <v>2424</v>
      </c>
      <c r="AR215" t="s">
        <v>45</v>
      </c>
      <c r="AS215">
        <v>9229201000130</v>
      </c>
    </row>
    <row r="216" spans="1:45">
      <c r="A216">
        <v>327</v>
      </c>
      <c r="B216">
        <v>25321</v>
      </c>
      <c r="C216" t="s">
        <v>2425</v>
      </c>
      <c r="D216" t="s">
        <v>45</v>
      </c>
      <c r="E216" t="s">
        <v>1605</v>
      </c>
      <c r="F216" t="s">
        <v>47</v>
      </c>
      <c r="G216" s="12">
        <v>14191427000129</v>
      </c>
      <c r="H216" s="1">
        <v>44148</v>
      </c>
      <c r="I216" s="1">
        <v>40773</v>
      </c>
      <c r="J216" t="s">
        <v>45</v>
      </c>
      <c r="K216" t="s">
        <v>45</v>
      </c>
      <c r="L216" t="s">
        <v>48</v>
      </c>
      <c r="M216" s="1">
        <v>44148</v>
      </c>
      <c r="N216" t="s">
        <v>49</v>
      </c>
      <c r="O216" s="1">
        <v>44075</v>
      </c>
      <c r="P216" t="s">
        <v>50</v>
      </c>
      <c r="Q216" s="1">
        <v>44075</v>
      </c>
      <c r="R216" t="s">
        <v>68</v>
      </c>
      <c r="S216">
        <v>57755217000129</v>
      </c>
      <c r="T216" t="s">
        <v>52</v>
      </c>
      <c r="U216" t="s">
        <v>2426</v>
      </c>
      <c r="V216" t="s">
        <v>2427</v>
      </c>
      <c r="W216" t="s">
        <v>2428</v>
      </c>
      <c r="X216" t="s">
        <v>56</v>
      </c>
      <c r="Y216" t="s">
        <v>57</v>
      </c>
      <c r="Z216" t="s">
        <v>45</v>
      </c>
      <c r="AA216" t="s">
        <v>45</v>
      </c>
      <c r="AB216" t="s">
        <v>2429</v>
      </c>
      <c r="AC216" t="s">
        <v>45</v>
      </c>
      <c r="AD216" t="s">
        <v>2430</v>
      </c>
      <c r="AE216" t="s">
        <v>61</v>
      </c>
      <c r="AF216" t="s">
        <v>2431</v>
      </c>
      <c r="AG216" s="1">
        <v>44063</v>
      </c>
      <c r="AH216" t="s">
        <v>2432</v>
      </c>
      <c r="AI216" t="s">
        <v>2433</v>
      </c>
      <c r="AJ216" t="s">
        <v>2428</v>
      </c>
      <c r="AK216" t="s">
        <v>56</v>
      </c>
      <c r="AL216" t="s">
        <v>57</v>
      </c>
      <c r="AM216" t="s">
        <v>45</v>
      </c>
      <c r="AN216">
        <v>5508901</v>
      </c>
      <c r="AO216" t="s">
        <v>2434</v>
      </c>
      <c r="AP216" t="s">
        <v>78</v>
      </c>
      <c r="AQ216" t="s">
        <v>2430</v>
      </c>
      <c r="AR216" t="s">
        <v>45</v>
      </c>
      <c r="AS216">
        <v>14191427000129</v>
      </c>
    </row>
    <row r="217" spans="1:45">
      <c r="A217">
        <v>328</v>
      </c>
      <c r="B217">
        <v>4537</v>
      </c>
      <c r="C217" t="s">
        <v>2435</v>
      </c>
      <c r="D217" t="s">
        <v>2436</v>
      </c>
      <c r="E217" t="s">
        <v>172</v>
      </c>
      <c r="F217" t="s">
        <v>47</v>
      </c>
      <c r="G217" s="12">
        <v>92012467000170</v>
      </c>
      <c r="H217" s="1">
        <v>28886</v>
      </c>
      <c r="I217" s="1">
        <v>18407</v>
      </c>
      <c r="J217" t="s">
        <v>45</v>
      </c>
      <c r="K217" t="s">
        <v>45</v>
      </c>
      <c r="L217" t="s">
        <v>48</v>
      </c>
      <c r="M217" s="1">
        <v>28886</v>
      </c>
      <c r="N217" t="s">
        <v>49</v>
      </c>
      <c r="O217" s="1">
        <v>28886</v>
      </c>
      <c r="P217" t="s">
        <v>50</v>
      </c>
      <c r="Q217" s="1">
        <v>40179</v>
      </c>
      <c r="R217" t="s">
        <v>1675</v>
      </c>
      <c r="S217">
        <v>5858335000169</v>
      </c>
      <c r="T217" t="s">
        <v>52</v>
      </c>
      <c r="U217" t="s">
        <v>2437</v>
      </c>
      <c r="V217">
        <v>77</v>
      </c>
      <c r="W217" t="s">
        <v>2438</v>
      </c>
      <c r="X217" t="s">
        <v>45</v>
      </c>
      <c r="Y217" t="s">
        <v>555</v>
      </c>
      <c r="Z217" t="s">
        <v>84</v>
      </c>
      <c r="AA217" t="s">
        <v>45</v>
      </c>
      <c r="AB217" t="s">
        <v>2439</v>
      </c>
      <c r="AC217" t="s">
        <v>2439</v>
      </c>
      <c r="AD217" t="s">
        <v>2440</v>
      </c>
      <c r="AE217" t="s">
        <v>61</v>
      </c>
      <c r="AF217" t="s">
        <v>2441</v>
      </c>
      <c r="AG217" s="1">
        <v>40647</v>
      </c>
      <c r="AH217" t="s">
        <v>2442</v>
      </c>
      <c r="AI217" t="s">
        <v>45</v>
      </c>
      <c r="AJ217" t="s">
        <v>2443</v>
      </c>
      <c r="AK217" t="s">
        <v>2444</v>
      </c>
      <c r="AL217" t="s">
        <v>555</v>
      </c>
      <c r="AM217" t="s">
        <v>45</v>
      </c>
      <c r="AN217">
        <v>99060030</v>
      </c>
      <c r="AO217" t="s">
        <v>2439</v>
      </c>
      <c r="AP217" t="s">
        <v>2439</v>
      </c>
      <c r="AQ217" t="s">
        <v>2445</v>
      </c>
      <c r="AR217" t="s">
        <v>118</v>
      </c>
      <c r="AS217">
        <v>92012467000170</v>
      </c>
    </row>
    <row r="218" spans="1:45">
      <c r="A218">
        <v>329</v>
      </c>
      <c r="B218">
        <v>19615</v>
      </c>
      <c r="C218" t="s">
        <v>2446</v>
      </c>
      <c r="D218" t="s">
        <v>2446</v>
      </c>
      <c r="E218" t="s">
        <v>244</v>
      </c>
      <c r="F218" t="s">
        <v>47</v>
      </c>
      <c r="G218" s="12">
        <v>89850341000160</v>
      </c>
      <c r="H218" s="1">
        <v>38286</v>
      </c>
      <c r="I218" s="1">
        <v>25989</v>
      </c>
      <c r="J218" t="s">
        <v>45</v>
      </c>
      <c r="K218" t="s">
        <v>45</v>
      </c>
      <c r="L218" t="s">
        <v>48</v>
      </c>
      <c r="M218" s="1">
        <v>38286</v>
      </c>
      <c r="N218" t="s">
        <v>49</v>
      </c>
      <c r="O218" s="1">
        <v>38286</v>
      </c>
      <c r="P218" t="s">
        <v>50</v>
      </c>
      <c r="Q218" s="1">
        <v>40179</v>
      </c>
      <c r="R218" t="s">
        <v>51</v>
      </c>
      <c r="S218">
        <v>61366936000125</v>
      </c>
      <c r="T218" t="s">
        <v>52</v>
      </c>
      <c r="U218" t="s">
        <v>2447</v>
      </c>
      <c r="V218">
        <v>214</v>
      </c>
      <c r="W218" t="s">
        <v>2448</v>
      </c>
      <c r="X218" t="s">
        <v>2449</v>
      </c>
      <c r="Y218" t="s">
        <v>130</v>
      </c>
      <c r="Z218" t="s">
        <v>84</v>
      </c>
      <c r="AA218" t="s">
        <v>45</v>
      </c>
      <c r="AB218" t="s">
        <v>2450</v>
      </c>
      <c r="AC218" t="s">
        <v>2451</v>
      </c>
      <c r="AD218" t="s">
        <v>2452</v>
      </c>
      <c r="AE218" t="s">
        <v>61</v>
      </c>
      <c r="AF218" t="s">
        <v>2453</v>
      </c>
      <c r="AG218" s="1">
        <v>43935</v>
      </c>
      <c r="AH218" t="s">
        <v>2454</v>
      </c>
      <c r="AI218" t="s">
        <v>45</v>
      </c>
      <c r="AJ218" t="s">
        <v>1064</v>
      </c>
      <c r="AK218" t="s">
        <v>1065</v>
      </c>
      <c r="AL218" t="s">
        <v>555</v>
      </c>
      <c r="AM218" t="s">
        <v>45</v>
      </c>
      <c r="AN218">
        <v>95180052</v>
      </c>
      <c r="AO218" t="s">
        <v>1066</v>
      </c>
      <c r="AP218" t="s">
        <v>2455</v>
      </c>
      <c r="AQ218" t="s">
        <v>2452</v>
      </c>
      <c r="AR218" t="s">
        <v>118</v>
      </c>
      <c r="AS218">
        <v>89850341000160</v>
      </c>
    </row>
    <row r="219" spans="1:45">
      <c r="A219">
        <v>330</v>
      </c>
      <c r="B219">
        <v>25011</v>
      </c>
      <c r="C219" t="s">
        <v>2456</v>
      </c>
      <c r="D219" t="s">
        <v>2457</v>
      </c>
      <c r="E219" t="s">
        <v>172</v>
      </c>
      <c r="F219" t="s">
        <v>47</v>
      </c>
      <c r="G219" s="12">
        <v>10285590000108</v>
      </c>
      <c r="H219" s="1">
        <v>44041</v>
      </c>
      <c r="I219" s="1">
        <v>39675</v>
      </c>
      <c r="J219" t="s">
        <v>45</v>
      </c>
      <c r="K219" t="s">
        <v>45</v>
      </c>
      <c r="L219" t="s">
        <v>48</v>
      </c>
      <c r="M219" s="1">
        <v>44041</v>
      </c>
      <c r="N219" t="s">
        <v>49</v>
      </c>
      <c r="O219" s="1">
        <v>43888</v>
      </c>
      <c r="P219" t="s">
        <v>50</v>
      </c>
      <c r="Q219" s="1">
        <v>43888</v>
      </c>
      <c r="R219" t="s">
        <v>51</v>
      </c>
      <c r="S219">
        <v>61366936000125</v>
      </c>
      <c r="T219" t="s">
        <v>52</v>
      </c>
      <c r="U219" t="s">
        <v>2458</v>
      </c>
      <c r="V219" t="s">
        <v>2459</v>
      </c>
      <c r="W219" t="s">
        <v>2460</v>
      </c>
      <c r="X219" t="s">
        <v>72</v>
      </c>
      <c r="Y219" t="s">
        <v>73</v>
      </c>
      <c r="Z219" t="s">
        <v>45</v>
      </c>
      <c r="AA219" t="s">
        <v>45</v>
      </c>
      <c r="AB219" t="s">
        <v>2461</v>
      </c>
      <c r="AC219" t="s">
        <v>2461</v>
      </c>
      <c r="AD219" t="s">
        <v>2462</v>
      </c>
      <c r="AE219" t="s">
        <v>61</v>
      </c>
      <c r="AF219" t="s">
        <v>2463</v>
      </c>
      <c r="AG219" s="1">
        <v>43878</v>
      </c>
      <c r="AH219" t="s">
        <v>2464</v>
      </c>
      <c r="AI219" t="s">
        <v>2459</v>
      </c>
      <c r="AJ219" t="s">
        <v>2465</v>
      </c>
      <c r="AK219" t="s">
        <v>72</v>
      </c>
      <c r="AL219" t="s">
        <v>73</v>
      </c>
      <c r="AM219" t="s">
        <v>45</v>
      </c>
      <c r="AN219">
        <v>20940000</v>
      </c>
      <c r="AO219" t="s">
        <v>2461</v>
      </c>
      <c r="AP219" t="s">
        <v>2461</v>
      </c>
      <c r="AQ219" t="s">
        <v>2462</v>
      </c>
      <c r="AR219" t="s">
        <v>45</v>
      </c>
      <c r="AS219">
        <v>10285590000108</v>
      </c>
    </row>
    <row r="220" spans="1:45">
      <c r="A220">
        <v>331</v>
      </c>
      <c r="B220">
        <v>25186</v>
      </c>
      <c r="C220" t="s">
        <v>2466</v>
      </c>
      <c r="D220" t="s">
        <v>45</v>
      </c>
      <c r="E220" t="s">
        <v>210</v>
      </c>
      <c r="F220" t="s">
        <v>47</v>
      </c>
      <c r="G220" s="12">
        <v>24990777000109</v>
      </c>
      <c r="H220" s="1">
        <v>44112</v>
      </c>
      <c r="I220" s="1">
        <v>42492</v>
      </c>
      <c r="J220" t="s">
        <v>45</v>
      </c>
      <c r="K220" t="s">
        <v>45</v>
      </c>
      <c r="L220" t="s">
        <v>48</v>
      </c>
      <c r="M220" s="1">
        <v>44112</v>
      </c>
      <c r="N220" t="s">
        <v>49</v>
      </c>
      <c r="O220" s="1">
        <v>44057</v>
      </c>
      <c r="P220" t="s">
        <v>50</v>
      </c>
      <c r="Q220" s="1">
        <v>44057</v>
      </c>
      <c r="R220" t="s">
        <v>82</v>
      </c>
      <c r="S220">
        <v>10830108000165</v>
      </c>
      <c r="T220" t="s">
        <v>52</v>
      </c>
      <c r="U220" t="s">
        <v>2467</v>
      </c>
      <c r="V220" t="s">
        <v>2468</v>
      </c>
      <c r="W220" t="s">
        <v>2469</v>
      </c>
      <c r="X220" t="s">
        <v>2142</v>
      </c>
      <c r="Y220" t="s">
        <v>2143</v>
      </c>
      <c r="Z220" t="s">
        <v>45</v>
      </c>
      <c r="AA220" t="s">
        <v>45</v>
      </c>
      <c r="AB220" t="s">
        <v>2470</v>
      </c>
      <c r="AC220" t="s">
        <v>45</v>
      </c>
      <c r="AD220" t="s">
        <v>2471</v>
      </c>
      <c r="AE220" t="s">
        <v>61</v>
      </c>
      <c r="AF220" t="s">
        <v>2472</v>
      </c>
      <c r="AG220" s="1">
        <v>44055</v>
      </c>
      <c r="AH220" t="s">
        <v>2473</v>
      </c>
      <c r="AI220" t="s">
        <v>2474</v>
      </c>
      <c r="AJ220" t="s">
        <v>2469</v>
      </c>
      <c r="AK220" t="s">
        <v>2142</v>
      </c>
      <c r="AL220" t="s">
        <v>2143</v>
      </c>
      <c r="AM220" t="s">
        <v>45</v>
      </c>
      <c r="AN220">
        <v>65074115</v>
      </c>
      <c r="AO220" t="s">
        <v>2470</v>
      </c>
      <c r="AP220" t="s">
        <v>78</v>
      </c>
      <c r="AQ220" t="s">
        <v>2471</v>
      </c>
      <c r="AR220" t="s">
        <v>45</v>
      </c>
      <c r="AS220">
        <v>24990777000109</v>
      </c>
    </row>
    <row r="221" spans="1:45">
      <c r="A221">
        <v>332</v>
      </c>
      <c r="B221">
        <v>24694</v>
      </c>
      <c r="C221" t="s">
        <v>2475</v>
      </c>
      <c r="D221" t="s">
        <v>2475</v>
      </c>
      <c r="E221" t="s">
        <v>172</v>
      </c>
      <c r="F221" t="s">
        <v>47</v>
      </c>
      <c r="G221" s="12">
        <v>13217485000111</v>
      </c>
      <c r="H221" s="1">
        <v>43570</v>
      </c>
      <c r="I221" s="1">
        <v>40574</v>
      </c>
      <c r="J221" t="s">
        <v>45</v>
      </c>
      <c r="K221" t="s">
        <v>45</v>
      </c>
      <c r="L221" t="s">
        <v>48</v>
      </c>
      <c r="M221" s="1">
        <v>43570</v>
      </c>
      <c r="N221" t="s">
        <v>49</v>
      </c>
      <c r="O221" s="1">
        <v>43511</v>
      </c>
      <c r="P221" t="s">
        <v>50</v>
      </c>
      <c r="Q221" s="1">
        <v>43511</v>
      </c>
      <c r="R221" t="s">
        <v>68</v>
      </c>
      <c r="S221">
        <v>57755217000129</v>
      </c>
      <c r="T221" t="s">
        <v>52</v>
      </c>
      <c r="U221" t="s">
        <v>2476</v>
      </c>
      <c r="V221" t="s">
        <v>45</v>
      </c>
      <c r="W221" t="s">
        <v>2477</v>
      </c>
      <c r="X221" t="s">
        <v>56</v>
      </c>
      <c r="Y221" t="s">
        <v>57</v>
      </c>
      <c r="Z221" t="s">
        <v>84</v>
      </c>
      <c r="AA221" t="s">
        <v>45</v>
      </c>
      <c r="AB221" t="s">
        <v>2478</v>
      </c>
      <c r="AC221" t="s">
        <v>45</v>
      </c>
      <c r="AD221" t="s">
        <v>2479</v>
      </c>
      <c r="AE221" t="s">
        <v>61</v>
      </c>
      <c r="AF221" t="s">
        <v>2480</v>
      </c>
      <c r="AG221" s="1">
        <v>43511</v>
      </c>
      <c r="AH221" t="s">
        <v>2481</v>
      </c>
      <c r="AI221" t="s">
        <v>45</v>
      </c>
      <c r="AJ221" t="s">
        <v>2477</v>
      </c>
      <c r="AK221" t="s">
        <v>56</v>
      </c>
      <c r="AL221" t="s">
        <v>57</v>
      </c>
      <c r="AM221" t="s">
        <v>45</v>
      </c>
      <c r="AN221">
        <v>5038090</v>
      </c>
      <c r="AO221" t="s">
        <v>2478</v>
      </c>
      <c r="AP221" t="s">
        <v>45</v>
      </c>
      <c r="AQ221" t="s">
        <v>2479</v>
      </c>
      <c r="AR221" t="s">
        <v>45</v>
      </c>
      <c r="AS221">
        <v>13217485000111</v>
      </c>
    </row>
    <row r="222" spans="1:45">
      <c r="A222">
        <v>333</v>
      </c>
      <c r="B222">
        <v>4669</v>
      </c>
      <c r="C222" t="s">
        <v>2482</v>
      </c>
      <c r="D222" t="s">
        <v>2483</v>
      </c>
      <c r="E222" t="s">
        <v>244</v>
      </c>
      <c r="F222" t="s">
        <v>47</v>
      </c>
      <c r="G222" s="12">
        <v>8402943000152</v>
      </c>
      <c r="H222" s="1">
        <v>21474</v>
      </c>
      <c r="I222" s="1">
        <v>20734</v>
      </c>
      <c r="J222" t="s">
        <v>45</v>
      </c>
      <c r="K222" t="s">
        <v>45</v>
      </c>
      <c r="L222" t="s">
        <v>48</v>
      </c>
      <c r="M222" s="1">
        <v>21474</v>
      </c>
      <c r="N222" t="s">
        <v>49</v>
      </c>
      <c r="O222" s="1">
        <v>33897</v>
      </c>
      <c r="P222" t="s">
        <v>50</v>
      </c>
      <c r="Q222" s="1">
        <v>40179</v>
      </c>
      <c r="R222" t="s">
        <v>51</v>
      </c>
      <c r="S222">
        <v>61366936000125</v>
      </c>
      <c r="T222" t="s">
        <v>52</v>
      </c>
      <c r="U222" t="s">
        <v>2484</v>
      </c>
      <c r="V222" t="s">
        <v>207</v>
      </c>
      <c r="W222" t="s">
        <v>224</v>
      </c>
      <c r="X222" t="s">
        <v>1222</v>
      </c>
      <c r="Y222" t="s">
        <v>1223</v>
      </c>
      <c r="Z222" t="s">
        <v>84</v>
      </c>
      <c r="AA222" t="s">
        <v>45</v>
      </c>
      <c r="AB222" t="s">
        <v>2485</v>
      </c>
      <c r="AC222" t="s">
        <v>2486</v>
      </c>
      <c r="AD222" t="s">
        <v>2487</v>
      </c>
      <c r="AE222" t="s">
        <v>61</v>
      </c>
      <c r="AF222" t="s">
        <v>2488</v>
      </c>
      <c r="AG222" s="1">
        <v>43217</v>
      </c>
      <c r="AH222" t="s">
        <v>2489</v>
      </c>
      <c r="AI222" t="s">
        <v>45</v>
      </c>
      <c r="AJ222" t="s">
        <v>2490</v>
      </c>
      <c r="AK222" t="s">
        <v>56</v>
      </c>
      <c r="AL222" t="s">
        <v>57</v>
      </c>
      <c r="AM222" t="s">
        <v>45</v>
      </c>
      <c r="AN222">
        <v>2526900</v>
      </c>
      <c r="AO222" t="s">
        <v>2491</v>
      </c>
      <c r="AP222" t="s">
        <v>78</v>
      </c>
      <c r="AQ222" t="s">
        <v>2492</v>
      </c>
      <c r="AR222" t="s">
        <v>118</v>
      </c>
      <c r="AS222">
        <v>8402943000152</v>
      </c>
    </row>
    <row r="223" spans="1:45">
      <c r="A223">
        <v>336</v>
      </c>
      <c r="B223">
        <v>13366</v>
      </c>
      <c r="C223" t="s">
        <v>2494</v>
      </c>
      <c r="D223" t="s">
        <v>2495</v>
      </c>
      <c r="E223" t="s">
        <v>723</v>
      </c>
      <c r="F223" t="s">
        <v>47</v>
      </c>
      <c r="G223" s="12">
        <v>30540991000166</v>
      </c>
      <c r="H223" s="1">
        <v>32387</v>
      </c>
      <c r="I223" s="1">
        <v>16924</v>
      </c>
      <c r="J223" t="s">
        <v>45</v>
      </c>
      <c r="K223" t="s">
        <v>45</v>
      </c>
      <c r="L223" t="s">
        <v>48</v>
      </c>
      <c r="M223" s="1">
        <v>32387</v>
      </c>
      <c r="N223" t="s">
        <v>49</v>
      </c>
      <c r="O223" s="1">
        <v>41197</v>
      </c>
      <c r="P223" t="s">
        <v>50</v>
      </c>
      <c r="Q223" s="1">
        <v>40179</v>
      </c>
      <c r="R223" t="s">
        <v>2496</v>
      </c>
      <c r="S223">
        <v>62650403000133</v>
      </c>
      <c r="T223" t="s">
        <v>52</v>
      </c>
      <c r="U223" t="s">
        <v>2497</v>
      </c>
      <c r="V223" t="s">
        <v>2498</v>
      </c>
      <c r="W223" t="s">
        <v>83</v>
      </c>
      <c r="X223" t="s">
        <v>2499</v>
      </c>
      <c r="Y223" t="s">
        <v>73</v>
      </c>
      <c r="Z223" t="s">
        <v>84</v>
      </c>
      <c r="AA223" t="s">
        <v>45</v>
      </c>
      <c r="AB223" t="s">
        <v>2500</v>
      </c>
      <c r="AC223" t="s">
        <v>2501</v>
      </c>
      <c r="AD223" t="s">
        <v>2502</v>
      </c>
      <c r="AE223" t="s">
        <v>61</v>
      </c>
      <c r="AF223" t="s">
        <v>2503</v>
      </c>
      <c r="AG223" s="1">
        <v>32387</v>
      </c>
      <c r="AH223" t="s">
        <v>2504</v>
      </c>
      <c r="AI223">
        <v>26</v>
      </c>
      <c r="AJ223" t="s">
        <v>2505</v>
      </c>
      <c r="AK223" t="s">
        <v>2499</v>
      </c>
      <c r="AL223" t="s">
        <v>73</v>
      </c>
      <c r="AM223" t="s">
        <v>45</v>
      </c>
      <c r="AN223">
        <v>28605220</v>
      </c>
      <c r="AO223" t="s">
        <v>2506</v>
      </c>
      <c r="AP223" t="s">
        <v>2507</v>
      </c>
      <c r="AQ223" t="s">
        <v>2508</v>
      </c>
      <c r="AR223" t="s">
        <v>118</v>
      </c>
      <c r="AS223">
        <v>30540991000166</v>
      </c>
    </row>
    <row r="224" spans="1:45">
      <c r="A224">
        <v>337</v>
      </c>
      <c r="B224">
        <v>24392</v>
      </c>
      <c r="C224" t="s">
        <v>2509</v>
      </c>
      <c r="D224" t="s">
        <v>2509</v>
      </c>
      <c r="E224" t="s">
        <v>1145</v>
      </c>
      <c r="F224" t="s">
        <v>47</v>
      </c>
      <c r="G224" s="12">
        <v>5197443000138</v>
      </c>
      <c r="H224" s="1">
        <v>43210</v>
      </c>
      <c r="I224" s="1">
        <v>37133</v>
      </c>
      <c r="J224" t="s">
        <v>45</v>
      </c>
      <c r="K224" t="s">
        <v>45</v>
      </c>
      <c r="L224" t="s">
        <v>48</v>
      </c>
      <c r="M224" s="1">
        <v>43210</v>
      </c>
      <c r="N224" t="s">
        <v>49</v>
      </c>
      <c r="O224" s="1">
        <v>43157</v>
      </c>
      <c r="P224" t="s">
        <v>50</v>
      </c>
      <c r="Q224" t="s">
        <v>1644</v>
      </c>
      <c r="R224" t="s">
        <v>68</v>
      </c>
      <c r="S224">
        <v>57755217000129</v>
      </c>
      <c r="T224" t="s">
        <v>52</v>
      </c>
      <c r="U224" t="s">
        <v>2510</v>
      </c>
      <c r="V224" t="s">
        <v>45</v>
      </c>
      <c r="W224" t="s">
        <v>83</v>
      </c>
      <c r="X224" t="s">
        <v>569</v>
      </c>
      <c r="Y224" t="s">
        <v>130</v>
      </c>
      <c r="Z224" t="s">
        <v>84</v>
      </c>
      <c r="AA224" t="s">
        <v>45</v>
      </c>
      <c r="AB224" t="s">
        <v>2511</v>
      </c>
      <c r="AC224" t="s">
        <v>45</v>
      </c>
      <c r="AD224" t="s">
        <v>2512</v>
      </c>
      <c r="AE224" t="s">
        <v>61</v>
      </c>
      <c r="AF224" t="s">
        <v>2513</v>
      </c>
      <c r="AG224" s="1">
        <v>43140</v>
      </c>
      <c r="AH224" t="s">
        <v>2510</v>
      </c>
      <c r="AI224" t="s">
        <v>45</v>
      </c>
      <c r="AJ224" t="s">
        <v>83</v>
      </c>
      <c r="AK224" t="s">
        <v>569</v>
      </c>
      <c r="AL224" t="s">
        <v>130</v>
      </c>
      <c r="AM224" t="s">
        <v>45</v>
      </c>
      <c r="AN224">
        <v>60140060</v>
      </c>
      <c r="AO224" t="s">
        <v>2514</v>
      </c>
      <c r="AP224" t="s">
        <v>45</v>
      </c>
      <c r="AQ224" t="s">
        <v>2512</v>
      </c>
      <c r="AR224" t="s">
        <v>45</v>
      </c>
      <c r="AS224">
        <v>5197443000138</v>
      </c>
    </row>
    <row r="225" spans="1:45">
      <c r="A225">
        <v>339</v>
      </c>
      <c r="B225">
        <v>25402</v>
      </c>
      <c r="C225" t="s">
        <v>2515</v>
      </c>
      <c r="D225" t="s">
        <v>45</v>
      </c>
      <c r="E225" t="s">
        <v>46</v>
      </c>
      <c r="F225" t="s">
        <v>47</v>
      </c>
      <c r="G225" s="12">
        <v>14785152000151</v>
      </c>
      <c r="H225" s="1">
        <v>44183</v>
      </c>
      <c r="I225" s="1">
        <v>40879</v>
      </c>
      <c r="J225" t="s">
        <v>45</v>
      </c>
      <c r="K225" t="s">
        <v>45</v>
      </c>
      <c r="L225" t="s">
        <v>48</v>
      </c>
      <c r="M225" s="1">
        <v>44183</v>
      </c>
      <c r="N225" t="s">
        <v>49</v>
      </c>
      <c r="O225" s="1">
        <v>44069</v>
      </c>
      <c r="P225" t="s">
        <v>50</v>
      </c>
      <c r="Q225" s="1">
        <v>44183</v>
      </c>
      <c r="R225" t="s">
        <v>690</v>
      </c>
      <c r="S225">
        <v>18227733000129</v>
      </c>
      <c r="T225" t="s">
        <v>52</v>
      </c>
      <c r="U225" t="s">
        <v>2516</v>
      </c>
      <c r="V225" t="s">
        <v>2517</v>
      </c>
      <c r="W225" t="s">
        <v>2518</v>
      </c>
      <c r="X225" t="s">
        <v>2519</v>
      </c>
      <c r="Y225" t="s">
        <v>57</v>
      </c>
      <c r="Z225" t="s">
        <v>45</v>
      </c>
      <c r="AA225" t="s">
        <v>45</v>
      </c>
      <c r="AB225" t="s">
        <v>2520</v>
      </c>
      <c r="AC225" t="s">
        <v>45</v>
      </c>
      <c r="AD225" t="s">
        <v>45</v>
      </c>
      <c r="AE225" t="s">
        <v>61</v>
      </c>
      <c r="AF225" t="s">
        <v>2521</v>
      </c>
      <c r="AG225" s="1">
        <v>44060</v>
      </c>
      <c r="AH225" t="s">
        <v>2522</v>
      </c>
      <c r="AI225" t="s">
        <v>2523</v>
      </c>
      <c r="AJ225" t="s">
        <v>2518</v>
      </c>
      <c r="AK225" t="s">
        <v>2519</v>
      </c>
      <c r="AL225" t="s">
        <v>57</v>
      </c>
      <c r="AM225" t="s">
        <v>45</v>
      </c>
      <c r="AN225">
        <v>8780500</v>
      </c>
      <c r="AO225" t="s">
        <v>2520</v>
      </c>
      <c r="AP225" t="s">
        <v>78</v>
      </c>
      <c r="AQ225" t="s">
        <v>2524</v>
      </c>
      <c r="AR225" t="s">
        <v>45</v>
      </c>
      <c r="AS225">
        <v>14785152000151</v>
      </c>
    </row>
    <row r="226" spans="1:45">
      <c r="A226">
        <v>340</v>
      </c>
      <c r="B226">
        <v>20877</v>
      </c>
      <c r="C226" t="s">
        <v>2525</v>
      </c>
      <c r="D226" t="s">
        <v>2526</v>
      </c>
      <c r="E226" t="s">
        <v>46</v>
      </c>
      <c r="F226" t="s">
        <v>47</v>
      </c>
      <c r="G226" s="12">
        <v>49263189000102</v>
      </c>
      <c r="H226" s="1">
        <v>39272</v>
      </c>
      <c r="I226" s="1">
        <v>28126</v>
      </c>
      <c r="J226" t="s">
        <v>45</v>
      </c>
      <c r="K226" t="s">
        <v>45</v>
      </c>
      <c r="L226" t="s">
        <v>48</v>
      </c>
      <c r="M226" s="1">
        <v>39272</v>
      </c>
      <c r="N226" t="s">
        <v>49</v>
      </c>
      <c r="O226" s="1">
        <v>39272</v>
      </c>
      <c r="P226" t="s">
        <v>50</v>
      </c>
      <c r="Q226" s="1">
        <v>40179</v>
      </c>
      <c r="R226" t="s">
        <v>109</v>
      </c>
      <c r="S226">
        <v>54276936000179</v>
      </c>
      <c r="T226" t="s">
        <v>52</v>
      </c>
      <c r="U226" t="s">
        <v>2527</v>
      </c>
      <c r="V226" t="s">
        <v>957</v>
      </c>
      <c r="W226" t="s">
        <v>2518</v>
      </c>
      <c r="X226" t="s">
        <v>2519</v>
      </c>
      <c r="Y226" t="s">
        <v>57</v>
      </c>
      <c r="Z226" t="s">
        <v>84</v>
      </c>
      <c r="AA226" t="s">
        <v>45</v>
      </c>
      <c r="AB226" t="s">
        <v>2528</v>
      </c>
      <c r="AC226" t="s">
        <v>2529</v>
      </c>
      <c r="AD226" t="s">
        <v>2530</v>
      </c>
      <c r="AE226" t="s">
        <v>61</v>
      </c>
      <c r="AF226" t="s">
        <v>2531</v>
      </c>
      <c r="AG226" s="1">
        <v>39840</v>
      </c>
      <c r="AH226" t="s">
        <v>2532</v>
      </c>
      <c r="AI226" t="s">
        <v>2533</v>
      </c>
      <c r="AJ226" t="s">
        <v>203</v>
      </c>
      <c r="AK226" t="s">
        <v>56</v>
      </c>
      <c r="AL226" t="s">
        <v>57</v>
      </c>
      <c r="AM226" t="s">
        <v>45</v>
      </c>
      <c r="AN226">
        <v>1310100</v>
      </c>
      <c r="AO226" t="s">
        <v>2534</v>
      </c>
      <c r="AP226" t="s">
        <v>2535</v>
      </c>
      <c r="AQ226" t="s">
        <v>2536</v>
      </c>
      <c r="AR226" t="s">
        <v>118</v>
      </c>
      <c r="AS226">
        <v>49263189000102</v>
      </c>
    </row>
    <row r="227" spans="1:45">
      <c r="A227">
        <v>341</v>
      </c>
      <c r="B227">
        <v>6629</v>
      </c>
      <c r="C227" t="s">
        <v>2537</v>
      </c>
      <c r="D227" t="s">
        <v>2538</v>
      </c>
      <c r="E227" t="s">
        <v>723</v>
      </c>
      <c r="F227" t="s">
        <v>47</v>
      </c>
      <c r="G227" s="12">
        <v>92749225000163</v>
      </c>
      <c r="H227" s="1">
        <v>25143</v>
      </c>
      <c r="I227" s="1">
        <v>13150</v>
      </c>
      <c r="J227" t="s">
        <v>45</v>
      </c>
      <c r="K227" t="s">
        <v>45</v>
      </c>
      <c r="L227" t="s">
        <v>48</v>
      </c>
      <c r="M227" s="1">
        <v>25143</v>
      </c>
      <c r="N227" t="s">
        <v>49</v>
      </c>
      <c r="O227" s="1">
        <v>25143</v>
      </c>
      <c r="P227" t="s">
        <v>50</v>
      </c>
      <c r="Q227" s="1">
        <v>40179</v>
      </c>
      <c r="R227" t="s">
        <v>1239</v>
      </c>
      <c r="S227">
        <v>21601212000102</v>
      </c>
      <c r="T227" t="s">
        <v>52</v>
      </c>
      <c r="U227" t="s">
        <v>2539</v>
      </c>
      <c r="V227" t="s">
        <v>2540</v>
      </c>
      <c r="W227" t="s">
        <v>2541</v>
      </c>
      <c r="X227" t="s">
        <v>56</v>
      </c>
      <c r="Y227" t="s">
        <v>57</v>
      </c>
      <c r="Z227" t="s">
        <v>84</v>
      </c>
      <c r="AA227" t="s">
        <v>45</v>
      </c>
      <c r="AB227" t="s">
        <v>2542</v>
      </c>
      <c r="AC227" t="s">
        <v>2543</v>
      </c>
      <c r="AD227" t="s">
        <v>2544</v>
      </c>
      <c r="AE227" t="s">
        <v>61</v>
      </c>
      <c r="AF227" t="s">
        <v>2545</v>
      </c>
      <c r="AG227" s="1">
        <v>25143</v>
      </c>
      <c r="AH227" t="s">
        <v>2546</v>
      </c>
      <c r="AI227" t="s">
        <v>2547</v>
      </c>
      <c r="AJ227" t="s">
        <v>2548</v>
      </c>
      <c r="AK227" t="s">
        <v>554</v>
      </c>
      <c r="AL227" t="s">
        <v>555</v>
      </c>
      <c r="AM227" t="s">
        <v>45</v>
      </c>
      <c r="AN227">
        <v>91330001</v>
      </c>
      <c r="AO227" t="s">
        <v>2549</v>
      </c>
      <c r="AP227" t="s">
        <v>45</v>
      </c>
      <c r="AQ227" t="s">
        <v>2550</v>
      </c>
      <c r="AR227" t="s">
        <v>45</v>
      </c>
      <c r="AS227">
        <v>92749225000163</v>
      </c>
    </row>
    <row r="228" spans="1:45">
      <c r="A228">
        <v>342</v>
      </c>
      <c r="B228">
        <v>22675</v>
      </c>
      <c r="C228" t="s">
        <v>2551</v>
      </c>
      <c r="D228" t="s">
        <v>2551</v>
      </c>
      <c r="E228" t="s">
        <v>233</v>
      </c>
      <c r="F228" t="s">
        <v>47</v>
      </c>
      <c r="G228" s="12">
        <v>12648327000153</v>
      </c>
      <c r="H228" s="1">
        <v>40891</v>
      </c>
      <c r="I228" s="1">
        <v>40408</v>
      </c>
      <c r="J228" t="s">
        <v>45</v>
      </c>
      <c r="K228" t="s">
        <v>45</v>
      </c>
      <c r="L228" t="s">
        <v>48</v>
      </c>
      <c r="M228" s="1">
        <v>40891</v>
      </c>
      <c r="N228" t="s">
        <v>49</v>
      </c>
      <c r="O228" s="1">
        <v>41455</v>
      </c>
      <c r="P228" t="s">
        <v>50</v>
      </c>
      <c r="Q228" s="1">
        <v>40662</v>
      </c>
      <c r="R228" t="s">
        <v>68</v>
      </c>
      <c r="S228">
        <v>57755217000129</v>
      </c>
      <c r="T228" t="s">
        <v>52</v>
      </c>
      <c r="U228" t="s">
        <v>2552</v>
      </c>
      <c r="V228" t="s">
        <v>1147</v>
      </c>
      <c r="W228" t="s">
        <v>112</v>
      </c>
      <c r="X228" t="s">
        <v>56</v>
      </c>
      <c r="Y228" t="s">
        <v>57</v>
      </c>
      <c r="Z228" t="s">
        <v>84</v>
      </c>
      <c r="AA228" t="s">
        <v>45</v>
      </c>
      <c r="AB228" t="s">
        <v>2553</v>
      </c>
      <c r="AC228" t="s">
        <v>2554</v>
      </c>
      <c r="AD228" t="s">
        <v>2555</v>
      </c>
      <c r="AE228" t="s">
        <v>61</v>
      </c>
      <c r="AF228" t="s">
        <v>2556</v>
      </c>
      <c r="AG228" s="1">
        <v>41131</v>
      </c>
      <c r="AH228" t="s">
        <v>2557</v>
      </c>
      <c r="AI228" t="s">
        <v>45</v>
      </c>
      <c r="AJ228" t="s">
        <v>2558</v>
      </c>
      <c r="AK228" t="s">
        <v>56</v>
      </c>
      <c r="AL228" t="s">
        <v>57</v>
      </c>
      <c r="AM228" t="s">
        <v>45</v>
      </c>
      <c r="AN228">
        <v>5425020</v>
      </c>
      <c r="AO228" t="s">
        <v>2553</v>
      </c>
      <c r="AP228" t="s">
        <v>2554</v>
      </c>
      <c r="AQ228" t="s">
        <v>2559</v>
      </c>
      <c r="AR228" t="s">
        <v>45</v>
      </c>
      <c r="AS228">
        <v>12648327000153</v>
      </c>
    </row>
    <row r="229" spans="1:45">
      <c r="A229">
        <v>343</v>
      </c>
      <c r="B229">
        <v>25364</v>
      </c>
      <c r="C229" t="s">
        <v>2560</v>
      </c>
      <c r="D229" t="s">
        <v>2560</v>
      </c>
      <c r="E229" t="s">
        <v>94</v>
      </c>
      <c r="F229" t="s">
        <v>47</v>
      </c>
      <c r="G229" s="12">
        <v>39393829000137</v>
      </c>
      <c r="H229" s="1">
        <v>44175</v>
      </c>
      <c r="I229" s="1">
        <v>44097</v>
      </c>
      <c r="J229" t="s">
        <v>45</v>
      </c>
      <c r="K229" t="s">
        <v>45</v>
      </c>
      <c r="L229" t="s">
        <v>48</v>
      </c>
      <c r="M229" s="1">
        <v>44175</v>
      </c>
      <c r="N229" t="s">
        <v>108</v>
      </c>
      <c r="O229" s="1">
        <v>44119</v>
      </c>
      <c r="P229" t="s">
        <v>50</v>
      </c>
      <c r="Q229" s="1">
        <v>44175</v>
      </c>
      <c r="R229" t="s">
        <v>82</v>
      </c>
      <c r="S229">
        <v>10830108000165</v>
      </c>
      <c r="T229" t="s">
        <v>52</v>
      </c>
      <c r="U229" t="s">
        <v>2561</v>
      </c>
      <c r="V229" t="s">
        <v>2562</v>
      </c>
      <c r="W229" t="s">
        <v>83</v>
      </c>
      <c r="X229" t="s">
        <v>72</v>
      </c>
      <c r="Y229" t="s">
        <v>73</v>
      </c>
      <c r="Z229" t="s">
        <v>45</v>
      </c>
      <c r="AA229" t="s">
        <v>45</v>
      </c>
      <c r="AB229" t="s">
        <v>45</v>
      </c>
      <c r="AC229" t="s">
        <v>45</v>
      </c>
      <c r="AD229" t="s">
        <v>45</v>
      </c>
      <c r="AE229" t="s">
        <v>61</v>
      </c>
      <c r="AF229" t="s">
        <v>2563</v>
      </c>
      <c r="AG229" s="1">
        <v>44097</v>
      </c>
      <c r="AH229" t="s">
        <v>2561</v>
      </c>
      <c r="AI229" t="s">
        <v>2562</v>
      </c>
      <c r="AJ229" t="s">
        <v>83</v>
      </c>
      <c r="AK229" t="s">
        <v>72</v>
      </c>
      <c r="AL229" t="s">
        <v>73</v>
      </c>
      <c r="AM229" t="s">
        <v>45</v>
      </c>
      <c r="AN229">
        <v>20031000</v>
      </c>
      <c r="AO229" t="s">
        <v>1642</v>
      </c>
      <c r="AP229" t="s">
        <v>45</v>
      </c>
      <c r="AQ229" t="s">
        <v>2564</v>
      </c>
      <c r="AR229" t="s">
        <v>45</v>
      </c>
      <c r="AS229">
        <v>39393829000137</v>
      </c>
    </row>
    <row r="230" spans="1:45">
      <c r="A230">
        <v>344</v>
      </c>
      <c r="B230">
        <v>25674</v>
      </c>
      <c r="C230" t="s">
        <v>2565</v>
      </c>
      <c r="D230" t="s">
        <v>2565</v>
      </c>
      <c r="E230" t="s">
        <v>94</v>
      </c>
      <c r="F230" t="s">
        <v>47</v>
      </c>
      <c r="G230" s="12">
        <v>40159947000164</v>
      </c>
      <c r="H230" s="1">
        <v>44293</v>
      </c>
      <c r="I230" s="1">
        <v>44173</v>
      </c>
      <c r="J230" t="s">
        <v>45</v>
      </c>
      <c r="K230" t="s">
        <v>45</v>
      </c>
      <c r="L230" t="s">
        <v>48</v>
      </c>
      <c r="M230" s="1">
        <v>44293</v>
      </c>
      <c r="N230" t="s">
        <v>108</v>
      </c>
      <c r="O230" s="1">
        <v>44228</v>
      </c>
      <c r="P230" t="s">
        <v>50</v>
      </c>
      <c r="Q230" s="1">
        <v>44293</v>
      </c>
      <c r="R230" t="s">
        <v>82</v>
      </c>
      <c r="S230">
        <v>10830108000165</v>
      </c>
      <c r="T230" t="s">
        <v>52</v>
      </c>
      <c r="U230" t="s">
        <v>2075</v>
      </c>
      <c r="V230" t="s">
        <v>2566</v>
      </c>
      <c r="W230" t="s">
        <v>83</v>
      </c>
      <c r="X230" t="s">
        <v>72</v>
      </c>
      <c r="Y230" t="s">
        <v>73</v>
      </c>
      <c r="Z230" t="s">
        <v>45</v>
      </c>
      <c r="AA230" t="s">
        <v>45</v>
      </c>
      <c r="AB230" t="s">
        <v>45</v>
      </c>
      <c r="AC230" t="s">
        <v>45</v>
      </c>
      <c r="AD230" t="s">
        <v>45</v>
      </c>
      <c r="AE230" t="s">
        <v>61</v>
      </c>
      <c r="AF230" t="s">
        <v>2563</v>
      </c>
      <c r="AG230" s="1">
        <v>44263</v>
      </c>
      <c r="AH230" t="s">
        <v>2561</v>
      </c>
      <c r="AI230" t="s">
        <v>2567</v>
      </c>
      <c r="AJ230" t="s">
        <v>83</v>
      </c>
      <c r="AK230" t="s">
        <v>72</v>
      </c>
      <c r="AL230" t="s">
        <v>73</v>
      </c>
      <c r="AM230" t="s">
        <v>45</v>
      </c>
      <c r="AN230">
        <v>20031000</v>
      </c>
      <c r="AO230" t="s">
        <v>1642</v>
      </c>
      <c r="AP230" t="s">
        <v>78</v>
      </c>
      <c r="AQ230" t="s">
        <v>2564</v>
      </c>
      <c r="AR230" t="s">
        <v>45</v>
      </c>
      <c r="AS230">
        <v>40159947000164</v>
      </c>
    </row>
    <row r="231" spans="1:45">
      <c r="A231">
        <v>345</v>
      </c>
      <c r="B231">
        <v>25690</v>
      </c>
      <c r="C231" t="s">
        <v>2568</v>
      </c>
      <c r="D231" t="s">
        <v>2568</v>
      </c>
      <c r="E231" t="s">
        <v>1145</v>
      </c>
      <c r="F231" t="s">
        <v>47</v>
      </c>
      <c r="G231" s="12">
        <v>16676520000159</v>
      </c>
      <c r="H231" s="1">
        <v>44300</v>
      </c>
      <c r="I231" s="1">
        <v>26952</v>
      </c>
      <c r="J231" t="s">
        <v>45</v>
      </c>
      <c r="K231" t="s">
        <v>45</v>
      </c>
      <c r="L231" t="s">
        <v>48</v>
      </c>
      <c r="M231" s="1">
        <v>44300</v>
      </c>
      <c r="N231" t="s">
        <v>49</v>
      </c>
      <c r="O231" s="1">
        <v>44239</v>
      </c>
      <c r="P231" t="s">
        <v>50</v>
      </c>
      <c r="Q231" s="1">
        <v>44244</v>
      </c>
      <c r="R231" t="s">
        <v>125</v>
      </c>
      <c r="S231">
        <v>61562112000120</v>
      </c>
      <c r="T231" t="s">
        <v>52</v>
      </c>
      <c r="U231" t="s">
        <v>2569</v>
      </c>
      <c r="V231" t="s">
        <v>2570</v>
      </c>
      <c r="W231" t="s">
        <v>1113</v>
      </c>
      <c r="X231" t="s">
        <v>341</v>
      </c>
      <c r="Y231" t="s">
        <v>208</v>
      </c>
      <c r="Z231" t="s">
        <v>45</v>
      </c>
      <c r="AA231" t="s">
        <v>45</v>
      </c>
      <c r="AB231" t="s">
        <v>45</v>
      </c>
      <c r="AC231" t="s">
        <v>45</v>
      </c>
      <c r="AD231" t="s">
        <v>45</v>
      </c>
      <c r="AE231" t="s">
        <v>61</v>
      </c>
      <c r="AF231" t="s">
        <v>2571</v>
      </c>
      <c r="AG231" s="1">
        <v>44237</v>
      </c>
      <c r="AH231" t="s">
        <v>2569</v>
      </c>
      <c r="AI231" t="s">
        <v>2572</v>
      </c>
      <c r="AJ231" t="s">
        <v>1113</v>
      </c>
      <c r="AK231" t="s">
        <v>341</v>
      </c>
      <c r="AL231" t="s">
        <v>208</v>
      </c>
      <c r="AM231" t="s">
        <v>45</v>
      </c>
      <c r="AN231">
        <v>30190081</v>
      </c>
      <c r="AO231" t="s">
        <v>2573</v>
      </c>
      <c r="AP231" t="s">
        <v>78</v>
      </c>
      <c r="AQ231" t="s">
        <v>2574</v>
      </c>
      <c r="AR231" t="s">
        <v>45</v>
      </c>
      <c r="AS231">
        <v>16676520000159</v>
      </c>
    </row>
    <row r="232" spans="1:45">
      <c r="A232">
        <v>346</v>
      </c>
      <c r="B232">
        <v>6700</v>
      </c>
      <c r="C232" t="s">
        <v>2575</v>
      </c>
      <c r="D232" t="s">
        <v>2576</v>
      </c>
      <c r="E232" t="s">
        <v>1825</v>
      </c>
      <c r="F232" t="s">
        <v>47</v>
      </c>
      <c r="G232" s="12">
        <v>33200049000147</v>
      </c>
      <c r="H232" s="1">
        <v>29441</v>
      </c>
      <c r="I232" s="1">
        <v>15824</v>
      </c>
      <c r="J232" t="s">
        <v>45</v>
      </c>
      <c r="K232" t="s">
        <v>45</v>
      </c>
      <c r="L232" t="s">
        <v>48</v>
      </c>
      <c r="M232" s="1">
        <v>29441</v>
      </c>
      <c r="N232" t="s">
        <v>49</v>
      </c>
      <c r="O232" s="1">
        <v>29441</v>
      </c>
      <c r="P232" t="s">
        <v>50</v>
      </c>
      <c r="Q232" s="1">
        <v>40179</v>
      </c>
      <c r="R232" t="s">
        <v>2577</v>
      </c>
      <c r="S232">
        <v>26165186000122</v>
      </c>
      <c r="T232" t="s">
        <v>52</v>
      </c>
      <c r="U232" t="s">
        <v>2578</v>
      </c>
      <c r="V232" t="s">
        <v>2579</v>
      </c>
      <c r="W232" t="s">
        <v>2580</v>
      </c>
      <c r="X232" t="s">
        <v>72</v>
      </c>
      <c r="Y232" t="s">
        <v>73</v>
      </c>
      <c r="Z232" t="s">
        <v>84</v>
      </c>
      <c r="AA232" t="s">
        <v>45</v>
      </c>
      <c r="AB232" t="s">
        <v>2581</v>
      </c>
      <c r="AC232" t="s">
        <v>2582</v>
      </c>
      <c r="AD232" t="s">
        <v>2583</v>
      </c>
      <c r="AE232" t="s">
        <v>61</v>
      </c>
      <c r="AF232" t="s">
        <v>2584</v>
      </c>
      <c r="AG232" s="1">
        <v>43341</v>
      </c>
      <c r="AH232" t="s">
        <v>2585</v>
      </c>
      <c r="AI232" t="s">
        <v>2586</v>
      </c>
      <c r="AJ232" t="s">
        <v>2587</v>
      </c>
      <c r="AK232" t="s">
        <v>72</v>
      </c>
      <c r="AL232" t="s">
        <v>73</v>
      </c>
      <c r="AM232" t="s">
        <v>45</v>
      </c>
      <c r="AN232">
        <v>22060001</v>
      </c>
      <c r="AO232" t="s">
        <v>2588</v>
      </c>
      <c r="AP232" t="s">
        <v>2582</v>
      </c>
      <c r="AQ232" t="s">
        <v>2583</v>
      </c>
      <c r="AR232" t="s">
        <v>118</v>
      </c>
      <c r="AS232">
        <v>33200049000147</v>
      </c>
    </row>
    <row r="233" spans="1:45">
      <c r="A233">
        <v>347</v>
      </c>
      <c r="B233">
        <v>25313</v>
      </c>
      <c r="C233" t="s">
        <v>2589</v>
      </c>
      <c r="D233" t="s">
        <v>45</v>
      </c>
      <c r="E233" t="s">
        <v>909</v>
      </c>
      <c r="F233" t="s">
        <v>47</v>
      </c>
      <c r="G233" s="12">
        <v>15675715000111</v>
      </c>
      <c r="H233" s="1">
        <v>44145</v>
      </c>
      <c r="I233" s="1">
        <v>41057</v>
      </c>
      <c r="J233" t="s">
        <v>45</v>
      </c>
      <c r="K233" t="s">
        <v>45</v>
      </c>
      <c r="L233" t="s">
        <v>48</v>
      </c>
      <c r="M233" s="1">
        <v>44145</v>
      </c>
      <c r="N233" t="s">
        <v>49</v>
      </c>
      <c r="O233" s="1">
        <v>43979</v>
      </c>
      <c r="P233" t="s">
        <v>50</v>
      </c>
      <c r="Q233" s="1">
        <v>44145</v>
      </c>
      <c r="R233" t="s">
        <v>109</v>
      </c>
      <c r="S233">
        <v>54276936000179</v>
      </c>
      <c r="T233" t="s">
        <v>52</v>
      </c>
      <c r="U233" t="s">
        <v>2590</v>
      </c>
      <c r="V233" t="s">
        <v>1317</v>
      </c>
      <c r="W233" t="s">
        <v>1315</v>
      </c>
      <c r="X233" t="s">
        <v>56</v>
      </c>
      <c r="Y233" t="s">
        <v>57</v>
      </c>
      <c r="Z233" t="s">
        <v>45</v>
      </c>
      <c r="AA233" t="s">
        <v>45</v>
      </c>
      <c r="AB233" t="s">
        <v>2591</v>
      </c>
      <c r="AC233" t="s">
        <v>45</v>
      </c>
      <c r="AD233" t="s">
        <v>2592</v>
      </c>
      <c r="AE233" t="s">
        <v>61</v>
      </c>
      <c r="AF233" t="s">
        <v>2593</v>
      </c>
      <c r="AG233" s="1">
        <v>44062</v>
      </c>
      <c r="AH233" t="s">
        <v>2594</v>
      </c>
      <c r="AI233" t="s">
        <v>1317</v>
      </c>
      <c r="AJ233" t="s">
        <v>253</v>
      </c>
      <c r="AK233" t="s">
        <v>56</v>
      </c>
      <c r="AL233" t="s">
        <v>57</v>
      </c>
      <c r="AM233" t="s">
        <v>45</v>
      </c>
      <c r="AN233">
        <v>4547004</v>
      </c>
      <c r="AO233" t="s">
        <v>2591</v>
      </c>
      <c r="AP233" t="s">
        <v>2591</v>
      </c>
      <c r="AQ233" t="s">
        <v>2592</v>
      </c>
      <c r="AR233" t="s">
        <v>45</v>
      </c>
      <c r="AS233">
        <v>15675715000111</v>
      </c>
    </row>
    <row r="234" spans="1:45">
      <c r="A234">
        <v>348</v>
      </c>
      <c r="B234">
        <v>21431</v>
      </c>
      <c r="C234" t="s">
        <v>2595</v>
      </c>
      <c r="D234" t="s">
        <v>2596</v>
      </c>
      <c r="E234" t="s">
        <v>107</v>
      </c>
      <c r="F234" t="s">
        <v>47</v>
      </c>
      <c r="G234" s="12">
        <v>2932074000191</v>
      </c>
      <c r="H234" s="1">
        <v>39554</v>
      </c>
      <c r="I234" s="1">
        <v>37257</v>
      </c>
      <c r="J234" t="s">
        <v>45</v>
      </c>
      <c r="K234" t="s">
        <v>45</v>
      </c>
      <c r="L234" t="s">
        <v>48</v>
      </c>
      <c r="M234" s="1">
        <v>39554</v>
      </c>
      <c r="N234" t="s">
        <v>49</v>
      </c>
      <c r="O234" s="1">
        <v>39554</v>
      </c>
      <c r="P234" t="s">
        <v>50</v>
      </c>
      <c r="Q234" s="1">
        <v>40179</v>
      </c>
      <c r="R234" t="s">
        <v>125</v>
      </c>
      <c r="S234">
        <v>61562112000120</v>
      </c>
      <c r="T234" t="s">
        <v>52</v>
      </c>
      <c r="U234" t="s">
        <v>2597</v>
      </c>
      <c r="V234" t="s">
        <v>2598</v>
      </c>
      <c r="W234" t="s">
        <v>1970</v>
      </c>
      <c r="X234" t="s">
        <v>56</v>
      </c>
      <c r="Y234" t="s">
        <v>57</v>
      </c>
      <c r="Z234" t="s">
        <v>84</v>
      </c>
      <c r="AA234" t="s">
        <v>45</v>
      </c>
      <c r="AB234" t="s">
        <v>2599</v>
      </c>
      <c r="AC234" t="s">
        <v>2600</v>
      </c>
      <c r="AD234" t="s">
        <v>2601</v>
      </c>
      <c r="AE234" t="s">
        <v>61</v>
      </c>
      <c r="AF234" t="s">
        <v>2602</v>
      </c>
      <c r="AG234" s="1">
        <v>43216</v>
      </c>
      <c r="AH234" t="s">
        <v>2603</v>
      </c>
      <c r="AI234" t="s">
        <v>2604</v>
      </c>
      <c r="AJ234" t="s">
        <v>2320</v>
      </c>
      <c r="AK234" t="s">
        <v>56</v>
      </c>
      <c r="AL234" t="s">
        <v>57</v>
      </c>
      <c r="AM234" t="s">
        <v>45</v>
      </c>
      <c r="AN234">
        <v>5502001</v>
      </c>
      <c r="AO234" t="s">
        <v>2605</v>
      </c>
      <c r="AP234" t="s">
        <v>2600</v>
      </c>
      <c r="AQ234" t="s">
        <v>2606</v>
      </c>
      <c r="AR234" t="s">
        <v>118</v>
      </c>
      <c r="AS234">
        <v>2932074000191</v>
      </c>
    </row>
    <row r="235" spans="1:45">
      <c r="A235">
        <v>349</v>
      </c>
      <c r="B235">
        <v>6815</v>
      </c>
      <c r="C235" t="s">
        <v>2607</v>
      </c>
      <c r="D235" t="s">
        <v>2608</v>
      </c>
      <c r="E235" t="s">
        <v>124</v>
      </c>
      <c r="F235" t="s">
        <v>47</v>
      </c>
      <c r="G235" s="12">
        <v>43185362000107</v>
      </c>
      <c r="H235" s="1">
        <v>27017</v>
      </c>
      <c r="I235" s="1">
        <v>23655</v>
      </c>
      <c r="J235" t="s">
        <v>45</v>
      </c>
      <c r="K235" t="s">
        <v>45</v>
      </c>
      <c r="L235" t="s">
        <v>48</v>
      </c>
      <c r="M235" s="1">
        <v>41913</v>
      </c>
      <c r="N235" t="s">
        <v>689</v>
      </c>
      <c r="O235" s="1">
        <v>43229</v>
      </c>
      <c r="P235" t="s">
        <v>50</v>
      </c>
      <c r="Q235" s="1">
        <v>40179</v>
      </c>
      <c r="R235" t="s">
        <v>2609</v>
      </c>
      <c r="S235">
        <v>12865597000116</v>
      </c>
      <c r="T235" t="s">
        <v>52</v>
      </c>
      <c r="U235" t="s">
        <v>2610</v>
      </c>
      <c r="V235" t="s">
        <v>2611</v>
      </c>
      <c r="W235" t="s">
        <v>224</v>
      </c>
      <c r="X235" t="s">
        <v>2612</v>
      </c>
      <c r="Y235" t="s">
        <v>2613</v>
      </c>
      <c r="Z235" t="s">
        <v>45</v>
      </c>
      <c r="AA235" t="s">
        <v>45</v>
      </c>
      <c r="AB235" t="s">
        <v>2614</v>
      </c>
      <c r="AC235" t="s">
        <v>2614</v>
      </c>
      <c r="AD235" t="s">
        <v>2615</v>
      </c>
      <c r="AE235" t="s">
        <v>61</v>
      </c>
      <c r="AF235" t="s">
        <v>2616</v>
      </c>
      <c r="AG235" s="1">
        <v>41039</v>
      </c>
      <c r="AH235" t="s">
        <v>2617</v>
      </c>
      <c r="AI235" t="s">
        <v>2618</v>
      </c>
      <c r="AJ235" t="s">
        <v>117</v>
      </c>
      <c r="AK235" t="s">
        <v>56</v>
      </c>
      <c r="AL235" t="s">
        <v>57</v>
      </c>
      <c r="AM235" t="s">
        <v>45</v>
      </c>
      <c r="AN235">
        <v>5424010</v>
      </c>
      <c r="AO235" t="s">
        <v>2619</v>
      </c>
      <c r="AP235" t="s">
        <v>2620</v>
      </c>
      <c r="AQ235" t="s">
        <v>2621</v>
      </c>
      <c r="AR235" t="s">
        <v>118</v>
      </c>
      <c r="AS235">
        <v>43185362000107</v>
      </c>
    </row>
    <row r="236" spans="1:45">
      <c r="A236">
        <v>350</v>
      </c>
      <c r="B236">
        <v>23175</v>
      </c>
      <c r="C236" t="s">
        <v>2622</v>
      </c>
      <c r="D236" t="s">
        <v>2623</v>
      </c>
      <c r="E236" t="s">
        <v>119</v>
      </c>
      <c r="F236" t="s">
        <v>47</v>
      </c>
      <c r="G236" s="12">
        <v>8159965000133</v>
      </c>
      <c r="H236" s="1">
        <v>41407</v>
      </c>
      <c r="I236" s="1">
        <v>38894</v>
      </c>
      <c r="J236" t="s">
        <v>45</v>
      </c>
      <c r="K236" t="s">
        <v>45</v>
      </c>
      <c r="L236" t="s">
        <v>48</v>
      </c>
      <c r="M236" s="1">
        <v>41407</v>
      </c>
      <c r="N236" t="s">
        <v>49</v>
      </c>
      <c r="O236" s="1">
        <v>41352</v>
      </c>
      <c r="P236" t="s">
        <v>50</v>
      </c>
      <c r="Q236" s="1">
        <v>41352</v>
      </c>
      <c r="R236" t="s">
        <v>51</v>
      </c>
      <c r="S236">
        <v>61366936000125</v>
      </c>
      <c r="T236" t="s">
        <v>52</v>
      </c>
      <c r="U236" t="s">
        <v>2624</v>
      </c>
      <c r="V236" t="s">
        <v>2625</v>
      </c>
      <c r="W236" t="s">
        <v>212</v>
      </c>
      <c r="X236" t="s">
        <v>56</v>
      </c>
      <c r="Y236" t="s">
        <v>57</v>
      </c>
      <c r="Z236" t="s">
        <v>84</v>
      </c>
      <c r="AA236" t="s">
        <v>45</v>
      </c>
      <c r="AB236" t="s">
        <v>2626</v>
      </c>
      <c r="AC236" t="s">
        <v>2627</v>
      </c>
      <c r="AD236" t="s">
        <v>2628</v>
      </c>
      <c r="AE236" t="s">
        <v>61</v>
      </c>
      <c r="AF236" t="s">
        <v>2629</v>
      </c>
      <c r="AG236" s="1">
        <v>43258</v>
      </c>
      <c r="AH236" t="s">
        <v>2630</v>
      </c>
      <c r="AI236" t="s">
        <v>2631</v>
      </c>
      <c r="AJ236" t="s">
        <v>253</v>
      </c>
      <c r="AK236" t="s">
        <v>56</v>
      </c>
      <c r="AL236" t="s">
        <v>45</v>
      </c>
      <c r="AM236" t="s">
        <v>45</v>
      </c>
      <c r="AN236">
        <v>4547005</v>
      </c>
      <c r="AO236" t="s">
        <v>2632</v>
      </c>
      <c r="AP236" t="s">
        <v>2632</v>
      </c>
      <c r="AQ236" t="s">
        <v>2633</v>
      </c>
      <c r="AR236" t="s">
        <v>45</v>
      </c>
      <c r="AS236">
        <v>8159965000133</v>
      </c>
    </row>
    <row r="237" spans="1:45">
      <c r="A237">
        <v>351</v>
      </c>
      <c r="B237">
        <v>20494</v>
      </c>
      <c r="C237" t="s">
        <v>2634</v>
      </c>
      <c r="D237" t="s">
        <v>2634</v>
      </c>
      <c r="E237" t="s">
        <v>172</v>
      </c>
      <c r="F237" t="s">
        <v>47</v>
      </c>
      <c r="G237" s="12">
        <v>51218147000193</v>
      </c>
      <c r="H237" s="1">
        <v>39115</v>
      </c>
      <c r="I237" s="1">
        <v>28998</v>
      </c>
      <c r="J237" t="s">
        <v>45</v>
      </c>
      <c r="K237" t="s">
        <v>45</v>
      </c>
      <c r="L237" t="s">
        <v>48</v>
      </c>
      <c r="M237" s="1">
        <v>39115</v>
      </c>
      <c r="N237" t="s">
        <v>49</v>
      </c>
      <c r="O237" s="1">
        <v>39115</v>
      </c>
      <c r="P237" t="s">
        <v>50</v>
      </c>
      <c r="Q237" s="1">
        <v>40179</v>
      </c>
      <c r="R237" t="s">
        <v>51</v>
      </c>
      <c r="S237">
        <v>61366936000125</v>
      </c>
      <c r="T237" t="s">
        <v>52</v>
      </c>
      <c r="U237" t="s">
        <v>2635</v>
      </c>
      <c r="V237" t="s">
        <v>898</v>
      </c>
      <c r="W237" t="s">
        <v>120</v>
      </c>
      <c r="X237" t="s">
        <v>56</v>
      </c>
      <c r="Y237" t="s">
        <v>57</v>
      </c>
      <c r="Z237" t="s">
        <v>84</v>
      </c>
      <c r="AA237" t="s">
        <v>45</v>
      </c>
      <c r="AB237" t="s">
        <v>2636</v>
      </c>
      <c r="AC237" t="s">
        <v>2637</v>
      </c>
      <c r="AD237" t="s">
        <v>2638</v>
      </c>
      <c r="AE237" t="s">
        <v>61</v>
      </c>
      <c r="AF237" t="s">
        <v>2639</v>
      </c>
      <c r="AG237" s="1">
        <v>39561</v>
      </c>
      <c r="AH237" t="s">
        <v>2640</v>
      </c>
      <c r="AI237" t="s">
        <v>609</v>
      </c>
      <c r="AJ237" t="s">
        <v>122</v>
      </c>
      <c r="AK237" t="s">
        <v>56</v>
      </c>
      <c r="AL237" t="s">
        <v>57</v>
      </c>
      <c r="AM237" t="s">
        <v>45</v>
      </c>
      <c r="AN237">
        <v>1455070</v>
      </c>
      <c r="AO237" t="s">
        <v>2641</v>
      </c>
      <c r="AP237" t="s">
        <v>2637</v>
      </c>
      <c r="AQ237" t="s">
        <v>2638</v>
      </c>
      <c r="AR237" t="s">
        <v>118</v>
      </c>
      <c r="AS237">
        <v>51218147000193</v>
      </c>
    </row>
    <row r="238" spans="1:45">
      <c r="A238">
        <v>352</v>
      </c>
      <c r="B238">
        <v>22560</v>
      </c>
      <c r="C238" t="s">
        <v>2642</v>
      </c>
      <c r="D238" t="s">
        <v>2642</v>
      </c>
      <c r="E238" t="s">
        <v>244</v>
      </c>
      <c r="F238" t="s">
        <v>47</v>
      </c>
      <c r="G238" s="12">
        <v>9054385000144</v>
      </c>
      <c r="H238" s="1">
        <v>40763</v>
      </c>
      <c r="I238" s="1">
        <v>39263</v>
      </c>
      <c r="J238" t="s">
        <v>45</v>
      </c>
      <c r="K238" t="s">
        <v>45</v>
      </c>
      <c r="L238" t="s">
        <v>48</v>
      </c>
      <c r="M238" s="1">
        <v>40763</v>
      </c>
      <c r="N238" t="s">
        <v>49</v>
      </c>
      <c r="O238" s="1">
        <v>40763</v>
      </c>
      <c r="P238" t="s">
        <v>50</v>
      </c>
      <c r="Q238" s="1">
        <v>40763</v>
      </c>
      <c r="R238" t="s">
        <v>51</v>
      </c>
      <c r="S238">
        <v>61366936000125</v>
      </c>
      <c r="T238" t="s">
        <v>52</v>
      </c>
      <c r="U238" t="s">
        <v>2643</v>
      </c>
      <c r="V238" t="s">
        <v>45</v>
      </c>
      <c r="W238" t="s">
        <v>1429</v>
      </c>
      <c r="X238" t="s">
        <v>56</v>
      </c>
      <c r="Y238" t="s">
        <v>57</v>
      </c>
      <c r="Z238" t="s">
        <v>84</v>
      </c>
      <c r="AA238" t="s">
        <v>45</v>
      </c>
      <c r="AB238" t="s">
        <v>2644</v>
      </c>
      <c r="AC238" t="s">
        <v>2645</v>
      </c>
      <c r="AD238" t="s">
        <v>2646</v>
      </c>
      <c r="AE238" t="s">
        <v>61</v>
      </c>
      <c r="AF238" t="s">
        <v>2647</v>
      </c>
      <c r="AG238" s="1">
        <v>41309</v>
      </c>
      <c r="AH238" t="s">
        <v>2648</v>
      </c>
      <c r="AI238">
        <v>151</v>
      </c>
      <c r="AJ238" t="s">
        <v>2649</v>
      </c>
      <c r="AK238" t="s">
        <v>56</v>
      </c>
      <c r="AL238" t="s">
        <v>57</v>
      </c>
      <c r="AM238" t="s">
        <v>45</v>
      </c>
      <c r="AN238">
        <v>4750030</v>
      </c>
      <c r="AO238" t="s">
        <v>2644</v>
      </c>
      <c r="AP238" t="s">
        <v>2644</v>
      </c>
      <c r="AQ238" t="s">
        <v>2646</v>
      </c>
      <c r="AR238" t="s">
        <v>45</v>
      </c>
      <c r="AS238">
        <v>9054385000144</v>
      </c>
    </row>
    <row r="239" spans="1:45">
      <c r="A239">
        <v>353</v>
      </c>
      <c r="B239">
        <v>12319</v>
      </c>
      <c r="C239" t="s">
        <v>2650</v>
      </c>
      <c r="D239" t="s">
        <v>2651</v>
      </c>
      <c r="E239" t="s">
        <v>814</v>
      </c>
      <c r="F239" t="s">
        <v>47</v>
      </c>
      <c r="G239" s="12">
        <v>60637238000154</v>
      </c>
      <c r="H239" s="1">
        <v>31120</v>
      </c>
      <c r="I239" s="1">
        <v>26466</v>
      </c>
      <c r="J239" t="s">
        <v>45</v>
      </c>
      <c r="K239" t="s">
        <v>45</v>
      </c>
      <c r="L239" t="s">
        <v>48</v>
      </c>
      <c r="M239" s="1">
        <v>31120</v>
      </c>
      <c r="N239" t="s">
        <v>49</v>
      </c>
      <c r="O239" s="1">
        <v>31120</v>
      </c>
      <c r="P239" t="s">
        <v>50</v>
      </c>
      <c r="Q239" s="1">
        <v>40179</v>
      </c>
      <c r="R239" t="s">
        <v>2652</v>
      </c>
      <c r="S239">
        <v>8903743000183</v>
      </c>
      <c r="T239" t="s">
        <v>52</v>
      </c>
      <c r="U239" t="s">
        <v>2653</v>
      </c>
      <c r="V239" t="s">
        <v>2654</v>
      </c>
      <c r="W239" t="s">
        <v>2655</v>
      </c>
      <c r="X239" t="s">
        <v>56</v>
      </c>
      <c r="Y239" t="s">
        <v>57</v>
      </c>
      <c r="Z239" t="s">
        <v>84</v>
      </c>
      <c r="AA239" t="s">
        <v>45</v>
      </c>
      <c r="AB239" t="s">
        <v>2656</v>
      </c>
      <c r="AC239" t="s">
        <v>2656</v>
      </c>
      <c r="AD239" t="s">
        <v>2657</v>
      </c>
      <c r="AE239" t="s">
        <v>61</v>
      </c>
      <c r="AF239" t="s">
        <v>2658</v>
      </c>
      <c r="AG239" s="1">
        <v>39062</v>
      </c>
      <c r="AH239" t="s">
        <v>2659</v>
      </c>
      <c r="AI239" t="s">
        <v>2660</v>
      </c>
      <c r="AJ239" t="s">
        <v>2661</v>
      </c>
      <c r="AK239" t="s">
        <v>56</v>
      </c>
      <c r="AL239" t="s">
        <v>57</v>
      </c>
      <c r="AM239" t="s">
        <v>45</v>
      </c>
      <c r="AN239">
        <v>3102000</v>
      </c>
      <c r="AO239" t="s">
        <v>2656</v>
      </c>
      <c r="AP239" t="s">
        <v>2656</v>
      </c>
      <c r="AQ239" t="s">
        <v>2657</v>
      </c>
      <c r="AR239" t="s">
        <v>118</v>
      </c>
      <c r="AS239">
        <v>60637238000154</v>
      </c>
    </row>
    <row r="240" spans="1:45">
      <c r="A240">
        <v>354</v>
      </c>
      <c r="B240">
        <v>7510</v>
      </c>
      <c r="C240" t="s">
        <v>2662</v>
      </c>
      <c r="D240" t="s">
        <v>2663</v>
      </c>
      <c r="E240" t="s">
        <v>124</v>
      </c>
      <c r="F240" t="s">
        <v>47</v>
      </c>
      <c r="G240" s="12">
        <v>56720428000163</v>
      </c>
      <c r="H240" s="1">
        <v>13989</v>
      </c>
      <c r="I240" s="1">
        <v>13989</v>
      </c>
      <c r="J240" t="s">
        <v>45</v>
      </c>
      <c r="K240" t="s">
        <v>45</v>
      </c>
      <c r="L240" t="s">
        <v>48</v>
      </c>
      <c r="M240" s="1">
        <v>13989</v>
      </c>
      <c r="N240" t="s">
        <v>49</v>
      </c>
      <c r="O240" s="1">
        <v>13989</v>
      </c>
      <c r="P240" t="s">
        <v>50</v>
      </c>
      <c r="Q240" s="1">
        <v>40179</v>
      </c>
      <c r="R240" t="s">
        <v>51</v>
      </c>
      <c r="S240">
        <v>61366936000125</v>
      </c>
      <c r="T240" t="s">
        <v>52</v>
      </c>
      <c r="U240" t="s">
        <v>2664</v>
      </c>
      <c r="V240" t="s">
        <v>207</v>
      </c>
      <c r="W240" t="s">
        <v>83</v>
      </c>
      <c r="X240" t="s">
        <v>2665</v>
      </c>
      <c r="Y240" t="s">
        <v>57</v>
      </c>
      <c r="Z240" t="s">
        <v>84</v>
      </c>
      <c r="AA240" t="s">
        <v>45</v>
      </c>
      <c r="AB240" t="s">
        <v>2666</v>
      </c>
      <c r="AC240" t="s">
        <v>2667</v>
      </c>
      <c r="AD240" t="s">
        <v>2668</v>
      </c>
      <c r="AE240" t="s">
        <v>61</v>
      </c>
      <c r="AF240" t="s">
        <v>2669</v>
      </c>
      <c r="AG240" s="1">
        <v>40981</v>
      </c>
      <c r="AH240" t="s">
        <v>2670</v>
      </c>
      <c r="AI240" t="s">
        <v>45</v>
      </c>
      <c r="AJ240" t="s">
        <v>83</v>
      </c>
      <c r="AK240" t="s">
        <v>2665</v>
      </c>
      <c r="AL240" t="s">
        <v>57</v>
      </c>
      <c r="AM240" t="s">
        <v>45</v>
      </c>
      <c r="AN240">
        <v>13453900</v>
      </c>
      <c r="AO240" t="s">
        <v>2671</v>
      </c>
      <c r="AP240" t="s">
        <v>2667</v>
      </c>
      <c r="AQ240" t="s">
        <v>2672</v>
      </c>
      <c r="AR240" t="s">
        <v>118</v>
      </c>
      <c r="AS240">
        <v>56720428000163</v>
      </c>
    </row>
    <row r="241" spans="1:45">
      <c r="A241">
        <v>355</v>
      </c>
      <c r="B241">
        <v>17868</v>
      </c>
      <c r="C241" t="s">
        <v>2673</v>
      </c>
      <c r="D241" t="s">
        <v>2674</v>
      </c>
      <c r="E241" t="s">
        <v>124</v>
      </c>
      <c r="F241" t="s">
        <v>47</v>
      </c>
      <c r="G241" s="12">
        <v>2258422000197</v>
      </c>
      <c r="H241" s="1">
        <v>36091</v>
      </c>
      <c r="I241" s="1">
        <v>35734</v>
      </c>
      <c r="J241" t="s">
        <v>45</v>
      </c>
      <c r="K241" t="s">
        <v>45</v>
      </c>
      <c r="L241" t="s">
        <v>48</v>
      </c>
      <c r="M241" s="1">
        <v>36091</v>
      </c>
      <c r="N241" t="s">
        <v>689</v>
      </c>
      <c r="O241" s="1">
        <v>41897</v>
      </c>
      <c r="P241" t="s">
        <v>50</v>
      </c>
      <c r="Q241" s="1">
        <v>40179</v>
      </c>
      <c r="R241" t="s">
        <v>774</v>
      </c>
      <c r="S241">
        <v>16549480000184</v>
      </c>
      <c r="T241" t="s">
        <v>52</v>
      </c>
      <c r="U241" t="s">
        <v>2675</v>
      </c>
      <c r="V241" t="s">
        <v>2676</v>
      </c>
      <c r="W241" t="s">
        <v>97</v>
      </c>
      <c r="X241" t="s">
        <v>640</v>
      </c>
      <c r="Y241" t="s">
        <v>379</v>
      </c>
      <c r="Z241" t="s">
        <v>84</v>
      </c>
      <c r="AA241" t="s">
        <v>45</v>
      </c>
      <c r="AB241" t="s">
        <v>2677</v>
      </c>
      <c r="AC241" t="s">
        <v>2678</v>
      </c>
      <c r="AD241" t="s">
        <v>2679</v>
      </c>
      <c r="AE241" t="s">
        <v>61</v>
      </c>
      <c r="AF241" t="s">
        <v>2680</v>
      </c>
      <c r="AG241" s="1">
        <v>41983</v>
      </c>
      <c r="AH241" t="s">
        <v>2681</v>
      </c>
      <c r="AI241" t="s">
        <v>2682</v>
      </c>
      <c r="AJ241" t="s">
        <v>83</v>
      </c>
      <c r="AK241" t="s">
        <v>640</v>
      </c>
      <c r="AL241" t="s">
        <v>379</v>
      </c>
      <c r="AM241" t="s">
        <v>45</v>
      </c>
      <c r="AN241">
        <v>80410180</v>
      </c>
      <c r="AO241" t="s">
        <v>2677</v>
      </c>
      <c r="AP241" t="s">
        <v>2678</v>
      </c>
      <c r="AQ241" t="s">
        <v>2679</v>
      </c>
      <c r="AR241" t="s">
        <v>156</v>
      </c>
      <c r="AS241">
        <v>2258422000197</v>
      </c>
    </row>
    <row r="242" spans="1:45">
      <c r="A242">
        <v>356</v>
      </c>
      <c r="B242">
        <v>7595</v>
      </c>
      <c r="C242" t="s">
        <v>2683</v>
      </c>
      <c r="D242" t="s">
        <v>2684</v>
      </c>
      <c r="E242" t="s">
        <v>124</v>
      </c>
      <c r="F242" t="s">
        <v>47</v>
      </c>
      <c r="G242" s="12">
        <v>76627504000106</v>
      </c>
      <c r="H242" s="1">
        <v>29242</v>
      </c>
      <c r="I242" s="1">
        <v>24959</v>
      </c>
      <c r="J242" t="s">
        <v>45</v>
      </c>
      <c r="K242" t="s">
        <v>45</v>
      </c>
      <c r="L242" t="s">
        <v>48</v>
      </c>
      <c r="M242" s="1">
        <v>29242</v>
      </c>
      <c r="N242" t="s">
        <v>689</v>
      </c>
      <c r="O242" s="1">
        <v>41897</v>
      </c>
      <c r="P242" t="s">
        <v>50</v>
      </c>
      <c r="Q242" s="1">
        <v>40179</v>
      </c>
      <c r="R242" t="s">
        <v>2685</v>
      </c>
      <c r="S242">
        <v>6096033000163</v>
      </c>
      <c r="T242" t="s">
        <v>52</v>
      </c>
      <c r="U242" t="s">
        <v>2675</v>
      </c>
      <c r="V242" t="s">
        <v>2676</v>
      </c>
      <c r="W242" t="s">
        <v>97</v>
      </c>
      <c r="X242" t="s">
        <v>640</v>
      </c>
      <c r="Y242" t="s">
        <v>379</v>
      </c>
      <c r="Z242" t="s">
        <v>84</v>
      </c>
      <c r="AA242" t="s">
        <v>45</v>
      </c>
      <c r="AB242" t="s">
        <v>2677</v>
      </c>
      <c r="AC242" t="s">
        <v>2678</v>
      </c>
      <c r="AD242" t="s">
        <v>2679</v>
      </c>
      <c r="AE242" t="s">
        <v>61</v>
      </c>
      <c r="AF242" t="s">
        <v>2686</v>
      </c>
      <c r="AG242" s="1">
        <v>43712</v>
      </c>
      <c r="AH242" t="s">
        <v>2687</v>
      </c>
      <c r="AI242" t="s">
        <v>2688</v>
      </c>
      <c r="AJ242" t="s">
        <v>83</v>
      </c>
      <c r="AK242" t="s">
        <v>640</v>
      </c>
      <c r="AL242" t="s">
        <v>379</v>
      </c>
      <c r="AM242" t="s">
        <v>45</v>
      </c>
      <c r="AN242">
        <v>80410180</v>
      </c>
      <c r="AO242" t="s">
        <v>2677</v>
      </c>
      <c r="AP242" t="s">
        <v>2678</v>
      </c>
      <c r="AQ242" t="s">
        <v>2679</v>
      </c>
      <c r="AR242" t="s">
        <v>118</v>
      </c>
      <c r="AS242">
        <v>76627504000106</v>
      </c>
    </row>
    <row r="243" spans="1:45">
      <c r="A243">
        <v>358</v>
      </c>
      <c r="B243">
        <v>24090</v>
      </c>
      <c r="C243" t="s">
        <v>2690</v>
      </c>
      <c r="D243" t="s">
        <v>2690</v>
      </c>
      <c r="E243" t="s">
        <v>1145</v>
      </c>
      <c r="F243" t="s">
        <v>47</v>
      </c>
      <c r="G243" s="12">
        <v>19378769000176</v>
      </c>
      <c r="H243" s="1">
        <v>42776</v>
      </c>
      <c r="I243" s="1">
        <v>28158</v>
      </c>
      <c r="J243" t="s">
        <v>45</v>
      </c>
      <c r="K243" t="s">
        <v>45</v>
      </c>
      <c r="L243" t="s">
        <v>48</v>
      </c>
      <c r="M243" s="1">
        <v>42776</v>
      </c>
      <c r="N243" t="s">
        <v>49</v>
      </c>
      <c r="O243" s="1">
        <v>42718</v>
      </c>
      <c r="P243" t="s">
        <v>50</v>
      </c>
      <c r="Q243" s="1">
        <v>42718</v>
      </c>
      <c r="R243" t="s">
        <v>68</v>
      </c>
      <c r="S243">
        <v>57755217000129</v>
      </c>
      <c r="T243" t="s">
        <v>52</v>
      </c>
      <c r="U243" t="s">
        <v>2691</v>
      </c>
      <c r="V243">
        <v>66</v>
      </c>
      <c r="W243" t="s">
        <v>1524</v>
      </c>
      <c r="X243" t="s">
        <v>341</v>
      </c>
      <c r="Y243" t="s">
        <v>208</v>
      </c>
      <c r="Z243" t="s">
        <v>84</v>
      </c>
      <c r="AA243" t="s">
        <v>45</v>
      </c>
      <c r="AB243" t="s">
        <v>2692</v>
      </c>
      <c r="AC243" t="s">
        <v>45</v>
      </c>
      <c r="AD243" t="s">
        <v>2693</v>
      </c>
      <c r="AE243" t="s">
        <v>61</v>
      </c>
      <c r="AF243" t="s">
        <v>2694</v>
      </c>
      <c r="AG243" s="1">
        <v>42713</v>
      </c>
      <c r="AH243" t="s">
        <v>2695</v>
      </c>
      <c r="AI243" t="s">
        <v>45</v>
      </c>
      <c r="AJ243" t="s">
        <v>224</v>
      </c>
      <c r="AK243" t="s">
        <v>2696</v>
      </c>
      <c r="AL243" t="s">
        <v>208</v>
      </c>
      <c r="AM243" t="s">
        <v>45</v>
      </c>
      <c r="AN243">
        <v>33200000</v>
      </c>
      <c r="AO243" t="s">
        <v>2692</v>
      </c>
      <c r="AP243" t="s">
        <v>2692</v>
      </c>
      <c r="AQ243" t="s">
        <v>2693</v>
      </c>
      <c r="AR243" t="s">
        <v>45</v>
      </c>
      <c r="AS243">
        <v>19378769000176</v>
      </c>
    </row>
    <row r="244" spans="1:45">
      <c r="A244">
        <v>359</v>
      </c>
      <c r="B244">
        <v>25453</v>
      </c>
      <c r="C244" t="s">
        <v>2697</v>
      </c>
      <c r="D244" t="s">
        <v>2697</v>
      </c>
      <c r="E244" t="s">
        <v>172</v>
      </c>
      <c r="F244" t="s">
        <v>47</v>
      </c>
      <c r="G244" s="12">
        <v>82901000000127</v>
      </c>
      <c r="H244" s="1">
        <v>44229</v>
      </c>
      <c r="I244" s="1">
        <v>27040</v>
      </c>
      <c r="J244" t="s">
        <v>45</v>
      </c>
      <c r="K244" t="s">
        <v>45</v>
      </c>
      <c r="L244" t="s">
        <v>48</v>
      </c>
      <c r="M244" s="1">
        <v>44229</v>
      </c>
      <c r="N244" t="s">
        <v>49</v>
      </c>
      <c r="O244" s="1">
        <v>44161</v>
      </c>
      <c r="P244" t="s">
        <v>50</v>
      </c>
      <c r="Q244" s="1">
        <v>44161</v>
      </c>
      <c r="R244" t="s">
        <v>289</v>
      </c>
      <c r="S244">
        <v>49928567000111</v>
      </c>
      <c r="T244" t="s">
        <v>52</v>
      </c>
      <c r="U244" t="s">
        <v>2698</v>
      </c>
      <c r="V244" t="s">
        <v>2699</v>
      </c>
      <c r="W244" t="s">
        <v>2700</v>
      </c>
      <c r="X244" t="s">
        <v>1135</v>
      </c>
      <c r="Y244" t="s">
        <v>920</v>
      </c>
      <c r="Z244" t="s">
        <v>45</v>
      </c>
      <c r="AA244" t="s">
        <v>45</v>
      </c>
      <c r="AB244" t="s">
        <v>45</v>
      </c>
      <c r="AC244" t="s">
        <v>45</v>
      </c>
      <c r="AD244" t="s">
        <v>45</v>
      </c>
      <c r="AE244" t="s">
        <v>61</v>
      </c>
      <c r="AF244" t="s">
        <v>2701</v>
      </c>
      <c r="AG244" s="1">
        <v>44160</v>
      </c>
      <c r="AH244" t="s">
        <v>2698</v>
      </c>
      <c r="AI244" t="s">
        <v>2699</v>
      </c>
      <c r="AJ244" t="s">
        <v>2702</v>
      </c>
      <c r="AK244" t="s">
        <v>56</v>
      </c>
      <c r="AL244" t="s">
        <v>57</v>
      </c>
      <c r="AM244" t="s">
        <v>45</v>
      </c>
      <c r="AN244">
        <v>88104800</v>
      </c>
      <c r="AO244" t="s">
        <v>2703</v>
      </c>
      <c r="AP244" t="s">
        <v>45</v>
      </c>
      <c r="AQ244" t="s">
        <v>2704</v>
      </c>
      <c r="AR244" t="s">
        <v>45</v>
      </c>
      <c r="AS244">
        <v>82901000000127</v>
      </c>
    </row>
    <row r="245" spans="1:45">
      <c r="A245">
        <v>360</v>
      </c>
      <c r="B245">
        <v>24279</v>
      </c>
      <c r="C245" t="s">
        <v>2705</v>
      </c>
      <c r="D245" t="s">
        <v>2706</v>
      </c>
      <c r="E245" t="s">
        <v>46</v>
      </c>
      <c r="F245" t="s">
        <v>47</v>
      </c>
      <c r="G245" s="12">
        <v>9611768000176</v>
      </c>
      <c r="H245" s="1">
        <v>43048</v>
      </c>
      <c r="I245" s="1">
        <v>39602</v>
      </c>
      <c r="J245" t="s">
        <v>45</v>
      </c>
      <c r="K245" t="s">
        <v>45</v>
      </c>
      <c r="L245" t="s">
        <v>48</v>
      </c>
      <c r="M245" s="1">
        <v>43048</v>
      </c>
      <c r="N245" t="s">
        <v>49</v>
      </c>
      <c r="O245" s="1">
        <v>42919</v>
      </c>
      <c r="P245" t="s">
        <v>50</v>
      </c>
      <c r="Q245" s="1">
        <v>43048</v>
      </c>
      <c r="R245" t="s">
        <v>68</v>
      </c>
      <c r="S245">
        <v>57755217000129</v>
      </c>
      <c r="T245" t="s">
        <v>52</v>
      </c>
      <c r="U245" t="s">
        <v>2707</v>
      </c>
      <c r="V245" t="s">
        <v>2708</v>
      </c>
      <c r="W245" t="s">
        <v>2709</v>
      </c>
      <c r="X245" t="s">
        <v>45</v>
      </c>
      <c r="Y245" t="s">
        <v>208</v>
      </c>
      <c r="Z245" t="s">
        <v>84</v>
      </c>
      <c r="AA245" t="s">
        <v>45</v>
      </c>
      <c r="AB245" t="s">
        <v>2710</v>
      </c>
      <c r="AC245" t="s">
        <v>2710</v>
      </c>
      <c r="AD245" t="s">
        <v>2711</v>
      </c>
      <c r="AE245" t="s">
        <v>61</v>
      </c>
      <c r="AF245" t="s">
        <v>2712</v>
      </c>
      <c r="AG245" s="1">
        <v>44082</v>
      </c>
      <c r="AH245" t="s">
        <v>2713</v>
      </c>
      <c r="AI245" t="s">
        <v>2708</v>
      </c>
      <c r="AJ245" t="s">
        <v>341</v>
      </c>
      <c r="AK245" t="s">
        <v>341</v>
      </c>
      <c r="AL245" t="s">
        <v>208</v>
      </c>
      <c r="AM245" t="s">
        <v>45</v>
      </c>
      <c r="AN245">
        <v>36025275</v>
      </c>
      <c r="AO245" t="s">
        <v>2714</v>
      </c>
      <c r="AP245" t="s">
        <v>2714</v>
      </c>
      <c r="AQ245" t="s">
        <v>2711</v>
      </c>
      <c r="AR245" t="s">
        <v>45</v>
      </c>
      <c r="AS245">
        <v>9611768000176</v>
      </c>
    </row>
    <row r="246" spans="1:45">
      <c r="A246">
        <v>361</v>
      </c>
      <c r="B246">
        <v>23574</v>
      </c>
      <c r="C246" t="s">
        <v>2715</v>
      </c>
      <c r="D246" t="s">
        <v>2716</v>
      </c>
      <c r="E246" t="s">
        <v>814</v>
      </c>
      <c r="F246" t="s">
        <v>47</v>
      </c>
      <c r="G246" s="12">
        <v>17314329000120</v>
      </c>
      <c r="H246" s="1">
        <v>42082</v>
      </c>
      <c r="I246" s="1">
        <v>23744</v>
      </c>
      <c r="J246" t="s">
        <v>45</v>
      </c>
      <c r="K246" t="s">
        <v>45</v>
      </c>
      <c r="L246" t="s">
        <v>48</v>
      </c>
      <c r="M246" s="1">
        <v>42082</v>
      </c>
      <c r="N246" t="s">
        <v>49</v>
      </c>
      <c r="O246" s="1">
        <v>41982</v>
      </c>
      <c r="P246" t="s">
        <v>50</v>
      </c>
      <c r="Q246" s="1">
        <v>42082</v>
      </c>
      <c r="R246" t="s">
        <v>51</v>
      </c>
      <c r="S246">
        <v>61366936000125</v>
      </c>
      <c r="T246" t="s">
        <v>52</v>
      </c>
      <c r="U246" t="s">
        <v>2717</v>
      </c>
      <c r="V246" t="s">
        <v>2718</v>
      </c>
      <c r="W246" t="s">
        <v>112</v>
      </c>
      <c r="X246" t="s">
        <v>56</v>
      </c>
      <c r="Y246" t="s">
        <v>57</v>
      </c>
      <c r="Z246" t="s">
        <v>84</v>
      </c>
      <c r="AA246" t="s">
        <v>45</v>
      </c>
      <c r="AB246" t="s">
        <v>2719</v>
      </c>
      <c r="AC246" t="s">
        <v>2720</v>
      </c>
      <c r="AD246" t="s">
        <v>2721</v>
      </c>
      <c r="AE246" t="s">
        <v>61</v>
      </c>
      <c r="AF246" t="s">
        <v>2722</v>
      </c>
      <c r="AG246" s="1">
        <v>43584</v>
      </c>
      <c r="AH246" t="s">
        <v>2723</v>
      </c>
      <c r="AI246" t="s">
        <v>2724</v>
      </c>
      <c r="AJ246" t="s">
        <v>2725</v>
      </c>
      <c r="AK246" t="s">
        <v>56</v>
      </c>
      <c r="AL246" t="s">
        <v>57</v>
      </c>
      <c r="AM246" t="s">
        <v>45</v>
      </c>
      <c r="AN246">
        <v>5477902</v>
      </c>
      <c r="AO246" t="s">
        <v>2719</v>
      </c>
      <c r="AP246" t="s">
        <v>2720</v>
      </c>
      <c r="AQ246" t="s">
        <v>2721</v>
      </c>
      <c r="AR246" t="s">
        <v>45</v>
      </c>
      <c r="AS246">
        <v>17314329000120</v>
      </c>
    </row>
    <row r="247" spans="1:45">
      <c r="A247">
        <v>362</v>
      </c>
      <c r="B247">
        <v>18775</v>
      </c>
      <c r="C247" t="s">
        <v>2726</v>
      </c>
      <c r="D247" t="s">
        <v>2727</v>
      </c>
      <c r="E247" t="s">
        <v>400</v>
      </c>
      <c r="F247" t="s">
        <v>47</v>
      </c>
      <c r="G247" s="12">
        <v>3758318000124</v>
      </c>
      <c r="H247" s="1">
        <v>36798</v>
      </c>
      <c r="I247" s="1">
        <v>36586</v>
      </c>
      <c r="J247" t="s">
        <v>45</v>
      </c>
      <c r="K247" t="s">
        <v>45</v>
      </c>
      <c r="L247" t="s">
        <v>48</v>
      </c>
      <c r="M247" s="1">
        <v>36798</v>
      </c>
      <c r="N247" t="s">
        <v>49</v>
      </c>
      <c r="O247" s="1">
        <v>36798</v>
      </c>
      <c r="P247" t="s">
        <v>50</v>
      </c>
      <c r="Q247" s="1">
        <v>40179</v>
      </c>
      <c r="R247" t="s">
        <v>289</v>
      </c>
      <c r="S247">
        <v>49928567000111</v>
      </c>
      <c r="T247" t="s">
        <v>52</v>
      </c>
      <c r="U247" t="s">
        <v>2728</v>
      </c>
      <c r="V247" t="s">
        <v>2729</v>
      </c>
      <c r="W247" t="s">
        <v>97</v>
      </c>
      <c r="X247" t="s">
        <v>72</v>
      </c>
      <c r="Y247" t="s">
        <v>73</v>
      </c>
      <c r="Z247" t="s">
        <v>84</v>
      </c>
      <c r="AA247" t="s">
        <v>45</v>
      </c>
      <c r="AB247" t="s">
        <v>1642</v>
      </c>
      <c r="AC247" t="s">
        <v>2730</v>
      </c>
      <c r="AD247" t="s">
        <v>2731</v>
      </c>
      <c r="AE247" t="s">
        <v>61</v>
      </c>
      <c r="AF247" t="s">
        <v>2732</v>
      </c>
      <c r="AG247" s="1">
        <v>42319</v>
      </c>
      <c r="AH247" t="s">
        <v>620</v>
      </c>
      <c r="AI247" t="s">
        <v>2733</v>
      </c>
      <c r="AJ247" t="s">
        <v>83</v>
      </c>
      <c r="AK247" t="s">
        <v>45</v>
      </c>
      <c r="AL247" t="s">
        <v>45</v>
      </c>
      <c r="AM247" t="s">
        <v>45</v>
      </c>
      <c r="AN247">
        <v>20031000</v>
      </c>
      <c r="AO247" t="s">
        <v>1642</v>
      </c>
      <c r="AP247" t="s">
        <v>2730</v>
      </c>
      <c r="AQ247" t="s">
        <v>2564</v>
      </c>
      <c r="AR247" t="s">
        <v>91</v>
      </c>
      <c r="AS247">
        <v>3758318000124</v>
      </c>
    </row>
    <row r="248" spans="1:45">
      <c r="A248">
        <v>363</v>
      </c>
      <c r="B248">
        <v>18589</v>
      </c>
      <c r="C248" t="s">
        <v>2734</v>
      </c>
      <c r="D248" t="s">
        <v>2735</v>
      </c>
      <c r="E248" t="s">
        <v>141</v>
      </c>
      <c r="F248" t="s">
        <v>47</v>
      </c>
      <c r="G248" s="12">
        <v>644907000193</v>
      </c>
      <c r="H248" s="1">
        <v>36560</v>
      </c>
      <c r="I248" s="1">
        <v>35735</v>
      </c>
      <c r="J248" t="s">
        <v>45</v>
      </c>
      <c r="K248" t="s">
        <v>45</v>
      </c>
      <c r="L248" t="s">
        <v>48</v>
      </c>
      <c r="M248" s="1">
        <v>36560</v>
      </c>
      <c r="N248" t="s">
        <v>49</v>
      </c>
      <c r="O248" s="1">
        <v>37256</v>
      </c>
      <c r="P248" t="s">
        <v>50</v>
      </c>
      <c r="Q248" s="1">
        <v>40179</v>
      </c>
      <c r="R248" t="s">
        <v>68</v>
      </c>
      <c r="S248">
        <v>57755217000129</v>
      </c>
      <c r="T248" t="s">
        <v>52</v>
      </c>
      <c r="U248" t="s">
        <v>2736</v>
      </c>
      <c r="V248" t="s">
        <v>2737</v>
      </c>
      <c r="W248" t="s">
        <v>2738</v>
      </c>
      <c r="X248" t="s">
        <v>45</v>
      </c>
      <c r="Y248" t="s">
        <v>1567</v>
      </c>
      <c r="Z248" t="s">
        <v>84</v>
      </c>
      <c r="AA248" t="s">
        <v>45</v>
      </c>
      <c r="AB248" t="s">
        <v>2739</v>
      </c>
      <c r="AC248" t="s">
        <v>2740</v>
      </c>
      <c r="AD248" t="s">
        <v>1961</v>
      </c>
      <c r="AE248" t="s">
        <v>61</v>
      </c>
      <c r="AF248" t="s">
        <v>2741</v>
      </c>
      <c r="AG248" s="1">
        <v>39702</v>
      </c>
      <c r="AH248" t="s">
        <v>1963</v>
      </c>
      <c r="AI248" t="s">
        <v>1964</v>
      </c>
      <c r="AJ248" t="s">
        <v>253</v>
      </c>
      <c r="AK248" t="s">
        <v>56</v>
      </c>
      <c r="AL248" t="s">
        <v>57</v>
      </c>
      <c r="AM248" t="s">
        <v>45</v>
      </c>
      <c r="AN248">
        <v>4547006</v>
      </c>
      <c r="AO248" t="s">
        <v>2742</v>
      </c>
      <c r="AP248" t="s">
        <v>2743</v>
      </c>
      <c r="AQ248" t="s">
        <v>2744</v>
      </c>
      <c r="AR248" t="s">
        <v>156</v>
      </c>
      <c r="AS248">
        <v>644907000193</v>
      </c>
    </row>
    <row r="249" spans="1:45">
      <c r="A249">
        <v>364</v>
      </c>
      <c r="B249">
        <v>6041</v>
      </c>
      <c r="C249" t="s">
        <v>2745</v>
      </c>
      <c r="D249" t="s">
        <v>2746</v>
      </c>
      <c r="E249" t="s">
        <v>449</v>
      </c>
      <c r="F249" t="s">
        <v>47</v>
      </c>
      <c r="G249" s="12">
        <v>1548981000179</v>
      </c>
      <c r="H249" s="1">
        <v>28326</v>
      </c>
      <c r="I249" s="1">
        <v>23558</v>
      </c>
      <c r="J249" t="s">
        <v>45</v>
      </c>
      <c r="K249" t="s">
        <v>45</v>
      </c>
      <c r="L249" t="s">
        <v>48</v>
      </c>
      <c r="M249" s="1">
        <v>28326</v>
      </c>
      <c r="N249" t="s">
        <v>49</v>
      </c>
      <c r="O249" s="1">
        <v>28326</v>
      </c>
      <c r="P249" t="s">
        <v>50</v>
      </c>
      <c r="Q249" s="1">
        <v>40179</v>
      </c>
      <c r="R249" t="s">
        <v>125</v>
      </c>
      <c r="S249">
        <v>61562112000120</v>
      </c>
      <c r="T249" t="s">
        <v>52</v>
      </c>
      <c r="U249" t="s">
        <v>2747</v>
      </c>
      <c r="V249" t="s">
        <v>1147</v>
      </c>
      <c r="W249" t="s">
        <v>2748</v>
      </c>
      <c r="X249" t="s">
        <v>56</v>
      </c>
      <c r="Y249" t="s">
        <v>57</v>
      </c>
      <c r="Z249" t="s">
        <v>84</v>
      </c>
      <c r="AA249" t="s">
        <v>45</v>
      </c>
      <c r="AB249" t="s">
        <v>1870</v>
      </c>
      <c r="AC249" t="s">
        <v>1871</v>
      </c>
      <c r="AD249" t="s">
        <v>1872</v>
      </c>
      <c r="AE249" t="s">
        <v>61</v>
      </c>
      <c r="AF249" t="s">
        <v>2749</v>
      </c>
      <c r="AG249" s="1">
        <v>43014</v>
      </c>
      <c r="AH249" t="s">
        <v>2750</v>
      </c>
      <c r="AI249" t="s">
        <v>2751</v>
      </c>
      <c r="AJ249" t="s">
        <v>1869</v>
      </c>
      <c r="AK249" t="s">
        <v>56</v>
      </c>
      <c r="AL249" t="s">
        <v>57</v>
      </c>
      <c r="AM249" t="s">
        <v>45</v>
      </c>
      <c r="AN249">
        <v>4344902</v>
      </c>
      <c r="AO249" t="s">
        <v>1873</v>
      </c>
      <c r="AP249" t="s">
        <v>1871</v>
      </c>
      <c r="AQ249" t="s">
        <v>1872</v>
      </c>
      <c r="AR249" t="s">
        <v>118</v>
      </c>
      <c r="AS249">
        <v>1548981000179</v>
      </c>
    </row>
    <row r="250" spans="1:45">
      <c r="A250">
        <v>365</v>
      </c>
      <c r="B250">
        <v>11932</v>
      </c>
      <c r="C250" t="s">
        <v>2752</v>
      </c>
      <c r="D250" t="s">
        <v>2753</v>
      </c>
      <c r="E250" t="s">
        <v>124</v>
      </c>
      <c r="F250" t="s">
        <v>47</v>
      </c>
      <c r="G250" s="12">
        <v>61156113000175</v>
      </c>
      <c r="H250" s="1">
        <v>30880</v>
      </c>
      <c r="I250" s="1">
        <v>14759</v>
      </c>
      <c r="J250" t="s">
        <v>45</v>
      </c>
      <c r="K250" t="s">
        <v>45</v>
      </c>
      <c r="L250" t="s">
        <v>48</v>
      </c>
      <c r="M250" s="1">
        <v>30880</v>
      </c>
      <c r="N250" t="s">
        <v>49</v>
      </c>
      <c r="O250" s="1">
        <v>30880</v>
      </c>
      <c r="P250" t="s">
        <v>50</v>
      </c>
      <c r="Q250" s="1">
        <v>40179</v>
      </c>
      <c r="R250" t="s">
        <v>289</v>
      </c>
      <c r="S250">
        <v>49928567000111</v>
      </c>
      <c r="T250" t="s">
        <v>52</v>
      </c>
      <c r="U250" t="s">
        <v>2754</v>
      </c>
      <c r="V250" t="s">
        <v>45</v>
      </c>
      <c r="W250" t="s">
        <v>2755</v>
      </c>
      <c r="X250" t="s">
        <v>45</v>
      </c>
      <c r="Y250" t="s">
        <v>57</v>
      </c>
      <c r="Z250" t="s">
        <v>84</v>
      </c>
      <c r="AA250" t="s">
        <v>45</v>
      </c>
      <c r="AB250" t="s">
        <v>2756</v>
      </c>
      <c r="AC250" t="s">
        <v>2757</v>
      </c>
      <c r="AD250" t="s">
        <v>2758</v>
      </c>
      <c r="AE250" t="s">
        <v>61</v>
      </c>
      <c r="AF250" t="s">
        <v>2759</v>
      </c>
      <c r="AG250" s="1">
        <v>30880</v>
      </c>
      <c r="AH250" t="s">
        <v>2760</v>
      </c>
      <c r="AI250" t="s">
        <v>2761</v>
      </c>
      <c r="AJ250" t="s">
        <v>893</v>
      </c>
      <c r="AK250" t="s">
        <v>56</v>
      </c>
      <c r="AL250" t="s">
        <v>57</v>
      </c>
      <c r="AM250" t="s">
        <v>84</v>
      </c>
      <c r="AN250">
        <v>4575020</v>
      </c>
      <c r="AO250" t="s">
        <v>2762</v>
      </c>
      <c r="AP250" t="s">
        <v>2763</v>
      </c>
      <c r="AQ250" t="s">
        <v>2764</v>
      </c>
      <c r="AR250" t="s">
        <v>118</v>
      </c>
      <c r="AS250">
        <v>61156113000175</v>
      </c>
    </row>
    <row r="251" spans="1:45">
      <c r="A251">
        <v>366</v>
      </c>
      <c r="B251">
        <v>2429</v>
      </c>
      <c r="C251" t="s">
        <v>2765</v>
      </c>
      <c r="D251" t="s">
        <v>2765</v>
      </c>
      <c r="E251" t="s">
        <v>1471</v>
      </c>
      <c r="F251" t="s">
        <v>47</v>
      </c>
      <c r="G251" s="12">
        <v>92791243000103</v>
      </c>
      <c r="H251" s="1">
        <v>28326</v>
      </c>
      <c r="I251" s="1">
        <v>15133</v>
      </c>
      <c r="J251" t="s">
        <v>45</v>
      </c>
      <c r="K251" t="s">
        <v>45</v>
      </c>
      <c r="L251" t="s">
        <v>48</v>
      </c>
      <c r="M251" s="1">
        <v>28326</v>
      </c>
      <c r="N251" t="s">
        <v>49</v>
      </c>
      <c r="O251" s="1">
        <v>28326</v>
      </c>
      <c r="P251" t="s">
        <v>50</v>
      </c>
      <c r="Q251" s="1">
        <v>40179</v>
      </c>
      <c r="R251" t="s">
        <v>68</v>
      </c>
      <c r="S251">
        <v>57755217000129</v>
      </c>
      <c r="T251" t="s">
        <v>52</v>
      </c>
      <c r="U251" t="s">
        <v>2766</v>
      </c>
      <c r="V251" t="s">
        <v>2767</v>
      </c>
      <c r="W251" t="s">
        <v>97</v>
      </c>
      <c r="X251" t="s">
        <v>554</v>
      </c>
      <c r="Y251" t="s">
        <v>555</v>
      </c>
      <c r="Z251" t="s">
        <v>84</v>
      </c>
      <c r="AA251" t="s">
        <v>45</v>
      </c>
      <c r="AB251" t="s">
        <v>2768</v>
      </c>
      <c r="AC251" t="s">
        <v>2769</v>
      </c>
      <c r="AD251" t="s">
        <v>2770</v>
      </c>
      <c r="AE251" t="s">
        <v>61</v>
      </c>
      <c r="AF251" t="s">
        <v>1629</v>
      </c>
      <c r="AG251" s="1">
        <v>39059</v>
      </c>
      <c r="AH251" t="s">
        <v>2771</v>
      </c>
      <c r="AI251" t="s">
        <v>2772</v>
      </c>
      <c r="AJ251" t="s">
        <v>83</v>
      </c>
      <c r="AK251" t="s">
        <v>554</v>
      </c>
      <c r="AL251" t="s">
        <v>555</v>
      </c>
      <c r="AM251" t="s">
        <v>45</v>
      </c>
      <c r="AN251">
        <v>90010030</v>
      </c>
      <c r="AO251" t="s">
        <v>2773</v>
      </c>
      <c r="AP251" t="s">
        <v>1627</v>
      </c>
      <c r="AQ251" t="s">
        <v>2770</v>
      </c>
      <c r="AR251" t="s">
        <v>118</v>
      </c>
      <c r="AS251">
        <v>92791243000103</v>
      </c>
    </row>
    <row r="252" spans="1:45">
      <c r="A252">
        <v>367</v>
      </c>
      <c r="B252">
        <v>24180</v>
      </c>
      <c r="C252" t="s">
        <v>2774</v>
      </c>
      <c r="D252" t="s">
        <v>45</v>
      </c>
      <c r="E252" t="s">
        <v>1331</v>
      </c>
      <c r="F252" t="s">
        <v>47</v>
      </c>
      <c r="G252" s="12">
        <v>33376989000191</v>
      </c>
      <c r="H252" s="1">
        <v>42943</v>
      </c>
      <c r="I252" s="1">
        <v>14338</v>
      </c>
      <c r="J252" t="s">
        <v>45</v>
      </c>
      <c r="K252" t="s">
        <v>45</v>
      </c>
      <c r="L252" t="s">
        <v>48</v>
      </c>
      <c r="M252" s="1">
        <v>42943</v>
      </c>
      <c r="N252" t="s">
        <v>49</v>
      </c>
      <c r="O252" s="1">
        <v>42885</v>
      </c>
      <c r="P252" t="s">
        <v>50</v>
      </c>
      <c r="Q252" s="1">
        <v>42943</v>
      </c>
      <c r="R252" t="s">
        <v>125</v>
      </c>
      <c r="S252">
        <v>61562112000120</v>
      </c>
      <c r="T252" t="s">
        <v>52</v>
      </c>
      <c r="U252" t="s">
        <v>2775</v>
      </c>
      <c r="V252">
        <v>171</v>
      </c>
      <c r="W252" t="s">
        <v>97</v>
      </c>
      <c r="X252" t="s">
        <v>72</v>
      </c>
      <c r="Y252" t="s">
        <v>73</v>
      </c>
      <c r="Z252" t="s">
        <v>84</v>
      </c>
      <c r="AA252" t="s">
        <v>45</v>
      </c>
      <c r="AB252" t="s">
        <v>2776</v>
      </c>
      <c r="AC252" t="s">
        <v>45</v>
      </c>
      <c r="AD252" t="s">
        <v>2777</v>
      </c>
      <c r="AE252" t="s">
        <v>61</v>
      </c>
      <c r="AF252" t="s">
        <v>2778</v>
      </c>
      <c r="AG252" s="1">
        <v>42223</v>
      </c>
      <c r="AH252" t="s">
        <v>2779</v>
      </c>
      <c r="AI252" t="s">
        <v>45</v>
      </c>
      <c r="AJ252" t="s">
        <v>83</v>
      </c>
      <c r="AK252" t="s">
        <v>72</v>
      </c>
      <c r="AL252" t="s">
        <v>73</v>
      </c>
      <c r="AM252" t="s">
        <v>45</v>
      </c>
      <c r="AN252">
        <v>20020901</v>
      </c>
      <c r="AO252" t="s">
        <v>2780</v>
      </c>
      <c r="AP252" t="s">
        <v>45</v>
      </c>
      <c r="AQ252" t="s">
        <v>2777</v>
      </c>
      <c r="AR252" t="s">
        <v>45</v>
      </c>
      <c r="AS252">
        <v>33376989000191</v>
      </c>
    </row>
    <row r="253" spans="1:45">
      <c r="A253">
        <v>370</v>
      </c>
      <c r="B253">
        <v>19348</v>
      </c>
      <c r="C253" t="s">
        <v>2781</v>
      </c>
      <c r="D253" t="s">
        <v>2782</v>
      </c>
      <c r="E253" t="s">
        <v>449</v>
      </c>
      <c r="F253" t="s">
        <v>47</v>
      </c>
      <c r="G253" s="12">
        <v>60872504000123</v>
      </c>
      <c r="H253" s="1">
        <v>37620</v>
      </c>
      <c r="I253" s="1">
        <v>15707</v>
      </c>
      <c r="J253" t="s">
        <v>45</v>
      </c>
      <c r="K253" t="s">
        <v>45</v>
      </c>
      <c r="L253" t="s">
        <v>48</v>
      </c>
      <c r="M253" s="1">
        <v>37620</v>
      </c>
      <c r="N253" t="s">
        <v>49</v>
      </c>
      <c r="O253" s="1">
        <v>37620</v>
      </c>
      <c r="P253" t="s">
        <v>50</v>
      </c>
      <c r="Q253" s="1">
        <v>40179</v>
      </c>
      <c r="R253" t="s">
        <v>125</v>
      </c>
      <c r="S253">
        <v>61562112000120</v>
      </c>
      <c r="T253" t="s">
        <v>52</v>
      </c>
      <c r="U253" t="s">
        <v>2783</v>
      </c>
      <c r="V253" t="s">
        <v>2784</v>
      </c>
      <c r="W253" t="s">
        <v>1869</v>
      </c>
      <c r="X253" t="s">
        <v>56</v>
      </c>
      <c r="Y253" t="s">
        <v>57</v>
      </c>
      <c r="Z253" t="s">
        <v>45</v>
      </c>
      <c r="AA253" t="s">
        <v>45</v>
      </c>
      <c r="AB253" t="s">
        <v>45</v>
      </c>
      <c r="AC253" t="s">
        <v>1871</v>
      </c>
      <c r="AD253" t="s">
        <v>2785</v>
      </c>
      <c r="AE253" t="s">
        <v>61</v>
      </c>
      <c r="AF253" t="s">
        <v>2749</v>
      </c>
      <c r="AG253" s="1">
        <v>43014</v>
      </c>
      <c r="AH253" t="s">
        <v>2750</v>
      </c>
      <c r="AI253" t="s">
        <v>2786</v>
      </c>
      <c r="AJ253" t="s">
        <v>1869</v>
      </c>
      <c r="AK253" t="s">
        <v>56</v>
      </c>
      <c r="AL253" t="s">
        <v>57</v>
      </c>
      <c r="AM253" t="s">
        <v>45</v>
      </c>
      <c r="AN253">
        <v>4344902</v>
      </c>
      <c r="AO253" t="s">
        <v>1873</v>
      </c>
      <c r="AP253" t="s">
        <v>2787</v>
      </c>
      <c r="AQ253" t="s">
        <v>2785</v>
      </c>
      <c r="AR253" t="s">
        <v>118</v>
      </c>
      <c r="AS253">
        <v>60872504000123</v>
      </c>
    </row>
    <row r="254" spans="1:45">
      <c r="A254">
        <v>371</v>
      </c>
      <c r="B254">
        <v>7617</v>
      </c>
      <c r="C254" t="s">
        <v>2788</v>
      </c>
      <c r="D254" t="s">
        <v>2789</v>
      </c>
      <c r="E254" t="s">
        <v>94</v>
      </c>
      <c r="F254" t="s">
        <v>47</v>
      </c>
      <c r="G254" s="12">
        <v>61532644000115</v>
      </c>
      <c r="H254" s="1">
        <v>28326</v>
      </c>
      <c r="I254" s="1">
        <v>24233</v>
      </c>
      <c r="J254" t="s">
        <v>45</v>
      </c>
      <c r="K254" t="s">
        <v>45</v>
      </c>
      <c r="L254" t="s">
        <v>48</v>
      </c>
      <c r="M254" s="1">
        <v>28326</v>
      </c>
      <c r="N254" t="s">
        <v>49</v>
      </c>
      <c r="O254" s="1">
        <v>28326</v>
      </c>
      <c r="P254" t="s">
        <v>50</v>
      </c>
      <c r="Q254" s="1">
        <v>40179</v>
      </c>
      <c r="R254" t="s">
        <v>125</v>
      </c>
      <c r="S254">
        <v>61562112000120</v>
      </c>
      <c r="T254" t="s">
        <v>52</v>
      </c>
      <c r="U254" t="s">
        <v>2790</v>
      </c>
      <c r="V254" t="s">
        <v>923</v>
      </c>
      <c r="W254" t="s">
        <v>365</v>
      </c>
      <c r="X254" t="s">
        <v>56</v>
      </c>
      <c r="Y254" t="s">
        <v>57</v>
      </c>
      <c r="Z254" t="s">
        <v>84</v>
      </c>
      <c r="AA254" t="s">
        <v>45</v>
      </c>
      <c r="AB254" t="s">
        <v>2791</v>
      </c>
      <c r="AC254" t="s">
        <v>2792</v>
      </c>
      <c r="AD254" t="s">
        <v>2793</v>
      </c>
      <c r="AE254" t="s">
        <v>61</v>
      </c>
      <c r="AF254" t="s">
        <v>2794</v>
      </c>
      <c r="AG254" s="1">
        <v>42136</v>
      </c>
      <c r="AH254" t="s">
        <v>2795</v>
      </c>
      <c r="AI254" t="s">
        <v>1080</v>
      </c>
      <c r="AJ254" t="s">
        <v>511</v>
      </c>
      <c r="AK254" t="s">
        <v>56</v>
      </c>
      <c r="AL254" t="s">
        <v>57</v>
      </c>
      <c r="AM254" t="s">
        <v>45</v>
      </c>
      <c r="AN254">
        <v>1310200</v>
      </c>
      <c r="AO254" t="s">
        <v>2791</v>
      </c>
      <c r="AP254" t="s">
        <v>2792</v>
      </c>
      <c r="AQ254" t="s">
        <v>2793</v>
      </c>
      <c r="AR254" t="s">
        <v>118</v>
      </c>
      <c r="AS254">
        <v>61532644000115</v>
      </c>
    </row>
    <row r="255" spans="1:45">
      <c r="A255">
        <v>373</v>
      </c>
      <c r="B255">
        <v>25496</v>
      </c>
      <c r="C255" t="s">
        <v>2797</v>
      </c>
      <c r="D255" t="s">
        <v>2798</v>
      </c>
      <c r="E255" t="s">
        <v>802</v>
      </c>
      <c r="F255" t="s">
        <v>47</v>
      </c>
      <c r="G255" s="12">
        <v>2635522000195</v>
      </c>
      <c r="H255" s="1">
        <v>44231</v>
      </c>
      <c r="I255" s="1">
        <v>29553</v>
      </c>
      <c r="J255" t="s">
        <v>45</v>
      </c>
      <c r="K255" t="s">
        <v>45</v>
      </c>
      <c r="L255" t="s">
        <v>48</v>
      </c>
      <c r="M255" s="1">
        <v>44231</v>
      </c>
      <c r="N255" t="s">
        <v>49</v>
      </c>
      <c r="O255" s="1">
        <v>44167</v>
      </c>
      <c r="P255" t="s">
        <v>50</v>
      </c>
      <c r="Q255" s="1">
        <v>44168</v>
      </c>
      <c r="R255" t="s">
        <v>68</v>
      </c>
      <c r="S255">
        <v>57755217000129</v>
      </c>
      <c r="T255" t="s">
        <v>52</v>
      </c>
      <c r="U255" t="s">
        <v>2799</v>
      </c>
      <c r="V255" t="s">
        <v>2800</v>
      </c>
      <c r="W255" t="s">
        <v>1606</v>
      </c>
      <c r="X255" t="s">
        <v>2801</v>
      </c>
      <c r="Y255" t="s">
        <v>839</v>
      </c>
      <c r="Z255" t="s">
        <v>45</v>
      </c>
      <c r="AA255" t="s">
        <v>45</v>
      </c>
      <c r="AB255" t="s">
        <v>45</v>
      </c>
      <c r="AC255" t="s">
        <v>45</v>
      </c>
      <c r="AD255" t="s">
        <v>45</v>
      </c>
      <c r="AE255" t="s">
        <v>61</v>
      </c>
      <c r="AF255" t="s">
        <v>2802</v>
      </c>
      <c r="AG255" s="1">
        <v>44162</v>
      </c>
      <c r="AH255" t="s">
        <v>2803</v>
      </c>
      <c r="AI255" t="s">
        <v>855</v>
      </c>
      <c r="AJ255" t="s">
        <v>1606</v>
      </c>
      <c r="AK255" t="s">
        <v>2801</v>
      </c>
      <c r="AL255" t="s">
        <v>839</v>
      </c>
      <c r="AM255" t="s">
        <v>45</v>
      </c>
      <c r="AN255">
        <v>76388899</v>
      </c>
      <c r="AO255" t="s">
        <v>2804</v>
      </c>
      <c r="AP255" t="s">
        <v>78</v>
      </c>
      <c r="AQ255" t="s">
        <v>2805</v>
      </c>
      <c r="AR255" t="s">
        <v>45</v>
      </c>
      <c r="AS255">
        <v>2635522000195</v>
      </c>
    </row>
    <row r="256" spans="1:45">
      <c r="A256">
        <v>374</v>
      </c>
      <c r="B256">
        <v>20575</v>
      </c>
      <c r="C256" t="s">
        <v>2806</v>
      </c>
      <c r="D256" t="s">
        <v>2806</v>
      </c>
      <c r="E256" t="s">
        <v>814</v>
      </c>
      <c r="F256" t="s">
        <v>47</v>
      </c>
      <c r="G256" s="12">
        <v>2916265000160</v>
      </c>
      <c r="H256" s="1">
        <v>39168</v>
      </c>
      <c r="I256" s="1">
        <v>19360</v>
      </c>
      <c r="J256" t="s">
        <v>45</v>
      </c>
      <c r="K256" t="s">
        <v>45</v>
      </c>
      <c r="L256" t="s">
        <v>48</v>
      </c>
      <c r="M256" s="1">
        <v>39168</v>
      </c>
      <c r="N256" t="s">
        <v>49</v>
      </c>
      <c r="O256" s="1">
        <v>39168</v>
      </c>
      <c r="P256" t="s">
        <v>50</v>
      </c>
      <c r="Q256" s="1">
        <v>40179</v>
      </c>
      <c r="R256" t="s">
        <v>109</v>
      </c>
      <c r="S256">
        <v>54276936000179</v>
      </c>
      <c r="T256" t="s">
        <v>52</v>
      </c>
      <c r="U256" t="s">
        <v>2807</v>
      </c>
      <c r="V256" t="s">
        <v>2808</v>
      </c>
      <c r="W256" t="s">
        <v>1971</v>
      </c>
      <c r="X256" t="s">
        <v>56</v>
      </c>
      <c r="Y256" t="s">
        <v>57</v>
      </c>
      <c r="Z256" t="s">
        <v>84</v>
      </c>
      <c r="AA256" t="s">
        <v>45</v>
      </c>
      <c r="AB256" t="s">
        <v>2809</v>
      </c>
      <c r="AC256" t="s">
        <v>2810</v>
      </c>
      <c r="AD256" t="s">
        <v>2811</v>
      </c>
      <c r="AE256" t="s">
        <v>61</v>
      </c>
      <c r="AF256" t="s">
        <v>2812</v>
      </c>
      <c r="AG256" s="1">
        <v>39582</v>
      </c>
      <c r="AH256" t="s">
        <v>2813</v>
      </c>
      <c r="AI256" t="s">
        <v>2814</v>
      </c>
      <c r="AJ256" t="s">
        <v>1972</v>
      </c>
      <c r="AK256" t="s">
        <v>56</v>
      </c>
      <c r="AL256" t="s">
        <v>57</v>
      </c>
      <c r="AM256" t="s">
        <v>45</v>
      </c>
      <c r="AN256">
        <v>5118100</v>
      </c>
      <c r="AO256" t="s">
        <v>2815</v>
      </c>
      <c r="AP256" t="s">
        <v>2816</v>
      </c>
      <c r="AQ256" t="s">
        <v>2811</v>
      </c>
      <c r="AR256" t="s">
        <v>118</v>
      </c>
      <c r="AS256">
        <v>2916265000160</v>
      </c>
    </row>
    <row r="257" spans="1:45">
      <c r="A257">
        <v>375</v>
      </c>
      <c r="B257">
        <v>8672</v>
      </c>
      <c r="C257" t="s">
        <v>2817</v>
      </c>
      <c r="D257" t="s">
        <v>2817</v>
      </c>
      <c r="E257" t="s">
        <v>1426</v>
      </c>
      <c r="F257" t="s">
        <v>47</v>
      </c>
      <c r="G257" s="12">
        <v>60543816000193</v>
      </c>
      <c r="H257" s="1">
        <v>16873</v>
      </c>
      <c r="I257" s="1">
        <v>16826</v>
      </c>
      <c r="J257" t="s">
        <v>45</v>
      </c>
      <c r="K257" t="s">
        <v>45</v>
      </c>
      <c r="L257" t="s">
        <v>48</v>
      </c>
      <c r="M257" s="1">
        <v>16873</v>
      </c>
      <c r="N257" t="s">
        <v>49</v>
      </c>
      <c r="O257" s="1">
        <v>16873</v>
      </c>
      <c r="P257" t="s">
        <v>50</v>
      </c>
      <c r="Q257" s="1">
        <v>40179</v>
      </c>
      <c r="R257" t="s">
        <v>51</v>
      </c>
      <c r="S257">
        <v>61366936000125</v>
      </c>
      <c r="T257" t="s">
        <v>52</v>
      </c>
      <c r="U257" t="s">
        <v>2818</v>
      </c>
      <c r="V257" t="s">
        <v>2819</v>
      </c>
      <c r="W257" t="s">
        <v>120</v>
      </c>
      <c r="X257" t="s">
        <v>56</v>
      </c>
      <c r="Y257" t="s">
        <v>57</v>
      </c>
      <c r="Z257" t="s">
        <v>84</v>
      </c>
      <c r="AA257" t="s">
        <v>45</v>
      </c>
      <c r="AB257" t="s">
        <v>2820</v>
      </c>
      <c r="AC257" t="s">
        <v>2637</v>
      </c>
      <c r="AD257" t="s">
        <v>2821</v>
      </c>
      <c r="AE257" t="s">
        <v>61</v>
      </c>
      <c r="AF257" t="s">
        <v>2822</v>
      </c>
      <c r="AG257" s="1">
        <v>16873</v>
      </c>
      <c r="AH257" t="s">
        <v>2823</v>
      </c>
      <c r="AI257" t="s">
        <v>492</v>
      </c>
      <c r="AJ257" t="s">
        <v>122</v>
      </c>
      <c r="AK257" t="s">
        <v>56</v>
      </c>
      <c r="AL257" t="s">
        <v>57</v>
      </c>
      <c r="AM257" t="s">
        <v>84</v>
      </c>
      <c r="AN257">
        <v>1455070</v>
      </c>
      <c r="AO257" t="s">
        <v>2820</v>
      </c>
      <c r="AP257" t="s">
        <v>2637</v>
      </c>
      <c r="AQ257" t="s">
        <v>2824</v>
      </c>
      <c r="AR257" t="s">
        <v>118</v>
      </c>
      <c r="AS257">
        <v>60543816000193</v>
      </c>
    </row>
    <row r="258" spans="1:45">
      <c r="A258">
        <v>376</v>
      </c>
      <c r="B258">
        <v>24473</v>
      </c>
      <c r="C258" t="s">
        <v>2825</v>
      </c>
      <c r="D258" t="s">
        <v>2825</v>
      </c>
      <c r="E258" t="s">
        <v>172</v>
      </c>
      <c r="F258" t="s">
        <v>47</v>
      </c>
      <c r="G258" s="12">
        <v>7859510000168</v>
      </c>
      <c r="H258" s="1">
        <v>43276</v>
      </c>
      <c r="I258" s="1">
        <v>38694</v>
      </c>
      <c r="J258" t="s">
        <v>45</v>
      </c>
      <c r="K258" t="s">
        <v>45</v>
      </c>
      <c r="L258" t="s">
        <v>48</v>
      </c>
      <c r="M258" s="1">
        <v>43276</v>
      </c>
      <c r="N258" t="s">
        <v>49</v>
      </c>
      <c r="O258" s="1">
        <v>43158</v>
      </c>
      <c r="P258" t="s">
        <v>50</v>
      </c>
      <c r="Q258" t="s">
        <v>1644</v>
      </c>
      <c r="R258" t="s">
        <v>51</v>
      </c>
      <c r="S258">
        <v>61366936000125</v>
      </c>
      <c r="T258" t="s">
        <v>52</v>
      </c>
      <c r="U258" t="s">
        <v>2826</v>
      </c>
      <c r="V258" t="s">
        <v>2827</v>
      </c>
      <c r="W258" t="s">
        <v>2320</v>
      </c>
      <c r="X258" t="s">
        <v>56</v>
      </c>
      <c r="Y258" t="s">
        <v>57</v>
      </c>
      <c r="Z258" t="s">
        <v>84</v>
      </c>
      <c r="AA258" t="s">
        <v>45</v>
      </c>
      <c r="AB258" t="s">
        <v>2828</v>
      </c>
      <c r="AC258" t="s">
        <v>2828</v>
      </c>
      <c r="AD258" t="s">
        <v>2829</v>
      </c>
      <c r="AE258" t="s">
        <v>61</v>
      </c>
      <c r="AF258" t="s">
        <v>2830</v>
      </c>
      <c r="AG258" s="1">
        <v>43552</v>
      </c>
      <c r="AH258" t="s">
        <v>2831</v>
      </c>
      <c r="AI258" t="s">
        <v>2832</v>
      </c>
      <c r="AJ258" t="s">
        <v>2320</v>
      </c>
      <c r="AK258" t="s">
        <v>56</v>
      </c>
      <c r="AL258" t="s">
        <v>57</v>
      </c>
      <c r="AM258" t="s">
        <v>45</v>
      </c>
      <c r="AN258">
        <v>5502001</v>
      </c>
      <c r="AO258" t="s">
        <v>2828</v>
      </c>
      <c r="AP258" t="s">
        <v>78</v>
      </c>
      <c r="AQ258" t="s">
        <v>2829</v>
      </c>
      <c r="AR258" t="s">
        <v>45</v>
      </c>
      <c r="AS258">
        <v>7859510000168</v>
      </c>
    </row>
    <row r="259" spans="1:45">
      <c r="A259">
        <v>377</v>
      </c>
      <c r="B259">
        <v>20605</v>
      </c>
      <c r="C259" t="s">
        <v>2833</v>
      </c>
      <c r="D259" t="s">
        <v>2834</v>
      </c>
      <c r="E259" t="s">
        <v>909</v>
      </c>
      <c r="F259" t="s">
        <v>47</v>
      </c>
      <c r="G259" s="12">
        <v>8294224000165</v>
      </c>
      <c r="H259" s="1">
        <v>39176</v>
      </c>
      <c r="I259" s="1">
        <v>38897</v>
      </c>
      <c r="J259" t="s">
        <v>45</v>
      </c>
      <c r="K259" t="s">
        <v>45</v>
      </c>
      <c r="L259" t="s">
        <v>48</v>
      </c>
      <c r="M259" s="1">
        <v>39176</v>
      </c>
      <c r="N259" t="s">
        <v>49</v>
      </c>
      <c r="O259" s="1">
        <v>39176</v>
      </c>
      <c r="P259" t="s">
        <v>50</v>
      </c>
      <c r="Q259" s="1">
        <v>40179</v>
      </c>
      <c r="R259" t="s">
        <v>51</v>
      </c>
      <c r="S259">
        <v>61366936000125</v>
      </c>
      <c r="T259" t="s">
        <v>52</v>
      </c>
      <c r="U259" t="s">
        <v>2835</v>
      </c>
      <c r="V259" t="s">
        <v>2836</v>
      </c>
      <c r="W259" t="s">
        <v>2837</v>
      </c>
      <c r="X259" t="s">
        <v>56</v>
      </c>
      <c r="Y259" t="s">
        <v>57</v>
      </c>
      <c r="Z259" t="s">
        <v>84</v>
      </c>
      <c r="AA259" t="s">
        <v>45</v>
      </c>
      <c r="AB259" t="s">
        <v>2828</v>
      </c>
      <c r="AC259" t="s">
        <v>2838</v>
      </c>
      <c r="AD259" t="s">
        <v>2839</v>
      </c>
      <c r="AE259" t="s">
        <v>61</v>
      </c>
      <c r="AF259" t="s">
        <v>2840</v>
      </c>
      <c r="AG259" s="1">
        <v>39006</v>
      </c>
      <c r="AH259" t="s">
        <v>2841</v>
      </c>
      <c r="AI259" t="s">
        <v>2842</v>
      </c>
      <c r="AJ259" t="s">
        <v>2320</v>
      </c>
      <c r="AK259" t="s">
        <v>56</v>
      </c>
      <c r="AL259" t="s">
        <v>57</v>
      </c>
      <c r="AM259" t="s">
        <v>45</v>
      </c>
      <c r="AN259">
        <v>5502001</v>
      </c>
      <c r="AO259" t="s">
        <v>2843</v>
      </c>
      <c r="AP259" t="s">
        <v>2838</v>
      </c>
      <c r="AQ259" t="s">
        <v>2839</v>
      </c>
      <c r="AR259" t="s">
        <v>118</v>
      </c>
      <c r="AS259">
        <v>8294224000165</v>
      </c>
    </row>
    <row r="260" spans="1:45">
      <c r="A260">
        <v>378</v>
      </c>
      <c r="B260">
        <v>13285</v>
      </c>
      <c r="C260" t="s">
        <v>2844</v>
      </c>
      <c r="D260" t="s">
        <v>2845</v>
      </c>
      <c r="E260" t="s">
        <v>972</v>
      </c>
      <c r="F260" t="s">
        <v>47</v>
      </c>
      <c r="G260" s="12">
        <v>87456562000122</v>
      </c>
      <c r="H260" s="1">
        <v>32206</v>
      </c>
      <c r="I260" s="1">
        <v>7306</v>
      </c>
      <c r="J260" t="s">
        <v>45</v>
      </c>
      <c r="K260" t="s">
        <v>45</v>
      </c>
      <c r="L260" t="s">
        <v>48</v>
      </c>
      <c r="M260" s="1">
        <v>32206</v>
      </c>
      <c r="N260" t="s">
        <v>49</v>
      </c>
      <c r="O260" s="1">
        <v>32206</v>
      </c>
      <c r="P260" t="s">
        <v>50</v>
      </c>
      <c r="Q260" s="1">
        <v>40179</v>
      </c>
      <c r="R260" t="s">
        <v>1239</v>
      </c>
      <c r="S260">
        <v>21601212000102</v>
      </c>
      <c r="T260" t="s">
        <v>52</v>
      </c>
      <c r="U260" t="s">
        <v>2846</v>
      </c>
      <c r="V260" t="s">
        <v>923</v>
      </c>
      <c r="W260" t="s">
        <v>1212</v>
      </c>
      <c r="X260" t="s">
        <v>554</v>
      </c>
      <c r="Y260" t="s">
        <v>555</v>
      </c>
      <c r="Z260" t="s">
        <v>84</v>
      </c>
      <c r="AA260" t="s">
        <v>45</v>
      </c>
      <c r="AB260" t="s">
        <v>2847</v>
      </c>
      <c r="AC260" t="s">
        <v>2847</v>
      </c>
      <c r="AD260" t="s">
        <v>2848</v>
      </c>
      <c r="AE260" t="s">
        <v>61</v>
      </c>
      <c r="AF260" t="s">
        <v>2849</v>
      </c>
      <c r="AG260" s="1">
        <v>37706</v>
      </c>
      <c r="AH260" t="s">
        <v>2850</v>
      </c>
      <c r="AI260" t="s">
        <v>1080</v>
      </c>
      <c r="AJ260" t="s">
        <v>511</v>
      </c>
      <c r="AK260" t="s">
        <v>554</v>
      </c>
      <c r="AL260" t="s">
        <v>555</v>
      </c>
      <c r="AM260" t="s">
        <v>45</v>
      </c>
      <c r="AN260">
        <v>90480003</v>
      </c>
      <c r="AO260" t="s">
        <v>2847</v>
      </c>
      <c r="AP260" t="s">
        <v>2847</v>
      </c>
      <c r="AQ260" t="s">
        <v>2851</v>
      </c>
      <c r="AR260" t="s">
        <v>45</v>
      </c>
      <c r="AS260">
        <v>87456562000122</v>
      </c>
    </row>
    <row r="261" spans="1:45">
      <c r="A261">
        <v>379</v>
      </c>
      <c r="B261">
        <v>22020</v>
      </c>
      <c r="C261" t="s">
        <v>2852</v>
      </c>
      <c r="D261" t="s">
        <v>2852</v>
      </c>
      <c r="E261" t="s">
        <v>233</v>
      </c>
      <c r="F261" t="s">
        <v>47</v>
      </c>
      <c r="G261" s="12">
        <v>52548435000179</v>
      </c>
      <c r="H261" s="1">
        <v>40283</v>
      </c>
      <c r="I261" s="1">
        <v>25420</v>
      </c>
      <c r="J261" t="s">
        <v>45</v>
      </c>
      <c r="K261" t="s">
        <v>45</v>
      </c>
      <c r="L261" t="s">
        <v>48</v>
      </c>
      <c r="M261" s="1">
        <v>40283</v>
      </c>
      <c r="N261" t="s">
        <v>49</v>
      </c>
      <c r="O261" s="1">
        <v>40283</v>
      </c>
      <c r="P261" t="s">
        <v>50</v>
      </c>
      <c r="Q261" s="1">
        <v>40283</v>
      </c>
      <c r="R261" t="s">
        <v>125</v>
      </c>
      <c r="S261">
        <v>61562112000120</v>
      </c>
      <c r="T261" t="s">
        <v>52</v>
      </c>
      <c r="U261" t="s">
        <v>2853</v>
      </c>
      <c r="V261" t="s">
        <v>2854</v>
      </c>
      <c r="W261" t="s">
        <v>292</v>
      </c>
      <c r="X261" t="s">
        <v>56</v>
      </c>
      <c r="Y261" t="s">
        <v>57</v>
      </c>
      <c r="Z261" t="s">
        <v>84</v>
      </c>
      <c r="AA261" t="s">
        <v>45</v>
      </c>
      <c r="AB261" t="s">
        <v>2855</v>
      </c>
      <c r="AC261" t="s">
        <v>2856</v>
      </c>
      <c r="AD261" t="s">
        <v>2857</v>
      </c>
      <c r="AE261" t="s">
        <v>61</v>
      </c>
      <c r="AF261" t="s">
        <v>2858</v>
      </c>
      <c r="AG261" s="1">
        <v>40147</v>
      </c>
      <c r="AH261" t="s">
        <v>2859</v>
      </c>
      <c r="AI261" t="s">
        <v>2860</v>
      </c>
      <c r="AJ261" t="s">
        <v>175</v>
      </c>
      <c r="AK261" t="s">
        <v>56</v>
      </c>
      <c r="AL261" t="s">
        <v>57</v>
      </c>
      <c r="AM261" t="s">
        <v>45</v>
      </c>
      <c r="AN261">
        <v>4530001</v>
      </c>
      <c r="AO261" t="s">
        <v>2861</v>
      </c>
      <c r="AP261" t="s">
        <v>2856</v>
      </c>
      <c r="AQ261" t="s">
        <v>2862</v>
      </c>
      <c r="AR261" t="s">
        <v>118</v>
      </c>
      <c r="AS261">
        <v>52548435000179</v>
      </c>
    </row>
    <row r="262" spans="1:45">
      <c r="A262">
        <v>381</v>
      </c>
      <c r="B262">
        <v>25631</v>
      </c>
      <c r="C262" t="s">
        <v>2864</v>
      </c>
      <c r="D262" t="s">
        <v>2864</v>
      </c>
      <c r="E262" t="s">
        <v>210</v>
      </c>
      <c r="F262" t="s">
        <v>47</v>
      </c>
      <c r="G262" s="12">
        <v>43283811000150</v>
      </c>
      <c r="H262" s="1">
        <v>44263</v>
      </c>
      <c r="I262" s="1">
        <v>26435</v>
      </c>
      <c r="J262" t="s">
        <v>45</v>
      </c>
      <c r="K262" t="s">
        <v>45</v>
      </c>
      <c r="L262" t="s">
        <v>48</v>
      </c>
      <c r="M262" s="1">
        <v>44263</v>
      </c>
      <c r="N262" t="s">
        <v>49</v>
      </c>
      <c r="O262" s="1">
        <v>44169</v>
      </c>
      <c r="P262" t="s">
        <v>50</v>
      </c>
      <c r="Q262" s="1">
        <v>44169</v>
      </c>
      <c r="R262" t="s">
        <v>51</v>
      </c>
      <c r="S262">
        <v>61366936000125</v>
      </c>
      <c r="T262" t="s">
        <v>52</v>
      </c>
      <c r="U262" t="s">
        <v>2865</v>
      </c>
      <c r="V262" t="s">
        <v>2866</v>
      </c>
      <c r="W262" t="s">
        <v>2661</v>
      </c>
      <c r="X262" t="s">
        <v>56</v>
      </c>
      <c r="Y262" t="s">
        <v>57</v>
      </c>
      <c r="Z262" t="s">
        <v>45</v>
      </c>
      <c r="AA262" t="s">
        <v>45</v>
      </c>
      <c r="AB262" t="s">
        <v>45</v>
      </c>
      <c r="AC262" t="s">
        <v>45</v>
      </c>
      <c r="AD262" t="s">
        <v>45</v>
      </c>
      <c r="AE262" t="s">
        <v>61</v>
      </c>
      <c r="AF262" t="s">
        <v>2867</v>
      </c>
      <c r="AG262" s="1">
        <v>44168</v>
      </c>
      <c r="AH262" t="s">
        <v>2868</v>
      </c>
      <c r="AI262" t="s">
        <v>2869</v>
      </c>
      <c r="AJ262" t="s">
        <v>2870</v>
      </c>
      <c r="AK262" t="s">
        <v>56</v>
      </c>
      <c r="AL262" t="s">
        <v>57</v>
      </c>
      <c r="AM262" t="s">
        <v>45</v>
      </c>
      <c r="AN262">
        <v>3104000</v>
      </c>
      <c r="AO262" t="s">
        <v>2871</v>
      </c>
      <c r="AP262" t="s">
        <v>78</v>
      </c>
      <c r="AQ262" t="s">
        <v>2872</v>
      </c>
      <c r="AR262" t="s">
        <v>45</v>
      </c>
      <c r="AS262">
        <v>43283811000150</v>
      </c>
    </row>
    <row r="263" spans="1:45">
      <c r="A263">
        <v>382</v>
      </c>
      <c r="B263">
        <v>4146</v>
      </c>
      <c r="C263" t="s">
        <v>2873</v>
      </c>
      <c r="D263" t="s">
        <v>2874</v>
      </c>
      <c r="E263" t="s">
        <v>244</v>
      </c>
      <c r="F263" t="s">
        <v>47</v>
      </c>
      <c r="G263" s="12">
        <v>82640558000104</v>
      </c>
      <c r="H263" s="1">
        <v>26296</v>
      </c>
      <c r="I263" s="1">
        <v>12411</v>
      </c>
      <c r="J263" t="s">
        <v>45</v>
      </c>
      <c r="K263" t="s">
        <v>45</v>
      </c>
      <c r="L263" t="s">
        <v>48</v>
      </c>
      <c r="M263" s="1">
        <v>26296</v>
      </c>
      <c r="N263" t="s">
        <v>49</v>
      </c>
      <c r="O263" s="1">
        <v>26296</v>
      </c>
      <c r="P263" t="s">
        <v>50</v>
      </c>
      <c r="Q263" s="1">
        <v>40179</v>
      </c>
      <c r="R263" t="s">
        <v>109</v>
      </c>
      <c r="S263">
        <v>54276936000179</v>
      </c>
      <c r="T263" t="s">
        <v>52</v>
      </c>
      <c r="U263" t="s">
        <v>2875</v>
      </c>
      <c r="V263" t="s">
        <v>2876</v>
      </c>
      <c r="W263" t="s">
        <v>2877</v>
      </c>
      <c r="X263" t="s">
        <v>1273</v>
      </c>
      <c r="Y263" t="s">
        <v>920</v>
      </c>
      <c r="Z263" t="s">
        <v>84</v>
      </c>
      <c r="AA263" t="s">
        <v>45</v>
      </c>
      <c r="AB263" t="s">
        <v>2878</v>
      </c>
      <c r="AC263" t="s">
        <v>2879</v>
      </c>
      <c r="AD263" t="s">
        <v>2880</v>
      </c>
      <c r="AE263" t="s">
        <v>61</v>
      </c>
      <c r="AF263" t="s">
        <v>2881</v>
      </c>
      <c r="AG263" s="1">
        <v>41910</v>
      </c>
      <c r="AH263" t="s">
        <v>2882</v>
      </c>
      <c r="AI263">
        <v>260</v>
      </c>
      <c r="AJ263" t="s">
        <v>2883</v>
      </c>
      <c r="AK263" t="s">
        <v>1273</v>
      </c>
      <c r="AL263" t="s">
        <v>920</v>
      </c>
      <c r="AM263" t="s">
        <v>45</v>
      </c>
      <c r="AN263">
        <v>89074700</v>
      </c>
      <c r="AO263" t="s">
        <v>2878</v>
      </c>
      <c r="AP263" t="s">
        <v>2879</v>
      </c>
      <c r="AQ263" t="s">
        <v>2884</v>
      </c>
      <c r="AR263" t="s">
        <v>118</v>
      </c>
      <c r="AS263">
        <v>82640558000104</v>
      </c>
    </row>
    <row r="264" spans="1:45">
      <c r="A264">
        <v>383</v>
      </c>
      <c r="B264">
        <v>7870</v>
      </c>
      <c r="C264" t="s">
        <v>2885</v>
      </c>
      <c r="D264" t="s">
        <v>2885</v>
      </c>
      <c r="E264" t="s">
        <v>2886</v>
      </c>
      <c r="F264" t="s">
        <v>47</v>
      </c>
      <c r="G264" s="12">
        <v>91983056000169</v>
      </c>
      <c r="H264" s="1">
        <v>29570</v>
      </c>
      <c r="I264" s="1">
        <v>12785</v>
      </c>
      <c r="J264" t="s">
        <v>45</v>
      </c>
      <c r="K264" t="s">
        <v>45</v>
      </c>
      <c r="L264" t="s">
        <v>48</v>
      </c>
      <c r="M264" s="1">
        <v>29570</v>
      </c>
      <c r="N264" t="s">
        <v>49</v>
      </c>
      <c r="O264" s="1">
        <v>29570</v>
      </c>
      <c r="P264" t="s">
        <v>50</v>
      </c>
      <c r="Q264" s="1">
        <v>40179</v>
      </c>
      <c r="R264" t="s">
        <v>289</v>
      </c>
      <c r="S264">
        <v>49928567000111</v>
      </c>
      <c r="T264" t="s">
        <v>52</v>
      </c>
      <c r="U264" t="s">
        <v>2887</v>
      </c>
      <c r="V264" t="s">
        <v>2888</v>
      </c>
      <c r="W264" t="s">
        <v>212</v>
      </c>
      <c r="X264" t="s">
        <v>56</v>
      </c>
      <c r="Y264" t="s">
        <v>57</v>
      </c>
      <c r="Z264" t="s">
        <v>84</v>
      </c>
      <c r="AA264" t="s">
        <v>45</v>
      </c>
      <c r="AB264" t="s">
        <v>2889</v>
      </c>
      <c r="AC264" t="s">
        <v>2890</v>
      </c>
      <c r="AD264" t="s">
        <v>2891</v>
      </c>
      <c r="AE264" t="s">
        <v>61</v>
      </c>
      <c r="AF264" t="s">
        <v>2892</v>
      </c>
      <c r="AG264" s="1">
        <v>40751</v>
      </c>
      <c r="AH264" t="s">
        <v>2893</v>
      </c>
      <c r="AI264" t="s">
        <v>1279</v>
      </c>
      <c r="AJ264" t="s">
        <v>253</v>
      </c>
      <c r="AK264" t="s">
        <v>56</v>
      </c>
      <c r="AL264" t="s">
        <v>57</v>
      </c>
      <c r="AM264" t="s">
        <v>45</v>
      </c>
      <c r="AN264">
        <v>4552000</v>
      </c>
      <c r="AO264" t="s">
        <v>2889</v>
      </c>
      <c r="AP264" t="s">
        <v>2890</v>
      </c>
      <c r="AQ264" t="s">
        <v>2891</v>
      </c>
      <c r="AR264" t="s">
        <v>118</v>
      </c>
      <c r="AS264">
        <v>91983056000169</v>
      </c>
    </row>
    <row r="265" spans="1:45">
      <c r="A265">
        <v>384</v>
      </c>
      <c r="B265">
        <v>12653</v>
      </c>
      <c r="C265" t="s">
        <v>2894</v>
      </c>
      <c r="D265" t="s">
        <v>2895</v>
      </c>
      <c r="E265" t="s">
        <v>1471</v>
      </c>
      <c r="F265" t="s">
        <v>47</v>
      </c>
      <c r="G265" s="12">
        <v>89637490000145</v>
      </c>
      <c r="H265" s="1">
        <v>35648</v>
      </c>
      <c r="I265" s="1">
        <v>28802</v>
      </c>
      <c r="J265" t="s">
        <v>45</v>
      </c>
      <c r="K265" t="s">
        <v>45</v>
      </c>
      <c r="L265" t="s">
        <v>48</v>
      </c>
      <c r="M265" s="1">
        <v>35648</v>
      </c>
      <c r="N265" t="s">
        <v>49</v>
      </c>
      <c r="O265" s="1">
        <v>35648</v>
      </c>
      <c r="P265" t="s">
        <v>50</v>
      </c>
      <c r="Q265" s="1">
        <v>40179</v>
      </c>
      <c r="R265" t="s">
        <v>51</v>
      </c>
      <c r="S265">
        <v>61366936000125</v>
      </c>
      <c r="T265" t="s">
        <v>52</v>
      </c>
      <c r="U265" t="s">
        <v>2896</v>
      </c>
      <c r="V265" t="s">
        <v>2897</v>
      </c>
      <c r="W265" t="s">
        <v>292</v>
      </c>
      <c r="X265" t="s">
        <v>56</v>
      </c>
      <c r="Y265" t="s">
        <v>57</v>
      </c>
      <c r="Z265" t="s">
        <v>84</v>
      </c>
      <c r="AA265" t="s">
        <v>45</v>
      </c>
      <c r="AB265" t="s">
        <v>2898</v>
      </c>
      <c r="AC265" t="s">
        <v>2899</v>
      </c>
      <c r="AD265" t="s">
        <v>2900</v>
      </c>
      <c r="AE265" t="s">
        <v>61</v>
      </c>
      <c r="AF265" t="s">
        <v>2901</v>
      </c>
      <c r="AG265" s="1">
        <v>43533</v>
      </c>
      <c r="AH265" t="s">
        <v>2902</v>
      </c>
      <c r="AI265" t="s">
        <v>2903</v>
      </c>
      <c r="AJ265" t="s">
        <v>175</v>
      </c>
      <c r="AK265" t="s">
        <v>56</v>
      </c>
      <c r="AL265" t="s">
        <v>57</v>
      </c>
      <c r="AM265" t="s">
        <v>45</v>
      </c>
      <c r="AN265">
        <v>4538132</v>
      </c>
      <c r="AO265" t="s">
        <v>2904</v>
      </c>
      <c r="AP265" t="s">
        <v>2904</v>
      </c>
      <c r="AQ265" t="s">
        <v>2905</v>
      </c>
      <c r="AR265" t="s">
        <v>118</v>
      </c>
      <c r="AS265">
        <v>89637490000145</v>
      </c>
    </row>
    <row r="266" spans="1:45">
      <c r="A266">
        <v>385</v>
      </c>
      <c r="B266">
        <v>15083</v>
      </c>
      <c r="C266" t="s">
        <v>2906</v>
      </c>
      <c r="D266" t="s">
        <v>2907</v>
      </c>
      <c r="E266" t="s">
        <v>172</v>
      </c>
      <c r="F266" t="s">
        <v>47</v>
      </c>
      <c r="G266" s="12">
        <v>354053000100</v>
      </c>
      <c r="H266" s="1">
        <v>34981</v>
      </c>
      <c r="I266" s="1">
        <v>34942</v>
      </c>
      <c r="J266" t="s">
        <v>45</v>
      </c>
      <c r="K266" t="s">
        <v>45</v>
      </c>
      <c r="L266" t="s">
        <v>48</v>
      </c>
      <c r="M266" s="1">
        <v>34981</v>
      </c>
      <c r="N266" t="s">
        <v>689</v>
      </c>
      <c r="O266" s="1">
        <v>40401</v>
      </c>
      <c r="P266" t="s">
        <v>50</v>
      </c>
      <c r="Q266" s="1">
        <v>40179</v>
      </c>
      <c r="R266" t="s">
        <v>2231</v>
      </c>
      <c r="S266">
        <v>28455792000108</v>
      </c>
      <c r="T266" t="s">
        <v>52</v>
      </c>
      <c r="U266" t="s">
        <v>2908</v>
      </c>
      <c r="V266" t="s">
        <v>609</v>
      </c>
      <c r="W266" t="s">
        <v>2233</v>
      </c>
      <c r="X266" t="s">
        <v>56</v>
      </c>
      <c r="Y266" t="s">
        <v>57</v>
      </c>
      <c r="Z266" t="s">
        <v>84</v>
      </c>
      <c r="AA266" t="s">
        <v>45</v>
      </c>
      <c r="AB266" t="s">
        <v>2241</v>
      </c>
      <c r="AC266" t="s">
        <v>2235</v>
      </c>
      <c r="AD266" t="s">
        <v>2236</v>
      </c>
      <c r="AE266" t="s">
        <v>61</v>
      </c>
      <c r="AF266" t="s">
        <v>2909</v>
      </c>
      <c r="AG266" s="1">
        <v>34981</v>
      </c>
      <c r="AH266" t="s">
        <v>2910</v>
      </c>
      <c r="AI266" t="s">
        <v>609</v>
      </c>
      <c r="AJ266" t="s">
        <v>2240</v>
      </c>
      <c r="AK266" t="s">
        <v>56</v>
      </c>
      <c r="AL266" t="s">
        <v>57</v>
      </c>
      <c r="AM266" t="s">
        <v>45</v>
      </c>
      <c r="AN266">
        <v>1243001</v>
      </c>
      <c r="AO266" t="s">
        <v>2241</v>
      </c>
      <c r="AP266" t="s">
        <v>2235</v>
      </c>
      <c r="AQ266" t="s">
        <v>2236</v>
      </c>
      <c r="AR266" t="s">
        <v>156</v>
      </c>
      <c r="AS266">
        <v>354053000100</v>
      </c>
    </row>
    <row r="267" spans="1:45">
      <c r="A267">
        <v>386</v>
      </c>
      <c r="B267">
        <v>25062</v>
      </c>
      <c r="C267" t="s">
        <v>2911</v>
      </c>
      <c r="D267" t="s">
        <v>45</v>
      </c>
      <c r="E267" t="s">
        <v>46</v>
      </c>
      <c r="F267" t="s">
        <v>47</v>
      </c>
      <c r="G267" s="12">
        <v>26462693000128</v>
      </c>
      <c r="H267" s="1">
        <v>44074</v>
      </c>
      <c r="I267" s="1">
        <v>42641</v>
      </c>
      <c r="J267" t="s">
        <v>45</v>
      </c>
      <c r="K267" t="s">
        <v>45</v>
      </c>
      <c r="L267" t="s">
        <v>48</v>
      </c>
      <c r="M267" s="1">
        <v>44074</v>
      </c>
      <c r="N267" t="s">
        <v>49</v>
      </c>
      <c r="O267" s="1">
        <v>44020</v>
      </c>
      <c r="P267" t="s">
        <v>50</v>
      </c>
      <c r="Q267" s="1">
        <v>44074</v>
      </c>
      <c r="R267" t="s">
        <v>82</v>
      </c>
      <c r="S267">
        <v>10830108000165</v>
      </c>
      <c r="T267" t="s">
        <v>52</v>
      </c>
      <c r="U267" t="s">
        <v>2912</v>
      </c>
      <c r="V267" t="s">
        <v>45</v>
      </c>
      <c r="W267" t="s">
        <v>2233</v>
      </c>
      <c r="X267" t="s">
        <v>56</v>
      </c>
      <c r="Y267" t="s">
        <v>57</v>
      </c>
      <c r="Z267" t="s">
        <v>45</v>
      </c>
      <c r="AA267" t="s">
        <v>45</v>
      </c>
      <c r="AB267" t="s">
        <v>2913</v>
      </c>
      <c r="AC267" t="s">
        <v>45</v>
      </c>
      <c r="AD267" t="s">
        <v>2914</v>
      </c>
      <c r="AE267" t="s">
        <v>61</v>
      </c>
      <c r="AF267" t="s">
        <v>2915</v>
      </c>
      <c r="AG267" s="1">
        <v>44001</v>
      </c>
      <c r="AH267" t="s">
        <v>2916</v>
      </c>
      <c r="AI267" t="s">
        <v>45</v>
      </c>
      <c r="AJ267" t="s">
        <v>2233</v>
      </c>
      <c r="AK267" t="s">
        <v>56</v>
      </c>
      <c r="AL267" t="s">
        <v>57</v>
      </c>
      <c r="AM267" t="s">
        <v>45</v>
      </c>
      <c r="AN267">
        <v>1228200</v>
      </c>
      <c r="AO267" t="s">
        <v>2913</v>
      </c>
      <c r="AP267" t="s">
        <v>45</v>
      </c>
      <c r="AQ267" t="s">
        <v>2914</v>
      </c>
      <c r="AR267" t="s">
        <v>45</v>
      </c>
      <c r="AS267">
        <v>26462693000128</v>
      </c>
    </row>
    <row r="268" spans="1:45">
      <c r="A268">
        <v>388</v>
      </c>
      <c r="B268">
        <v>25666</v>
      </c>
      <c r="C268" t="s">
        <v>2917</v>
      </c>
      <c r="D268" t="s">
        <v>2917</v>
      </c>
      <c r="E268" t="s">
        <v>759</v>
      </c>
      <c r="F268" t="s">
        <v>47</v>
      </c>
      <c r="G268" s="12">
        <v>1468594000122</v>
      </c>
      <c r="H268" s="1">
        <v>44292</v>
      </c>
      <c r="I268" s="1">
        <v>31267</v>
      </c>
      <c r="J268" t="s">
        <v>45</v>
      </c>
      <c r="K268" t="s">
        <v>45</v>
      </c>
      <c r="L268" t="s">
        <v>48</v>
      </c>
      <c r="M268" s="1">
        <v>44292</v>
      </c>
      <c r="N268" t="s">
        <v>49</v>
      </c>
      <c r="O268" s="1">
        <v>44235</v>
      </c>
      <c r="P268" t="s">
        <v>50</v>
      </c>
      <c r="Q268" s="1">
        <v>44235</v>
      </c>
      <c r="R268" t="s">
        <v>51</v>
      </c>
      <c r="S268">
        <v>61366936000125</v>
      </c>
      <c r="T268" t="s">
        <v>52</v>
      </c>
      <c r="U268" t="s">
        <v>2918</v>
      </c>
      <c r="V268" t="s">
        <v>2919</v>
      </c>
      <c r="W268" t="s">
        <v>2920</v>
      </c>
      <c r="X268" t="s">
        <v>2921</v>
      </c>
      <c r="Y268" t="s">
        <v>839</v>
      </c>
      <c r="Z268" t="s">
        <v>45</v>
      </c>
      <c r="AA268" t="s">
        <v>45</v>
      </c>
      <c r="AB268" t="s">
        <v>45</v>
      </c>
      <c r="AC268" t="s">
        <v>45</v>
      </c>
      <c r="AD268" t="s">
        <v>45</v>
      </c>
      <c r="AE268" t="s">
        <v>61</v>
      </c>
      <c r="AF268" t="s">
        <v>2922</v>
      </c>
      <c r="AG268" s="1">
        <v>44228</v>
      </c>
      <c r="AH268" t="s">
        <v>2918</v>
      </c>
      <c r="AI268" t="s">
        <v>2923</v>
      </c>
      <c r="AJ268" t="s">
        <v>2924</v>
      </c>
      <c r="AK268" t="s">
        <v>2921</v>
      </c>
      <c r="AL268" t="s">
        <v>839</v>
      </c>
      <c r="AM268" t="s">
        <v>45</v>
      </c>
      <c r="AN268">
        <v>74934600</v>
      </c>
      <c r="AO268" t="s">
        <v>2925</v>
      </c>
      <c r="AP268" t="s">
        <v>45</v>
      </c>
      <c r="AQ268" t="s">
        <v>2926</v>
      </c>
      <c r="AR268" t="s">
        <v>45</v>
      </c>
      <c r="AS268">
        <v>1468594000122</v>
      </c>
    </row>
    <row r="269" spans="1:45">
      <c r="A269">
        <v>389</v>
      </c>
      <c r="B269">
        <v>24872</v>
      </c>
      <c r="C269" t="s">
        <v>2927</v>
      </c>
      <c r="D269" t="s">
        <v>2927</v>
      </c>
      <c r="E269" t="s">
        <v>124</v>
      </c>
      <c r="F269" t="s">
        <v>47</v>
      </c>
      <c r="G269" s="12">
        <v>2357251000153</v>
      </c>
      <c r="H269" s="1">
        <v>43777</v>
      </c>
      <c r="I269" s="1">
        <v>35786</v>
      </c>
      <c r="J269" t="s">
        <v>45</v>
      </c>
      <c r="K269" t="s">
        <v>45</v>
      </c>
      <c r="L269" t="s">
        <v>48</v>
      </c>
      <c r="M269" s="1">
        <v>43777</v>
      </c>
      <c r="N269" t="s">
        <v>49</v>
      </c>
      <c r="O269" s="1">
        <v>43676</v>
      </c>
      <c r="P269" t="s">
        <v>50</v>
      </c>
      <c r="Q269" s="1">
        <v>43777</v>
      </c>
      <c r="R269" t="s">
        <v>125</v>
      </c>
      <c r="S269">
        <v>61562112000120</v>
      </c>
      <c r="T269" t="s">
        <v>52</v>
      </c>
      <c r="U269" t="s">
        <v>2928</v>
      </c>
      <c r="V269" t="s">
        <v>2929</v>
      </c>
      <c r="W269" t="s">
        <v>2930</v>
      </c>
      <c r="X269" t="s">
        <v>2931</v>
      </c>
      <c r="Y269" t="s">
        <v>555</v>
      </c>
      <c r="Z269" t="s">
        <v>45</v>
      </c>
      <c r="AA269" t="s">
        <v>45</v>
      </c>
      <c r="AB269" t="s">
        <v>2932</v>
      </c>
      <c r="AC269" t="s">
        <v>2932</v>
      </c>
      <c r="AD269" t="s">
        <v>2933</v>
      </c>
      <c r="AE269" t="s">
        <v>61</v>
      </c>
      <c r="AF269" t="s">
        <v>2934</v>
      </c>
      <c r="AG269" s="1">
        <v>42810</v>
      </c>
      <c r="AH269" t="s">
        <v>2928</v>
      </c>
      <c r="AI269" t="s">
        <v>2935</v>
      </c>
      <c r="AJ269" t="s">
        <v>2930</v>
      </c>
      <c r="AK269" t="s">
        <v>2931</v>
      </c>
      <c r="AL269" t="s">
        <v>555</v>
      </c>
      <c r="AM269" t="s">
        <v>45</v>
      </c>
      <c r="AN269">
        <v>96050080</v>
      </c>
      <c r="AO269" t="s">
        <v>2932</v>
      </c>
      <c r="AP269" t="s">
        <v>2932</v>
      </c>
      <c r="AQ269" t="s">
        <v>2936</v>
      </c>
      <c r="AR269" t="s">
        <v>45</v>
      </c>
      <c r="AS269">
        <v>2357251000153</v>
      </c>
    </row>
    <row r="270" spans="1:45">
      <c r="A270">
        <v>391</v>
      </c>
      <c r="B270">
        <v>19879</v>
      </c>
      <c r="C270" t="s">
        <v>2942</v>
      </c>
      <c r="D270" t="s">
        <v>2942</v>
      </c>
      <c r="E270" t="s">
        <v>80</v>
      </c>
      <c r="F270" t="s">
        <v>47</v>
      </c>
      <c r="G270" s="12">
        <v>3378521000175</v>
      </c>
      <c r="H270" s="1">
        <v>38698</v>
      </c>
      <c r="I270" s="1">
        <v>36368</v>
      </c>
      <c r="J270" t="s">
        <v>45</v>
      </c>
      <c r="K270" t="s">
        <v>45</v>
      </c>
      <c r="L270" t="s">
        <v>48</v>
      </c>
      <c r="M270" s="1">
        <v>38698</v>
      </c>
      <c r="N270" t="s">
        <v>49</v>
      </c>
      <c r="O270" s="1">
        <v>38730</v>
      </c>
      <c r="P270" t="s">
        <v>50</v>
      </c>
      <c r="Q270" s="1">
        <v>40179</v>
      </c>
      <c r="R270" t="s">
        <v>51</v>
      </c>
      <c r="S270">
        <v>61366936000125</v>
      </c>
      <c r="T270" t="s">
        <v>52</v>
      </c>
      <c r="U270" t="s">
        <v>2943</v>
      </c>
      <c r="V270">
        <v>168</v>
      </c>
      <c r="W270" t="s">
        <v>97</v>
      </c>
      <c r="X270" t="s">
        <v>72</v>
      </c>
      <c r="Y270" t="s">
        <v>73</v>
      </c>
      <c r="Z270" t="s">
        <v>84</v>
      </c>
      <c r="AA270" t="s">
        <v>45</v>
      </c>
      <c r="AB270" t="s">
        <v>2944</v>
      </c>
      <c r="AC270" t="s">
        <v>2945</v>
      </c>
      <c r="AD270" t="s">
        <v>2938</v>
      </c>
      <c r="AE270" t="s">
        <v>61</v>
      </c>
      <c r="AF270" t="s">
        <v>2939</v>
      </c>
      <c r="AG270" s="1">
        <v>43132</v>
      </c>
      <c r="AH270" t="s">
        <v>2940</v>
      </c>
      <c r="AI270" t="s">
        <v>2946</v>
      </c>
      <c r="AJ270" t="s">
        <v>83</v>
      </c>
      <c r="AK270" t="s">
        <v>72</v>
      </c>
      <c r="AL270" t="s">
        <v>73</v>
      </c>
      <c r="AM270" t="s">
        <v>45</v>
      </c>
      <c r="AN270">
        <v>20080002</v>
      </c>
      <c r="AO270" t="s">
        <v>2941</v>
      </c>
      <c r="AP270" t="s">
        <v>2937</v>
      </c>
      <c r="AQ270" t="s">
        <v>2938</v>
      </c>
      <c r="AR270" t="s">
        <v>118</v>
      </c>
      <c r="AS270">
        <v>3378521000175</v>
      </c>
    </row>
    <row r="271" spans="1:45">
      <c r="A271">
        <v>396</v>
      </c>
      <c r="B271">
        <v>23035</v>
      </c>
      <c r="C271" t="s">
        <v>2949</v>
      </c>
      <c r="D271" t="s">
        <v>45</v>
      </c>
      <c r="E271" t="s">
        <v>759</v>
      </c>
      <c r="F271" t="s">
        <v>47</v>
      </c>
      <c r="G271" s="12">
        <v>6948969000175</v>
      </c>
      <c r="H271" s="1">
        <v>41311</v>
      </c>
      <c r="I271" s="1">
        <v>38188</v>
      </c>
      <c r="J271" t="s">
        <v>45</v>
      </c>
      <c r="K271" t="s">
        <v>45</v>
      </c>
      <c r="L271" t="s">
        <v>48</v>
      </c>
      <c r="M271" s="1">
        <v>41311</v>
      </c>
      <c r="N271" t="s">
        <v>49</v>
      </c>
      <c r="O271" s="1">
        <v>41249</v>
      </c>
      <c r="P271" t="s">
        <v>50</v>
      </c>
      <c r="Q271" s="1">
        <v>41249</v>
      </c>
      <c r="R271" t="s">
        <v>51</v>
      </c>
      <c r="S271">
        <v>61366936000125</v>
      </c>
      <c r="T271" t="s">
        <v>52</v>
      </c>
      <c r="U271" t="s">
        <v>2950</v>
      </c>
      <c r="V271" t="s">
        <v>1147</v>
      </c>
      <c r="W271" t="s">
        <v>112</v>
      </c>
      <c r="X271" t="s">
        <v>56</v>
      </c>
      <c r="Y271" t="s">
        <v>57</v>
      </c>
      <c r="Z271" t="s">
        <v>84</v>
      </c>
      <c r="AA271" t="s">
        <v>45</v>
      </c>
      <c r="AB271" t="s">
        <v>2951</v>
      </c>
      <c r="AC271" t="s">
        <v>2952</v>
      </c>
      <c r="AD271" t="s">
        <v>2953</v>
      </c>
      <c r="AE271" t="s">
        <v>61</v>
      </c>
      <c r="AF271" t="s">
        <v>2954</v>
      </c>
      <c r="AG271" s="1">
        <v>43024</v>
      </c>
      <c r="AH271" t="s">
        <v>2955</v>
      </c>
      <c r="AI271" t="s">
        <v>1392</v>
      </c>
      <c r="AJ271" t="s">
        <v>117</v>
      </c>
      <c r="AK271" t="s">
        <v>56</v>
      </c>
      <c r="AL271" t="s">
        <v>57</v>
      </c>
      <c r="AM271" t="s">
        <v>45</v>
      </c>
      <c r="AN271">
        <v>0</v>
      </c>
      <c r="AO271" t="s">
        <v>2956</v>
      </c>
      <c r="AP271" t="s">
        <v>2952</v>
      </c>
      <c r="AQ271" t="s">
        <v>2953</v>
      </c>
      <c r="AR271" t="s">
        <v>45</v>
      </c>
      <c r="AS271">
        <v>6948969000175</v>
      </c>
    </row>
    <row r="272" spans="1:45">
      <c r="A272">
        <v>397</v>
      </c>
      <c r="B272">
        <v>15091</v>
      </c>
      <c r="C272" t="s">
        <v>2957</v>
      </c>
      <c r="D272" t="s">
        <v>2958</v>
      </c>
      <c r="E272" t="s">
        <v>896</v>
      </c>
      <c r="F272" t="s">
        <v>47</v>
      </c>
      <c r="G272" s="12">
        <v>743065000127</v>
      </c>
      <c r="H272" s="1">
        <v>34990</v>
      </c>
      <c r="I272" s="1">
        <v>34973</v>
      </c>
      <c r="J272" t="s">
        <v>45</v>
      </c>
      <c r="K272" t="s">
        <v>45</v>
      </c>
      <c r="L272" t="s">
        <v>48</v>
      </c>
      <c r="M272" s="1">
        <v>34990</v>
      </c>
      <c r="N272" t="s">
        <v>49</v>
      </c>
      <c r="O272" s="1">
        <v>36891</v>
      </c>
      <c r="P272" t="s">
        <v>50</v>
      </c>
      <c r="Q272" s="1">
        <v>40179</v>
      </c>
      <c r="R272" t="s">
        <v>68</v>
      </c>
      <c r="S272">
        <v>57755217000129</v>
      </c>
      <c r="T272" t="s">
        <v>52</v>
      </c>
      <c r="U272" t="s">
        <v>869</v>
      </c>
      <c r="V272">
        <v>3701</v>
      </c>
      <c r="W272" t="s">
        <v>97</v>
      </c>
      <c r="X272" t="s">
        <v>72</v>
      </c>
      <c r="Y272" t="s">
        <v>73</v>
      </c>
      <c r="Z272" t="s">
        <v>84</v>
      </c>
      <c r="AA272" t="s">
        <v>45</v>
      </c>
      <c r="AB272" t="s">
        <v>2959</v>
      </c>
      <c r="AC272" t="s">
        <v>88</v>
      </c>
      <c r="AD272" t="s">
        <v>90</v>
      </c>
      <c r="AE272" t="s">
        <v>61</v>
      </c>
      <c r="AF272" t="s">
        <v>2960</v>
      </c>
      <c r="AG272" s="1">
        <v>43299</v>
      </c>
      <c r="AH272" t="s">
        <v>87</v>
      </c>
      <c r="AI272">
        <v>3701</v>
      </c>
      <c r="AJ272" t="s">
        <v>83</v>
      </c>
      <c r="AK272" t="s">
        <v>72</v>
      </c>
      <c r="AL272" t="s">
        <v>73</v>
      </c>
      <c r="AM272" t="s">
        <v>45</v>
      </c>
      <c r="AN272">
        <v>20011901</v>
      </c>
      <c r="AO272" t="s">
        <v>88</v>
      </c>
      <c r="AP272" t="s">
        <v>88</v>
      </c>
      <c r="AQ272" t="s">
        <v>90</v>
      </c>
      <c r="AR272" t="s">
        <v>91</v>
      </c>
      <c r="AS272">
        <v>743065000127</v>
      </c>
    </row>
    <row r="273" spans="1:45">
      <c r="A273">
        <v>398</v>
      </c>
      <c r="B273">
        <v>24759</v>
      </c>
      <c r="C273" t="s">
        <v>2961</v>
      </c>
      <c r="D273" t="s">
        <v>2961</v>
      </c>
      <c r="E273" t="s">
        <v>896</v>
      </c>
      <c r="F273" t="s">
        <v>47</v>
      </c>
      <c r="G273" s="12">
        <v>5495546000184</v>
      </c>
      <c r="H273" s="1">
        <v>43713</v>
      </c>
      <c r="I273" s="1">
        <v>37651</v>
      </c>
      <c r="J273" t="s">
        <v>45</v>
      </c>
      <c r="K273" t="s">
        <v>45</v>
      </c>
      <c r="L273" t="s">
        <v>48</v>
      </c>
      <c r="M273" s="1">
        <v>43713</v>
      </c>
      <c r="N273" t="s">
        <v>49</v>
      </c>
      <c r="O273" s="1">
        <v>43609</v>
      </c>
      <c r="P273" t="s">
        <v>50</v>
      </c>
      <c r="Q273" s="1">
        <v>43609</v>
      </c>
      <c r="R273" t="s">
        <v>125</v>
      </c>
      <c r="S273">
        <v>61562112000120</v>
      </c>
      <c r="T273" t="s">
        <v>52</v>
      </c>
      <c r="U273" t="s">
        <v>2962</v>
      </c>
      <c r="V273" t="s">
        <v>2963</v>
      </c>
      <c r="W273" t="s">
        <v>83</v>
      </c>
      <c r="X273" t="s">
        <v>72</v>
      </c>
      <c r="Y273" t="s">
        <v>73</v>
      </c>
      <c r="Z273" t="s">
        <v>84</v>
      </c>
      <c r="AA273" t="s">
        <v>45</v>
      </c>
      <c r="AB273" t="s">
        <v>871</v>
      </c>
      <c r="AC273" t="s">
        <v>2964</v>
      </c>
      <c r="AD273" t="s">
        <v>90</v>
      </c>
      <c r="AE273" t="s">
        <v>61</v>
      </c>
      <c r="AF273" t="s">
        <v>2965</v>
      </c>
      <c r="AG273" s="1">
        <v>44183</v>
      </c>
      <c r="AH273" t="s">
        <v>2966</v>
      </c>
      <c r="AI273" t="s">
        <v>2967</v>
      </c>
      <c r="AJ273" t="s">
        <v>83</v>
      </c>
      <c r="AK273" t="s">
        <v>72</v>
      </c>
      <c r="AL273" t="s">
        <v>73</v>
      </c>
      <c r="AM273" t="s">
        <v>45</v>
      </c>
      <c r="AN273">
        <v>20011901</v>
      </c>
      <c r="AO273" t="s">
        <v>871</v>
      </c>
      <c r="AP273" t="s">
        <v>78</v>
      </c>
      <c r="AQ273" t="s">
        <v>90</v>
      </c>
      <c r="AR273" t="s">
        <v>45</v>
      </c>
      <c r="AS273">
        <v>5495546000184</v>
      </c>
    </row>
    <row r="274" spans="1:45">
      <c r="A274">
        <v>401</v>
      </c>
      <c r="B274">
        <v>19739</v>
      </c>
      <c r="C274" t="s">
        <v>2974</v>
      </c>
      <c r="D274" t="s">
        <v>2975</v>
      </c>
      <c r="E274" t="s">
        <v>233</v>
      </c>
      <c r="F274" t="s">
        <v>47</v>
      </c>
      <c r="G274" s="12">
        <v>16670085000155</v>
      </c>
      <c r="H274" s="1">
        <v>38478</v>
      </c>
      <c r="I274" s="1">
        <v>26921</v>
      </c>
      <c r="J274" t="s">
        <v>45</v>
      </c>
      <c r="K274" t="s">
        <v>45</v>
      </c>
      <c r="L274" t="s">
        <v>48</v>
      </c>
      <c r="M274" s="1">
        <v>38478</v>
      </c>
      <c r="N274" t="s">
        <v>49</v>
      </c>
      <c r="O274" s="1">
        <v>38478</v>
      </c>
      <c r="P274" t="s">
        <v>50</v>
      </c>
      <c r="Q274" s="1">
        <v>40179</v>
      </c>
      <c r="R274" t="s">
        <v>289</v>
      </c>
      <c r="S274">
        <v>49928567000111</v>
      </c>
      <c r="T274" t="s">
        <v>52</v>
      </c>
      <c r="U274" t="s">
        <v>2976</v>
      </c>
      <c r="V274">
        <v>377</v>
      </c>
      <c r="W274" t="s">
        <v>2977</v>
      </c>
      <c r="X274" t="s">
        <v>341</v>
      </c>
      <c r="Y274" t="s">
        <v>208</v>
      </c>
      <c r="Z274" t="s">
        <v>84</v>
      </c>
      <c r="AA274" t="s">
        <v>45</v>
      </c>
      <c r="AB274" t="s">
        <v>2969</v>
      </c>
      <c r="AC274" t="s">
        <v>2970</v>
      </c>
      <c r="AD274" t="s">
        <v>2971</v>
      </c>
      <c r="AE274" t="s">
        <v>61</v>
      </c>
      <c r="AF274" t="s">
        <v>2972</v>
      </c>
      <c r="AG274" s="1">
        <v>43216</v>
      </c>
      <c r="AH274" t="s">
        <v>2978</v>
      </c>
      <c r="AI274">
        <v>377</v>
      </c>
      <c r="AJ274" t="s">
        <v>2968</v>
      </c>
      <c r="AK274" t="s">
        <v>341</v>
      </c>
      <c r="AL274" t="s">
        <v>208</v>
      </c>
      <c r="AM274" t="s">
        <v>45</v>
      </c>
      <c r="AN274">
        <v>31150000</v>
      </c>
      <c r="AO274" t="s">
        <v>2973</v>
      </c>
      <c r="AP274" t="s">
        <v>2979</v>
      </c>
      <c r="AQ274" t="s">
        <v>2971</v>
      </c>
      <c r="AR274" t="s">
        <v>118</v>
      </c>
      <c r="AS274">
        <v>16670085000155</v>
      </c>
    </row>
    <row r="275" spans="1:45">
      <c r="A275">
        <v>402</v>
      </c>
      <c r="B275">
        <v>24910</v>
      </c>
      <c r="C275" t="s">
        <v>2980</v>
      </c>
      <c r="D275" t="s">
        <v>2980</v>
      </c>
      <c r="E275" t="s">
        <v>759</v>
      </c>
      <c r="F275" t="s">
        <v>47</v>
      </c>
      <c r="G275" s="12">
        <v>2351877000152</v>
      </c>
      <c r="H275" s="1">
        <v>43865</v>
      </c>
      <c r="I275" s="1">
        <v>35732</v>
      </c>
      <c r="J275" t="s">
        <v>45</v>
      </c>
      <c r="K275" t="s">
        <v>45</v>
      </c>
      <c r="L275" t="s">
        <v>48</v>
      </c>
      <c r="M275" s="1">
        <v>43865</v>
      </c>
      <c r="N275" t="s">
        <v>49</v>
      </c>
      <c r="O275" s="1">
        <v>43809</v>
      </c>
      <c r="P275" t="s">
        <v>50</v>
      </c>
      <c r="Q275" s="1">
        <v>43809</v>
      </c>
      <c r="R275" t="s">
        <v>51</v>
      </c>
      <c r="S275">
        <v>61366936000125</v>
      </c>
      <c r="T275" t="s">
        <v>52</v>
      </c>
      <c r="U275" t="s">
        <v>2981</v>
      </c>
      <c r="V275" t="s">
        <v>45</v>
      </c>
      <c r="W275" t="s">
        <v>2982</v>
      </c>
      <c r="X275" t="s">
        <v>56</v>
      </c>
      <c r="Y275" t="s">
        <v>57</v>
      </c>
      <c r="Z275" t="s">
        <v>45</v>
      </c>
      <c r="AA275" t="s">
        <v>45</v>
      </c>
      <c r="AB275" t="s">
        <v>2983</v>
      </c>
      <c r="AC275" t="s">
        <v>2983</v>
      </c>
      <c r="AD275" t="s">
        <v>2984</v>
      </c>
      <c r="AE275" t="s">
        <v>61</v>
      </c>
      <c r="AF275" t="s">
        <v>2985</v>
      </c>
      <c r="AG275" s="1">
        <v>43803</v>
      </c>
      <c r="AH275" t="s">
        <v>2981</v>
      </c>
      <c r="AI275" t="s">
        <v>45</v>
      </c>
      <c r="AJ275" t="s">
        <v>2982</v>
      </c>
      <c r="AK275" t="s">
        <v>56</v>
      </c>
      <c r="AL275" t="s">
        <v>57</v>
      </c>
      <c r="AM275" t="s">
        <v>45</v>
      </c>
      <c r="AN275">
        <v>5707001</v>
      </c>
      <c r="AO275" t="s">
        <v>2983</v>
      </c>
      <c r="AP275" t="s">
        <v>2983</v>
      </c>
      <c r="AQ275" t="s">
        <v>2984</v>
      </c>
      <c r="AR275" t="s">
        <v>45</v>
      </c>
      <c r="AS275">
        <v>2351877000152</v>
      </c>
    </row>
    <row r="276" spans="1:45">
      <c r="A276">
        <v>403</v>
      </c>
      <c r="B276">
        <v>23272</v>
      </c>
      <c r="C276" t="s">
        <v>2986</v>
      </c>
      <c r="D276" t="s">
        <v>2986</v>
      </c>
      <c r="E276" t="s">
        <v>46</v>
      </c>
      <c r="F276" t="s">
        <v>47</v>
      </c>
      <c r="G276" s="12">
        <v>9041168000110</v>
      </c>
      <c r="H276" s="1">
        <v>41590</v>
      </c>
      <c r="I276" s="1">
        <v>39266</v>
      </c>
      <c r="J276" t="s">
        <v>45</v>
      </c>
      <c r="K276" t="s">
        <v>45</v>
      </c>
      <c r="L276" t="s">
        <v>48</v>
      </c>
      <c r="M276" s="1">
        <v>41590</v>
      </c>
      <c r="N276" t="s">
        <v>49</v>
      </c>
      <c r="O276" s="1">
        <v>41513</v>
      </c>
      <c r="P276" t="s">
        <v>50</v>
      </c>
      <c r="Q276" s="1">
        <v>43451</v>
      </c>
      <c r="R276" t="s">
        <v>68</v>
      </c>
      <c r="S276">
        <v>57755217000129</v>
      </c>
      <c r="T276" t="s">
        <v>52</v>
      </c>
      <c r="U276" t="s">
        <v>2987</v>
      </c>
      <c r="V276" t="s">
        <v>2988</v>
      </c>
      <c r="W276" t="s">
        <v>2989</v>
      </c>
      <c r="X276" t="s">
        <v>341</v>
      </c>
      <c r="Y276" t="s">
        <v>208</v>
      </c>
      <c r="Z276" t="s">
        <v>84</v>
      </c>
      <c r="AA276" t="s">
        <v>45</v>
      </c>
      <c r="AB276" t="s">
        <v>2990</v>
      </c>
      <c r="AC276" t="s">
        <v>45</v>
      </c>
      <c r="AD276" t="s">
        <v>2991</v>
      </c>
      <c r="AE276" t="s">
        <v>61</v>
      </c>
      <c r="AF276" t="s">
        <v>2992</v>
      </c>
      <c r="AG276" s="1">
        <v>41513</v>
      </c>
      <c r="AH276" t="s">
        <v>2993</v>
      </c>
      <c r="AI276" t="s">
        <v>2994</v>
      </c>
      <c r="AJ276" t="s">
        <v>2995</v>
      </c>
      <c r="AK276" t="s">
        <v>341</v>
      </c>
      <c r="AL276" t="s">
        <v>208</v>
      </c>
      <c r="AM276" t="s">
        <v>45</v>
      </c>
      <c r="AN276">
        <v>30455610</v>
      </c>
      <c r="AO276" t="s">
        <v>2990</v>
      </c>
      <c r="AP276" t="s">
        <v>45</v>
      </c>
      <c r="AQ276" t="s">
        <v>2991</v>
      </c>
      <c r="AR276" t="s">
        <v>45</v>
      </c>
      <c r="AS276">
        <v>9041168000110</v>
      </c>
    </row>
    <row r="277" spans="1:45">
      <c r="A277">
        <v>404</v>
      </c>
      <c r="B277">
        <v>20710</v>
      </c>
      <c r="C277" t="s">
        <v>2996</v>
      </c>
      <c r="D277" t="s">
        <v>2996</v>
      </c>
      <c r="E277" t="s">
        <v>233</v>
      </c>
      <c r="F277" t="s">
        <v>47</v>
      </c>
      <c r="G277" s="12">
        <v>42278291000124</v>
      </c>
      <c r="H277" s="1">
        <v>39237</v>
      </c>
      <c r="I277" s="1">
        <v>32355</v>
      </c>
      <c r="J277" t="s">
        <v>45</v>
      </c>
      <c r="K277" t="s">
        <v>45</v>
      </c>
      <c r="L277" t="s">
        <v>48</v>
      </c>
      <c r="M277" s="1">
        <v>39237</v>
      </c>
      <c r="N277" t="s">
        <v>49</v>
      </c>
      <c r="O277" s="1">
        <v>39237</v>
      </c>
      <c r="P277" t="s">
        <v>50</v>
      </c>
      <c r="Q277" s="1">
        <v>40179</v>
      </c>
      <c r="R277" t="s">
        <v>289</v>
      </c>
      <c r="S277">
        <v>49928567000111</v>
      </c>
      <c r="T277" t="s">
        <v>52</v>
      </c>
      <c r="U277" t="s">
        <v>2997</v>
      </c>
      <c r="V277" t="s">
        <v>1228</v>
      </c>
      <c r="W277" t="s">
        <v>97</v>
      </c>
      <c r="X277" t="s">
        <v>72</v>
      </c>
      <c r="Y277" t="s">
        <v>73</v>
      </c>
      <c r="Z277" t="s">
        <v>84</v>
      </c>
      <c r="AA277" t="s">
        <v>45</v>
      </c>
      <c r="AB277" t="s">
        <v>2998</v>
      </c>
      <c r="AC277" t="s">
        <v>2999</v>
      </c>
      <c r="AD277" t="s">
        <v>3000</v>
      </c>
      <c r="AE277" t="s">
        <v>61</v>
      </c>
      <c r="AF277" t="s">
        <v>3001</v>
      </c>
      <c r="AG277" s="1">
        <v>44075</v>
      </c>
      <c r="AH277" t="s">
        <v>3002</v>
      </c>
      <c r="AI277" t="s">
        <v>605</v>
      </c>
      <c r="AJ277" t="s">
        <v>83</v>
      </c>
      <c r="AK277" t="s">
        <v>72</v>
      </c>
      <c r="AL277" t="s">
        <v>73</v>
      </c>
      <c r="AM277" t="s">
        <v>45</v>
      </c>
      <c r="AN277">
        <v>20021130</v>
      </c>
      <c r="AO277" t="s">
        <v>2998</v>
      </c>
      <c r="AP277" t="s">
        <v>2999</v>
      </c>
      <c r="AQ277" t="s">
        <v>3003</v>
      </c>
      <c r="AR277" t="s">
        <v>45</v>
      </c>
      <c r="AS277">
        <v>42278291000124</v>
      </c>
    </row>
    <row r="278" spans="1:45">
      <c r="A278">
        <v>406</v>
      </c>
      <c r="B278">
        <v>8087</v>
      </c>
      <c r="C278" t="s">
        <v>3004</v>
      </c>
      <c r="D278" t="s">
        <v>3005</v>
      </c>
      <c r="E278" t="s">
        <v>172</v>
      </c>
      <c r="F278" t="s">
        <v>47</v>
      </c>
      <c r="G278" s="12">
        <v>33014556000196</v>
      </c>
      <c r="H278" s="1">
        <v>28326</v>
      </c>
      <c r="I278" s="1">
        <v>10740</v>
      </c>
      <c r="J278" t="s">
        <v>45</v>
      </c>
      <c r="K278" t="s">
        <v>45</v>
      </c>
      <c r="L278" t="s">
        <v>48</v>
      </c>
      <c r="M278" s="1">
        <v>28326</v>
      </c>
      <c r="N278" t="s">
        <v>49</v>
      </c>
      <c r="O278" s="1">
        <v>28326</v>
      </c>
      <c r="P278" t="s">
        <v>50</v>
      </c>
      <c r="Q278" s="1">
        <v>40179</v>
      </c>
      <c r="R278" t="s">
        <v>68</v>
      </c>
      <c r="S278">
        <v>57755217000129</v>
      </c>
      <c r="T278" t="s">
        <v>52</v>
      </c>
      <c r="U278" t="s">
        <v>3006</v>
      </c>
      <c r="V278">
        <v>102</v>
      </c>
      <c r="W278" t="s">
        <v>413</v>
      </c>
      <c r="X278" t="s">
        <v>72</v>
      </c>
      <c r="Y278" t="s">
        <v>73</v>
      </c>
      <c r="Z278" t="s">
        <v>84</v>
      </c>
      <c r="AA278" t="s">
        <v>45</v>
      </c>
      <c r="AB278" t="s">
        <v>3007</v>
      </c>
      <c r="AC278" t="s">
        <v>421</v>
      </c>
      <c r="AD278" t="s">
        <v>3008</v>
      </c>
      <c r="AE278" t="s">
        <v>61</v>
      </c>
      <c r="AF278" t="s">
        <v>3009</v>
      </c>
      <c r="AG278" s="1">
        <v>40624</v>
      </c>
      <c r="AH278" t="s">
        <v>417</v>
      </c>
      <c r="AI278" t="s">
        <v>45</v>
      </c>
      <c r="AJ278" t="s">
        <v>419</v>
      </c>
      <c r="AK278" t="s">
        <v>72</v>
      </c>
      <c r="AL278" t="s">
        <v>73</v>
      </c>
      <c r="AM278" t="s">
        <v>45</v>
      </c>
      <c r="AN278">
        <v>20081902</v>
      </c>
      <c r="AO278" t="s">
        <v>3010</v>
      </c>
      <c r="AP278" t="s">
        <v>421</v>
      </c>
      <c r="AQ278" t="s">
        <v>3011</v>
      </c>
      <c r="AR278" t="s">
        <v>118</v>
      </c>
      <c r="AS278">
        <v>33014556000196</v>
      </c>
    </row>
    <row r="279" spans="1:45">
      <c r="A279">
        <v>407</v>
      </c>
      <c r="B279">
        <v>25542</v>
      </c>
      <c r="C279" t="s">
        <v>3012</v>
      </c>
      <c r="D279" t="s">
        <v>45</v>
      </c>
      <c r="E279" t="s">
        <v>172</v>
      </c>
      <c r="F279" t="s">
        <v>47</v>
      </c>
      <c r="G279" s="12">
        <v>16233389000155</v>
      </c>
      <c r="H279" s="1">
        <v>44237</v>
      </c>
      <c r="I279" s="1">
        <v>24922</v>
      </c>
      <c r="J279" t="s">
        <v>45</v>
      </c>
      <c r="K279" t="s">
        <v>45</v>
      </c>
      <c r="L279" t="s">
        <v>48</v>
      </c>
      <c r="M279" s="1">
        <v>44237</v>
      </c>
      <c r="N279" t="s">
        <v>49</v>
      </c>
      <c r="O279" s="1">
        <v>44071</v>
      </c>
      <c r="P279" t="s">
        <v>50</v>
      </c>
      <c r="Q279" s="1">
        <v>44071</v>
      </c>
      <c r="R279" t="s">
        <v>51</v>
      </c>
      <c r="S279">
        <v>61366936000125</v>
      </c>
      <c r="T279" t="s">
        <v>52</v>
      </c>
      <c r="U279" t="s">
        <v>3013</v>
      </c>
      <c r="V279" t="s">
        <v>3014</v>
      </c>
      <c r="W279" t="s">
        <v>83</v>
      </c>
      <c r="X279" t="s">
        <v>3015</v>
      </c>
      <c r="Y279" t="s">
        <v>585</v>
      </c>
      <c r="Z279" t="s">
        <v>45</v>
      </c>
      <c r="AA279" t="s">
        <v>45</v>
      </c>
      <c r="AB279" t="s">
        <v>3016</v>
      </c>
      <c r="AC279" t="s">
        <v>45</v>
      </c>
      <c r="AD279" t="s">
        <v>3017</v>
      </c>
      <c r="AE279" t="s">
        <v>61</v>
      </c>
      <c r="AF279" t="s">
        <v>3018</v>
      </c>
      <c r="AG279" s="1">
        <v>44070</v>
      </c>
      <c r="AH279" t="s">
        <v>3019</v>
      </c>
      <c r="AI279" t="s">
        <v>3020</v>
      </c>
      <c r="AJ279" t="s">
        <v>3021</v>
      </c>
      <c r="AK279" t="s">
        <v>584</v>
      </c>
      <c r="AL279" t="s">
        <v>585</v>
      </c>
      <c r="AM279" t="s">
        <v>45</v>
      </c>
      <c r="AN279">
        <v>40285600</v>
      </c>
      <c r="AO279" t="s">
        <v>3016</v>
      </c>
      <c r="AP279" t="s">
        <v>3016</v>
      </c>
      <c r="AQ279" t="s">
        <v>3017</v>
      </c>
      <c r="AR279" t="s">
        <v>45</v>
      </c>
      <c r="AS279">
        <v>16233389000155</v>
      </c>
    </row>
    <row r="280" spans="1:45">
      <c r="A280">
        <v>408</v>
      </c>
      <c r="B280">
        <v>25038</v>
      </c>
      <c r="C280" t="s">
        <v>3022</v>
      </c>
      <c r="D280" t="s">
        <v>3022</v>
      </c>
      <c r="E280" t="s">
        <v>172</v>
      </c>
      <c r="F280" t="s">
        <v>47</v>
      </c>
      <c r="G280" s="12">
        <v>96418264021802</v>
      </c>
      <c r="H280" s="1">
        <v>44049</v>
      </c>
      <c r="I280" s="1">
        <v>24699</v>
      </c>
      <c r="J280" t="s">
        <v>45</v>
      </c>
      <c r="K280" t="s">
        <v>45</v>
      </c>
      <c r="L280" t="s">
        <v>48</v>
      </c>
      <c r="M280" s="1">
        <v>44049</v>
      </c>
      <c r="N280" t="s">
        <v>49</v>
      </c>
      <c r="O280" s="1">
        <v>43873</v>
      </c>
      <c r="P280" t="s">
        <v>50</v>
      </c>
      <c r="Q280" s="1">
        <v>43873</v>
      </c>
      <c r="R280" t="s">
        <v>289</v>
      </c>
      <c r="S280">
        <v>49928567000111</v>
      </c>
      <c r="T280" t="s">
        <v>52</v>
      </c>
      <c r="U280" t="s">
        <v>3023</v>
      </c>
      <c r="V280" t="s">
        <v>45</v>
      </c>
      <c r="W280" t="s">
        <v>3024</v>
      </c>
      <c r="X280" t="s">
        <v>2968</v>
      </c>
      <c r="Y280" t="s">
        <v>555</v>
      </c>
      <c r="Z280" t="s">
        <v>45</v>
      </c>
      <c r="AA280" t="s">
        <v>45</v>
      </c>
      <c r="AB280" t="s">
        <v>3025</v>
      </c>
      <c r="AC280" t="s">
        <v>3025</v>
      </c>
      <c r="AD280" t="s">
        <v>3026</v>
      </c>
      <c r="AE280" t="s">
        <v>61</v>
      </c>
      <c r="AF280" t="s">
        <v>3027</v>
      </c>
      <c r="AG280" s="1">
        <v>43866</v>
      </c>
      <c r="AH280" t="s">
        <v>3028</v>
      </c>
      <c r="AI280" t="s">
        <v>45</v>
      </c>
      <c r="AJ280" t="s">
        <v>3024</v>
      </c>
      <c r="AK280" t="s">
        <v>2968</v>
      </c>
      <c r="AL280" t="s">
        <v>555</v>
      </c>
      <c r="AM280" t="s">
        <v>45</v>
      </c>
      <c r="AN280">
        <v>94910003</v>
      </c>
      <c r="AO280" t="s">
        <v>3025</v>
      </c>
      <c r="AP280" t="s">
        <v>3025</v>
      </c>
      <c r="AQ280" t="s">
        <v>3026</v>
      </c>
      <c r="AR280" t="s">
        <v>45</v>
      </c>
      <c r="AS280">
        <v>96418264021802</v>
      </c>
    </row>
    <row r="281" spans="1:45">
      <c r="A281">
        <v>409</v>
      </c>
      <c r="B281">
        <v>8133</v>
      </c>
      <c r="C281" t="s">
        <v>3029</v>
      </c>
      <c r="D281" t="s">
        <v>3030</v>
      </c>
      <c r="E281" t="s">
        <v>172</v>
      </c>
      <c r="F281" t="s">
        <v>47</v>
      </c>
      <c r="G281" s="12">
        <v>92754738000162</v>
      </c>
      <c r="H281" s="1">
        <v>28326</v>
      </c>
      <c r="I281" s="1">
        <v>23903</v>
      </c>
      <c r="J281" t="s">
        <v>45</v>
      </c>
      <c r="K281" t="s">
        <v>45</v>
      </c>
      <c r="L281" t="s">
        <v>48</v>
      </c>
      <c r="M281" s="1">
        <v>28326</v>
      </c>
      <c r="N281" t="s">
        <v>49</v>
      </c>
      <c r="O281" s="1">
        <v>28326</v>
      </c>
      <c r="P281" t="s">
        <v>50</v>
      </c>
      <c r="Q281" s="1">
        <v>40179</v>
      </c>
      <c r="R281" t="s">
        <v>68</v>
      </c>
      <c r="S281">
        <v>57755217000129</v>
      </c>
      <c r="T281" t="s">
        <v>52</v>
      </c>
      <c r="U281" t="s">
        <v>3031</v>
      </c>
      <c r="V281" t="s">
        <v>1147</v>
      </c>
      <c r="W281" t="s">
        <v>1242</v>
      </c>
      <c r="X281" t="s">
        <v>554</v>
      </c>
      <c r="Y281" t="s">
        <v>555</v>
      </c>
      <c r="Z281" t="s">
        <v>84</v>
      </c>
      <c r="AA281" t="s">
        <v>45</v>
      </c>
      <c r="AB281" t="s">
        <v>3032</v>
      </c>
      <c r="AC281" t="s">
        <v>3033</v>
      </c>
      <c r="AD281" t="s">
        <v>3034</v>
      </c>
      <c r="AE281" t="s">
        <v>61</v>
      </c>
      <c r="AF281" t="s">
        <v>3035</v>
      </c>
      <c r="AG281" s="1">
        <v>44075</v>
      </c>
      <c r="AH281" t="s">
        <v>1254</v>
      </c>
      <c r="AI281" t="s">
        <v>3036</v>
      </c>
      <c r="AJ281" t="s">
        <v>3037</v>
      </c>
      <c r="AK281" t="s">
        <v>554</v>
      </c>
      <c r="AL281" t="s">
        <v>555</v>
      </c>
      <c r="AM281" t="s">
        <v>45</v>
      </c>
      <c r="AN281">
        <v>91410400</v>
      </c>
      <c r="AO281" t="s">
        <v>3032</v>
      </c>
      <c r="AP281" t="s">
        <v>78</v>
      </c>
      <c r="AQ281" t="s">
        <v>3034</v>
      </c>
      <c r="AR281" t="s">
        <v>118</v>
      </c>
      <c r="AS281">
        <v>92754738000162</v>
      </c>
    </row>
    <row r="282" spans="1:45">
      <c r="A282">
        <v>410</v>
      </c>
      <c r="B282">
        <v>20370</v>
      </c>
      <c r="C282" t="s">
        <v>3038</v>
      </c>
      <c r="D282" t="s">
        <v>3039</v>
      </c>
      <c r="E282" t="s">
        <v>909</v>
      </c>
      <c r="F282" t="s">
        <v>47</v>
      </c>
      <c r="G282" s="12">
        <v>8078847000109</v>
      </c>
      <c r="H282" s="1">
        <v>39063</v>
      </c>
      <c r="I282" s="1">
        <v>38859</v>
      </c>
      <c r="J282" t="s">
        <v>45</v>
      </c>
      <c r="K282" t="s">
        <v>45</v>
      </c>
      <c r="L282" t="s">
        <v>48</v>
      </c>
      <c r="M282" s="1">
        <v>39063</v>
      </c>
      <c r="N282" t="s">
        <v>49</v>
      </c>
      <c r="O282" s="1">
        <v>39063</v>
      </c>
      <c r="P282" t="s">
        <v>50</v>
      </c>
      <c r="Q282" s="1">
        <v>40179</v>
      </c>
      <c r="R282" t="s">
        <v>68</v>
      </c>
      <c r="S282">
        <v>57755217000129</v>
      </c>
      <c r="T282" t="s">
        <v>52</v>
      </c>
      <c r="U282" t="s">
        <v>3040</v>
      </c>
      <c r="V282">
        <v>2000</v>
      </c>
      <c r="W282" t="s">
        <v>2186</v>
      </c>
      <c r="X282" t="s">
        <v>56</v>
      </c>
      <c r="Y282" t="s">
        <v>57</v>
      </c>
      <c r="Z282" t="s">
        <v>84</v>
      </c>
      <c r="AA282" t="s">
        <v>45</v>
      </c>
      <c r="AB282" t="s">
        <v>3041</v>
      </c>
      <c r="AC282" t="s">
        <v>3042</v>
      </c>
      <c r="AD282" t="s">
        <v>3043</v>
      </c>
      <c r="AE282" t="s">
        <v>61</v>
      </c>
      <c r="AF282" t="s">
        <v>3044</v>
      </c>
      <c r="AG282" s="1">
        <v>39720</v>
      </c>
      <c r="AH282" t="s">
        <v>444</v>
      </c>
      <c r="AI282">
        <v>1971</v>
      </c>
      <c r="AJ282" t="s">
        <v>2191</v>
      </c>
      <c r="AK282" t="s">
        <v>56</v>
      </c>
      <c r="AL282" t="s">
        <v>57</v>
      </c>
      <c r="AM282" t="s">
        <v>45</v>
      </c>
      <c r="AN282">
        <v>1427002</v>
      </c>
      <c r="AO282" t="s">
        <v>3041</v>
      </c>
      <c r="AP282" t="s">
        <v>3042</v>
      </c>
      <c r="AQ282" t="s">
        <v>3043</v>
      </c>
      <c r="AR282" t="s">
        <v>118</v>
      </c>
      <c r="AS282">
        <v>8078847000109</v>
      </c>
    </row>
    <row r="283" spans="1:45">
      <c r="A283">
        <v>411</v>
      </c>
      <c r="B283">
        <v>20060</v>
      </c>
      <c r="C283" t="s">
        <v>3045</v>
      </c>
      <c r="D283" t="s">
        <v>3046</v>
      </c>
      <c r="E283" t="s">
        <v>124</v>
      </c>
      <c r="F283" t="s">
        <v>47</v>
      </c>
      <c r="G283" s="12">
        <v>89463822000112</v>
      </c>
      <c r="H283" s="1">
        <v>38845</v>
      </c>
      <c r="I283" s="1">
        <v>29434</v>
      </c>
      <c r="J283" t="s">
        <v>45</v>
      </c>
      <c r="K283" t="s">
        <v>45</v>
      </c>
      <c r="L283" t="s">
        <v>48</v>
      </c>
      <c r="M283" s="1">
        <v>38845</v>
      </c>
      <c r="N283" t="s">
        <v>689</v>
      </c>
      <c r="O283" s="1">
        <v>42349</v>
      </c>
      <c r="P283" t="s">
        <v>50</v>
      </c>
      <c r="Q283" s="1">
        <v>40179</v>
      </c>
      <c r="R283" t="s">
        <v>276</v>
      </c>
      <c r="S283">
        <v>22985155000167</v>
      </c>
      <c r="T283" t="s">
        <v>52</v>
      </c>
      <c r="U283" t="s">
        <v>3047</v>
      </c>
      <c r="V283" t="s">
        <v>3048</v>
      </c>
      <c r="W283" t="s">
        <v>224</v>
      </c>
      <c r="X283" t="s">
        <v>3049</v>
      </c>
      <c r="Y283" t="s">
        <v>57</v>
      </c>
      <c r="Z283" t="s">
        <v>84</v>
      </c>
      <c r="AA283" t="s">
        <v>45</v>
      </c>
      <c r="AB283" t="s">
        <v>3050</v>
      </c>
      <c r="AC283" t="s">
        <v>3051</v>
      </c>
      <c r="AD283" t="s">
        <v>3052</v>
      </c>
      <c r="AE283" t="s">
        <v>61</v>
      </c>
      <c r="AF283" t="s">
        <v>3053</v>
      </c>
      <c r="AG283" s="1">
        <v>42857</v>
      </c>
      <c r="AH283" t="s">
        <v>3054</v>
      </c>
      <c r="AI283">
        <v>167</v>
      </c>
      <c r="AJ283" t="s">
        <v>893</v>
      </c>
      <c r="AK283" t="s">
        <v>56</v>
      </c>
      <c r="AL283" t="s">
        <v>57</v>
      </c>
      <c r="AM283" t="s">
        <v>45</v>
      </c>
      <c r="AN283">
        <v>4571110</v>
      </c>
      <c r="AO283" t="s">
        <v>3055</v>
      </c>
      <c r="AP283" t="s">
        <v>3056</v>
      </c>
      <c r="AQ283" t="s">
        <v>3052</v>
      </c>
      <c r="AR283" t="s">
        <v>118</v>
      </c>
      <c r="AS283">
        <v>89463822000112</v>
      </c>
    </row>
    <row r="284" spans="1:45">
      <c r="A284">
        <v>412</v>
      </c>
      <c r="B284">
        <v>20338</v>
      </c>
      <c r="C284" t="s">
        <v>3057</v>
      </c>
      <c r="D284" t="s">
        <v>3057</v>
      </c>
      <c r="E284" t="s">
        <v>814</v>
      </c>
      <c r="F284" t="s">
        <v>47</v>
      </c>
      <c r="G284" s="12">
        <v>7206816000115</v>
      </c>
      <c r="H284" s="1">
        <v>39001</v>
      </c>
      <c r="I284" s="1">
        <v>22282</v>
      </c>
      <c r="J284" t="s">
        <v>45</v>
      </c>
      <c r="K284" t="s">
        <v>45</v>
      </c>
      <c r="L284" t="s">
        <v>48</v>
      </c>
      <c r="M284" s="1">
        <v>39001</v>
      </c>
      <c r="N284" t="s">
        <v>49</v>
      </c>
      <c r="O284" s="1">
        <v>39001</v>
      </c>
      <c r="P284" t="s">
        <v>50</v>
      </c>
      <c r="Q284" s="1">
        <v>40179</v>
      </c>
      <c r="R284" t="s">
        <v>125</v>
      </c>
      <c r="S284">
        <v>61562112000120</v>
      </c>
      <c r="T284" t="s">
        <v>52</v>
      </c>
      <c r="U284" t="s">
        <v>3058</v>
      </c>
      <c r="V284" t="s">
        <v>3059</v>
      </c>
      <c r="W284" t="s">
        <v>3060</v>
      </c>
      <c r="X284" t="s">
        <v>3061</v>
      </c>
      <c r="Y284" t="s">
        <v>130</v>
      </c>
      <c r="Z284" t="s">
        <v>84</v>
      </c>
      <c r="AA284" t="s">
        <v>45</v>
      </c>
      <c r="AB284" t="s">
        <v>3062</v>
      </c>
      <c r="AC284" t="s">
        <v>3063</v>
      </c>
      <c r="AD284" t="s">
        <v>3064</v>
      </c>
      <c r="AE284" t="s">
        <v>61</v>
      </c>
      <c r="AF284" t="s">
        <v>3065</v>
      </c>
      <c r="AG284" s="1">
        <v>43789</v>
      </c>
      <c r="AH284" t="s">
        <v>3066</v>
      </c>
      <c r="AI284" t="s">
        <v>45</v>
      </c>
      <c r="AJ284" t="s">
        <v>3060</v>
      </c>
      <c r="AK284" t="s">
        <v>3061</v>
      </c>
      <c r="AL284" t="s">
        <v>130</v>
      </c>
      <c r="AM284" t="s">
        <v>45</v>
      </c>
      <c r="AN284">
        <v>61760000</v>
      </c>
      <c r="AO284" t="s">
        <v>3067</v>
      </c>
      <c r="AP284" t="s">
        <v>3068</v>
      </c>
      <c r="AQ284" t="s">
        <v>3069</v>
      </c>
      <c r="AR284" t="s">
        <v>118</v>
      </c>
      <c r="AS284">
        <v>7206816000115</v>
      </c>
    </row>
    <row r="285" spans="1:45">
      <c r="A285">
        <v>413</v>
      </c>
      <c r="B285">
        <v>23612</v>
      </c>
      <c r="C285" t="s">
        <v>3070</v>
      </c>
      <c r="D285" t="s">
        <v>3070</v>
      </c>
      <c r="E285" t="s">
        <v>233</v>
      </c>
      <c r="F285" t="s">
        <v>47</v>
      </c>
      <c r="G285" s="12">
        <v>8795211000170</v>
      </c>
      <c r="H285" s="1">
        <v>42150</v>
      </c>
      <c r="I285" s="1">
        <v>39177</v>
      </c>
      <c r="J285" t="s">
        <v>45</v>
      </c>
      <c r="K285" t="s">
        <v>45</v>
      </c>
      <c r="L285" t="s">
        <v>48</v>
      </c>
      <c r="M285" s="1">
        <v>42150</v>
      </c>
      <c r="N285" t="s">
        <v>49</v>
      </c>
      <c r="O285" s="1">
        <v>42037</v>
      </c>
      <c r="P285" t="s">
        <v>50</v>
      </c>
      <c r="Q285" s="1">
        <v>42150</v>
      </c>
      <c r="R285" t="s">
        <v>51</v>
      </c>
      <c r="S285">
        <v>61366936000125</v>
      </c>
      <c r="T285" t="s">
        <v>52</v>
      </c>
      <c r="U285" t="s">
        <v>3071</v>
      </c>
      <c r="V285" t="s">
        <v>3072</v>
      </c>
      <c r="W285" t="s">
        <v>3073</v>
      </c>
      <c r="X285" t="s">
        <v>3074</v>
      </c>
      <c r="Y285" t="s">
        <v>57</v>
      </c>
      <c r="Z285" t="s">
        <v>84</v>
      </c>
      <c r="AA285" t="s">
        <v>45</v>
      </c>
      <c r="AB285" t="s">
        <v>3075</v>
      </c>
      <c r="AC285" t="s">
        <v>3076</v>
      </c>
      <c r="AD285" t="s">
        <v>3077</v>
      </c>
      <c r="AE285" t="s">
        <v>61</v>
      </c>
      <c r="AF285" t="s">
        <v>3078</v>
      </c>
      <c r="AG285" s="1">
        <v>42031</v>
      </c>
      <c r="AH285" t="s">
        <v>3079</v>
      </c>
      <c r="AI285" t="s">
        <v>202</v>
      </c>
      <c r="AJ285" t="s">
        <v>3080</v>
      </c>
      <c r="AK285" t="s">
        <v>56</v>
      </c>
      <c r="AL285" t="s">
        <v>57</v>
      </c>
      <c r="AM285" t="s">
        <v>45</v>
      </c>
      <c r="AN285">
        <v>5319000</v>
      </c>
      <c r="AO285" t="s">
        <v>3075</v>
      </c>
      <c r="AP285" t="s">
        <v>3076</v>
      </c>
      <c r="AQ285" t="s">
        <v>3077</v>
      </c>
      <c r="AR285" t="s">
        <v>45</v>
      </c>
      <c r="AS285">
        <v>8795211000170</v>
      </c>
    </row>
    <row r="286" spans="1:45">
      <c r="A286">
        <v>414</v>
      </c>
      <c r="B286">
        <v>22470</v>
      </c>
      <c r="C286" t="s">
        <v>3081</v>
      </c>
      <c r="D286" t="s">
        <v>3081</v>
      </c>
      <c r="E286" t="s">
        <v>172</v>
      </c>
      <c r="F286" t="s">
        <v>47</v>
      </c>
      <c r="G286" s="12">
        <v>47960950000121</v>
      </c>
      <c r="H286" s="1">
        <v>40661</v>
      </c>
      <c r="I286" s="1">
        <v>21123</v>
      </c>
      <c r="J286" t="s">
        <v>45</v>
      </c>
      <c r="K286" t="s">
        <v>45</v>
      </c>
      <c r="L286" t="s">
        <v>48</v>
      </c>
      <c r="M286" s="1">
        <v>40661</v>
      </c>
      <c r="N286" t="s">
        <v>49</v>
      </c>
      <c r="O286" s="1">
        <v>40661</v>
      </c>
      <c r="P286" t="s">
        <v>50</v>
      </c>
      <c r="Q286" s="1">
        <v>40661</v>
      </c>
      <c r="R286" t="s">
        <v>68</v>
      </c>
      <c r="S286">
        <v>57755217000129</v>
      </c>
      <c r="T286" t="s">
        <v>52</v>
      </c>
      <c r="U286" t="s">
        <v>3082</v>
      </c>
      <c r="V286" t="s">
        <v>207</v>
      </c>
      <c r="W286" t="s">
        <v>97</v>
      </c>
      <c r="X286" t="s">
        <v>3083</v>
      </c>
      <c r="Y286" t="s">
        <v>57</v>
      </c>
      <c r="Z286" t="s">
        <v>84</v>
      </c>
      <c r="AA286" t="s">
        <v>45</v>
      </c>
      <c r="AB286" t="s">
        <v>3084</v>
      </c>
      <c r="AC286" t="s">
        <v>3085</v>
      </c>
      <c r="AD286" t="s">
        <v>207</v>
      </c>
      <c r="AE286" t="s">
        <v>61</v>
      </c>
      <c r="AF286" t="s">
        <v>3086</v>
      </c>
      <c r="AG286" s="1">
        <v>40595</v>
      </c>
      <c r="AH286" t="s">
        <v>3087</v>
      </c>
      <c r="AI286" t="s">
        <v>333</v>
      </c>
      <c r="AJ286" t="s">
        <v>3088</v>
      </c>
      <c r="AK286" t="s">
        <v>56</v>
      </c>
      <c r="AL286" t="s">
        <v>57</v>
      </c>
      <c r="AM286" t="s">
        <v>45</v>
      </c>
      <c r="AN286">
        <v>2051000</v>
      </c>
      <c r="AO286" t="s">
        <v>3089</v>
      </c>
      <c r="AP286" t="s">
        <v>3090</v>
      </c>
      <c r="AQ286" t="s">
        <v>3091</v>
      </c>
      <c r="AR286" t="s">
        <v>118</v>
      </c>
      <c r="AS286">
        <v>47960950000121</v>
      </c>
    </row>
    <row r="287" spans="1:45">
      <c r="A287">
        <v>415</v>
      </c>
      <c r="B287">
        <v>8575</v>
      </c>
      <c r="C287" t="s">
        <v>3092</v>
      </c>
      <c r="D287" t="s">
        <v>3093</v>
      </c>
      <c r="E287" t="s">
        <v>124</v>
      </c>
      <c r="F287" t="s">
        <v>47</v>
      </c>
      <c r="G287" s="12">
        <v>60476884000187</v>
      </c>
      <c r="H287" s="1">
        <v>28326</v>
      </c>
      <c r="I287" s="1">
        <v>18497</v>
      </c>
      <c r="J287" t="s">
        <v>45</v>
      </c>
      <c r="K287" t="s">
        <v>45</v>
      </c>
      <c r="L287" t="s">
        <v>48</v>
      </c>
      <c r="M287" s="1">
        <v>28326</v>
      </c>
      <c r="N287" t="s">
        <v>49</v>
      </c>
      <c r="O287" s="1">
        <v>28326</v>
      </c>
      <c r="P287" t="s">
        <v>50</v>
      </c>
      <c r="Q287" s="1">
        <v>40179</v>
      </c>
      <c r="R287" t="s">
        <v>68</v>
      </c>
      <c r="S287">
        <v>57755217000129</v>
      </c>
      <c r="T287" t="s">
        <v>52</v>
      </c>
      <c r="U287" t="s">
        <v>3094</v>
      </c>
      <c r="V287" t="s">
        <v>45</v>
      </c>
      <c r="W287" t="s">
        <v>3095</v>
      </c>
      <c r="X287" t="s">
        <v>3096</v>
      </c>
      <c r="Y287" t="s">
        <v>57</v>
      </c>
      <c r="Z287" t="s">
        <v>84</v>
      </c>
      <c r="AA287" t="s">
        <v>45</v>
      </c>
      <c r="AB287" t="s">
        <v>3097</v>
      </c>
      <c r="AC287" t="s">
        <v>3098</v>
      </c>
      <c r="AD287" t="s">
        <v>3099</v>
      </c>
      <c r="AE287" t="s">
        <v>61</v>
      </c>
      <c r="AF287" t="s">
        <v>3100</v>
      </c>
      <c r="AG287" s="1">
        <v>42853</v>
      </c>
      <c r="AH287" t="s">
        <v>3101</v>
      </c>
      <c r="AI287" t="s">
        <v>45</v>
      </c>
      <c r="AJ287" t="s">
        <v>3102</v>
      </c>
      <c r="AK287" t="s">
        <v>3096</v>
      </c>
      <c r="AL287" t="s">
        <v>57</v>
      </c>
      <c r="AM287" t="s">
        <v>45</v>
      </c>
      <c r="AN287">
        <v>13849050</v>
      </c>
      <c r="AO287" t="s">
        <v>3103</v>
      </c>
      <c r="AP287" t="s">
        <v>3098</v>
      </c>
      <c r="AQ287" t="s">
        <v>3099</v>
      </c>
      <c r="AR287" t="s">
        <v>118</v>
      </c>
      <c r="AS287">
        <v>60476884000187</v>
      </c>
    </row>
    <row r="288" spans="1:45">
      <c r="A288">
        <v>416</v>
      </c>
      <c r="B288">
        <v>8397</v>
      </c>
      <c r="C288" t="s">
        <v>3104</v>
      </c>
      <c r="D288" t="s">
        <v>3105</v>
      </c>
      <c r="E288" t="s">
        <v>2886</v>
      </c>
      <c r="F288" t="s">
        <v>47</v>
      </c>
      <c r="G288" s="12">
        <v>61065298000102</v>
      </c>
      <c r="H288" s="1">
        <v>26295</v>
      </c>
      <c r="I288" s="1">
        <v>10502</v>
      </c>
      <c r="J288" t="s">
        <v>45</v>
      </c>
      <c r="K288" t="s">
        <v>45</v>
      </c>
      <c r="L288" t="s">
        <v>48</v>
      </c>
      <c r="M288" s="1">
        <v>26295</v>
      </c>
      <c r="N288" t="s">
        <v>49</v>
      </c>
      <c r="O288" s="1">
        <v>42814</v>
      </c>
      <c r="P288" t="s">
        <v>50</v>
      </c>
      <c r="Q288" s="1">
        <v>40179</v>
      </c>
      <c r="R288" t="s">
        <v>82</v>
      </c>
      <c r="S288">
        <v>10830108000165</v>
      </c>
      <c r="T288" t="s">
        <v>52</v>
      </c>
      <c r="U288" t="s">
        <v>3106</v>
      </c>
      <c r="V288" t="s">
        <v>3107</v>
      </c>
      <c r="W288" t="s">
        <v>97</v>
      </c>
      <c r="X288" t="s">
        <v>857</v>
      </c>
      <c r="Y288" t="s">
        <v>57</v>
      </c>
      <c r="Z288" t="s">
        <v>84</v>
      </c>
      <c r="AA288" t="s">
        <v>45</v>
      </c>
      <c r="AB288" t="s">
        <v>3108</v>
      </c>
      <c r="AC288" t="s">
        <v>45</v>
      </c>
      <c r="AD288" t="s">
        <v>3109</v>
      </c>
      <c r="AE288" t="s">
        <v>61</v>
      </c>
      <c r="AF288" t="s">
        <v>3110</v>
      </c>
      <c r="AG288" s="1">
        <v>42349</v>
      </c>
      <c r="AH288" t="s">
        <v>3111</v>
      </c>
      <c r="AI288" t="s">
        <v>3112</v>
      </c>
      <c r="AJ288" t="s">
        <v>83</v>
      </c>
      <c r="AK288" t="s">
        <v>857</v>
      </c>
      <c r="AL288" t="s">
        <v>57</v>
      </c>
      <c r="AM288" t="s">
        <v>45</v>
      </c>
      <c r="AN288">
        <v>9750730</v>
      </c>
      <c r="AO288" t="s">
        <v>3108</v>
      </c>
      <c r="AP288" t="s">
        <v>3113</v>
      </c>
      <c r="AQ288" t="s">
        <v>3114</v>
      </c>
      <c r="AR288" t="s">
        <v>118</v>
      </c>
      <c r="AS288">
        <v>61065298000102</v>
      </c>
    </row>
    <row r="289" spans="1:45">
      <c r="A289">
        <v>417</v>
      </c>
      <c r="B289">
        <v>8427</v>
      </c>
      <c r="C289" t="s">
        <v>3115</v>
      </c>
      <c r="D289" t="s">
        <v>3116</v>
      </c>
      <c r="E289" t="s">
        <v>773</v>
      </c>
      <c r="F289" t="s">
        <v>47</v>
      </c>
      <c r="G289" s="12">
        <v>61082004000150</v>
      </c>
      <c r="H289" s="1">
        <v>25017</v>
      </c>
      <c r="I289" s="1">
        <v>16425</v>
      </c>
      <c r="J289" t="s">
        <v>45</v>
      </c>
      <c r="K289" t="s">
        <v>45</v>
      </c>
      <c r="L289" t="s">
        <v>48</v>
      </c>
      <c r="M289" s="1">
        <v>40738</v>
      </c>
      <c r="N289" t="s">
        <v>49</v>
      </c>
      <c r="O289" s="1">
        <v>25017</v>
      </c>
      <c r="P289" t="s">
        <v>50</v>
      </c>
      <c r="Q289" s="1">
        <v>40179</v>
      </c>
      <c r="R289" t="s">
        <v>3117</v>
      </c>
      <c r="S289">
        <v>60881356000103</v>
      </c>
      <c r="T289" t="s">
        <v>52</v>
      </c>
      <c r="U289" t="s">
        <v>3118</v>
      </c>
      <c r="V289" t="s">
        <v>3119</v>
      </c>
      <c r="W289" t="s">
        <v>112</v>
      </c>
      <c r="X289" t="s">
        <v>56</v>
      </c>
      <c r="Y289" t="s">
        <v>57</v>
      </c>
      <c r="Z289" t="s">
        <v>84</v>
      </c>
      <c r="AA289" t="s">
        <v>45</v>
      </c>
      <c r="AB289" t="s">
        <v>3120</v>
      </c>
      <c r="AC289" t="s">
        <v>3121</v>
      </c>
      <c r="AD289" t="s">
        <v>3122</v>
      </c>
      <c r="AE289" t="s">
        <v>61</v>
      </c>
      <c r="AF289" t="s">
        <v>3123</v>
      </c>
      <c r="AG289" s="1">
        <v>25017</v>
      </c>
      <c r="AH289" t="s">
        <v>3124</v>
      </c>
      <c r="AI289" t="s">
        <v>3125</v>
      </c>
      <c r="AJ289" t="s">
        <v>117</v>
      </c>
      <c r="AK289" t="s">
        <v>56</v>
      </c>
      <c r="AL289" t="s">
        <v>57</v>
      </c>
      <c r="AM289" t="s">
        <v>45</v>
      </c>
      <c r="AN289">
        <v>5423180</v>
      </c>
      <c r="AO289" t="s">
        <v>3120</v>
      </c>
      <c r="AP289" t="s">
        <v>3121</v>
      </c>
      <c r="AQ289" t="s">
        <v>3122</v>
      </c>
      <c r="AR289" t="s">
        <v>118</v>
      </c>
      <c r="AS289">
        <v>61082004000150</v>
      </c>
    </row>
    <row r="290" spans="1:45">
      <c r="A290">
        <v>418</v>
      </c>
      <c r="B290">
        <v>8451</v>
      </c>
      <c r="C290" t="s">
        <v>3126</v>
      </c>
      <c r="D290" t="s">
        <v>3127</v>
      </c>
      <c r="E290" t="s">
        <v>124</v>
      </c>
      <c r="F290" t="s">
        <v>47</v>
      </c>
      <c r="G290" s="12">
        <v>88611835000129</v>
      </c>
      <c r="H290" s="1">
        <v>28326</v>
      </c>
      <c r="I290" s="1">
        <v>18116</v>
      </c>
      <c r="J290" t="s">
        <v>45</v>
      </c>
      <c r="K290" t="s">
        <v>45</v>
      </c>
      <c r="L290" t="s">
        <v>48</v>
      </c>
      <c r="M290" s="1">
        <v>28326</v>
      </c>
      <c r="N290" t="s">
        <v>49</v>
      </c>
      <c r="O290" s="1">
        <v>28326</v>
      </c>
      <c r="P290" t="s">
        <v>50</v>
      </c>
      <c r="Q290" s="1">
        <v>40179</v>
      </c>
      <c r="R290" t="s">
        <v>125</v>
      </c>
      <c r="S290">
        <v>61562112000120</v>
      </c>
      <c r="T290" t="s">
        <v>52</v>
      </c>
      <c r="U290" t="s">
        <v>3128</v>
      </c>
      <c r="V290">
        <v>280</v>
      </c>
      <c r="W290" t="s">
        <v>3129</v>
      </c>
      <c r="X290" t="s">
        <v>2335</v>
      </c>
      <c r="Y290" t="s">
        <v>555</v>
      </c>
      <c r="Z290" t="s">
        <v>84</v>
      </c>
      <c r="AA290" t="s">
        <v>45</v>
      </c>
      <c r="AB290" t="s">
        <v>3130</v>
      </c>
      <c r="AC290" t="s">
        <v>3131</v>
      </c>
      <c r="AD290" t="s">
        <v>3132</v>
      </c>
      <c r="AE290" t="s">
        <v>61</v>
      </c>
      <c r="AF290" t="s">
        <v>3133</v>
      </c>
      <c r="AG290" s="1">
        <v>41725</v>
      </c>
      <c r="AH290" t="s">
        <v>2314</v>
      </c>
      <c r="AI290">
        <v>4889</v>
      </c>
      <c r="AJ290" t="s">
        <v>3134</v>
      </c>
      <c r="AK290" t="s">
        <v>2335</v>
      </c>
      <c r="AL290" t="s">
        <v>555</v>
      </c>
      <c r="AM290" t="s">
        <v>45</v>
      </c>
      <c r="AN290">
        <v>95060145</v>
      </c>
      <c r="AO290" t="s">
        <v>3130</v>
      </c>
      <c r="AP290" t="s">
        <v>3131</v>
      </c>
      <c r="AQ290" t="s">
        <v>3132</v>
      </c>
      <c r="AR290" t="s">
        <v>118</v>
      </c>
      <c r="AS290">
        <v>88611835000129</v>
      </c>
    </row>
    <row r="291" spans="1:45">
      <c r="A291">
        <v>419</v>
      </c>
      <c r="B291">
        <v>20788</v>
      </c>
      <c r="C291" t="s">
        <v>3135</v>
      </c>
      <c r="D291" t="s">
        <v>3136</v>
      </c>
      <c r="E291" t="s">
        <v>814</v>
      </c>
      <c r="F291" t="s">
        <v>47</v>
      </c>
      <c r="G291" s="12">
        <v>3853896000140</v>
      </c>
      <c r="H291" s="1">
        <v>39251</v>
      </c>
      <c r="I291" s="1">
        <v>36622</v>
      </c>
      <c r="J291" t="s">
        <v>45</v>
      </c>
      <c r="K291" t="s">
        <v>45</v>
      </c>
      <c r="L291" t="s">
        <v>48</v>
      </c>
      <c r="M291" s="1">
        <v>39251</v>
      </c>
      <c r="N291" t="s">
        <v>49</v>
      </c>
      <c r="O291" s="1">
        <v>39251</v>
      </c>
      <c r="P291" t="s">
        <v>50</v>
      </c>
      <c r="Q291" s="1">
        <v>40179</v>
      </c>
      <c r="R291" t="s">
        <v>109</v>
      </c>
      <c r="S291">
        <v>54276936000179</v>
      </c>
      <c r="T291" t="s">
        <v>52</v>
      </c>
      <c r="U291" t="s">
        <v>3137</v>
      </c>
      <c r="V291" t="s">
        <v>3138</v>
      </c>
      <c r="W291" t="s">
        <v>3139</v>
      </c>
      <c r="X291" t="s">
        <v>56</v>
      </c>
      <c r="Y291" t="s">
        <v>57</v>
      </c>
      <c r="Z291" t="s">
        <v>84</v>
      </c>
      <c r="AA291" t="s">
        <v>45</v>
      </c>
      <c r="AB291" t="s">
        <v>3140</v>
      </c>
      <c r="AC291" t="s">
        <v>3140</v>
      </c>
      <c r="AD291" t="s">
        <v>3141</v>
      </c>
      <c r="AE291" t="s">
        <v>61</v>
      </c>
      <c r="AF291" t="s">
        <v>3142</v>
      </c>
      <c r="AG291" s="1">
        <v>42493</v>
      </c>
      <c r="AH291" t="s">
        <v>3143</v>
      </c>
      <c r="AI291" t="s">
        <v>3144</v>
      </c>
      <c r="AJ291" t="s">
        <v>642</v>
      </c>
      <c r="AK291" t="s">
        <v>56</v>
      </c>
      <c r="AL291" t="s">
        <v>57</v>
      </c>
      <c r="AM291" t="s">
        <v>45</v>
      </c>
      <c r="AN291">
        <v>4551065</v>
      </c>
      <c r="AO291" t="s">
        <v>3140</v>
      </c>
      <c r="AP291" t="s">
        <v>3140</v>
      </c>
      <c r="AQ291" t="s">
        <v>3141</v>
      </c>
      <c r="AR291" t="s">
        <v>118</v>
      </c>
      <c r="AS291">
        <v>3853896000140</v>
      </c>
    </row>
    <row r="292" spans="1:45">
      <c r="A292">
        <v>420</v>
      </c>
      <c r="B292">
        <v>16268</v>
      </c>
      <c r="C292" t="s">
        <v>3145</v>
      </c>
      <c r="D292" t="s">
        <v>3146</v>
      </c>
      <c r="E292" t="s">
        <v>1825</v>
      </c>
      <c r="F292" t="s">
        <v>47</v>
      </c>
      <c r="G292" s="12">
        <v>7334600000135</v>
      </c>
      <c r="H292" s="1">
        <v>35564</v>
      </c>
      <c r="I292" s="1">
        <v>30601</v>
      </c>
      <c r="J292" t="s">
        <v>45</v>
      </c>
      <c r="K292" t="s">
        <v>45</v>
      </c>
      <c r="L292" t="s">
        <v>48</v>
      </c>
      <c r="M292" s="1">
        <v>35564</v>
      </c>
      <c r="N292" t="s">
        <v>49</v>
      </c>
      <c r="O292" s="1">
        <v>35564</v>
      </c>
      <c r="P292" t="s">
        <v>50</v>
      </c>
      <c r="Q292" s="1">
        <v>40179</v>
      </c>
      <c r="R292" t="s">
        <v>3147</v>
      </c>
      <c r="S292">
        <v>23530637000195</v>
      </c>
      <c r="T292" t="s">
        <v>52</v>
      </c>
      <c r="U292" t="s">
        <v>3148</v>
      </c>
      <c r="V292" t="s">
        <v>1077</v>
      </c>
      <c r="W292" t="s">
        <v>3149</v>
      </c>
      <c r="X292" t="s">
        <v>569</v>
      </c>
      <c r="Y292" t="s">
        <v>130</v>
      </c>
      <c r="Z292" t="s">
        <v>84</v>
      </c>
      <c r="AA292" t="s">
        <v>45</v>
      </c>
      <c r="AB292" t="s">
        <v>3150</v>
      </c>
      <c r="AC292" t="s">
        <v>3150</v>
      </c>
      <c r="AD292" t="s">
        <v>3151</v>
      </c>
      <c r="AE292" t="s">
        <v>61</v>
      </c>
      <c r="AF292" t="s">
        <v>3152</v>
      </c>
      <c r="AG292" s="1">
        <v>35564</v>
      </c>
      <c r="AH292" t="s">
        <v>3153</v>
      </c>
      <c r="AI292" t="s">
        <v>3154</v>
      </c>
      <c r="AJ292" t="s">
        <v>3149</v>
      </c>
      <c r="AK292" t="s">
        <v>569</v>
      </c>
      <c r="AL292" t="s">
        <v>130</v>
      </c>
      <c r="AM292" t="s">
        <v>45</v>
      </c>
      <c r="AN292">
        <v>60191070</v>
      </c>
      <c r="AO292" t="s">
        <v>3150</v>
      </c>
      <c r="AP292" t="s">
        <v>3150</v>
      </c>
      <c r="AQ292" t="s">
        <v>3155</v>
      </c>
      <c r="AR292" t="s">
        <v>156</v>
      </c>
      <c r="AS292">
        <v>7334600000135</v>
      </c>
    </row>
    <row r="293" spans="1:45">
      <c r="A293">
        <v>421</v>
      </c>
      <c r="B293">
        <v>22055</v>
      </c>
      <c r="C293" t="s">
        <v>3156</v>
      </c>
      <c r="D293" t="s">
        <v>3156</v>
      </c>
      <c r="E293" t="s">
        <v>244</v>
      </c>
      <c r="F293" t="s">
        <v>47</v>
      </c>
      <c r="G293" s="12">
        <v>61189288000189</v>
      </c>
      <c r="H293" s="1">
        <v>40343</v>
      </c>
      <c r="I293" s="1">
        <v>21668</v>
      </c>
      <c r="J293" t="s">
        <v>45</v>
      </c>
      <c r="K293" t="s">
        <v>45</v>
      </c>
      <c r="L293" t="s">
        <v>48</v>
      </c>
      <c r="M293" s="1">
        <v>40343</v>
      </c>
      <c r="N293" t="s">
        <v>49</v>
      </c>
      <c r="O293" s="1">
        <v>40343</v>
      </c>
      <c r="P293" t="s">
        <v>50</v>
      </c>
      <c r="Q293" s="1">
        <v>40343</v>
      </c>
      <c r="R293" t="s">
        <v>68</v>
      </c>
      <c r="S293">
        <v>57755217000129</v>
      </c>
      <c r="T293" t="s">
        <v>52</v>
      </c>
      <c r="U293" t="s">
        <v>3157</v>
      </c>
      <c r="V293" t="s">
        <v>3158</v>
      </c>
      <c r="W293" t="s">
        <v>3159</v>
      </c>
      <c r="X293" t="s">
        <v>56</v>
      </c>
      <c r="Y293" t="s">
        <v>57</v>
      </c>
      <c r="Z293" t="s">
        <v>84</v>
      </c>
      <c r="AA293" t="s">
        <v>45</v>
      </c>
      <c r="AB293" t="s">
        <v>3160</v>
      </c>
      <c r="AC293" t="s">
        <v>3161</v>
      </c>
      <c r="AD293" t="s">
        <v>3162</v>
      </c>
      <c r="AE293" t="s">
        <v>61</v>
      </c>
      <c r="AF293" t="s">
        <v>3163</v>
      </c>
      <c r="AG293" s="1">
        <v>41949</v>
      </c>
      <c r="AH293" t="s">
        <v>3164</v>
      </c>
      <c r="AI293" t="s">
        <v>45</v>
      </c>
      <c r="AJ293" t="s">
        <v>3165</v>
      </c>
      <c r="AK293" t="s">
        <v>56</v>
      </c>
      <c r="AL293" t="s">
        <v>57</v>
      </c>
      <c r="AM293" t="s">
        <v>45</v>
      </c>
      <c r="AN293">
        <v>1138000</v>
      </c>
      <c r="AO293" t="s">
        <v>3160</v>
      </c>
      <c r="AP293" t="s">
        <v>3161</v>
      </c>
      <c r="AQ293" t="s">
        <v>3162</v>
      </c>
      <c r="AR293" t="s">
        <v>118</v>
      </c>
      <c r="AS293">
        <v>61189288000189</v>
      </c>
    </row>
    <row r="294" spans="1:45">
      <c r="A294">
        <v>422</v>
      </c>
      <c r="B294">
        <v>22500</v>
      </c>
      <c r="C294" t="s">
        <v>3166</v>
      </c>
      <c r="D294" t="s">
        <v>3167</v>
      </c>
      <c r="E294" t="s">
        <v>107</v>
      </c>
      <c r="F294" t="s">
        <v>47</v>
      </c>
      <c r="G294" s="12">
        <v>11395624000171</v>
      </c>
      <c r="H294" s="1">
        <v>40716</v>
      </c>
      <c r="I294" s="1">
        <v>40154</v>
      </c>
      <c r="J294" t="s">
        <v>45</v>
      </c>
      <c r="K294" t="s">
        <v>45</v>
      </c>
      <c r="L294" t="s">
        <v>48</v>
      </c>
      <c r="M294" s="1">
        <v>40716</v>
      </c>
      <c r="N294" t="s">
        <v>3168</v>
      </c>
      <c r="O294" s="1">
        <v>43626</v>
      </c>
      <c r="P294" t="s">
        <v>50</v>
      </c>
      <c r="Q294" s="1">
        <v>40716</v>
      </c>
      <c r="R294" t="s">
        <v>68</v>
      </c>
      <c r="S294">
        <v>57755217000129</v>
      </c>
      <c r="T294" t="s">
        <v>52</v>
      </c>
      <c r="U294" t="s">
        <v>3169</v>
      </c>
      <c r="V294" t="s">
        <v>898</v>
      </c>
      <c r="W294" t="s">
        <v>112</v>
      </c>
      <c r="X294" t="s">
        <v>56</v>
      </c>
      <c r="Y294" t="s">
        <v>57</v>
      </c>
      <c r="Z294" t="s">
        <v>84</v>
      </c>
      <c r="AA294" t="s">
        <v>45</v>
      </c>
      <c r="AB294" t="s">
        <v>3170</v>
      </c>
      <c r="AC294" t="s">
        <v>3171</v>
      </c>
      <c r="AD294" t="s">
        <v>389</v>
      </c>
      <c r="AE294" t="s">
        <v>61</v>
      </c>
      <c r="AF294" t="s">
        <v>3172</v>
      </c>
      <c r="AG294" s="1">
        <v>42573</v>
      </c>
      <c r="AH294" t="s">
        <v>240</v>
      </c>
      <c r="AI294" t="s">
        <v>3173</v>
      </c>
      <c r="AJ294" t="s">
        <v>175</v>
      </c>
      <c r="AK294" t="s">
        <v>56</v>
      </c>
      <c r="AL294" t="s">
        <v>57</v>
      </c>
      <c r="AM294" t="s">
        <v>45</v>
      </c>
      <c r="AN294">
        <v>4543900</v>
      </c>
      <c r="AO294" t="s">
        <v>3174</v>
      </c>
      <c r="AP294" t="s">
        <v>3174</v>
      </c>
      <c r="AQ294" t="s">
        <v>389</v>
      </c>
      <c r="AR294" t="s">
        <v>45</v>
      </c>
      <c r="AS294">
        <v>11395624000171</v>
      </c>
    </row>
    <row r="295" spans="1:45">
      <c r="A295">
        <v>423</v>
      </c>
      <c r="B295">
        <v>10243</v>
      </c>
      <c r="C295" t="s">
        <v>3175</v>
      </c>
      <c r="D295" t="s">
        <v>3176</v>
      </c>
      <c r="E295" t="s">
        <v>814</v>
      </c>
      <c r="F295" t="s">
        <v>47</v>
      </c>
      <c r="G295" s="12">
        <v>83296889000123</v>
      </c>
      <c r="H295" s="1">
        <v>29189</v>
      </c>
      <c r="I295" s="1">
        <v>19278</v>
      </c>
      <c r="J295" t="s">
        <v>45</v>
      </c>
      <c r="K295" t="s">
        <v>45</v>
      </c>
      <c r="L295" t="s">
        <v>48</v>
      </c>
      <c r="M295" s="1">
        <v>29189</v>
      </c>
      <c r="N295" t="s">
        <v>3168</v>
      </c>
      <c r="O295" s="1">
        <v>38471</v>
      </c>
      <c r="P295" t="s">
        <v>50</v>
      </c>
      <c r="Q295" s="1">
        <v>40179</v>
      </c>
      <c r="R295" t="s">
        <v>3177</v>
      </c>
      <c r="S295">
        <v>60525706000107</v>
      </c>
      <c r="T295" t="s">
        <v>52</v>
      </c>
      <c r="U295" t="s">
        <v>3178</v>
      </c>
      <c r="V295" t="e">
        <f>-E</f>
        <v>#NAME?</v>
      </c>
      <c r="W295" t="s">
        <v>3179</v>
      </c>
      <c r="X295" t="s">
        <v>3180</v>
      </c>
      <c r="Y295" t="s">
        <v>920</v>
      </c>
      <c r="Z295" t="s">
        <v>45</v>
      </c>
      <c r="AA295" t="s">
        <v>45</v>
      </c>
      <c r="AB295" t="s">
        <v>3181</v>
      </c>
      <c r="AC295" t="s">
        <v>3182</v>
      </c>
      <c r="AD295" t="s">
        <v>3183</v>
      </c>
      <c r="AE295" t="s">
        <v>45</v>
      </c>
      <c r="AF295" t="s">
        <v>45</v>
      </c>
      <c r="AG295" t="s">
        <v>45</v>
      </c>
      <c r="AH295" t="s">
        <v>45</v>
      </c>
      <c r="AI295" t="s">
        <v>45</v>
      </c>
      <c r="AJ295" t="s">
        <v>45</v>
      </c>
      <c r="AK295" t="s">
        <v>45</v>
      </c>
      <c r="AL295" t="s">
        <v>45</v>
      </c>
      <c r="AM295" t="s">
        <v>45</v>
      </c>
      <c r="AN295" t="s">
        <v>45</v>
      </c>
      <c r="AO295" t="s">
        <v>45</v>
      </c>
      <c r="AP295" t="s">
        <v>45</v>
      </c>
      <c r="AQ295" t="s">
        <v>45</v>
      </c>
      <c r="AR295" t="s">
        <v>156</v>
      </c>
      <c r="AS295">
        <v>83296889000123</v>
      </c>
    </row>
    <row r="296" spans="1:45">
      <c r="A296">
        <v>425</v>
      </c>
      <c r="B296">
        <v>25232</v>
      </c>
      <c r="C296" t="s">
        <v>3185</v>
      </c>
      <c r="D296" t="s">
        <v>3185</v>
      </c>
      <c r="E296" t="s">
        <v>759</v>
      </c>
      <c r="F296" t="s">
        <v>47</v>
      </c>
      <c r="G296" s="12">
        <v>14110585000107</v>
      </c>
      <c r="H296" s="1">
        <v>44138</v>
      </c>
      <c r="I296" s="1">
        <v>39671</v>
      </c>
      <c r="J296" t="s">
        <v>45</v>
      </c>
      <c r="K296" t="s">
        <v>45</v>
      </c>
      <c r="L296" t="s">
        <v>48</v>
      </c>
      <c r="M296" s="1">
        <v>44138</v>
      </c>
      <c r="N296" t="s">
        <v>49</v>
      </c>
      <c r="O296" s="1">
        <v>44075</v>
      </c>
      <c r="P296" t="s">
        <v>50</v>
      </c>
      <c r="Q296" s="1">
        <v>44075</v>
      </c>
      <c r="R296" t="s">
        <v>51</v>
      </c>
      <c r="S296">
        <v>61366936000125</v>
      </c>
      <c r="T296" t="s">
        <v>52</v>
      </c>
      <c r="U296" t="s">
        <v>3186</v>
      </c>
      <c r="V296" t="s">
        <v>3187</v>
      </c>
      <c r="W296" t="s">
        <v>340</v>
      </c>
      <c r="X296" t="s">
        <v>341</v>
      </c>
      <c r="Y296" t="s">
        <v>208</v>
      </c>
      <c r="Z296" t="s">
        <v>45</v>
      </c>
      <c r="AA296" t="s">
        <v>45</v>
      </c>
      <c r="AB296" t="s">
        <v>45</v>
      </c>
      <c r="AC296" t="s">
        <v>45</v>
      </c>
      <c r="AD296" t="s">
        <v>45</v>
      </c>
      <c r="AE296" t="s">
        <v>61</v>
      </c>
      <c r="AF296" t="s">
        <v>3188</v>
      </c>
      <c r="AG296" s="1">
        <v>44075</v>
      </c>
      <c r="AH296" t="s">
        <v>3186</v>
      </c>
      <c r="AI296" t="s">
        <v>1389</v>
      </c>
      <c r="AJ296" t="s">
        <v>3184</v>
      </c>
      <c r="AK296" t="s">
        <v>341</v>
      </c>
      <c r="AL296" t="s">
        <v>208</v>
      </c>
      <c r="AM296" t="s">
        <v>45</v>
      </c>
      <c r="AN296">
        <v>30110044</v>
      </c>
      <c r="AO296" t="s">
        <v>3189</v>
      </c>
      <c r="AP296" t="s">
        <v>78</v>
      </c>
      <c r="AQ296" t="s">
        <v>3190</v>
      </c>
      <c r="AR296" t="s">
        <v>45</v>
      </c>
      <c r="AS296">
        <v>14110585000107</v>
      </c>
    </row>
    <row r="297" spans="1:45">
      <c r="A297">
        <v>426</v>
      </c>
      <c r="B297">
        <v>25119</v>
      </c>
      <c r="C297" t="s">
        <v>3191</v>
      </c>
      <c r="D297" t="s">
        <v>3192</v>
      </c>
      <c r="E297" t="s">
        <v>46</v>
      </c>
      <c r="F297" t="s">
        <v>47</v>
      </c>
      <c r="G297" s="12">
        <v>12181987000177</v>
      </c>
      <c r="H297" s="1">
        <v>44098</v>
      </c>
      <c r="I297" s="1">
        <v>40308</v>
      </c>
      <c r="J297" t="s">
        <v>45</v>
      </c>
      <c r="K297" t="s">
        <v>45</v>
      </c>
      <c r="L297" t="s">
        <v>48</v>
      </c>
      <c r="M297" s="1">
        <v>44098</v>
      </c>
      <c r="N297" t="s">
        <v>49</v>
      </c>
      <c r="O297" s="1">
        <v>44042</v>
      </c>
      <c r="P297" t="s">
        <v>50</v>
      </c>
      <c r="Q297" s="1">
        <v>44098</v>
      </c>
      <c r="R297" t="s">
        <v>125</v>
      </c>
      <c r="S297">
        <v>61562112000120</v>
      </c>
      <c r="T297" t="s">
        <v>52</v>
      </c>
      <c r="U297" t="s">
        <v>3193</v>
      </c>
      <c r="V297" t="s">
        <v>1077</v>
      </c>
      <c r="W297" t="s">
        <v>3194</v>
      </c>
      <c r="X297" t="s">
        <v>554</v>
      </c>
      <c r="Y297" t="s">
        <v>555</v>
      </c>
      <c r="Z297" t="s">
        <v>45</v>
      </c>
      <c r="AA297" t="s">
        <v>45</v>
      </c>
      <c r="AB297" t="s">
        <v>3195</v>
      </c>
      <c r="AC297" t="s">
        <v>45</v>
      </c>
      <c r="AD297" t="s">
        <v>3196</v>
      </c>
      <c r="AE297" t="s">
        <v>61</v>
      </c>
      <c r="AF297" t="s">
        <v>3197</v>
      </c>
      <c r="AG297" s="1">
        <v>44019</v>
      </c>
      <c r="AH297" t="s">
        <v>3193</v>
      </c>
      <c r="AI297" t="s">
        <v>1077</v>
      </c>
      <c r="AJ297" t="s">
        <v>3194</v>
      </c>
      <c r="AK297" t="s">
        <v>554</v>
      </c>
      <c r="AL297" t="s">
        <v>555</v>
      </c>
      <c r="AM297" t="s">
        <v>45</v>
      </c>
      <c r="AN297">
        <v>90450120</v>
      </c>
      <c r="AO297" t="s">
        <v>3198</v>
      </c>
      <c r="AP297" t="s">
        <v>45</v>
      </c>
      <c r="AQ297" t="s">
        <v>3196</v>
      </c>
      <c r="AR297" t="s">
        <v>45</v>
      </c>
      <c r="AS297">
        <v>12181987000177</v>
      </c>
    </row>
    <row r="298" spans="1:45">
      <c r="A298">
        <v>427</v>
      </c>
      <c r="B298">
        <v>4782</v>
      </c>
      <c r="C298" t="s">
        <v>3199</v>
      </c>
      <c r="D298" t="s">
        <v>3200</v>
      </c>
      <c r="E298" t="s">
        <v>46</v>
      </c>
      <c r="F298" t="s">
        <v>47</v>
      </c>
      <c r="G298" s="12">
        <v>17162082000173</v>
      </c>
      <c r="H298" s="1">
        <v>28326</v>
      </c>
      <c r="I298" s="1">
        <v>19724</v>
      </c>
      <c r="J298" t="s">
        <v>45</v>
      </c>
      <c r="K298" t="s">
        <v>45</v>
      </c>
      <c r="L298" t="s">
        <v>48</v>
      </c>
      <c r="M298" s="1">
        <v>28326</v>
      </c>
      <c r="N298" t="s">
        <v>49</v>
      </c>
      <c r="O298" s="1">
        <v>28326</v>
      </c>
      <c r="P298" t="s">
        <v>50</v>
      </c>
      <c r="Q298" s="1">
        <v>40179</v>
      </c>
      <c r="R298" t="s">
        <v>3201</v>
      </c>
      <c r="S298">
        <v>17171307000158</v>
      </c>
      <c r="T298" t="s">
        <v>52</v>
      </c>
      <c r="U298" t="s">
        <v>3202</v>
      </c>
      <c r="V298" t="s">
        <v>3203</v>
      </c>
      <c r="W298" t="s">
        <v>3204</v>
      </c>
      <c r="X298" t="s">
        <v>341</v>
      </c>
      <c r="Y298" t="s">
        <v>208</v>
      </c>
      <c r="Z298" t="s">
        <v>84</v>
      </c>
      <c r="AA298" t="s">
        <v>45</v>
      </c>
      <c r="AB298" t="s">
        <v>3205</v>
      </c>
      <c r="AC298" t="s">
        <v>3206</v>
      </c>
      <c r="AD298" t="s">
        <v>3207</v>
      </c>
      <c r="AE298" t="s">
        <v>61</v>
      </c>
      <c r="AF298" t="s">
        <v>3208</v>
      </c>
      <c r="AG298" s="1">
        <v>42009</v>
      </c>
      <c r="AH298" t="s">
        <v>3209</v>
      </c>
      <c r="AI298" t="s">
        <v>3210</v>
      </c>
      <c r="AJ298" t="s">
        <v>3211</v>
      </c>
      <c r="AK298" t="s">
        <v>341</v>
      </c>
      <c r="AL298" t="s">
        <v>208</v>
      </c>
      <c r="AM298" t="s">
        <v>45</v>
      </c>
      <c r="AN298">
        <v>30130183</v>
      </c>
      <c r="AO298" t="s">
        <v>3212</v>
      </c>
      <c r="AP298" t="s">
        <v>3213</v>
      </c>
      <c r="AQ298" t="s">
        <v>3214</v>
      </c>
      <c r="AR298" t="s">
        <v>118</v>
      </c>
      <c r="AS298">
        <v>17162082000173</v>
      </c>
    </row>
    <row r="299" spans="1:45">
      <c r="A299">
        <v>428</v>
      </c>
      <c r="B299">
        <v>8540</v>
      </c>
      <c r="C299" t="s">
        <v>3215</v>
      </c>
      <c r="D299" t="s">
        <v>3216</v>
      </c>
      <c r="E299" t="s">
        <v>449</v>
      </c>
      <c r="F299" t="s">
        <v>47</v>
      </c>
      <c r="G299" s="12">
        <v>33040601000187</v>
      </c>
      <c r="H299" s="1">
        <v>28326</v>
      </c>
      <c r="I299" s="1">
        <v>26645</v>
      </c>
      <c r="J299" t="s">
        <v>45</v>
      </c>
      <c r="K299" t="s">
        <v>45</v>
      </c>
      <c r="L299" t="s">
        <v>48</v>
      </c>
      <c r="M299" s="1">
        <v>28326</v>
      </c>
      <c r="N299" t="s">
        <v>49</v>
      </c>
      <c r="O299" s="1">
        <v>28326</v>
      </c>
      <c r="P299" t="s">
        <v>50</v>
      </c>
      <c r="Q299" s="1">
        <v>40179</v>
      </c>
      <c r="R299" t="s">
        <v>125</v>
      </c>
      <c r="S299">
        <v>61562112000120</v>
      </c>
      <c r="T299" t="s">
        <v>52</v>
      </c>
      <c r="U299" t="s">
        <v>3217</v>
      </c>
      <c r="V299" t="s">
        <v>804</v>
      </c>
      <c r="W299" t="s">
        <v>97</v>
      </c>
      <c r="X299" t="s">
        <v>341</v>
      </c>
      <c r="Y299" t="s">
        <v>208</v>
      </c>
      <c r="Z299" t="s">
        <v>84</v>
      </c>
      <c r="AA299" t="s">
        <v>45</v>
      </c>
      <c r="AB299" t="s">
        <v>3218</v>
      </c>
      <c r="AC299" t="s">
        <v>602</v>
      </c>
      <c r="AD299" t="s">
        <v>3219</v>
      </c>
      <c r="AE299" t="s">
        <v>61</v>
      </c>
      <c r="AF299" t="s">
        <v>3220</v>
      </c>
      <c r="AG299" s="1">
        <v>44012</v>
      </c>
      <c r="AH299" t="s">
        <v>612</v>
      </c>
      <c r="AI299" t="s">
        <v>1080</v>
      </c>
      <c r="AJ299" t="s">
        <v>83</v>
      </c>
      <c r="AK299" t="s">
        <v>341</v>
      </c>
      <c r="AL299" t="s">
        <v>208</v>
      </c>
      <c r="AM299" t="s">
        <v>45</v>
      </c>
      <c r="AN299">
        <v>30160912</v>
      </c>
      <c r="AO299" t="s">
        <v>3218</v>
      </c>
      <c r="AP299" t="s">
        <v>602</v>
      </c>
      <c r="AQ299" t="s">
        <v>603</v>
      </c>
      <c r="AR299" t="s">
        <v>118</v>
      </c>
      <c r="AS299">
        <v>33040601000187</v>
      </c>
    </row>
    <row r="300" spans="1:45">
      <c r="A300">
        <v>429</v>
      </c>
      <c r="B300">
        <v>20613</v>
      </c>
      <c r="C300" t="s">
        <v>3221</v>
      </c>
      <c r="D300" t="s">
        <v>3221</v>
      </c>
      <c r="E300" t="s">
        <v>124</v>
      </c>
      <c r="F300" t="s">
        <v>47</v>
      </c>
      <c r="G300" s="12">
        <v>4821041000108</v>
      </c>
      <c r="H300" s="1">
        <v>39182</v>
      </c>
      <c r="I300" s="1">
        <v>21916</v>
      </c>
      <c r="J300" t="s">
        <v>45</v>
      </c>
      <c r="K300" t="s">
        <v>45</v>
      </c>
      <c r="L300" t="s">
        <v>48</v>
      </c>
      <c r="M300" s="1">
        <v>39182</v>
      </c>
      <c r="N300" t="s">
        <v>49</v>
      </c>
      <c r="O300" s="1">
        <v>39182</v>
      </c>
      <c r="P300" t="s">
        <v>50</v>
      </c>
      <c r="Q300" s="1">
        <v>40179</v>
      </c>
      <c r="R300" t="s">
        <v>289</v>
      </c>
      <c r="S300">
        <v>49928567000111</v>
      </c>
      <c r="T300" t="s">
        <v>52</v>
      </c>
      <c r="U300" t="s">
        <v>3222</v>
      </c>
      <c r="V300" t="s">
        <v>3223</v>
      </c>
      <c r="W300" t="s">
        <v>3224</v>
      </c>
      <c r="X300" t="s">
        <v>56</v>
      </c>
      <c r="Y300" t="s">
        <v>57</v>
      </c>
      <c r="Z300" t="s">
        <v>84</v>
      </c>
      <c r="AA300" t="s">
        <v>45</v>
      </c>
      <c r="AB300" t="s">
        <v>3225</v>
      </c>
      <c r="AC300" t="s">
        <v>3226</v>
      </c>
      <c r="AD300" t="s">
        <v>3227</v>
      </c>
      <c r="AE300" t="s">
        <v>61</v>
      </c>
      <c r="AF300" t="s">
        <v>3228</v>
      </c>
      <c r="AG300" s="1">
        <v>42916</v>
      </c>
      <c r="AH300" t="s">
        <v>3229</v>
      </c>
      <c r="AI300" t="s">
        <v>45</v>
      </c>
      <c r="AJ300" t="s">
        <v>3224</v>
      </c>
      <c r="AK300" t="s">
        <v>56</v>
      </c>
      <c r="AL300" t="s">
        <v>45</v>
      </c>
      <c r="AM300" t="s">
        <v>45</v>
      </c>
      <c r="AN300">
        <v>4186220</v>
      </c>
      <c r="AO300" t="s">
        <v>3230</v>
      </c>
      <c r="AP300" t="s">
        <v>3231</v>
      </c>
      <c r="AQ300" t="s">
        <v>3227</v>
      </c>
      <c r="AR300" t="s">
        <v>118</v>
      </c>
      <c r="AS300">
        <v>4821041000108</v>
      </c>
    </row>
    <row r="301" spans="1:45">
      <c r="A301">
        <v>430</v>
      </c>
      <c r="B301">
        <v>8605</v>
      </c>
      <c r="C301" t="s">
        <v>3232</v>
      </c>
      <c r="D301" t="s">
        <v>3233</v>
      </c>
      <c r="E301" t="s">
        <v>723</v>
      </c>
      <c r="F301" t="s">
        <v>47</v>
      </c>
      <c r="G301" s="12">
        <v>80227184000166</v>
      </c>
      <c r="H301" s="1">
        <v>25083</v>
      </c>
      <c r="I301" s="1">
        <v>22919</v>
      </c>
      <c r="J301" t="s">
        <v>45</v>
      </c>
      <c r="K301" t="s">
        <v>45</v>
      </c>
      <c r="L301" t="s">
        <v>48</v>
      </c>
      <c r="M301" s="1">
        <v>25083</v>
      </c>
      <c r="N301" t="s">
        <v>49</v>
      </c>
      <c r="O301" s="1">
        <v>25083</v>
      </c>
      <c r="P301" t="s">
        <v>50</v>
      </c>
      <c r="Q301" s="1">
        <v>40179</v>
      </c>
      <c r="R301" t="s">
        <v>707</v>
      </c>
      <c r="S301">
        <v>79370466000139</v>
      </c>
      <c r="T301" t="s">
        <v>52</v>
      </c>
      <c r="U301" t="s">
        <v>3234</v>
      </c>
      <c r="V301">
        <v>1231</v>
      </c>
      <c r="W301" t="s">
        <v>3235</v>
      </c>
      <c r="X301" t="s">
        <v>3236</v>
      </c>
      <c r="Y301" t="s">
        <v>379</v>
      </c>
      <c r="Z301" t="s">
        <v>84</v>
      </c>
      <c r="AA301" t="s">
        <v>45</v>
      </c>
      <c r="AB301" t="s">
        <v>3237</v>
      </c>
      <c r="AC301" t="s">
        <v>3238</v>
      </c>
      <c r="AD301" t="s">
        <v>3239</v>
      </c>
      <c r="AE301" t="s">
        <v>61</v>
      </c>
      <c r="AF301" t="s">
        <v>3240</v>
      </c>
      <c r="AG301" s="1">
        <v>32465</v>
      </c>
      <c r="AH301" t="s">
        <v>3241</v>
      </c>
      <c r="AI301">
        <v>1284</v>
      </c>
      <c r="AJ301" t="s">
        <v>175</v>
      </c>
      <c r="AK301" t="s">
        <v>56</v>
      </c>
      <c r="AL301" t="s">
        <v>57</v>
      </c>
      <c r="AM301" t="s">
        <v>45</v>
      </c>
      <c r="AN301">
        <v>4531004</v>
      </c>
      <c r="AO301" t="s">
        <v>3242</v>
      </c>
      <c r="AP301" t="s">
        <v>3243</v>
      </c>
      <c r="AQ301" t="s">
        <v>3244</v>
      </c>
      <c r="AR301" t="s">
        <v>118</v>
      </c>
      <c r="AS301">
        <v>80227184000166</v>
      </c>
    </row>
    <row r="302" spans="1:45">
      <c r="A302">
        <v>431</v>
      </c>
      <c r="B302">
        <v>8656</v>
      </c>
      <c r="C302" t="s">
        <v>3245</v>
      </c>
      <c r="D302" t="s">
        <v>3246</v>
      </c>
      <c r="E302" t="s">
        <v>723</v>
      </c>
      <c r="F302" t="s">
        <v>47</v>
      </c>
      <c r="G302" s="12">
        <v>92690783000109</v>
      </c>
      <c r="H302" s="1">
        <v>24975</v>
      </c>
      <c r="I302" s="1">
        <v>14481</v>
      </c>
      <c r="J302" t="s">
        <v>45</v>
      </c>
      <c r="K302" t="s">
        <v>45</v>
      </c>
      <c r="L302" t="s">
        <v>48</v>
      </c>
      <c r="M302" s="1">
        <v>24975</v>
      </c>
      <c r="N302" t="s">
        <v>49</v>
      </c>
      <c r="O302" s="1">
        <v>24975</v>
      </c>
      <c r="P302" t="s">
        <v>50</v>
      </c>
      <c r="Q302" s="1">
        <v>40179</v>
      </c>
      <c r="R302" t="s">
        <v>125</v>
      </c>
      <c r="S302">
        <v>61562112000120</v>
      </c>
      <c r="T302" t="s">
        <v>52</v>
      </c>
      <c r="U302" t="s">
        <v>3247</v>
      </c>
      <c r="V302" t="s">
        <v>45</v>
      </c>
      <c r="W302" t="s">
        <v>2247</v>
      </c>
      <c r="X302" t="s">
        <v>554</v>
      </c>
      <c r="Y302" t="s">
        <v>555</v>
      </c>
      <c r="Z302" t="s">
        <v>84</v>
      </c>
      <c r="AA302" t="s">
        <v>45</v>
      </c>
      <c r="AB302" t="s">
        <v>2389</v>
      </c>
      <c r="AC302" t="s">
        <v>2390</v>
      </c>
      <c r="AD302" t="s">
        <v>2391</v>
      </c>
      <c r="AE302" t="s">
        <v>61</v>
      </c>
      <c r="AF302" t="s">
        <v>2392</v>
      </c>
      <c r="AG302" s="1">
        <v>42200</v>
      </c>
      <c r="AH302" t="s">
        <v>2393</v>
      </c>
      <c r="AI302" t="s">
        <v>45</v>
      </c>
      <c r="AJ302" t="s">
        <v>2394</v>
      </c>
      <c r="AK302" t="s">
        <v>554</v>
      </c>
      <c r="AL302" t="s">
        <v>555</v>
      </c>
      <c r="AM302" t="s">
        <v>45</v>
      </c>
      <c r="AN302">
        <v>90220005</v>
      </c>
      <c r="AO302" t="s">
        <v>2395</v>
      </c>
      <c r="AP302" t="s">
        <v>2396</v>
      </c>
      <c r="AQ302" t="s">
        <v>2391</v>
      </c>
      <c r="AR302" t="s">
        <v>118</v>
      </c>
      <c r="AS302">
        <v>92690783000109</v>
      </c>
    </row>
    <row r="303" spans="1:45">
      <c r="A303">
        <v>432</v>
      </c>
      <c r="B303">
        <v>13439</v>
      </c>
      <c r="C303" t="s">
        <v>3248</v>
      </c>
      <c r="D303" t="s">
        <v>3249</v>
      </c>
      <c r="E303" t="s">
        <v>723</v>
      </c>
      <c r="F303" t="s">
        <v>47</v>
      </c>
      <c r="G303" s="12">
        <v>85778074000106</v>
      </c>
      <c r="H303" s="1">
        <v>32476</v>
      </c>
      <c r="I303" t="s">
        <v>45</v>
      </c>
      <c r="J303" t="s">
        <v>45</v>
      </c>
      <c r="K303" t="s">
        <v>45</v>
      </c>
      <c r="L303" t="s">
        <v>48</v>
      </c>
      <c r="M303" s="1">
        <v>32476</v>
      </c>
      <c r="N303" t="s">
        <v>49</v>
      </c>
      <c r="O303" s="1">
        <v>32476</v>
      </c>
      <c r="P303" t="s">
        <v>50</v>
      </c>
      <c r="Q303" s="1">
        <v>40179</v>
      </c>
      <c r="R303" t="s">
        <v>707</v>
      </c>
      <c r="S303">
        <v>79370466000139</v>
      </c>
      <c r="T303" t="s">
        <v>52</v>
      </c>
      <c r="U303" t="s">
        <v>3250</v>
      </c>
      <c r="V303">
        <v>700</v>
      </c>
      <c r="W303" t="s">
        <v>3251</v>
      </c>
      <c r="X303" t="s">
        <v>3252</v>
      </c>
      <c r="Y303" t="s">
        <v>920</v>
      </c>
      <c r="Z303" t="s">
        <v>84</v>
      </c>
      <c r="AA303" t="s">
        <v>45</v>
      </c>
      <c r="AB303" t="s">
        <v>3253</v>
      </c>
      <c r="AC303" t="s">
        <v>3254</v>
      </c>
      <c r="AD303" t="s">
        <v>3255</v>
      </c>
      <c r="AE303" t="s">
        <v>61</v>
      </c>
      <c r="AF303" t="s">
        <v>3256</v>
      </c>
      <c r="AG303" s="1">
        <v>42125</v>
      </c>
      <c r="AH303" t="s">
        <v>3257</v>
      </c>
      <c r="AI303" t="s">
        <v>45</v>
      </c>
      <c r="AJ303" t="s">
        <v>3258</v>
      </c>
      <c r="AK303" t="s">
        <v>3252</v>
      </c>
      <c r="AL303" t="s">
        <v>920</v>
      </c>
      <c r="AM303" t="s">
        <v>45</v>
      </c>
      <c r="AN303">
        <v>89164910</v>
      </c>
      <c r="AO303" t="s">
        <v>3259</v>
      </c>
      <c r="AP303" t="s">
        <v>3254</v>
      </c>
      <c r="AQ303" t="s">
        <v>3255</v>
      </c>
      <c r="AR303" t="s">
        <v>118</v>
      </c>
      <c r="AS303">
        <v>85778074000106</v>
      </c>
    </row>
    <row r="304" spans="1:45">
      <c r="A304">
        <v>433</v>
      </c>
      <c r="B304">
        <v>8745</v>
      </c>
      <c r="C304" t="s">
        <v>3260</v>
      </c>
      <c r="D304" t="s">
        <v>3261</v>
      </c>
      <c r="E304" t="s">
        <v>941</v>
      </c>
      <c r="F304" t="s">
        <v>47</v>
      </c>
      <c r="G304" s="12">
        <v>16234171000115</v>
      </c>
      <c r="H304" s="1">
        <v>27389</v>
      </c>
      <c r="I304" s="1">
        <v>27389</v>
      </c>
      <c r="J304" t="s">
        <v>45</v>
      </c>
      <c r="K304" t="s">
        <v>45</v>
      </c>
      <c r="L304" t="s">
        <v>48</v>
      </c>
      <c r="M304" s="1">
        <v>27389</v>
      </c>
      <c r="N304" t="s">
        <v>49</v>
      </c>
      <c r="O304" s="1">
        <v>27389</v>
      </c>
      <c r="P304" t="s">
        <v>50</v>
      </c>
      <c r="Q304" s="1">
        <v>40179</v>
      </c>
      <c r="R304" t="s">
        <v>109</v>
      </c>
      <c r="S304">
        <v>54276936000179</v>
      </c>
      <c r="T304" t="s">
        <v>52</v>
      </c>
      <c r="U304" t="s">
        <v>3262</v>
      </c>
      <c r="V304" t="s">
        <v>3263</v>
      </c>
      <c r="W304" t="s">
        <v>3264</v>
      </c>
      <c r="X304" t="s">
        <v>45</v>
      </c>
      <c r="Y304" t="s">
        <v>585</v>
      </c>
      <c r="Z304" t="s">
        <v>84</v>
      </c>
      <c r="AA304" t="s">
        <v>45</v>
      </c>
      <c r="AB304" t="s">
        <v>3265</v>
      </c>
      <c r="AC304" t="s">
        <v>3266</v>
      </c>
      <c r="AD304" t="s">
        <v>3267</v>
      </c>
      <c r="AE304" t="s">
        <v>61</v>
      </c>
      <c r="AF304" t="s">
        <v>3268</v>
      </c>
      <c r="AG304" s="1">
        <v>27389</v>
      </c>
      <c r="AH304" t="s">
        <v>3269</v>
      </c>
      <c r="AI304" t="s">
        <v>3270</v>
      </c>
      <c r="AJ304" t="s">
        <v>3264</v>
      </c>
      <c r="AK304" t="s">
        <v>3271</v>
      </c>
      <c r="AL304" t="s">
        <v>585</v>
      </c>
      <c r="AM304" t="s">
        <v>45</v>
      </c>
      <c r="AN304">
        <v>42810000</v>
      </c>
      <c r="AO304" t="s">
        <v>3265</v>
      </c>
      <c r="AP304" t="s">
        <v>3266</v>
      </c>
      <c r="AQ304" t="s">
        <v>3267</v>
      </c>
      <c r="AR304" t="s">
        <v>156</v>
      </c>
      <c r="AS304">
        <v>16234171000115</v>
      </c>
    </row>
    <row r="305" spans="1:45">
      <c r="A305">
        <v>434</v>
      </c>
      <c r="B305">
        <v>8753</v>
      </c>
      <c r="C305" t="s">
        <v>3272</v>
      </c>
      <c r="D305" t="s">
        <v>3273</v>
      </c>
      <c r="E305" t="s">
        <v>723</v>
      </c>
      <c r="F305" t="s">
        <v>47</v>
      </c>
      <c r="G305" s="12">
        <v>86375425000109</v>
      </c>
      <c r="H305" s="1">
        <v>26071</v>
      </c>
      <c r="I305" s="1">
        <v>15346</v>
      </c>
      <c r="J305" t="s">
        <v>45</v>
      </c>
      <c r="K305" t="s">
        <v>45</v>
      </c>
      <c r="L305" t="s">
        <v>48</v>
      </c>
      <c r="M305" s="1">
        <v>26071</v>
      </c>
      <c r="N305" t="s">
        <v>49</v>
      </c>
      <c r="O305" s="1">
        <v>26071</v>
      </c>
      <c r="P305" t="s">
        <v>50</v>
      </c>
      <c r="Q305" s="1">
        <v>40179</v>
      </c>
      <c r="R305" t="s">
        <v>2493</v>
      </c>
      <c r="S305">
        <v>42170852000177</v>
      </c>
      <c r="T305" t="s">
        <v>52</v>
      </c>
      <c r="U305" t="s">
        <v>3274</v>
      </c>
      <c r="V305" t="s">
        <v>3275</v>
      </c>
      <c r="W305" t="s">
        <v>776</v>
      </c>
      <c r="X305" t="s">
        <v>45</v>
      </c>
      <c r="Y305" t="s">
        <v>920</v>
      </c>
      <c r="Z305" t="s">
        <v>84</v>
      </c>
      <c r="AA305" t="s">
        <v>45</v>
      </c>
      <c r="AB305" t="s">
        <v>3276</v>
      </c>
      <c r="AC305" t="s">
        <v>3277</v>
      </c>
      <c r="AD305" t="s">
        <v>3278</v>
      </c>
      <c r="AE305" t="s">
        <v>61</v>
      </c>
      <c r="AF305" t="s">
        <v>3279</v>
      </c>
      <c r="AG305" s="1">
        <v>26071</v>
      </c>
      <c r="AH305" t="s">
        <v>3280</v>
      </c>
      <c r="AI305" t="s">
        <v>3281</v>
      </c>
      <c r="AJ305" t="s">
        <v>224</v>
      </c>
      <c r="AK305" t="s">
        <v>3282</v>
      </c>
      <c r="AL305" t="s">
        <v>920</v>
      </c>
      <c r="AM305" t="s">
        <v>45</v>
      </c>
      <c r="AN305">
        <v>89120000</v>
      </c>
      <c r="AO305" t="s">
        <v>3283</v>
      </c>
      <c r="AP305" t="s">
        <v>3277</v>
      </c>
      <c r="AQ305" t="s">
        <v>3284</v>
      </c>
      <c r="AR305" t="s">
        <v>118</v>
      </c>
      <c r="AS305">
        <v>86375425000109</v>
      </c>
    </row>
    <row r="306" spans="1:45">
      <c r="A306">
        <v>436</v>
      </c>
      <c r="B306">
        <v>22012</v>
      </c>
      <c r="C306" t="s">
        <v>3287</v>
      </c>
      <c r="D306" t="s">
        <v>3287</v>
      </c>
      <c r="E306" t="s">
        <v>46</v>
      </c>
      <c r="F306" t="s">
        <v>47</v>
      </c>
      <c r="G306" s="12">
        <v>27093558000115</v>
      </c>
      <c r="H306" s="1">
        <v>40282</v>
      </c>
      <c r="I306" s="1">
        <v>29556</v>
      </c>
      <c r="J306" t="s">
        <v>45</v>
      </c>
      <c r="K306" t="s">
        <v>45</v>
      </c>
      <c r="L306" t="s">
        <v>48</v>
      </c>
      <c r="M306" s="1">
        <v>40282</v>
      </c>
      <c r="N306" t="s">
        <v>49</v>
      </c>
      <c r="O306" s="1">
        <v>40282</v>
      </c>
      <c r="P306" t="s">
        <v>50</v>
      </c>
      <c r="Q306" s="1">
        <v>40282</v>
      </c>
      <c r="R306" t="s">
        <v>289</v>
      </c>
      <c r="S306">
        <v>49928567000111</v>
      </c>
      <c r="T306" t="s">
        <v>52</v>
      </c>
      <c r="U306" t="s">
        <v>3288</v>
      </c>
      <c r="V306" t="s">
        <v>3289</v>
      </c>
      <c r="W306" t="s">
        <v>3290</v>
      </c>
      <c r="X306" t="s">
        <v>72</v>
      </c>
      <c r="Y306" t="s">
        <v>73</v>
      </c>
      <c r="Z306" t="s">
        <v>84</v>
      </c>
      <c r="AA306" t="s">
        <v>45</v>
      </c>
      <c r="AB306" t="s">
        <v>3291</v>
      </c>
      <c r="AC306" t="s">
        <v>3292</v>
      </c>
      <c r="AD306" t="s">
        <v>3293</v>
      </c>
      <c r="AE306" t="s">
        <v>61</v>
      </c>
      <c r="AF306" t="s">
        <v>3294</v>
      </c>
      <c r="AG306" s="1">
        <v>43283</v>
      </c>
      <c r="AH306" t="s">
        <v>3295</v>
      </c>
      <c r="AI306" t="s">
        <v>3296</v>
      </c>
      <c r="AJ306" t="s">
        <v>3297</v>
      </c>
      <c r="AK306" t="s">
        <v>72</v>
      </c>
      <c r="AL306" t="s">
        <v>73</v>
      </c>
      <c r="AM306" t="s">
        <v>45</v>
      </c>
      <c r="AN306">
        <v>22713002</v>
      </c>
      <c r="AO306" t="s">
        <v>3298</v>
      </c>
      <c r="AP306" t="s">
        <v>3292</v>
      </c>
      <c r="AQ306" t="s">
        <v>3299</v>
      </c>
      <c r="AR306" t="s">
        <v>118</v>
      </c>
      <c r="AS306">
        <v>27093558000115</v>
      </c>
    </row>
    <row r="307" spans="1:45">
      <c r="A307">
        <v>437</v>
      </c>
      <c r="B307">
        <v>8818</v>
      </c>
      <c r="C307" t="s">
        <v>3300</v>
      </c>
      <c r="D307" t="s">
        <v>3301</v>
      </c>
      <c r="E307" t="s">
        <v>124</v>
      </c>
      <c r="F307" t="s">
        <v>47</v>
      </c>
      <c r="G307" s="12">
        <v>17161241000115</v>
      </c>
      <c r="H307" s="1">
        <v>28326</v>
      </c>
      <c r="I307" s="1">
        <v>22532</v>
      </c>
      <c r="J307" t="s">
        <v>45</v>
      </c>
      <c r="K307" t="s">
        <v>45</v>
      </c>
      <c r="L307" t="s">
        <v>48</v>
      </c>
      <c r="M307" s="1">
        <v>28326</v>
      </c>
      <c r="N307" t="s">
        <v>49</v>
      </c>
      <c r="O307" s="1">
        <v>37437</v>
      </c>
      <c r="P307" t="s">
        <v>50</v>
      </c>
      <c r="Q307" s="1">
        <v>40179</v>
      </c>
      <c r="R307" t="s">
        <v>690</v>
      </c>
      <c r="S307">
        <v>18227733000129</v>
      </c>
      <c r="T307" t="s">
        <v>52</v>
      </c>
      <c r="U307" t="s">
        <v>3302</v>
      </c>
      <c r="V307" t="s">
        <v>45</v>
      </c>
      <c r="W307" t="s">
        <v>3303</v>
      </c>
      <c r="X307" t="s">
        <v>341</v>
      </c>
      <c r="Y307" t="s">
        <v>208</v>
      </c>
      <c r="Z307" t="s">
        <v>84</v>
      </c>
      <c r="AA307" t="s">
        <v>45</v>
      </c>
      <c r="AB307" t="s">
        <v>3304</v>
      </c>
      <c r="AC307" t="s">
        <v>3305</v>
      </c>
      <c r="AD307" t="s">
        <v>3306</v>
      </c>
      <c r="AE307" t="s">
        <v>61</v>
      </c>
      <c r="AF307" t="s">
        <v>3307</v>
      </c>
      <c r="AG307" s="1">
        <v>42801</v>
      </c>
      <c r="AH307" t="s">
        <v>3308</v>
      </c>
      <c r="AI307" t="s">
        <v>3309</v>
      </c>
      <c r="AJ307" t="s">
        <v>3303</v>
      </c>
      <c r="AK307" t="s">
        <v>341</v>
      </c>
      <c r="AL307" t="s">
        <v>208</v>
      </c>
      <c r="AM307" t="s">
        <v>45</v>
      </c>
      <c r="AN307">
        <v>32240090</v>
      </c>
      <c r="AO307" t="s">
        <v>3304</v>
      </c>
      <c r="AP307" t="s">
        <v>3305</v>
      </c>
      <c r="AQ307" t="s">
        <v>3310</v>
      </c>
      <c r="AR307" t="s">
        <v>118</v>
      </c>
      <c r="AS307">
        <v>17161241000115</v>
      </c>
    </row>
    <row r="308" spans="1:45">
      <c r="A308">
        <v>438</v>
      </c>
      <c r="B308">
        <v>20931</v>
      </c>
      <c r="C308" t="s">
        <v>3311</v>
      </c>
      <c r="D308" t="s">
        <v>3311</v>
      </c>
      <c r="E308" t="s">
        <v>814</v>
      </c>
      <c r="F308" t="s">
        <v>47</v>
      </c>
      <c r="G308" s="12">
        <v>67620377000114</v>
      </c>
      <c r="H308" s="1">
        <v>39281</v>
      </c>
      <c r="I308" s="1">
        <v>33604</v>
      </c>
      <c r="J308" t="s">
        <v>45</v>
      </c>
      <c r="K308" t="s">
        <v>45</v>
      </c>
      <c r="L308" t="s">
        <v>48</v>
      </c>
      <c r="M308" s="1">
        <v>39281</v>
      </c>
      <c r="N308" t="s">
        <v>49</v>
      </c>
      <c r="O308" s="1">
        <v>39281</v>
      </c>
      <c r="P308" t="s">
        <v>50</v>
      </c>
      <c r="Q308" s="1">
        <v>40179</v>
      </c>
      <c r="R308" t="s">
        <v>82</v>
      </c>
      <c r="S308">
        <v>10830108000165</v>
      </c>
      <c r="T308" t="s">
        <v>52</v>
      </c>
      <c r="U308" t="s">
        <v>3312</v>
      </c>
      <c r="V308" t="s">
        <v>1640</v>
      </c>
      <c r="W308" t="s">
        <v>3313</v>
      </c>
      <c r="X308" t="s">
        <v>3314</v>
      </c>
      <c r="Y308" t="s">
        <v>57</v>
      </c>
      <c r="Z308" t="s">
        <v>84</v>
      </c>
      <c r="AA308" t="s">
        <v>45</v>
      </c>
      <c r="AB308" t="s">
        <v>3315</v>
      </c>
      <c r="AC308" t="s">
        <v>3316</v>
      </c>
      <c r="AD308" t="s">
        <v>3317</v>
      </c>
      <c r="AE308" t="s">
        <v>61</v>
      </c>
      <c r="AF308" t="s">
        <v>3318</v>
      </c>
      <c r="AG308" s="1">
        <v>43537</v>
      </c>
      <c r="AH308" t="s">
        <v>3319</v>
      </c>
      <c r="AI308">
        <v>758</v>
      </c>
      <c r="AJ308" t="s">
        <v>175</v>
      </c>
      <c r="AK308" t="s">
        <v>56</v>
      </c>
      <c r="AL308" t="s">
        <v>57</v>
      </c>
      <c r="AM308" t="s">
        <v>45</v>
      </c>
      <c r="AN308">
        <v>4545000</v>
      </c>
      <c r="AO308" t="s">
        <v>3320</v>
      </c>
      <c r="AP308" t="s">
        <v>78</v>
      </c>
      <c r="AQ308" t="s">
        <v>3317</v>
      </c>
      <c r="AR308" t="s">
        <v>118</v>
      </c>
      <c r="AS308">
        <v>67620377000114</v>
      </c>
    </row>
    <row r="309" spans="1:45">
      <c r="A309">
        <v>439</v>
      </c>
      <c r="B309">
        <v>13765</v>
      </c>
      <c r="C309" t="s">
        <v>3321</v>
      </c>
      <c r="D309" t="s">
        <v>3322</v>
      </c>
      <c r="E309" t="s">
        <v>972</v>
      </c>
      <c r="F309" t="s">
        <v>47</v>
      </c>
      <c r="G309" s="12">
        <v>90076886000140</v>
      </c>
      <c r="H309" s="1">
        <v>33228</v>
      </c>
      <c r="I309" s="1">
        <v>30895</v>
      </c>
      <c r="J309" t="s">
        <v>45</v>
      </c>
      <c r="K309" t="s">
        <v>45</v>
      </c>
      <c r="L309" t="s">
        <v>48</v>
      </c>
      <c r="M309" s="1">
        <v>33228</v>
      </c>
      <c r="N309" t="s">
        <v>49</v>
      </c>
      <c r="O309" s="1">
        <v>33228</v>
      </c>
      <c r="P309" t="s">
        <v>50</v>
      </c>
      <c r="Q309" s="1">
        <v>40179</v>
      </c>
      <c r="R309" t="s">
        <v>3323</v>
      </c>
      <c r="S309">
        <v>9356626000100</v>
      </c>
      <c r="T309" t="s">
        <v>52</v>
      </c>
      <c r="U309" t="s">
        <v>3324</v>
      </c>
      <c r="V309">
        <v>0</v>
      </c>
      <c r="W309" t="s">
        <v>3325</v>
      </c>
      <c r="X309" t="s">
        <v>45</v>
      </c>
      <c r="Y309" t="s">
        <v>555</v>
      </c>
      <c r="Z309" t="s">
        <v>84</v>
      </c>
      <c r="AA309" t="s">
        <v>45</v>
      </c>
      <c r="AB309" t="s">
        <v>3326</v>
      </c>
      <c r="AC309" t="s">
        <v>3327</v>
      </c>
      <c r="AD309" t="s">
        <v>3328</v>
      </c>
      <c r="AE309" t="s">
        <v>61</v>
      </c>
      <c r="AF309" t="s">
        <v>3329</v>
      </c>
      <c r="AG309" s="1">
        <v>42880</v>
      </c>
      <c r="AH309" t="s">
        <v>3330</v>
      </c>
      <c r="AI309" t="s">
        <v>45</v>
      </c>
      <c r="AJ309" t="s">
        <v>3331</v>
      </c>
      <c r="AK309" t="s">
        <v>3332</v>
      </c>
      <c r="AL309" t="s">
        <v>555</v>
      </c>
      <c r="AM309" t="s">
        <v>45</v>
      </c>
      <c r="AN309">
        <v>95900000</v>
      </c>
      <c r="AO309" t="s">
        <v>3326</v>
      </c>
      <c r="AP309" t="s">
        <v>3326</v>
      </c>
      <c r="AQ309" t="s">
        <v>3328</v>
      </c>
      <c r="AR309" t="s">
        <v>118</v>
      </c>
      <c r="AS309">
        <v>90076886000140</v>
      </c>
    </row>
    <row r="310" spans="1:45">
      <c r="A310">
        <v>441</v>
      </c>
      <c r="B310">
        <v>24902</v>
      </c>
      <c r="C310" t="s">
        <v>3333</v>
      </c>
      <c r="D310" t="s">
        <v>45</v>
      </c>
      <c r="E310" t="s">
        <v>46</v>
      </c>
      <c r="F310" t="s">
        <v>47</v>
      </c>
      <c r="G310" s="12">
        <v>7882930000165</v>
      </c>
      <c r="H310" s="1">
        <v>43864</v>
      </c>
      <c r="I310" s="1">
        <v>38604</v>
      </c>
      <c r="J310" t="s">
        <v>45</v>
      </c>
      <c r="K310" t="s">
        <v>45</v>
      </c>
      <c r="L310" t="s">
        <v>48</v>
      </c>
      <c r="M310" s="1">
        <v>43864</v>
      </c>
      <c r="N310" t="s">
        <v>49</v>
      </c>
      <c r="O310" s="1">
        <v>43808</v>
      </c>
      <c r="P310" t="s">
        <v>50</v>
      </c>
      <c r="Q310" s="1">
        <v>43864</v>
      </c>
      <c r="R310" t="s">
        <v>51</v>
      </c>
      <c r="S310">
        <v>61366936000125</v>
      </c>
      <c r="T310" t="s">
        <v>52</v>
      </c>
      <c r="U310" t="s">
        <v>3334</v>
      </c>
      <c r="V310" t="s">
        <v>45</v>
      </c>
      <c r="W310" t="s">
        <v>1028</v>
      </c>
      <c r="X310" t="s">
        <v>56</v>
      </c>
      <c r="Y310" t="s">
        <v>57</v>
      </c>
      <c r="Z310" t="s">
        <v>45</v>
      </c>
      <c r="AA310" t="s">
        <v>45</v>
      </c>
      <c r="AB310" t="s">
        <v>3335</v>
      </c>
      <c r="AC310" t="s">
        <v>3335</v>
      </c>
      <c r="AD310" t="s">
        <v>3336</v>
      </c>
      <c r="AE310" t="s">
        <v>61</v>
      </c>
      <c r="AF310" t="s">
        <v>3337</v>
      </c>
      <c r="AG310" s="1">
        <v>43798</v>
      </c>
      <c r="AH310" t="s">
        <v>3338</v>
      </c>
      <c r="AI310" t="s">
        <v>45</v>
      </c>
      <c r="AJ310" t="s">
        <v>1028</v>
      </c>
      <c r="AK310" t="s">
        <v>56</v>
      </c>
      <c r="AL310" t="s">
        <v>57</v>
      </c>
      <c r="AM310" t="s">
        <v>45</v>
      </c>
      <c r="AN310">
        <v>1418002</v>
      </c>
      <c r="AO310" t="s">
        <v>3335</v>
      </c>
      <c r="AP310" t="s">
        <v>3335</v>
      </c>
      <c r="AQ310" t="s">
        <v>3336</v>
      </c>
      <c r="AR310" t="s">
        <v>45</v>
      </c>
      <c r="AS310">
        <v>7882930000165</v>
      </c>
    </row>
    <row r="311" spans="1:45">
      <c r="A311">
        <v>442</v>
      </c>
      <c r="B311">
        <v>22586</v>
      </c>
      <c r="C311" t="s">
        <v>3339</v>
      </c>
      <c r="D311" t="s">
        <v>3339</v>
      </c>
      <c r="E311" t="s">
        <v>94</v>
      </c>
      <c r="F311" t="s">
        <v>47</v>
      </c>
      <c r="G311" s="12">
        <v>13444994000187</v>
      </c>
      <c r="H311" s="1">
        <v>40798</v>
      </c>
      <c r="I311" s="1">
        <v>40612</v>
      </c>
      <c r="J311" t="s">
        <v>45</v>
      </c>
      <c r="K311" t="s">
        <v>45</v>
      </c>
      <c r="L311" t="s">
        <v>48</v>
      </c>
      <c r="M311" s="1">
        <v>40798</v>
      </c>
      <c r="N311" t="s">
        <v>108</v>
      </c>
      <c r="O311" s="1">
        <v>40798</v>
      </c>
      <c r="P311" t="s">
        <v>50</v>
      </c>
      <c r="Q311" s="1">
        <v>40798</v>
      </c>
      <c r="R311" t="s">
        <v>68</v>
      </c>
      <c r="S311">
        <v>57755217000129</v>
      </c>
      <c r="T311" t="s">
        <v>52</v>
      </c>
      <c r="U311" t="s">
        <v>3340</v>
      </c>
      <c r="V311" t="s">
        <v>3341</v>
      </c>
      <c r="W311" t="s">
        <v>1915</v>
      </c>
      <c r="X311" t="s">
        <v>72</v>
      </c>
      <c r="Y311" t="s">
        <v>73</v>
      </c>
      <c r="Z311" t="s">
        <v>84</v>
      </c>
      <c r="AA311" t="s">
        <v>45</v>
      </c>
      <c r="AB311" t="s">
        <v>3342</v>
      </c>
      <c r="AC311" t="s">
        <v>3343</v>
      </c>
      <c r="AD311" t="s">
        <v>3344</v>
      </c>
      <c r="AE311" t="s">
        <v>61</v>
      </c>
      <c r="AF311" t="s">
        <v>3345</v>
      </c>
      <c r="AG311" s="1">
        <v>42797</v>
      </c>
      <c r="AH311" t="s">
        <v>3346</v>
      </c>
      <c r="AI311" t="s">
        <v>3347</v>
      </c>
      <c r="AJ311" t="s">
        <v>71</v>
      </c>
      <c r="AK311" t="s">
        <v>72</v>
      </c>
      <c r="AL311" t="s">
        <v>73</v>
      </c>
      <c r="AM311" t="s">
        <v>45</v>
      </c>
      <c r="AN311">
        <v>22290906</v>
      </c>
      <c r="AO311" t="s">
        <v>3342</v>
      </c>
      <c r="AP311" t="s">
        <v>78</v>
      </c>
      <c r="AQ311" t="s">
        <v>3344</v>
      </c>
      <c r="AR311" t="s">
        <v>45</v>
      </c>
      <c r="AS311">
        <v>13444994000187</v>
      </c>
    </row>
    <row r="312" spans="1:45">
      <c r="A312">
        <v>443</v>
      </c>
      <c r="B312">
        <v>17914</v>
      </c>
      <c r="C312" t="s">
        <v>3348</v>
      </c>
      <c r="D312" t="s">
        <v>3349</v>
      </c>
      <c r="E312" t="s">
        <v>1063</v>
      </c>
      <c r="F312" t="s">
        <v>47</v>
      </c>
      <c r="G312" s="12">
        <v>2762115000149</v>
      </c>
      <c r="H312" s="1">
        <v>36109</v>
      </c>
      <c r="I312" s="1">
        <v>36033</v>
      </c>
      <c r="J312" t="s">
        <v>45</v>
      </c>
      <c r="K312" t="s">
        <v>45</v>
      </c>
      <c r="L312" t="s">
        <v>48</v>
      </c>
      <c r="M312" s="1">
        <v>36109</v>
      </c>
      <c r="N312" t="s">
        <v>689</v>
      </c>
      <c r="O312" s="1">
        <v>42724</v>
      </c>
      <c r="P312" t="s">
        <v>50</v>
      </c>
      <c r="Q312" s="1">
        <v>40179</v>
      </c>
      <c r="R312" t="s">
        <v>109</v>
      </c>
      <c r="S312">
        <v>54276936000179</v>
      </c>
      <c r="T312" t="s">
        <v>52</v>
      </c>
      <c r="U312" t="s">
        <v>3350</v>
      </c>
      <c r="V312" t="s">
        <v>3351</v>
      </c>
      <c r="W312" t="s">
        <v>71</v>
      </c>
      <c r="X312" t="s">
        <v>72</v>
      </c>
      <c r="Y312" t="s">
        <v>73</v>
      </c>
      <c r="Z312" t="s">
        <v>84</v>
      </c>
      <c r="AA312" t="s">
        <v>45</v>
      </c>
      <c r="AB312" t="s">
        <v>3352</v>
      </c>
      <c r="AC312" t="s">
        <v>3353</v>
      </c>
      <c r="AD312" t="s">
        <v>3354</v>
      </c>
      <c r="AE312" t="s">
        <v>61</v>
      </c>
      <c r="AF312" t="s">
        <v>3355</v>
      </c>
      <c r="AG312" s="1">
        <v>44094</v>
      </c>
      <c r="AH312" t="s">
        <v>3356</v>
      </c>
      <c r="AI312" t="s">
        <v>3357</v>
      </c>
      <c r="AJ312" t="s">
        <v>3358</v>
      </c>
      <c r="AK312" t="s">
        <v>72</v>
      </c>
      <c r="AL312" t="s">
        <v>73</v>
      </c>
      <c r="AM312" t="s">
        <v>45</v>
      </c>
      <c r="AN312">
        <v>22290906</v>
      </c>
      <c r="AO312" t="s">
        <v>45</v>
      </c>
      <c r="AP312" t="s">
        <v>45</v>
      </c>
      <c r="AQ312" t="s">
        <v>3354</v>
      </c>
      <c r="AR312" t="s">
        <v>118</v>
      </c>
      <c r="AS312">
        <v>2762115000149</v>
      </c>
    </row>
    <row r="313" spans="1:45">
      <c r="A313">
        <v>444</v>
      </c>
      <c r="B313">
        <v>25461</v>
      </c>
      <c r="C313" t="s">
        <v>3359</v>
      </c>
      <c r="D313" t="s">
        <v>3359</v>
      </c>
      <c r="E313" t="s">
        <v>172</v>
      </c>
      <c r="F313" t="s">
        <v>47</v>
      </c>
      <c r="G313" s="12">
        <v>31553627000101</v>
      </c>
      <c r="H313" s="1">
        <v>44230</v>
      </c>
      <c r="I313" s="1">
        <v>43334</v>
      </c>
      <c r="J313" t="s">
        <v>45</v>
      </c>
      <c r="K313" t="s">
        <v>45</v>
      </c>
      <c r="L313" t="s">
        <v>48</v>
      </c>
      <c r="M313" s="1">
        <v>44230</v>
      </c>
      <c r="N313" t="s">
        <v>49</v>
      </c>
      <c r="O313" s="1">
        <v>44172</v>
      </c>
      <c r="P313" t="s">
        <v>50</v>
      </c>
      <c r="Q313" s="1">
        <v>44230</v>
      </c>
      <c r="R313" t="s">
        <v>68</v>
      </c>
      <c r="S313">
        <v>57755217000129</v>
      </c>
      <c r="T313" t="s">
        <v>52</v>
      </c>
      <c r="U313" t="s">
        <v>3360</v>
      </c>
      <c r="V313" t="s">
        <v>3361</v>
      </c>
      <c r="W313" t="s">
        <v>3362</v>
      </c>
      <c r="X313" t="s">
        <v>56</v>
      </c>
      <c r="Y313" t="s">
        <v>57</v>
      </c>
      <c r="Z313" t="s">
        <v>45</v>
      </c>
      <c r="AA313" t="s">
        <v>45</v>
      </c>
      <c r="AB313" t="s">
        <v>45</v>
      </c>
      <c r="AC313" t="s">
        <v>45</v>
      </c>
      <c r="AD313" t="s">
        <v>45</v>
      </c>
      <c r="AE313" t="s">
        <v>61</v>
      </c>
      <c r="AF313" t="s">
        <v>3363</v>
      </c>
      <c r="AG313" s="1">
        <v>44168</v>
      </c>
      <c r="AH313" t="s">
        <v>3364</v>
      </c>
      <c r="AI313" t="s">
        <v>3361</v>
      </c>
      <c r="AJ313" t="s">
        <v>3362</v>
      </c>
      <c r="AK313" t="s">
        <v>56</v>
      </c>
      <c r="AL313" t="s">
        <v>57</v>
      </c>
      <c r="AM313" t="s">
        <v>45</v>
      </c>
      <c r="AN313">
        <v>4730090</v>
      </c>
      <c r="AO313" t="s">
        <v>3365</v>
      </c>
      <c r="AP313" t="s">
        <v>78</v>
      </c>
      <c r="AQ313" t="s">
        <v>3366</v>
      </c>
      <c r="AR313" t="s">
        <v>45</v>
      </c>
      <c r="AS313">
        <v>31553627000101</v>
      </c>
    </row>
    <row r="314" spans="1:45">
      <c r="A314">
        <v>445</v>
      </c>
      <c r="B314">
        <v>8893</v>
      </c>
      <c r="C314" t="s">
        <v>3367</v>
      </c>
      <c r="D314" t="s">
        <v>3368</v>
      </c>
      <c r="E314" t="s">
        <v>94</v>
      </c>
      <c r="F314" t="s">
        <v>47</v>
      </c>
      <c r="G314" s="12">
        <v>33102476000192</v>
      </c>
      <c r="H314" s="1">
        <v>29348</v>
      </c>
      <c r="I314" s="1">
        <v>17517</v>
      </c>
      <c r="J314" t="s">
        <v>45</v>
      </c>
      <c r="K314" t="s">
        <v>45</v>
      </c>
      <c r="L314" t="s">
        <v>48</v>
      </c>
      <c r="M314" s="1">
        <v>29348</v>
      </c>
      <c r="N314" t="s">
        <v>49</v>
      </c>
      <c r="O314" s="1">
        <v>29348</v>
      </c>
      <c r="P314" t="s">
        <v>50</v>
      </c>
      <c r="Q314" s="1">
        <v>40179</v>
      </c>
      <c r="R314" t="s">
        <v>51</v>
      </c>
      <c r="S314">
        <v>61366936000125</v>
      </c>
      <c r="T314" t="s">
        <v>52</v>
      </c>
      <c r="U314" t="s">
        <v>3369</v>
      </c>
      <c r="V314" t="s">
        <v>3370</v>
      </c>
      <c r="W314" t="s">
        <v>218</v>
      </c>
      <c r="X314" t="s">
        <v>72</v>
      </c>
      <c r="Y314" t="s">
        <v>73</v>
      </c>
      <c r="Z314" t="s">
        <v>84</v>
      </c>
      <c r="AA314" t="s">
        <v>45</v>
      </c>
      <c r="AB314" t="s">
        <v>3371</v>
      </c>
      <c r="AC314" t="s">
        <v>3372</v>
      </c>
      <c r="AD314" t="s">
        <v>3373</v>
      </c>
      <c r="AE314" t="s">
        <v>61</v>
      </c>
      <c r="AF314" t="s">
        <v>3374</v>
      </c>
      <c r="AG314" s="1">
        <v>42034</v>
      </c>
      <c r="AH314" t="s">
        <v>3375</v>
      </c>
      <c r="AI314" t="s">
        <v>3376</v>
      </c>
      <c r="AJ314" t="s">
        <v>218</v>
      </c>
      <c r="AK314" t="s">
        <v>72</v>
      </c>
      <c r="AL314" t="s">
        <v>73</v>
      </c>
      <c r="AM314" t="s">
        <v>45</v>
      </c>
      <c r="AN314">
        <v>22430060</v>
      </c>
      <c r="AO314" t="s">
        <v>3371</v>
      </c>
      <c r="AP314" t="s">
        <v>3372</v>
      </c>
      <c r="AQ314" t="s">
        <v>3377</v>
      </c>
      <c r="AR314" t="s">
        <v>118</v>
      </c>
      <c r="AS314">
        <v>33102476000192</v>
      </c>
    </row>
    <row r="315" spans="1:45">
      <c r="A315">
        <v>446</v>
      </c>
      <c r="B315">
        <v>25470</v>
      </c>
      <c r="C315" t="s">
        <v>3378</v>
      </c>
      <c r="D315" t="s">
        <v>45</v>
      </c>
      <c r="E315" t="s">
        <v>759</v>
      </c>
      <c r="F315" t="s">
        <v>47</v>
      </c>
      <c r="G315" s="12">
        <v>9083175000184</v>
      </c>
      <c r="H315" s="1">
        <v>44230</v>
      </c>
      <c r="I315" s="1">
        <v>39318</v>
      </c>
      <c r="J315" t="s">
        <v>45</v>
      </c>
      <c r="K315" t="s">
        <v>45</v>
      </c>
      <c r="L315" t="s">
        <v>48</v>
      </c>
      <c r="M315" s="1">
        <v>44230</v>
      </c>
      <c r="N315" t="s">
        <v>49</v>
      </c>
      <c r="O315" s="1">
        <v>44068</v>
      </c>
      <c r="P315" t="s">
        <v>50</v>
      </c>
      <c r="Q315" s="1">
        <v>44068</v>
      </c>
      <c r="R315" t="s">
        <v>51</v>
      </c>
      <c r="S315">
        <v>61366936000125</v>
      </c>
      <c r="T315" t="s">
        <v>52</v>
      </c>
      <c r="U315" t="s">
        <v>3379</v>
      </c>
      <c r="V315" t="s">
        <v>202</v>
      </c>
      <c r="W315" t="s">
        <v>71</v>
      </c>
      <c r="X315" t="s">
        <v>72</v>
      </c>
      <c r="Y315" t="s">
        <v>73</v>
      </c>
      <c r="Z315" t="s">
        <v>45</v>
      </c>
      <c r="AA315" t="s">
        <v>45</v>
      </c>
      <c r="AB315" t="s">
        <v>3380</v>
      </c>
      <c r="AC315" t="s">
        <v>45</v>
      </c>
      <c r="AD315" t="s">
        <v>3381</v>
      </c>
      <c r="AE315" t="s">
        <v>61</v>
      </c>
      <c r="AF315" t="s">
        <v>3382</v>
      </c>
      <c r="AG315" s="1">
        <v>44063</v>
      </c>
      <c r="AH315" t="s">
        <v>3383</v>
      </c>
      <c r="AI315" t="s">
        <v>3384</v>
      </c>
      <c r="AJ315" t="s">
        <v>71</v>
      </c>
      <c r="AK315" t="s">
        <v>72</v>
      </c>
      <c r="AL315" t="s">
        <v>73</v>
      </c>
      <c r="AM315" t="s">
        <v>45</v>
      </c>
      <c r="AN315">
        <v>22271022</v>
      </c>
      <c r="AO315" t="s">
        <v>3380</v>
      </c>
      <c r="AP315" t="s">
        <v>78</v>
      </c>
      <c r="AQ315" t="s">
        <v>3381</v>
      </c>
      <c r="AR315" t="s">
        <v>45</v>
      </c>
      <c r="AS315">
        <v>9083175000184</v>
      </c>
    </row>
    <row r="316" spans="1:45">
      <c r="A316">
        <v>447</v>
      </c>
      <c r="B316">
        <v>21067</v>
      </c>
      <c r="C316" t="s">
        <v>3385</v>
      </c>
      <c r="D316" t="s">
        <v>3386</v>
      </c>
      <c r="E316" t="s">
        <v>46</v>
      </c>
      <c r="F316" t="s">
        <v>47</v>
      </c>
      <c r="G316" s="12">
        <v>12049631000184</v>
      </c>
      <c r="H316" s="1">
        <v>39317</v>
      </c>
      <c r="I316" s="1">
        <v>30317</v>
      </c>
      <c r="J316" t="s">
        <v>45</v>
      </c>
      <c r="K316" t="s">
        <v>45</v>
      </c>
      <c r="L316" t="s">
        <v>48</v>
      </c>
      <c r="M316" s="1">
        <v>39317</v>
      </c>
      <c r="N316" t="s">
        <v>49</v>
      </c>
      <c r="O316" s="1">
        <v>39317</v>
      </c>
      <c r="P316" t="s">
        <v>50</v>
      </c>
      <c r="Q316" s="1">
        <v>43872</v>
      </c>
      <c r="R316" t="s">
        <v>82</v>
      </c>
      <c r="S316">
        <v>10830108000165</v>
      </c>
      <c r="T316" t="s">
        <v>52</v>
      </c>
      <c r="U316" t="s">
        <v>3387</v>
      </c>
      <c r="V316" t="s">
        <v>3388</v>
      </c>
      <c r="W316" t="s">
        <v>3389</v>
      </c>
      <c r="X316" t="s">
        <v>1213</v>
      </c>
      <c r="Y316" t="s">
        <v>1214</v>
      </c>
      <c r="Z316" t="s">
        <v>84</v>
      </c>
      <c r="AA316" t="s">
        <v>45</v>
      </c>
      <c r="AB316" t="s">
        <v>3390</v>
      </c>
      <c r="AC316" t="s">
        <v>3391</v>
      </c>
      <c r="AD316" t="s">
        <v>3392</v>
      </c>
      <c r="AE316" t="s">
        <v>61</v>
      </c>
      <c r="AF316" t="s">
        <v>3393</v>
      </c>
      <c r="AG316" s="1">
        <v>43920</v>
      </c>
      <c r="AH316" t="s">
        <v>3394</v>
      </c>
      <c r="AI316" t="s">
        <v>3395</v>
      </c>
      <c r="AJ316" t="s">
        <v>3389</v>
      </c>
      <c r="AK316" t="s">
        <v>1213</v>
      </c>
      <c r="AL316" t="s">
        <v>1214</v>
      </c>
      <c r="AM316" t="s">
        <v>45</v>
      </c>
      <c r="AN316">
        <v>51011050</v>
      </c>
      <c r="AO316" t="s">
        <v>3396</v>
      </c>
      <c r="AP316" t="s">
        <v>3390</v>
      </c>
      <c r="AQ316" t="s">
        <v>3397</v>
      </c>
      <c r="AR316" t="s">
        <v>156</v>
      </c>
      <c r="AS316">
        <v>12049631000184</v>
      </c>
    </row>
    <row r="317" spans="1:45">
      <c r="A317">
        <v>448</v>
      </c>
      <c r="B317">
        <v>23825</v>
      </c>
      <c r="C317" t="s">
        <v>3398</v>
      </c>
      <c r="D317" t="s">
        <v>3398</v>
      </c>
      <c r="E317" t="s">
        <v>233</v>
      </c>
      <c r="F317" t="s">
        <v>47</v>
      </c>
      <c r="G317" s="12">
        <v>21314559000166</v>
      </c>
      <c r="H317" s="1">
        <v>42398</v>
      </c>
      <c r="I317" s="1">
        <v>42306</v>
      </c>
      <c r="J317" t="s">
        <v>45</v>
      </c>
      <c r="K317" t="s">
        <v>45</v>
      </c>
      <c r="L317" t="s">
        <v>48</v>
      </c>
      <c r="M317" s="1">
        <v>42398</v>
      </c>
      <c r="N317" t="s">
        <v>49</v>
      </c>
      <c r="O317" s="1">
        <v>42306</v>
      </c>
      <c r="P317" t="s">
        <v>50</v>
      </c>
      <c r="Q317" s="1">
        <v>42306</v>
      </c>
      <c r="R317" t="s">
        <v>125</v>
      </c>
      <c r="S317">
        <v>61562112000120</v>
      </c>
      <c r="T317" t="s">
        <v>52</v>
      </c>
      <c r="U317" t="s">
        <v>3399</v>
      </c>
      <c r="V317" t="s">
        <v>3400</v>
      </c>
      <c r="W317" t="s">
        <v>292</v>
      </c>
      <c r="X317" t="s">
        <v>56</v>
      </c>
      <c r="Y317" t="s">
        <v>57</v>
      </c>
      <c r="Z317" t="s">
        <v>84</v>
      </c>
      <c r="AA317" t="s">
        <v>45</v>
      </c>
      <c r="AB317" t="s">
        <v>2855</v>
      </c>
      <c r="AC317" t="s">
        <v>2856</v>
      </c>
      <c r="AD317" t="s">
        <v>3401</v>
      </c>
      <c r="AE317" t="s">
        <v>61</v>
      </c>
      <c r="AF317" t="s">
        <v>3402</v>
      </c>
      <c r="AG317" s="1">
        <v>42201</v>
      </c>
      <c r="AH317" t="s">
        <v>464</v>
      </c>
      <c r="AI317" t="s">
        <v>3403</v>
      </c>
      <c r="AJ317" t="s">
        <v>236</v>
      </c>
      <c r="AK317" t="s">
        <v>56</v>
      </c>
      <c r="AL317" t="s">
        <v>57</v>
      </c>
      <c r="AM317" t="s">
        <v>45</v>
      </c>
      <c r="AN317">
        <v>4543011</v>
      </c>
      <c r="AO317" t="s">
        <v>2855</v>
      </c>
      <c r="AP317" t="s">
        <v>2856</v>
      </c>
      <c r="AQ317" t="s">
        <v>3401</v>
      </c>
      <c r="AR317" t="s">
        <v>45</v>
      </c>
      <c r="AS317">
        <v>21314559000166</v>
      </c>
    </row>
    <row r="318" spans="1:45">
      <c r="A318">
        <v>449</v>
      </c>
      <c r="B318">
        <v>25445</v>
      </c>
      <c r="C318" t="s">
        <v>3404</v>
      </c>
      <c r="D318" t="s">
        <v>3404</v>
      </c>
      <c r="E318" t="s">
        <v>1145</v>
      </c>
      <c r="F318" t="s">
        <v>47</v>
      </c>
      <c r="G318" s="12">
        <v>26659061000159</v>
      </c>
      <c r="H318" s="1">
        <v>44224</v>
      </c>
      <c r="I318" s="1">
        <v>42709</v>
      </c>
      <c r="J318" t="s">
        <v>45</v>
      </c>
      <c r="K318" t="s">
        <v>45</v>
      </c>
      <c r="L318" t="s">
        <v>48</v>
      </c>
      <c r="M318" s="1">
        <v>44224</v>
      </c>
      <c r="N318" t="s">
        <v>49</v>
      </c>
      <c r="O318" s="1">
        <v>44145</v>
      </c>
      <c r="P318" t="s">
        <v>50</v>
      </c>
      <c r="Q318" s="1">
        <v>44145</v>
      </c>
      <c r="R318" t="s">
        <v>51</v>
      </c>
      <c r="S318">
        <v>61366936000125</v>
      </c>
      <c r="T318" t="s">
        <v>52</v>
      </c>
      <c r="U318" t="s">
        <v>3405</v>
      </c>
      <c r="V318" t="s">
        <v>45</v>
      </c>
      <c r="W318" t="s">
        <v>3406</v>
      </c>
      <c r="X318" t="s">
        <v>56</v>
      </c>
      <c r="Y318" t="s">
        <v>57</v>
      </c>
      <c r="Z318" t="s">
        <v>45</v>
      </c>
      <c r="AA318" t="s">
        <v>45</v>
      </c>
      <c r="AB318" t="s">
        <v>3407</v>
      </c>
      <c r="AC318" t="s">
        <v>45</v>
      </c>
      <c r="AD318" t="s">
        <v>3408</v>
      </c>
      <c r="AE318" t="s">
        <v>61</v>
      </c>
      <c r="AF318" t="s">
        <v>3409</v>
      </c>
      <c r="AG318" s="1">
        <v>44141</v>
      </c>
      <c r="AH318" t="s">
        <v>3410</v>
      </c>
      <c r="AI318" t="s">
        <v>3411</v>
      </c>
      <c r="AJ318" t="s">
        <v>117</v>
      </c>
      <c r="AK318" t="s">
        <v>56</v>
      </c>
      <c r="AL318" t="s">
        <v>57</v>
      </c>
      <c r="AM318" t="s">
        <v>45</v>
      </c>
      <c r="AN318">
        <v>5419001</v>
      </c>
      <c r="AO318" t="s">
        <v>3407</v>
      </c>
      <c r="AP318" t="s">
        <v>78</v>
      </c>
      <c r="AQ318" t="s">
        <v>3408</v>
      </c>
      <c r="AR318" t="s">
        <v>45</v>
      </c>
      <c r="AS318">
        <v>26659061000159</v>
      </c>
    </row>
    <row r="319" spans="1:45">
      <c r="A319">
        <v>450</v>
      </c>
      <c r="B319">
        <v>17949</v>
      </c>
      <c r="C319" t="s">
        <v>3412</v>
      </c>
      <c r="D319" t="s">
        <v>3412</v>
      </c>
      <c r="E319" t="s">
        <v>233</v>
      </c>
      <c r="F319" t="s">
        <v>47</v>
      </c>
      <c r="G319" s="12">
        <v>1417222000177</v>
      </c>
      <c r="H319" s="1">
        <v>36112</v>
      </c>
      <c r="I319" s="1">
        <v>35246</v>
      </c>
      <c r="J319" t="s">
        <v>45</v>
      </c>
      <c r="K319" t="s">
        <v>45</v>
      </c>
      <c r="L319" t="s">
        <v>48</v>
      </c>
      <c r="M319" s="1">
        <v>36112</v>
      </c>
      <c r="N319" t="s">
        <v>49</v>
      </c>
      <c r="O319" s="1">
        <v>36112</v>
      </c>
      <c r="P319" t="s">
        <v>50</v>
      </c>
      <c r="Q319" s="1">
        <v>40179</v>
      </c>
      <c r="R319" t="s">
        <v>68</v>
      </c>
      <c r="S319">
        <v>57755217000129</v>
      </c>
      <c r="T319" t="s">
        <v>52</v>
      </c>
      <c r="U319" t="s">
        <v>3413</v>
      </c>
      <c r="V319" t="s">
        <v>3414</v>
      </c>
      <c r="W319" t="s">
        <v>1915</v>
      </c>
      <c r="X319" t="s">
        <v>72</v>
      </c>
      <c r="Y319" t="s">
        <v>73</v>
      </c>
      <c r="Z319" t="s">
        <v>84</v>
      </c>
      <c r="AA319" t="s">
        <v>45</v>
      </c>
      <c r="AB319" t="s">
        <v>3415</v>
      </c>
      <c r="AC319" t="s">
        <v>3416</v>
      </c>
      <c r="AD319" t="s">
        <v>3417</v>
      </c>
      <c r="AE319" t="s">
        <v>61</v>
      </c>
      <c r="AF319" t="s">
        <v>3418</v>
      </c>
      <c r="AG319" s="1">
        <v>41621</v>
      </c>
      <c r="AH319" t="s">
        <v>3419</v>
      </c>
      <c r="AI319" t="s">
        <v>3420</v>
      </c>
      <c r="AJ319" t="s">
        <v>71</v>
      </c>
      <c r="AK319" t="s">
        <v>72</v>
      </c>
      <c r="AL319" t="s">
        <v>73</v>
      </c>
      <c r="AM319" t="s">
        <v>45</v>
      </c>
      <c r="AN319">
        <v>22250906</v>
      </c>
      <c r="AO319" t="s">
        <v>3415</v>
      </c>
      <c r="AP319" t="s">
        <v>3421</v>
      </c>
      <c r="AQ319" t="s">
        <v>3417</v>
      </c>
      <c r="AR319" t="s">
        <v>91</v>
      </c>
      <c r="AS319">
        <v>1417222000177</v>
      </c>
    </row>
    <row r="320" spans="1:45">
      <c r="A320">
        <v>451</v>
      </c>
      <c r="B320">
        <v>20915</v>
      </c>
      <c r="C320" t="s">
        <v>3422</v>
      </c>
      <c r="D320" t="s">
        <v>3423</v>
      </c>
      <c r="E320" t="s">
        <v>46</v>
      </c>
      <c r="F320" t="s">
        <v>47</v>
      </c>
      <c r="G320" s="12">
        <v>8343492000120</v>
      </c>
      <c r="H320" s="1">
        <v>39276</v>
      </c>
      <c r="I320" s="1">
        <v>38868</v>
      </c>
      <c r="J320" t="s">
        <v>45</v>
      </c>
      <c r="K320" t="s">
        <v>45</v>
      </c>
      <c r="L320" t="s">
        <v>48</v>
      </c>
      <c r="M320" s="1">
        <v>39276</v>
      </c>
      <c r="N320" t="s">
        <v>49</v>
      </c>
      <c r="O320" s="1">
        <v>39276</v>
      </c>
      <c r="P320" t="s">
        <v>50</v>
      </c>
      <c r="Q320" s="1">
        <v>40179</v>
      </c>
      <c r="R320" t="s">
        <v>68</v>
      </c>
      <c r="S320">
        <v>57755217000129</v>
      </c>
      <c r="T320" t="s">
        <v>52</v>
      </c>
      <c r="U320" t="s">
        <v>3424</v>
      </c>
      <c r="V320">
        <v>621</v>
      </c>
      <c r="W320" t="s">
        <v>2989</v>
      </c>
      <c r="X320" t="s">
        <v>341</v>
      </c>
      <c r="Y320" t="s">
        <v>208</v>
      </c>
      <c r="Z320" t="s">
        <v>84</v>
      </c>
      <c r="AA320" t="s">
        <v>45</v>
      </c>
      <c r="AB320" t="s">
        <v>3425</v>
      </c>
      <c r="AC320" t="s">
        <v>3426</v>
      </c>
      <c r="AD320" t="s">
        <v>3427</v>
      </c>
      <c r="AE320" t="s">
        <v>61</v>
      </c>
      <c r="AF320" t="s">
        <v>3428</v>
      </c>
      <c r="AG320" s="1">
        <v>43540</v>
      </c>
      <c r="AH320" t="s">
        <v>3429</v>
      </c>
      <c r="AI320">
        <v>621</v>
      </c>
      <c r="AJ320" t="s">
        <v>2995</v>
      </c>
      <c r="AK320" t="s">
        <v>341</v>
      </c>
      <c r="AL320" t="s">
        <v>208</v>
      </c>
      <c r="AM320" t="s">
        <v>45</v>
      </c>
      <c r="AN320">
        <v>30455610</v>
      </c>
      <c r="AO320" t="s">
        <v>3430</v>
      </c>
      <c r="AP320" t="s">
        <v>3430</v>
      </c>
      <c r="AQ320" t="s">
        <v>3427</v>
      </c>
      <c r="AR320" t="s">
        <v>118</v>
      </c>
      <c r="AS320">
        <v>8343492000120</v>
      </c>
    </row>
    <row r="321" spans="1:45">
      <c r="A321">
        <v>453</v>
      </c>
      <c r="B321">
        <v>20982</v>
      </c>
      <c r="C321" t="s">
        <v>3431</v>
      </c>
      <c r="D321" t="s">
        <v>3432</v>
      </c>
      <c r="E321" t="s">
        <v>909</v>
      </c>
      <c r="F321" t="s">
        <v>47</v>
      </c>
      <c r="G321" s="12">
        <v>7816890000153</v>
      </c>
      <c r="H321" s="1">
        <v>39288</v>
      </c>
      <c r="I321" s="1">
        <v>38716</v>
      </c>
      <c r="J321" t="s">
        <v>45</v>
      </c>
      <c r="K321" t="s">
        <v>45</v>
      </c>
      <c r="L321" t="s">
        <v>48</v>
      </c>
      <c r="M321" s="1">
        <v>39288</v>
      </c>
      <c r="N321" t="s">
        <v>49</v>
      </c>
      <c r="O321" s="1">
        <v>39288</v>
      </c>
      <c r="P321" t="s">
        <v>50</v>
      </c>
      <c r="Q321" s="1">
        <v>40179</v>
      </c>
      <c r="R321" t="s">
        <v>51</v>
      </c>
      <c r="S321">
        <v>61366936000125</v>
      </c>
      <c r="T321" t="s">
        <v>52</v>
      </c>
      <c r="U321" t="s">
        <v>3433</v>
      </c>
      <c r="V321" t="s">
        <v>923</v>
      </c>
      <c r="W321" t="s">
        <v>912</v>
      </c>
      <c r="X321" t="s">
        <v>72</v>
      </c>
      <c r="Y321" t="s">
        <v>73</v>
      </c>
      <c r="Z321" t="s">
        <v>84</v>
      </c>
      <c r="AA321" t="s">
        <v>45</v>
      </c>
      <c r="AB321" t="s">
        <v>3434</v>
      </c>
      <c r="AC321" t="s">
        <v>3435</v>
      </c>
      <c r="AD321" t="s">
        <v>3436</v>
      </c>
      <c r="AE321" t="s">
        <v>61</v>
      </c>
      <c r="AF321" t="s">
        <v>3437</v>
      </c>
      <c r="AG321" s="1">
        <v>39486</v>
      </c>
      <c r="AH321" t="s">
        <v>3438</v>
      </c>
      <c r="AI321" t="s">
        <v>3439</v>
      </c>
      <c r="AJ321" t="s">
        <v>185</v>
      </c>
      <c r="AK321" t="s">
        <v>72</v>
      </c>
      <c r="AL321" t="s">
        <v>73</v>
      </c>
      <c r="AM321" t="s">
        <v>45</v>
      </c>
      <c r="AN321">
        <v>22640102</v>
      </c>
      <c r="AO321" t="s">
        <v>3434</v>
      </c>
      <c r="AP321" t="s">
        <v>3435</v>
      </c>
      <c r="AQ321" t="s">
        <v>3436</v>
      </c>
      <c r="AR321" t="s">
        <v>118</v>
      </c>
      <c r="AS321">
        <v>7816890000153</v>
      </c>
    </row>
    <row r="322" spans="1:45">
      <c r="A322">
        <v>454</v>
      </c>
      <c r="B322">
        <v>5312</v>
      </c>
      <c r="C322" t="s">
        <v>3440</v>
      </c>
      <c r="D322" t="s">
        <v>3441</v>
      </c>
      <c r="E322" t="s">
        <v>244</v>
      </c>
      <c r="F322" t="s">
        <v>47</v>
      </c>
      <c r="G322" s="12">
        <v>88610191000154</v>
      </c>
      <c r="H322" s="1">
        <v>29201</v>
      </c>
      <c r="I322" t="s">
        <v>3442</v>
      </c>
      <c r="J322" t="s">
        <v>45</v>
      </c>
      <c r="K322" t="s">
        <v>45</v>
      </c>
      <c r="L322" t="s">
        <v>48</v>
      </c>
      <c r="M322" s="1">
        <v>29201</v>
      </c>
      <c r="N322" t="s">
        <v>49</v>
      </c>
      <c r="O322" s="1">
        <v>29201</v>
      </c>
      <c r="P322" t="s">
        <v>50</v>
      </c>
      <c r="Q322" s="1">
        <v>40179</v>
      </c>
      <c r="R322" t="s">
        <v>1239</v>
      </c>
      <c r="S322">
        <v>21601212000102</v>
      </c>
      <c r="T322" t="s">
        <v>52</v>
      </c>
      <c r="U322" t="s">
        <v>2539</v>
      </c>
      <c r="V322" t="s">
        <v>3443</v>
      </c>
      <c r="W322" t="s">
        <v>2541</v>
      </c>
      <c r="X322" t="s">
        <v>56</v>
      </c>
      <c r="Y322" t="s">
        <v>57</v>
      </c>
      <c r="Z322" t="s">
        <v>84</v>
      </c>
      <c r="AA322" t="s">
        <v>45</v>
      </c>
      <c r="AB322" t="s">
        <v>2542</v>
      </c>
      <c r="AC322" t="s">
        <v>2543</v>
      </c>
      <c r="AD322" t="s">
        <v>3444</v>
      </c>
      <c r="AE322" t="s">
        <v>61</v>
      </c>
      <c r="AF322" t="s">
        <v>2545</v>
      </c>
      <c r="AG322" s="1">
        <v>29201</v>
      </c>
      <c r="AH322" t="s">
        <v>3445</v>
      </c>
      <c r="AI322" t="s">
        <v>3446</v>
      </c>
      <c r="AJ322" t="s">
        <v>2548</v>
      </c>
      <c r="AK322" t="s">
        <v>554</v>
      </c>
      <c r="AL322" t="s">
        <v>555</v>
      </c>
      <c r="AM322" t="s">
        <v>45</v>
      </c>
      <c r="AN322">
        <v>91330001</v>
      </c>
      <c r="AO322" t="s">
        <v>2549</v>
      </c>
      <c r="AP322" t="s">
        <v>45</v>
      </c>
      <c r="AQ322" t="s">
        <v>2550</v>
      </c>
      <c r="AR322" t="s">
        <v>118</v>
      </c>
      <c r="AS322">
        <v>88610191000154</v>
      </c>
    </row>
    <row r="323" spans="1:45">
      <c r="A323">
        <v>456</v>
      </c>
      <c r="B323">
        <v>24783</v>
      </c>
      <c r="C323" t="s">
        <v>3447</v>
      </c>
      <c r="D323" t="s">
        <v>3447</v>
      </c>
      <c r="E323" t="s">
        <v>107</v>
      </c>
      <c r="F323" t="s">
        <v>47</v>
      </c>
      <c r="G323" s="12">
        <v>32785497000197</v>
      </c>
      <c r="H323" s="1">
        <v>43733</v>
      </c>
      <c r="I323" s="1">
        <v>43486</v>
      </c>
      <c r="J323" t="s">
        <v>45</v>
      </c>
      <c r="K323" t="s">
        <v>45</v>
      </c>
      <c r="L323" t="s">
        <v>48</v>
      </c>
      <c r="M323" s="1">
        <v>43733</v>
      </c>
      <c r="N323" t="s">
        <v>49</v>
      </c>
      <c r="O323" s="1">
        <v>43675</v>
      </c>
      <c r="P323" t="s">
        <v>50</v>
      </c>
      <c r="Q323" s="1">
        <v>43675</v>
      </c>
      <c r="R323" t="s">
        <v>125</v>
      </c>
      <c r="S323">
        <v>61562112000120</v>
      </c>
      <c r="T323" t="s">
        <v>52</v>
      </c>
      <c r="U323" t="s">
        <v>3448</v>
      </c>
      <c r="V323" t="s">
        <v>3449</v>
      </c>
      <c r="W323" t="s">
        <v>3450</v>
      </c>
      <c r="X323" t="s">
        <v>56</v>
      </c>
      <c r="Y323" t="s">
        <v>57</v>
      </c>
      <c r="Z323" t="s">
        <v>45</v>
      </c>
      <c r="AA323" t="s">
        <v>45</v>
      </c>
      <c r="AB323" t="s">
        <v>3451</v>
      </c>
      <c r="AC323" t="s">
        <v>3451</v>
      </c>
      <c r="AD323" t="s">
        <v>3452</v>
      </c>
      <c r="AE323" t="s">
        <v>61</v>
      </c>
      <c r="AF323" t="s">
        <v>2303</v>
      </c>
      <c r="AG323" s="1">
        <v>43951</v>
      </c>
      <c r="AH323" t="s">
        <v>3453</v>
      </c>
      <c r="AI323" t="s">
        <v>855</v>
      </c>
      <c r="AJ323" t="s">
        <v>1972</v>
      </c>
      <c r="AK323" t="s">
        <v>56</v>
      </c>
      <c r="AL323" t="s">
        <v>57</v>
      </c>
      <c r="AM323" t="s">
        <v>45</v>
      </c>
      <c r="AN323">
        <v>5106000</v>
      </c>
      <c r="AO323" t="s">
        <v>3454</v>
      </c>
      <c r="AP323" t="s">
        <v>78</v>
      </c>
      <c r="AQ323" t="s">
        <v>3455</v>
      </c>
      <c r="AR323" t="s">
        <v>45</v>
      </c>
      <c r="AS323">
        <v>32785497000197</v>
      </c>
    </row>
    <row r="324" spans="1:45">
      <c r="A324">
        <v>459</v>
      </c>
      <c r="B324">
        <v>15539</v>
      </c>
      <c r="C324" t="s">
        <v>3457</v>
      </c>
      <c r="D324" t="s">
        <v>3458</v>
      </c>
      <c r="E324" t="s">
        <v>80</v>
      </c>
      <c r="F324" t="s">
        <v>47</v>
      </c>
      <c r="G324" s="12">
        <v>1083200000118</v>
      </c>
      <c r="H324" s="1">
        <v>35193</v>
      </c>
      <c r="I324" s="1">
        <v>35109</v>
      </c>
      <c r="J324" t="s">
        <v>45</v>
      </c>
      <c r="K324" t="s">
        <v>45</v>
      </c>
      <c r="L324" t="s">
        <v>48</v>
      </c>
      <c r="M324" s="1">
        <v>35193</v>
      </c>
      <c r="N324" t="s">
        <v>49</v>
      </c>
      <c r="O324" s="1">
        <v>36981</v>
      </c>
      <c r="P324" t="s">
        <v>50</v>
      </c>
      <c r="Q324" s="1">
        <v>40179</v>
      </c>
      <c r="R324" t="s">
        <v>51</v>
      </c>
      <c r="S324">
        <v>61366936000125</v>
      </c>
      <c r="T324" t="s">
        <v>52</v>
      </c>
      <c r="U324" t="s">
        <v>158</v>
      </c>
      <c r="V324" t="s">
        <v>291</v>
      </c>
      <c r="W324" t="s">
        <v>160</v>
      </c>
      <c r="X324" t="s">
        <v>72</v>
      </c>
      <c r="Y324" t="s">
        <v>73</v>
      </c>
      <c r="Z324" t="s">
        <v>84</v>
      </c>
      <c r="AA324" t="s">
        <v>45</v>
      </c>
      <c r="AB324" t="s">
        <v>1184</v>
      </c>
      <c r="AC324" t="s">
        <v>162</v>
      </c>
      <c r="AD324" t="s">
        <v>170</v>
      </c>
      <c r="AE324" t="s">
        <v>61</v>
      </c>
      <c r="AF324" t="s">
        <v>164</v>
      </c>
      <c r="AG324" s="1">
        <v>43542</v>
      </c>
      <c r="AH324" t="s">
        <v>165</v>
      </c>
      <c r="AI324" t="s">
        <v>166</v>
      </c>
      <c r="AJ324" t="s">
        <v>167</v>
      </c>
      <c r="AK324" t="s">
        <v>72</v>
      </c>
      <c r="AL324" t="s">
        <v>73</v>
      </c>
      <c r="AM324" t="s">
        <v>45</v>
      </c>
      <c r="AN324">
        <v>22210030</v>
      </c>
      <c r="AO324" t="s">
        <v>1184</v>
      </c>
      <c r="AP324" t="s">
        <v>78</v>
      </c>
      <c r="AQ324" t="s">
        <v>170</v>
      </c>
      <c r="AR324" t="s">
        <v>45</v>
      </c>
      <c r="AS324">
        <v>1083200000118</v>
      </c>
    </row>
    <row r="325" spans="1:45">
      <c r="A325">
        <v>460</v>
      </c>
      <c r="B325">
        <v>25399</v>
      </c>
      <c r="C325" t="s">
        <v>3459</v>
      </c>
      <c r="D325" t="s">
        <v>3460</v>
      </c>
      <c r="E325" t="s">
        <v>759</v>
      </c>
      <c r="F325" t="s">
        <v>47</v>
      </c>
      <c r="G325" s="12">
        <v>10139870000108</v>
      </c>
      <c r="H325" s="1">
        <v>44180</v>
      </c>
      <c r="I325" s="1">
        <v>39630</v>
      </c>
      <c r="J325" t="s">
        <v>45</v>
      </c>
      <c r="K325" t="s">
        <v>45</v>
      </c>
      <c r="L325" t="s">
        <v>48</v>
      </c>
      <c r="M325" s="1">
        <v>44180</v>
      </c>
      <c r="N325" t="s">
        <v>49</v>
      </c>
      <c r="O325" s="1">
        <v>44124</v>
      </c>
      <c r="P325" t="s">
        <v>50</v>
      </c>
      <c r="Q325" s="1">
        <v>44124</v>
      </c>
      <c r="R325" t="s">
        <v>125</v>
      </c>
      <c r="S325">
        <v>61562112000120</v>
      </c>
      <c r="T325" t="s">
        <v>52</v>
      </c>
      <c r="U325" t="s">
        <v>3461</v>
      </c>
      <c r="V325" t="s">
        <v>333</v>
      </c>
      <c r="W325" t="s">
        <v>3462</v>
      </c>
      <c r="X325" t="s">
        <v>1903</v>
      </c>
      <c r="Y325" t="s">
        <v>920</v>
      </c>
      <c r="Z325" t="s">
        <v>45</v>
      </c>
      <c r="AA325" t="s">
        <v>45</v>
      </c>
      <c r="AB325" t="s">
        <v>45</v>
      </c>
      <c r="AC325" t="s">
        <v>45</v>
      </c>
      <c r="AD325" t="s">
        <v>45</v>
      </c>
      <c r="AE325" t="s">
        <v>61</v>
      </c>
      <c r="AF325" t="s">
        <v>3463</v>
      </c>
      <c r="AG325" s="1">
        <v>44123</v>
      </c>
      <c r="AH325" t="s">
        <v>3461</v>
      </c>
      <c r="AI325" t="s">
        <v>333</v>
      </c>
      <c r="AJ325" t="s">
        <v>3462</v>
      </c>
      <c r="AK325" t="s">
        <v>1903</v>
      </c>
      <c r="AL325" t="s">
        <v>920</v>
      </c>
      <c r="AM325" t="s">
        <v>45</v>
      </c>
      <c r="AN325">
        <v>89218105</v>
      </c>
      <c r="AO325" t="s">
        <v>3464</v>
      </c>
      <c r="AP325" t="s">
        <v>78</v>
      </c>
      <c r="AQ325" t="s">
        <v>3465</v>
      </c>
      <c r="AR325" t="s">
        <v>45</v>
      </c>
      <c r="AS325">
        <v>10139870000108</v>
      </c>
    </row>
    <row r="326" spans="1:45">
      <c r="A326">
        <v>462</v>
      </c>
      <c r="B326">
        <v>17540</v>
      </c>
      <c r="C326" t="s">
        <v>3466</v>
      </c>
      <c r="D326" t="s">
        <v>3466</v>
      </c>
      <c r="E326" t="s">
        <v>1426</v>
      </c>
      <c r="F326" t="s">
        <v>47</v>
      </c>
      <c r="G326" s="12">
        <v>2604997000114</v>
      </c>
      <c r="H326" s="1">
        <v>35996</v>
      </c>
      <c r="I326" s="1">
        <v>35970</v>
      </c>
      <c r="J326" t="s">
        <v>45</v>
      </c>
      <c r="K326" t="s">
        <v>45</v>
      </c>
      <c r="L326" t="s">
        <v>48</v>
      </c>
      <c r="M326" s="1">
        <v>35996</v>
      </c>
      <c r="N326" t="s">
        <v>2345</v>
      </c>
      <c r="O326" s="1">
        <v>43515</v>
      </c>
      <c r="P326" t="s">
        <v>50</v>
      </c>
      <c r="Q326" s="1">
        <v>40179</v>
      </c>
      <c r="R326" t="s">
        <v>690</v>
      </c>
      <c r="S326">
        <v>18227733000129</v>
      </c>
      <c r="T326" t="s">
        <v>52</v>
      </c>
      <c r="U326" t="s">
        <v>2346</v>
      </c>
      <c r="V326" t="s">
        <v>2347</v>
      </c>
      <c r="W326" t="s">
        <v>97</v>
      </c>
      <c r="X326" t="s">
        <v>72</v>
      </c>
      <c r="Y326" t="s">
        <v>73</v>
      </c>
      <c r="Z326" t="s">
        <v>84</v>
      </c>
      <c r="AA326" t="s">
        <v>45</v>
      </c>
      <c r="AB326" t="s">
        <v>2348</v>
      </c>
      <c r="AC326" t="s">
        <v>2349</v>
      </c>
      <c r="AD326" t="s">
        <v>2350</v>
      </c>
      <c r="AE326" t="s">
        <v>61</v>
      </c>
      <c r="AF326" t="s">
        <v>2351</v>
      </c>
      <c r="AG326" s="1">
        <v>43398</v>
      </c>
      <c r="AH326" t="s">
        <v>3467</v>
      </c>
      <c r="AI326" t="s">
        <v>45</v>
      </c>
      <c r="AJ326" t="s">
        <v>3468</v>
      </c>
      <c r="AK326" t="s">
        <v>72</v>
      </c>
      <c r="AL326" t="s">
        <v>73</v>
      </c>
      <c r="AM326" t="s">
        <v>45</v>
      </c>
      <c r="AN326">
        <v>22261140</v>
      </c>
      <c r="AO326" t="s">
        <v>3469</v>
      </c>
      <c r="AP326" t="s">
        <v>78</v>
      </c>
      <c r="AQ326" t="s">
        <v>2356</v>
      </c>
      <c r="AR326" t="s">
        <v>91</v>
      </c>
      <c r="AS326">
        <v>2604997000114</v>
      </c>
    </row>
    <row r="327" spans="1:45">
      <c r="A327">
        <v>463</v>
      </c>
      <c r="B327">
        <v>9083</v>
      </c>
      <c r="C327" t="s">
        <v>3470</v>
      </c>
      <c r="D327" t="s">
        <v>3470</v>
      </c>
      <c r="E327" t="s">
        <v>723</v>
      </c>
      <c r="F327" t="s">
        <v>47</v>
      </c>
      <c r="G327" s="12">
        <v>60884319000159</v>
      </c>
      <c r="H327" s="1">
        <v>20690</v>
      </c>
      <c r="I327" s="1">
        <v>20690</v>
      </c>
      <c r="J327" t="s">
        <v>45</v>
      </c>
      <c r="K327" t="s">
        <v>45</v>
      </c>
      <c r="L327" t="s">
        <v>48</v>
      </c>
      <c r="M327" s="1">
        <v>20690</v>
      </c>
      <c r="N327" t="s">
        <v>2230</v>
      </c>
      <c r="O327" s="1">
        <v>37894</v>
      </c>
      <c r="P327" t="s">
        <v>50</v>
      </c>
      <c r="Q327" s="1">
        <v>40179</v>
      </c>
      <c r="R327" t="s">
        <v>374</v>
      </c>
      <c r="S327">
        <v>1745292000154</v>
      </c>
      <c r="T327" t="s">
        <v>52</v>
      </c>
      <c r="U327" t="s">
        <v>3471</v>
      </c>
      <c r="V327" t="s">
        <v>1047</v>
      </c>
      <c r="W327" t="s">
        <v>3472</v>
      </c>
      <c r="X327" t="s">
        <v>1829</v>
      </c>
      <c r="Y327" t="s">
        <v>57</v>
      </c>
      <c r="Z327" t="s">
        <v>84</v>
      </c>
      <c r="AA327" t="s">
        <v>45</v>
      </c>
      <c r="AB327" t="s">
        <v>3473</v>
      </c>
      <c r="AC327" t="s">
        <v>3474</v>
      </c>
      <c r="AD327" t="s">
        <v>3475</v>
      </c>
      <c r="AE327" t="s">
        <v>61</v>
      </c>
      <c r="AF327" t="s">
        <v>3476</v>
      </c>
      <c r="AG327" s="1">
        <v>20690</v>
      </c>
      <c r="AH327" t="s">
        <v>3477</v>
      </c>
      <c r="AI327">
        <v>62</v>
      </c>
      <c r="AJ327" t="s">
        <v>83</v>
      </c>
      <c r="AK327" t="s">
        <v>640</v>
      </c>
      <c r="AL327" t="s">
        <v>379</v>
      </c>
      <c r="AM327" t="s">
        <v>84</v>
      </c>
      <c r="AN327">
        <v>80420900</v>
      </c>
      <c r="AO327" t="s">
        <v>3473</v>
      </c>
      <c r="AP327" t="s">
        <v>3474</v>
      </c>
      <c r="AQ327" t="s">
        <v>3475</v>
      </c>
      <c r="AR327" t="s">
        <v>118</v>
      </c>
      <c r="AS327">
        <v>60884319000159</v>
      </c>
    </row>
    <row r="328" spans="1:45">
      <c r="A328">
        <v>465</v>
      </c>
      <c r="B328">
        <v>25097</v>
      </c>
      <c r="C328" t="s">
        <v>3479</v>
      </c>
      <c r="D328" t="s">
        <v>3479</v>
      </c>
      <c r="E328" t="s">
        <v>141</v>
      </c>
      <c r="F328" t="s">
        <v>47</v>
      </c>
      <c r="G328" s="12">
        <v>12300288000107</v>
      </c>
      <c r="H328" s="1">
        <v>44088</v>
      </c>
      <c r="I328" s="1">
        <v>40380</v>
      </c>
      <c r="J328" t="s">
        <v>45</v>
      </c>
      <c r="K328" t="s">
        <v>45</v>
      </c>
      <c r="L328" t="s">
        <v>48</v>
      </c>
      <c r="M328" s="1">
        <v>44088</v>
      </c>
      <c r="N328" t="s">
        <v>49</v>
      </c>
      <c r="O328" s="1">
        <v>44032</v>
      </c>
      <c r="P328" t="s">
        <v>50</v>
      </c>
      <c r="Q328" s="1">
        <v>44032</v>
      </c>
      <c r="R328" t="s">
        <v>51</v>
      </c>
      <c r="S328">
        <v>61366936000125</v>
      </c>
      <c r="T328" t="s">
        <v>52</v>
      </c>
      <c r="U328" t="s">
        <v>3480</v>
      </c>
      <c r="V328" t="s">
        <v>3481</v>
      </c>
      <c r="W328" t="s">
        <v>515</v>
      </c>
      <c r="X328" t="s">
        <v>516</v>
      </c>
      <c r="Y328" t="s">
        <v>517</v>
      </c>
      <c r="Z328" t="s">
        <v>45</v>
      </c>
      <c r="AA328" t="s">
        <v>45</v>
      </c>
      <c r="AB328" t="s">
        <v>3482</v>
      </c>
      <c r="AC328" t="s">
        <v>45</v>
      </c>
      <c r="AD328" t="s">
        <v>3483</v>
      </c>
      <c r="AE328" t="s">
        <v>61</v>
      </c>
      <c r="AF328" t="s">
        <v>3484</v>
      </c>
      <c r="AG328" s="1">
        <v>42888</v>
      </c>
      <c r="AH328" t="s">
        <v>3485</v>
      </c>
      <c r="AI328" t="s">
        <v>3486</v>
      </c>
      <c r="AJ328" t="s">
        <v>515</v>
      </c>
      <c r="AK328" t="s">
        <v>516</v>
      </c>
      <c r="AL328" t="s">
        <v>517</v>
      </c>
      <c r="AM328" t="s">
        <v>45</v>
      </c>
      <c r="AN328">
        <v>70714900</v>
      </c>
      <c r="AO328" t="s">
        <v>3487</v>
      </c>
      <c r="AP328" t="s">
        <v>3482</v>
      </c>
      <c r="AQ328" t="s">
        <v>3483</v>
      </c>
      <c r="AR328" t="s">
        <v>45</v>
      </c>
      <c r="AS328">
        <v>12300288000107</v>
      </c>
    </row>
    <row r="329" spans="1:45">
      <c r="A329">
        <v>466</v>
      </c>
      <c r="B329">
        <v>22985</v>
      </c>
      <c r="C329" t="s">
        <v>3488</v>
      </c>
      <c r="D329" t="s">
        <v>3488</v>
      </c>
      <c r="E329" t="s">
        <v>107</v>
      </c>
      <c r="F329" t="s">
        <v>47</v>
      </c>
      <c r="G329" s="12">
        <v>29950060000157</v>
      </c>
      <c r="H329" s="1">
        <v>41236</v>
      </c>
      <c r="I329" s="1">
        <v>37462</v>
      </c>
      <c r="J329" t="s">
        <v>45</v>
      </c>
      <c r="K329" t="s">
        <v>45</v>
      </c>
      <c r="L329" t="s">
        <v>48</v>
      </c>
      <c r="M329" s="1">
        <v>41236</v>
      </c>
      <c r="N329" t="s">
        <v>49</v>
      </c>
      <c r="O329" s="1">
        <v>41121</v>
      </c>
      <c r="P329" t="s">
        <v>50</v>
      </c>
      <c r="Q329" s="1">
        <v>41121</v>
      </c>
      <c r="R329" t="s">
        <v>68</v>
      </c>
      <c r="S329">
        <v>57755217000129</v>
      </c>
      <c r="T329" t="s">
        <v>52</v>
      </c>
      <c r="U329" t="s">
        <v>3489</v>
      </c>
      <c r="V329" t="s">
        <v>3490</v>
      </c>
      <c r="W329" t="s">
        <v>3491</v>
      </c>
      <c r="X329" t="s">
        <v>3492</v>
      </c>
      <c r="Y329" t="s">
        <v>73</v>
      </c>
      <c r="Z329" t="s">
        <v>84</v>
      </c>
      <c r="AA329" t="s">
        <v>45</v>
      </c>
      <c r="AB329" t="s">
        <v>3493</v>
      </c>
      <c r="AC329" t="s">
        <v>3494</v>
      </c>
      <c r="AD329" t="s">
        <v>3495</v>
      </c>
      <c r="AE329" t="s">
        <v>61</v>
      </c>
      <c r="AF329" t="s">
        <v>3496</v>
      </c>
      <c r="AG329" s="1">
        <v>42459</v>
      </c>
      <c r="AH329" t="s">
        <v>3497</v>
      </c>
      <c r="AI329" t="s">
        <v>45</v>
      </c>
      <c r="AJ329" t="s">
        <v>3498</v>
      </c>
      <c r="AK329" t="s">
        <v>3492</v>
      </c>
      <c r="AL329" t="s">
        <v>73</v>
      </c>
      <c r="AM329" t="s">
        <v>45</v>
      </c>
      <c r="AN329">
        <v>25250612</v>
      </c>
      <c r="AO329" t="s">
        <v>3493</v>
      </c>
      <c r="AP329" t="s">
        <v>3494</v>
      </c>
      <c r="AQ329" t="s">
        <v>3495</v>
      </c>
      <c r="AR329" t="s">
        <v>45</v>
      </c>
      <c r="AS329">
        <v>29950060000157</v>
      </c>
    </row>
    <row r="330" spans="1:45">
      <c r="A330">
        <v>467</v>
      </c>
      <c r="B330">
        <v>24384</v>
      </c>
      <c r="C330" t="s">
        <v>3499</v>
      </c>
      <c r="D330" t="s">
        <v>3499</v>
      </c>
      <c r="E330" t="s">
        <v>754</v>
      </c>
      <c r="F330" t="s">
        <v>47</v>
      </c>
      <c r="G330" s="12">
        <v>19853511000184</v>
      </c>
      <c r="H330" s="1">
        <v>43209</v>
      </c>
      <c r="I330" s="1">
        <v>41688</v>
      </c>
      <c r="J330" t="s">
        <v>45</v>
      </c>
      <c r="K330" t="s">
        <v>45</v>
      </c>
      <c r="L330" t="s">
        <v>48</v>
      </c>
      <c r="M330" s="1">
        <v>43209</v>
      </c>
      <c r="N330" t="s">
        <v>49</v>
      </c>
      <c r="O330" s="1">
        <v>43157</v>
      </c>
      <c r="P330" t="s">
        <v>50</v>
      </c>
      <c r="Q330" t="s">
        <v>1644</v>
      </c>
      <c r="R330" t="s">
        <v>51</v>
      </c>
      <c r="S330">
        <v>61366936000125</v>
      </c>
      <c r="T330" t="s">
        <v>52</v>
      </c>
      <c r="U330" t="s">
        <v>3500</v>
      </c>
      <c r="V330" t="s">
        <v>3501</v>
      </c>
      <c r="W330" t="s">
        <v>365</v>
      </c>
      <c r="X330" t="s">
        <v>56</v>
      </c>
      <c r="Y330" t="s">
        <v>57</v>
      </c>
      <c r="Z330" t="s">
        <v>84</v>
      </c>
      <c r="AA330" t="s">
        <v>45</v>
      </c>
      <c r="AB330" t="s">
        <v>755</v>
      </c>
      <c r="AC330" t="s">
        <v>756</v>
      </c>
      <c r="AD330" t="s">
        <v>3502</v>
      </c>
      <c r="AE330" t="s">
        <v>61</v>
      </c>
      <c r="AF330" t="s">
        <v>757</v>
      </c>
      <c r="AG330" s="1">
        <v>41845</v>
      </c>
      <c r="AH330" t="s">
        <v>3503</v>
      </c>
      <c r="AI330" t="s">
        <v>3504</v>
      </c>
      <c r="AJ330" t="s">
        <v>511</v>
      </c>
      <c r="AK330" t="s">
        <v>56</v>
      </c>
      <c r="AL330" t="s">
        <v>57</v>
      </c>
      <c r="AM330" t="s">
        <v>45</v>
      </c>
      <c r="AN330">
        <v>1311100</v>
      </c>
      <c r="AO330" t="s">
        <v>755</v>
      </c>
      <c r="AP330" t="s">
        <v>756</v>
      </c>
      <c r="AQ330" t="s">
        <v>3502</v>
      </c>
      <c r="AR330" t="s">
        <v>45</v>
      </c>
      <c r="AS330">
        <v>19853511000184</v>
      </c>
    </row>
    <row r="331" spans="1:45">
      <c r="A331">
        <v>469</v>
      </c>
      <c r="B331">
        <v>21334</v>
      </c>
      <c r="C331" t="s">
        <v>3505</v>
      </c>
      <c r="D331" t="s">
        <v>3506</v>
      </c>
      <c r="E331" t="s">
        <v>802</v>
      </c>
      <c r="F331" t="s">
        <v>47</v>
      </c>
      <c r="G331" s="12">
        <v>51128999000190</v>
      </c>
      <c r="H331" s="1">
        <v>39489</v>
      </c>
      <c r="I331" s="1">
        <v>28856</v>
      </c>
      <c r="J331" t="s">
        <v>45</v>
      </c>
      <c r="K331" t="s">
        <v>45</v>
      </c>
      <c r="L331" t="s">
        <v>48</v>
      </c>
      <c r="M331" s="1">
        <v>39489</v>
      </c>
      <c r="N331" t="s">
        <v>49</v>
      </c>
      <c r="O331" s="1">
        <v>39489</v>
      </c>
      <c r="P331" t="s">
        <v>50</v>
      </c>
      <c r="Q331" s="1">
        <v>40179</v>
      </c>
      <c r="R331" t="s">
        <v>3507</v>
      </c>
      <c r="S331">
        <v>6068916000160</v>
      </c>
      <c r="T331" t="s">
        <v>52</v>
      </c>
      <c r="U331" t="s">
        <v>3508</v>
      </c>
      <c r="V331" t="s">
        <v>45</v>
      </c>
      <c r="W331" t="s">
        <v>3509</v>
      </c>
      <c r="X331" t="s">
        <v>816</v>
      </c>
      <c r="Y331" t="s">
        <v>57</v>
      </c>
      <c r="Z331" t="s">
        <v>84</v>
      </c>
      <c r="AA331" t="s">
        <v>45</v>
      </c>
      <c r="AB331" t="s">
        <v>3510</v>
      </c>
      <c r="AC331" t="s">
        <v>3511</v>
      </c>
      <c r="AD331" t="s">
        <v>3512</v>
      </c>
      <c r="AE331" t="s">
        <v>61</v>
      </c>
      <c r="AF331" t="s">
        <v>3513</v>
      </c>
      <c r="AG331" s="1">
        <v>40921</v>
      </c>
      <c r="AH331" t="s">
        <v>3514</v>
      </c>
      <c r="AI331" t="s">
        <v>45</v>
      </c>
      <c r="AJ331" t="s">
        <v>3515</v>
      </c>
      <c r="AK331" t="s">
        <v>816</v>
      </c>
      <c r="AL331" t="s">
        <v>57</v>
      </c>
      <c r="AM331" t="s">
        <v>45</v>
      </c>
      <c r="AN331">
        <v>6415110</v>
      </c>
      <c r="AO331" t="s">
        <v>3510</v>
      </c>
      <c r="AP331" t="s">
        <v>3511</v>
      </c>
      <c r="AQ331" t="s">
        <v>3512</v>
      </c>
      <c r="AR331" t="s">
        <v>91</v>
      </c>
      <c r="AS331">
        <v>51128999000190</v>
      </c>
    </row>
    <row r="332" spans="1:45">
      <c r="A332">
        <v>470</v>
      </c>
      <c r="B332">
        <v>25534</v>
      </c>
      <c r="C332" t="s">
        <v>3516</v>
      </c>
      <c r="D332" t="s">
        <v>3516</v>
      </c>
      <c r="E332" t="s">
        <v>67</v>
      </c>
      <c r="F332" t="s">
        <v>47</v>
      </c>
      <c r="G332" s="12">
        <v>9114805000130</v>
      </c>
      <c r="H332" s="1">
        <v>44237</v>
      </c>
      <c r="I332" s="1">
        <v>39295</v>
      </c>
      <c r="J332" t="s">
        <v>45</v>
      </c>
      <c r="K332" t="s">
        <v>45</v>
      </c>
      <c r="L332" t="s">
        <v>48</v>
      </c>
      <c r="M332" s="1">
        <v>44237</v>
      </c>
      <c r="N332" t="s">
        <v>49</v>
      </c>
      <c r="O332" s="1">
        <v>44175</v>
      </c>
      <c r="P332" t="s">
        <v>50</v>
      </c>
      <c r="Q332" s="1">
        <v>44237</v>
      </c>
      <c r="R332" t="s">
        <v>289</v>
      </c>
      <c r="S332">
        <v>49928567000111</v>
      </c>
      <c r="T332" t="s">
        <v>52</v>
      </c>
      <c r="U332" t="s">
        <v>3517</v>
      </c>
      <c r="V332" t="s">
        <v>3518</v>
      </c>
      <c r="W332" t="s">
        <v>3519</v>
      </c>
      <c r="X332" t="s">
        <v>72</v>
      </c>
      <c r="Y332" t="s">
        <v>73</v>
      </c>
      <c r="Z332" t="s">
        <v>45</v>
      </c>
      <c r="AA332" t="s">
        <v>45</v>
      </c>
      <c r="AB332" t="s">
        <v>45</v>
      </c>
      <c r="AC332" t="s">
        <v>45</v>
      </c>
      <c r="AD332" t="s">
        <v>45</v>
      </c>
      <c r="AE332" t="s">
        <v>61</v>
      </c>
      <c r="AF332" t="s">
        <v>3520</v>
      </c>
      <c r="AG332" s="1">
        <v>44172</v>
      </c>
      <c r="AH332" t="s">
        <v>3517</v>
      </c>
      <c r="AI332" t="s">
        <v>3518</v>
      </c>
      <c r="AJ332" t="s">
        <v>3519</v>
      </c>
      <c r="AK332" t="s">
        <v>72</v>
      </c>
      <c r="AL332" t="s">
        <v>73</v>
      </c>
      <c r="AM332" t="s">
        <v>45</v>
      </c>
      <c r="AN332">
        <v>20241180</v>
      </c>
      <c r="AO332" t="s">
        <v>3521</v>
      </c>
      <c r="AP332" t="s">
        <v>78</v>
      </c>
      <c r="AQ332" t="s">
        <v>3522</v>
      </c>
      <c r="AR332" t="s">
        <v>45</v>
      </c>
      <c r="AS332">
        <v>9114805000130</v>
      </c>
    </row>
    <row r="333" spans="1:45">
      <c r="A333">
        <v>472</v>
      </c>
      <c r="B333">
        <v>20125</v>
      </c>
      <c r="C333" t="s">
        <v>3523</v>
      </c>
      <c r="D333" t="s">
        <v>3523</v>
      </c>
      <c r="E333" t="s">
        <v>1145</v>
      </c>
      <c r="F333" t="s">
        <v>47</v>
      </c>
      <c r="G333" s="12">
        <v>58119199000151</v>
      </c>
      <c r="H333" s="1">
        <v>38881</v>
      </c>
      <c r="I333" s="1">
        <v>31778</v>
      </c>
      <c r="J333" t="s">
        <v>45</v>
      </c>
      <c r="K333" t="s">
        <v>45</v>
      </c>
      <c r="L333" t="s">
        <v>48</v>
      </c>
      <c r="M333" s="1">
        <v>38881</v>
      </c>
      <c r="N333" t="s">
        <v>49</v>
      </c>
      <c r="O333" s="1">
        <v>38881</v>
      </c>
      <c r="P333" t="s">
        <v>50</v>
      </c>
      <c r="Q333" s="1">
        <v>40179</v>
      </c>
      <c r="R333" t="s">
        <v>125</v>
      </c>
      <c r="S333">
        <v>61562112000120</v>
      </c>
      <c r="T333" t="s">
        <v>52</v>
      </c>
      <c r="U333" t="s">
        <v>3524</v>
      </c>
      <c r="V333" t="s">
        <v>959</v>
      </c>
      <c r="W333" t="s">
        <v>1396</v>
      </c>
      <c r="X333" t="s">
        <v>45</v>
      </c>
      <c r="Y333" t="s">
        <v>57</v>
      </c>
      <c r="Z333" t="s">
        <v>84</v>
      </c>
      <c r="AA333" t="s">
        <v>45</v>
      </c>
      <c r="AB333" t="s">
        <v>3525</v>
      </c>
      <c r="AC333" t="s">
        <v>45</v>
      </c>
      <c r="AD333" t="s">
        <v>3526</v>
      </c>
      <c r="AE333" t="s">
        <v>61</v>
      </c>
      <c r="AF333" t="s">
        <v>3527</v>
      </c>
      <c r="AG333" s="1">
        <v>38861</v>
      </c>
      <c r="AH333" t="s">
        <v>3528</v>
      </c>
      <c r="AI333" t="s">
        <v>3529</v>
      </c>
      <c r="AJ333" t="s">
        <v>791</v>
      </c>
      <c r="AK333" t="s">
        <v>816</v>
      </c>
      <c r="AL333" t="s">
        <v>57</v>
      </c>
      <c r="AM333" t="s">
        <v>45</v>
      </c>
      <c r="AN333">
        <v>6460040</v>
      </c>
      <c r="AO333" t="s">
        <v>3525</v>
      </c>
      <c r="AP333" t="s">
        <v>45</v>
      </c>
      <c r="AQ333" t="s">
        <v>3526</v>
      </c>
      <c r="AR333" t="s">
        <v>118</v>
      </c>
      <c r="AS333">
        <v>58119199000151</v>
      </c>
    </row>
    <row r="334" spans="1:45">
      <c r="A334">
        <v>473</v>
      </c>
      <c r="B334">
        <v>11312</v>
      </c>
      <c r="C334" t="s">
        <v>3530</v>
      </c>
      <c r="D334" t="s">
        <v>3531</v>
      </c>
      <c r="E334" t="s">
        <v>206</v>
      </c>
      <c r="F334" t="s">
        <v>47</v>
      </c>
      <c r="G334" s="12">
        <v>76535764000143</v>
      </c>
      <c r="H334" s="1">
        <v>29307</v>
      </c>
      <c r="I334" s="1">
        <v>36584</v>
      </c>
      <c r="J334" t="s">
        <v>45</v>
      </c>
      <c r="K334" t="s">
        <v>45</v>
      </c>
      <c r="L334" t="s">
        <v>48</v>
      </c>
      <c r="M334" s="1">
        <v>29307</v>
      </c>
      <c r="N334" t="s">
        <v>689</v>
      </c>
      <c r="O334" s="1">
        <v>42550</v>
      </c>
      <c r="P334" t="s">
        <v>50</v>
      </c>
      <c r="Q334" s="1">
        <v>40179</v>
      </c>
      <c r="R334" t="s">
        <v>109</v>
      </c>
      <c r="S334">
        <v>54276936000179</v>
      </c>
      <c r="T334" t="s">
        <v>52</v>
      </c>
      <c r="U334" t="s">
        <v>3532</v>
      </c>
      <c r="V334" t="s">
        <v>894</v>
      </c>
      <c r="W334" t="s">
        <v>97</v>
      </c>
      <c r="X334" t="s">
        <v>72</v>
      </c>
      <c r="Y334" t="s">
        <v>73</v>
      </c>
      <c r="Z334" t="s">
        <v>84</v>
      </c>
      <c r="AA334" t="s">
        <v>45</v>
      </c>
      <c r="AB334" t="s">
        <v>3533</v>
      </c>
      <c r="AC334" t="s">
        <v>3534</v>
      </c>
      <c r="AD334" t="s">
        <v>3535</v>
      </c>
      <c r="AE334" t="s">
        <v>61</v>
      </c>
      <c r="AF334" t="s">
        <v>3536</v>
      </c>
      <c r="AG334" s="1">
        <v>43011</v>
      </c>
      <c r="AH334" t="s">
        <v>3537</v>
      </c>
      <c r="AI334" t="s">
        <v>1835</v>
      </c>
      <c r="AJ334" t="s">
        <v>218</v>
      </c>
      <c r="AK334" t="s">
        <v>72</v>
      </c>
      <c r="AL334" t="s">
        <v>73</v>
      </c>
      <c r="AM334" t="s">
        <v>45</v>
      </c>
      <c r="AN334">
        <v>22430190</v>
      </c>
      <c r="AO334" t="s">
        <v>3533</v>
      </c>
      <c r="AP334" t="s">
        <v>3534</v>
      </c>
      <c r="AQ334" t="s">
        <v>3538</v>
      </c>
      <c r="AR334" t="s">
        <v>118</v>
      </c>
      <c r="AS334">
        <v>76535764000143</v>
      </c>
    </row>
    <row r="335" spans="1:45">
      <c r="A335">
        <v>474</v>
      </c>
      <c r="B335">
        <v>23426</v>
      </c>
      <c r="C335" t="s">
        <v>3539</v>
      </c>
      <c r="D335" t="s">
        <v>3539</v>
      </c>
      <c r="E335" t="s">
        <v>80</v>
      </c>
      <c r="F335" t="s">
        <v>47</v>
      </c>
      <c r="G335" s="12">
        <v>9149503000106</v>
      </c>
      <c r="H335" s="1">
        <v>41827</v>
      </c>
      <c r="I335" s="1">
        <v>39351</v>
      </c>
      <c r="J335" t="s">
        <v>45</v>
      </c>
      <c r="K335" t="s">
        <v>45</v>
      </c>
      <c r="L335" t="s">
        <v>48</v>
      </c>
      <c r="M335" s="1">
        <v>41827</v>
      </c>
      <c r="N335" t="s">
        <v>49</v>
      </c>
      <c r="O335" s="1">
        <v>41689</v>
      </c>
      <c r="P335" t="s">
        <v>50</v>
      </c>
      <c r="Q335" s="1">
        <v>41827</v>
      </c>
      <c r="R335" t="s">
        <v>51</v>
      </c>
      <c r="S335">
        <v>61366936000125</v>
      </c>
      <c r="T335" t="s">
        <v>52</v>
      </c>
      <c r="U335" t="s">
        <v>3540</v>
      </c>
      <c r="V335" t="s">
        <v>3541</v>
      </c>
      <c r="W335" t="s">
        <v>710</v>
      </c>
      <c r="X335" t="s">
        <v>341</v>
      </c>
      <c r="Y335" t="s">
        <v>208</v>
      </c>
      <c r="Z335" t="s">
        <v>84</v>
      </c>
      <c r="AA335" t="s">
        <v>45</v>
      </c>
      <c r="AB335" t="s">
        <v>3542</v>
      </c>
      <c r="AC335" t="s">
        <v>3543</v>
      </c>
      <c r="AD335" t="s">
        <v>3544</v>
      </c>
      <c r="AE335" t="s">
        <v>61</v>
      </c>
      <c r="AF335" t="s">
        <v>3545</v>
      </c>
      <c r="AG335" s="1">
        <v>42863</v>
      </c>
      <c r="AH335" t="s">
        <v>3546</v>
      </c>
      <c r="AI335" t="s">
        <v>3547</v>
      </c>
      <c r="AJ335" t="s">
        <v>175</v>
      </c>
      <c r="AK335" t="s">
        <v>56</v>
      </c>
      <c r="AL335" t="s">
        <v>57</v>
      </c>
      <c r="AM335" t="s">
        <v>45</v>
      </c>
      <c r="AN335">
        <v>1435000</v>
      </c>
      <c r="AO335" t="s">
        <v>3548</v>
      </c>
      <c r="AP335" t="s">
        <v>78</v>
      </c>
      <c r="AQ335" t="s">
        <v>3549</v>
      </c>
      <c r="AR335" t="s">
        <v>45</v>
      </c>
      <c r="AS335">
        <v>9149503000106</v>
      </c>
    </row>
    <row r="336" spans="1:45">
      <c r="A336">
        <v>475</v>
      </c>
      <c r="B336">
        <v>16942</v>
      </c>
      <c r="C336" t="s">
        <v>3550</v>
      </c>
      <c r="D336" t="s">
        <v>3550</v>
      </c>
      <c r="E336" t="s">
        <v>94</v>
      </c>
      <c r="F336" t="s">
        <v>47</v>
      </c>
      <c r="G336" s="12">
        <v>2318346000168</v>
      </c>
      <c r="H336" s="1">
        <v>35860</v>
      </c>
      <c r="I336" s="1">
        <v>35740</v>
      </c>
      <c r="J336" t="s">
        <v>45</v>
      </c>
      <c r="K336" t="s">
        <v>45</v>
      </c>
      <c r="L336" t="s">
        <v>48</v>
      </c>
      <c r="M336" s="1">
        <v>35860</v>
      </c>
      <c r="N336" t="s">
        <v>49</v>
      </c>
      <c r="O336" s="1">
        <v>37621</v>
      </c>
      <c r="P336" t="s">
        <v>50</v>
      </c>
      <c r="Q336" s="1">
        <v>40179</v>
      </c>
      <c r="R336" t="s">
        <v>82</v>
      </c>
      <c r="S336">
        <v>10830108000165</v>
      </c>
      <c r="T336" t="s">
        <v>52</v>
      </c>
      <c r="U336" t="s">
        <v>2328</v>
      </c>
      <c r="V336" t="s">
        <v>2329</v>
      </c>
      <c r="W336" t="s">
        <v>83</v>
      </c>
      <c r="X336" t="s">
        <v>72</v>
      </c>
      <c r="Y336" t="s">
        <v>73</v>
      </c>
      <c r="Z336" t="s">
        <v>84</v>
      </c>
      <c r="AA336" t="s">
        <v>45</v>
      </c>
      <c r="AB336" t="s">
        <v>98</v>
      </c>
      <c r="AC336" t="s">
        <v>99</v>
      </c>
      <c r="AD336" t="s">
        <v>104</v>
      </c>
      <c r="AE336" t="s">
        <v>61</v>
      </c>
      <c r="AF336" t="s">
        <v>3551</v>
      </c>
      <c r="AG336" s="1">
        <v>43593</v>
      </c>
      <c r="AH336" t="s">
        <v>3552</v>
      </c>
      <c r="AI336" t="s">
        <v>3553</v>
      </c>
      <c r="AJ336" t="s">
        <v>83</v>
      </c>
      <c r="AK336" t="s">
        <v>72</v>
      </c>
      <c r="AL336" t="s">
        <v>73</v>
      </c>
      <c r="AM336" t="s">
        <v>45</v>
      </c>
      <c r="AN336">
        <v>20030905</v>
      </c>
      <c r="AO336" t="s">
        <v>98</v>
      </c>
      <c r="AP336" t="s">
        <v>78</v>
      </c>
      <c r="AQ336" t="s">
        <v>3554</v>
      </c>
      <c r="AR336" t="s">
        <v>91</v>
      </c>
      <c r="AS336">
        <v>2318346000168</v>
      </c>
    </row>
    <row r="337" spans="1:45">
      <c r="A337">
        <v>476</v>
      </c>
      <c r="B337">
        <v>25550</v>
      </c>
      <c r="C337" t="s">
        <v>3555</v>
      </c>
      <c r="D337" t="s">
        <v>3555</v>
      </c>
      <c r="E337" t="s">
        <v>119</v>
      </c>
      <c r="F337" t="s">
        <v>47</v>
      </c>
      <c r="G337" s="12">
        <v>11421994000136</v>
      </c>
      <c r="H337" s="1">
        <v>44238</v>
      </c>
      <c r="I337" s="1">
        <v>40147</v>
      </c>
      <c r="J337" t="s">
        <v>45</v>
      </c>
      <c r="K337" t="s">
        <v>45</v>
      </c>
      <c r="L337" t="s">
        <v>48</v>
      </c>
      <c r="M337" s="1">
        <v>44238</v>
      </c>
      <c r="N337" t="s">
        <v>49</v>
      </c>
      <c r="O337" s="1">
        <v>44181</v>
      </c>
      <c r="P337" t="s">
        <v>50</v>
      </c>
      <c r="Q337" s="1">
        <v>44182</v>
      </c>
      <c r="R337" t="s">
        <v>51</v>
      </c>
      <c r="S337">
        <v>61366936000125</v>
      </c>
      <c r="T337" t="s">
        <v>52</v>
      </c>
      <c r="U337" t="s">
        <v>3556</v>
      </c>
      <c r="V337" t="s">
        <v>45</v>
      </c>
      <c r="W337" t="s">
        <v>3557</v>
      </c>
      <c r="X337" t="s">
        <v>56</v>
      </c>
      <c r="Y337" t="s">
        <v>57</v>
      </c>
      <c r="Z337" t="s">
        <v>45</v>
      </c>
      <c r="AA337" t="s">
        <v>45</v>
      </c>
      <c r="AB337" t="s">
        <v>45</v>
      </c>
      <c r="AC337" t="s">
        <v>45</v>
      </c>
      <c r="AD337" t="s">
        <v>45</v>
      </c>
      <c r="AE337" t="s">
        <v>61</v>
      </c>
      <c r="AF337" t="s">
        <v>3558</v>
      </c>
      <c r="AG337" s="1">
        <v>44179</v>
      </c>
      <c r="AH337" t="s">
        <v>3559</v>
      </c>
      <c r="AI337" t="s">
        <v>3560</v>
      </c>
      <c r="AJ337" t="s">
        <v>3561</v>
      </c>
      <c r="AK337" t="s">
        <v>72</v>
      </c>
      <c r="AL337" t="s">
        <v>73</v>
      </c>
      <c r="AM337" t="s">
        <v>45</v>
      </c>
      <c r="AN337">
        <v>2026080</v>
      </c>
      <c r="AO337" t="s">
        <v>3562</v>
      </c>
      <c r="AP337" t="s">
        <v>78</v>
      </c>
      <c r="AQ337" t="s">
        <v>3563</v>
      </c>
      <c r="AR337" t="s">
        <v>45</v>
      </c>
      <c r="AS337">
        <v>11421994000136</v>
      </c>
    </row>
    <row r="338" spans="1:45">
      <c r="A338">
        <v>477</v>
      </c>
      <c r="B338">
        <v>21342</v>
      </c>
      <c r="C338" t="s">
        <v>3564</v>
      </c>
      <c r="D338" t="s">
        <v>3564</v>
      </c>
      <c r="E338" t="s">
        <v>94</v>
      </c>
      <c r="F338" t="s">
        <v>47</v>
      </c>
      <c r="G338" s="12">
        <v>9112685000132</v>
      </c>
      <c r="H338" s="1">
        <v>39504</v>
      </c>
      <c r="I338" s="1">
        <v>39266</v>
      </c>
      <c r="J338" t="s">
        <v>45</v>
      </c>
      <c r="K338" t="s">
        <v>45</v>
      </c>
      <c r="L338" t="s">
        <v>48</v>
      </c>
      <c r="M338" s="1">
        <v>39504</v>
      </c>
      <c r="N338" t="s">
        <v>49</v>
      </c>
      <c r="O338" s="1">
        <v>44159</v>
      </c>
      <c r="P338" t="s">
        <v>50</v>
      </c>
      <c r="Q338" s="1">
        <v>40256</v>
      </c>
      <c r="R338" t="s">
        <v>1103</v>
      </c>
      <c r="S338">
        <v>40262602000131</v>
      </c>
      <c r="T338" t="s">
        <v>52</v>
      </c>
      <c r="U338" t="s">
        <v>3565</v>
      </c>
      <c r="V338" t="s">
        <v>3566</v>
      </c>
      <c r="W338" t="s">
        <v>1915</v>
      </c>
      <c r="X338" t="s">
        <v>72</v>
      </c>
      <c r="Y338" t="s">
        <v>73</v>
      </c>
      <c r="Z338" t="s">
        <v>84</v>
      </c>
      <c r="AA338" t="s">
        <v>45</v>
      </c>
      <c r="AB338" t="s">
        <v>3567</v>
      </c>
      <c r="AC338" t="s">
        <v>3567</v>
      </c>
      <c r="AD338" t="s">
        <v>3568</v>
      </c>
      <c r="AE338" t="s">
        <v>61</v>
      </c>
      <c r="AF338" t="s">
        <v>3569</v>
      </c>
      <c r="AG338" s="1">
        <v>42853</v>
      </c>
      <c r="AH338" t="s">
        <v>3570</v>
      </c>
      <c r="AI338" t="s">
        <v>3571</v>
      </c>
      <c r="AJ338" t="s">
        <v>71</v>
      </c>
      <c r="AK338" t="s">
        <v>72</v>
      </c>
      <c r="AL338" t="s">
        <v>73</v>
      </c>
      <c r="AM338" t="s">
        <v>45</v>
      </c>
      <c r="AN338">
        <v>22290160</v>
      </c>
      <c r="AO338" t="s">
        <v>3572</v>
      </c>
      <c r="AP338" t="s">
        <v>45</v>
      </c>
      <c r="AQ338" t="s">
        <v>3568</v>
      </c>
      <c r="AR338" t="s">
        <v>118</v>
      </c>
      <c r="AS338">
        <v>9112685000132</v>
      </c>
    </row>
    <row r="339" spans="1:45">
      <c r="A339">
        <v>479</v>
      </c>
      <c r="B339">
        <v>23507</v>
      </c>
      <c r="C339" t="s">
        <v>3573</v>
      </c>
      <c r="D339" t="s">
        <v>45</v>
      </c>
      <c r="E339" t="s">
        <v>210</v>
      </c>
      <c r="F339" t="s">
        <v>47</v>
      </c>
      <c r="G339" s="12">
        <v>20258278000170</v>
      </c>
      <c r="H339" s="1">
        <v>41929</v>
      </c>
      <c r="I339" s="1">
        <v>41739</v>
      </c>
      <c r="J339" t="s">
        <v>45</v>
      </c>
      <c r="K339" t="s">
        <v>45</v>
      </c>
      <c r="L339" t="s">
        <v>48</v>
      </c>
      <c r="M339" s="1">
        <v>41929</v>
      </c>
      <c r="N339" t="s">
        <v>49</v>
      </c>
      <c r="O339" s="1">
        <v>41876</v>
      </c>
      <c r="P339" t="s">
        <v>50</v>
      </c>
      <c r="Q339" s="1">
        <v>41929</v>
      </c>
      <c r="R339" t="s">
        <v>125</v>
      </c>
      <c r="S339">
        <v>61562112000120</v>
      </c>
      <c r="T339" t="s">
        <v>52</v>
      </c>
      <c r="U339" t="s">
        <v>3574</v>
      </c>
      <c r="V339" t="s">
        <v>3575</v>
      </c>
      <c r="W339" t="s">
        <v>776</v>
      </c>
      <c r="X339" t="s">
        <v>45</v>
      </c>
      <c r="Y339" t="s">
        <v>57</v>
      </c>
      <c r="Z339" t="s">
        <v>84</v>
      </c>
      <c r="AA339" t="s">
        <v>45</v>
      </c>
      <c r="AB339" t="s">
        <v>3576</v>
      </c>
      <c r="AC339" t="s">
        <v>3577</v>
      </c>
      <c r="AD339" t="s">
        <v>3578</v>
      </c>
      <c r="AE339" t="s">
        <v>61</v>
      </c>
      <c r="AF339" t="s">
        <v>3579</v>
      </c>
      <c r="AG339" s="1">
        <v>42548</v>
      </c>
      <c r="AH339" t="s">
        <v>3580</v>
      </c>
      <c r="AI339" t="s">
        <v>3581</v>
      </c>
      <c r="AJ339" t="s">
        <v>224</v>
      </c>
      <c r="AK339" t="s">
        <v>3582</v>
      </c>
      <c r="AL339" t="s">
        <v>57</v>
      </c>
      <c r="AM339" t="s">
        <v>45</v>
      </c>
      <c r="AN339">
        <v>14140000</v>
      </c>
      <c r="AO339" t="s">
        <v>3577</v>
      </c>
      <c r="AP339" t="s">
        <v>3577</v>
      </c>
      <c r="AQ339" t="s">
        <v>3578</v>
      </c>
      <c r="AR339" t="s">
        <v>45</v>
      </c>
      <c r="AS339">
        <v>20258278000170</v>
      </c>
    </row>
    <row r="340" spans="1:45">
      <c r="A340">
        <v>481</v>
      </c>
      <c r="B340">
        <v>25143</v>
      </c>
      <c r="C340" t="s">
        <v>3583</v>
      </c>
      <c r="D340" t="s">
        <v>3583</v>
      </c>
      <c r="E340" t="s">
        <v>45</v>
      </c>
      <c r="F340" t="s">
        <v>47</v>
      </c>
      <c r="G340" s="12">
        <v>96298013000168</v>
      </c>
      <c r="H340" s="1">
        <v>44105</v>
      </c>
      <c r="I340" s="1">
        <v>34064</v>
      </c>
      <c r="J340" t="s">
        <v>45</v>
      </c>
      <c r="K340" t="s">
        <v>45</v>
      </c>
      <c r="L340" t="s">
        <v>48</v>
      </c>
      <c r="M340" s="1">
        <v>44105</v>
      </c>
      <c r="N340" t="s">
        <v>49</v>
      </c>
      <c r="O340" s="1">
        <v>43881</v>
      </c>
      <c r="P340" t="s">
        <v>50</v>
      </c>
      <c r="Q340" s="1">
        <v>44105</v>
      </c>
      <c r="R340" t="s">
        <v>51</v>
      </c>
      <c r="S340">
        <v>61366936000125</v>
      </c>
      <c r="T340" t="s">
        <v>52</v>
      </c>
      <c r="U340" t="s">
        <v>3584</v>
      </c>
      <c r="V340" t="s">
        <v>3585</v>
      </c>
      <c r="W340" t="s">
        <v>83</v>
      </c>
      <c r="X340" t="s">
        <v>1641</v>
      </c>
      <c r="Y340" t="s">
        <v>57</v>
      </c>
      <c r="Z340" t="s">
        <v>45</v>
      </c>
      <c r="AA340" t="s">
        <v>45</v>
      </c>
      <c r="AB340" t="s">
        <v>3586</v>
      </c>
      <c r="AC340" t="s">
        <v>3586</v>
      </c>
      <c r="AD340" t="s">
        <v>3587</v>
      </c>
      <c r="AE340" t="s">
        <v>61</v>
      </c>
      <c r="AF340" t="s">
        <v>3588</v>
      </c>
      <c r="AG340" s="1">
        <v>43868</v>
      </c>
      <c r="AH340" t="s">
        <v>3589</v>
      </c>
      <c r="AI340" t="s">
        <v>45</v>
      </c>
      <c r="AJ340" t="s">
        <v>3590</v>
      </c>
      <c r="AK340" t="s">
        <v>56</v>
      </c>
      <c r="AL340" t="s">
        <v>57</v>
      </c>
      <c r="AM340" t="s">
        <v>45</v>
      </c>
      <c r="AN340">
        <v>1239010</v>
      </c>
      <c r="AO340" t="s">
        <v>3591</v>
      </c>
      <c r="AP340" t="s">
        <v>3592</v>
      </c>
      <c r="AQ340" t="s">
        <v>3587</v>
      </c>
      <c r="AR340" t="s">
        <v>45</v>
      </c>
      <c r="AS340">
        <v>96298013000168</v>
      </c>
    </row>
    <row r="341" spans="1:45">
      <c r="A341">
        <v>482</v>
      </c>
      <c r="B341">
        <v>18414</v>
      </c>
      <c r="C341" t="s">
        <v>3593</v>
      </c>
      <c r="D341" t="s">
        <v>974</v>
      </c>
      <c r="E341" t="s">
        <v>361</v>
      </c>
      <c r="F341" t="s">
        <v>47</v>
      </c>
      <c r="G341" s="12">
        <v>2365069000144</v>
      </c>
      <c r="H341" s="1">
        <v>36374</v>
      </c>
      <c r="I341" s="1">
        <v>35821</v>
      </c>
      <c r="J341" t="s">
        <v>45</v>
      </c>
      <c r="K341" t="s">
        <v>45</v>
      </c>
      <c r="L341" t="s">
        <v>48</v>
      </c>
      <c r="M341" s="1">
        <v>36374</v>
      </c>
      <c r="N341" t="s">
        <v>49</v>
      </c>
      <c r="O341" s="1">
        <v>36891</v>
      </c>
      <c r="P341" t="s">
        <v>50</v>
      </c>
      <c r="Q341" s="1">
        <v>40179</v>
      </c>
      <c r="R341" t="s">
        <v>82</v>
      </c>
      <c r="S341">
        <v>10830108000165</v>
      </c>
      <c r="T341" t="s">
        <v>52</v>
      </c>
      <c r="U341" t="s">
        <v>3594</v>
      </c>
      <c r="V341" t="s">
        <v>3595</v>
      </c>
      <c r="W341" t="s">
        <v>3596</v>
      </c>
      <c r="X341" t="s">
        <v>137</v>
      </c>
      <c r="Y341" t="s">
        <v>57</v>
      </c>
      <c r="Z341" t="s">
        <v>45</v>
      </c>
      <c r="AA341" t="s">
        <v>45</v>
      </c>
      <c r="AB341" t="s">
        <v>3597</v>
      </c>
      <c r="AC341" t="s">
        <v>3598</v>
      </c>
      <c r="AD341" t="s">
        <v>3599</v>
      </c>
      <c r="AE341" t="s">
        <v>61</v>
      </c>
      <c r="AF341" t="s">
        <v>3600</v>
      </c>
      <c r="AG341" s="1">
        <v>40522</v>
      </c>
      <c r="AH341" t="s">
        <v>3601</v>
      </c>
      <c r="AI341" t="s">
        <v>3602</v>
      </c>
      <c r="AJ341" t="s">
        <v>3603</v>
      </c>
      <c r="AK341" t="s">
        <v>72</v>
      </c>
      <c r="AL341" t="s">
        <v>73</v>
      </c>
      <c r="AM341" t="s">
        <v>45</v>
      </c>
      <c r="AN341">
        <v>22410002</v>
      </c>
      <c r="AO341" t="s">
        <v>3597</v>
      </c>
      <c r="AP341" t="s">
        <v>3597</v>
      </c>
      <c r="AQ341" t="s">
        <v>3604</v>
      </c>
      <c r="AR341" t="s">
        <v>118</v>
      </c>
      <c r="AS341">
        <v>2365069000144</v>
      </c>
    </row>
    <row r="342" spans="1:45">
      <c r="A342">
        <v>484</v>
      </c>
      <c r="B342">
        <v>94</v>
      </c>
      <c r="C342" t="s">
        <v>3605</v>
      </c>
      <c r="D342" t="s">
        <v>3606</v>
      </c>
      <c r="E342" t="s">
        <v>723</v>
      </c>
      <c r="F342" t="s">
        <v>47</v>
      </c>
      <c r="G342" s="12">
        <v>92693019000189</v>
      </c>
      <c r="H342" s="1">
        <v>26296</v>
      </c>
      <c r="I342" s="1">
        <v>24673</v>
      </c>
      <c r="J342" t="s">
        <v>45</v>
      </c>
      <c r="K342" t="s">
        <v>45</v>
      </c>
      <c r="L342" t="s">
        <v>48</v>
      </c>
      <c r="M342" s="1">
        <v>26296</v>
      </c>
      <c r="N342" t="s">
        <v>49</v>
      </c>
      <c r="O342" s="1">
        <v>26296</v>
      </c>
      <c r="P342" t="s">
        <v>50</v>
      </c>
      <c r="Q342" s="1">
        <v>40179</v>
      </c>
      <c r="R342" t="s">
        <v>3607</v>
      </c>
      <c r="S342">
        <v>15574556000169</v>
      </c>
      <c r="T342" t="s">
        <v>52</v>
      </c>
      <c r="U342" t="s">
        <v>3608</v>
      </c>
      <c r="V342" t="s">
        <v>207</v>
      </c>
      <c r="W342" t="s">
        <v>776</v>
      </c>
      <c r="X342" t="s">
        <v>3609</v>
      </c>
      <c r="Y342" t="s">
        <v>555</v>
      </c>
      <c r="Z342" t="s">
        <v>84</v>
      </c>
      <c r="AA342" t="s">
        <v>45</v>
      </c>
      <c r="AB342" t="s">
        <v>3610</v>
      </c>
      <c r="AC342" t="s">
        <v>3611</v>
      </c>
      <c r="AD342" t="s">
        <v>3612</v>
      </c>
      <c r="AE342" t="s">
        <v>61</v>
      </c>
      <c r="AF342" t="s">
        <v>3613</v>
      </c>
      <c r="AG342" s="1">
        <v>26296</v>
      </c>
      <c r="AH342" t="s">
        <v>3614</v>
      </c>
      <c r="AI342" t="s">
        <v>45</v>
      </c>
      <c r="AJ342" t="s">
        <v>224</v>
      </c>
      <c r="AK342" t="s">
        <v>3609</v>
      </c>
      <c r="AL342" t="s">
        <v>555</v>
      </c>
      <c r="AM342" t="s">
        <v>45</v>
      </c>
      <c r="AN342">
        <v>94045405</v>
      </c>
      <c r="AO342" t="s">
        <v>3610</v>
      </c>
      <c r="AP342" t="s">
        <v>3611</v>
      </c>
      <c r="AQ342" t="s">
        <v>3615</v>
      </c>
      <c r="AR342" t="s">
        <v>118</v>
      </c>
      <c r="AS342">
        <v>92693019000189</v>
      </c>
    </row>
    <row r="343" spans="1:45">
      <c r="A343">
        <v>485</v>
      </c>
      <c r="B343">
        <v>20729</v>
      </c>
      <c r="C343" t="s">
        <v>3616</v>
      </c>
      <c r="D343" t="s">
        <v>3617</v>
      </c>
      <c r="E343" t="s">
        <v>449</v>
      </c>
      <c r="F343" t="s">
        <v>47</v>
      </c>
      <c r="G343" s="12">
        <v>14388334000199</v>
      </c>
      <c r="H343" s="1">
        <v>39244</v>
      </c>
      <c r="I343" s="1">
        <v>28856</v>
      </c>
      <c r="J343" t="s">
        <v>45</v>
      </c>
      <c r="K343" t="s">
        <v>45</v>
      </c>
      <c r="L343" t="s">
        <v>48</v>
      </c>
      <c r="M343" s="1">
        <v>39244</v>
      </c>
      <c r="N343" t="s">
        <v>49</v>
      </c>
      <c r="O343" s="1">
        <v>39244</v>
      </c>
      <c r="P343" t="s">
        <v>50</v>
      </c>
      <c r="Q343" s="1">
        <v>44161</v>
      </c>
      <c r="R343" t="s">
        <v>68</v>
      </c>
      <c r="S343">
        <v>57755217000129</v>
      </c>
      <c r="T343" t="s">
        <v>52</v>
      </c>
      <c r="U343" t="s">
        <v>3618</v>
      </c>
      <c r="V343" t="s">
        <v>1080</v>
      </c>
      <c r="W343" t="s">
        <v>83</v>
      </c>
      <c r="X343" t="s">
        <v>640</v>
      </c>
      <c r="Y343" t="s">
        <v>379</v>
      </c>
      <c r="Z343" t="s">
        <v>84</v>
      </c>
      <c r="AA343" t="s">
        <v>45</v>
      </c>
      <c r="AB343" t="s">
        <v>3619</v>
      </c>
      <c r="AC343" t="s">
        <v>3620</v>
      </c>
      <c r="AD343" t="s">
        <v>3621</v>
      </c>
      <c r="AE343" t="s">
        <v>61</v>
      </c>
      <c r="AF343" t="s">
        <v>3622</v>
      </c>
      <c r="AG343" s="1">
        <v>41281</v>
      </c>
      <c r="AH343" t="s">
        <v>3623</v>
      </c>
      <c r="AI343" t="s">
        <v>1080</v>
      </c>
      <c r="AJ343" t="s">
        <v>83</v>
      </c>
      <c r="AK343" t="s">
        <v>640</v>
      </c>
      <c r="AL343" t="s">
        <v>379</v>
      </c>
      <c r="AM343" t="s">
        <v>45</v>
      </c>
      <c r="AN343">
        <v>80410201</v>
      </c>
      <c r="AO343" t="s">
        <v>3619</v>
      </c>
      <c r="AP343" t="s">
        <v>3620</v>
      </c>
      <c r="AQ343" t="s">
        <v>3624</v>
      </c>
      <c r="AR343" t="s">
        <v>118</v>
      </c>
      <c r="AS343">
        <v>14388334000199</v>
      </c>
    </row>
    <row r="344" spans="1:45">
      <c r="A344">
        <v>486</v>
      </c>
      <c r="B344">
        <v>9393</v>
      </c>
      <c r="C344" t="s">
        <v>3625</v>
      </c>
      <c r="D344" t="s">
        <v>3626</v>
      </c>
      <c r="E344" t="s">
        <v>723</v>
      </c>
      <c r="F344" t="s">
        <v>47</v>
      </c>
      <c r="G344" s="12">
        <v>60398369000479</v>
      </c>
      <c r="H344" s="1">
        <v>28326</v>
      </c>
      <c r="I344" s="1">
        <v>28326</v>
      </c>
      <c r="J344" t="s">
        <v>45</v>
      </c>
      <c r="K344" t="s">
        <v>45</v>
      </c>
      <c r="L344" t="s">
        <v>48</v>
      </c>
      <c r="M344" s="1">
        <v>28326</v>
      </c>
      <c r="N344" t="s">
        <v>49</v>
      </c>
      <c r="O344" s="1">
        <v>28326</v>
      </c>
      <c r="P344" t="s">
        <v>50</v>
      </c>
      <c r="Q344" s="1">
        <v>40179</v>
      </c>
      <c r="R344" t="s">
        <v>125</v>
      </c>
      <c r="S344">
        <v>61562112000120</v>
      </c>
      <c r="T344" t="s">
        <v>52</v>
      </c>
      <c r="U344" t="s">
        <v>3627</v>
      </c>
      <c r="V344" t="s">
        <v>3628</v>
      </c>
      <c r="W344" t="s">
        <v>3264</v>
      </c>
      <c r="X344" t="s">
        <v>3629</v>
      </c>
      <c r="Y344" t="s">
        <v>585</v>
      </c>
      <c r="Z344" t="s">
        <v>84</v>
      </c>
      <c r="AA344" t="s">
        <v>45</v>
      </c>
      <c r="AB344" t="s">
        <v>3630</v>
      </c>
      <c r="AC344" t="s">
        <v>3631</v>
      </c>
      <c r="AD344" t="s">
        <v>3632</v>
      </c>
      <c r="AE344" t="s">
        <v>61</v>
      </c>
      <c r="AF344" t="s">
        <v>3633</v>
      </c>
      <c r="AG344" s="1">
        <v>42873</v>
      </c>
      <c r="AH344" t="s">
        <v>3634</v>
      </c>
      <c r="AI344" t="s">
        <v>45</v>
      </c>
      <c r="AJ344" t="s">
        <v>3635</v>
      </c>
      <c r="AK344" t="s">
        <v>56</v>
      </c>
      <c r="AL344" t="s">
        <v>57</v>
      </c>
      <c r="AM344" t="s">
        <v>45</v>
      </c>
      <c r="AN344">
        <v>9220580</v>
      </c>
      <c r="AO344" t="s">
        <v>3636</v>
      </c>
      <c r="AP344" t="s">
        <v>3637</v>
      </c>
      <c r="AQ344" t="s">
        <v>3638</v>
      </c>
      <c r="AR344" t="s">
        <v>118</v>
      </c>
      <c r="AS344">
        <v>60398369000479</v>
      </c>
    </row>
    <row r="345" spans="1:45">
      <c r="A345">
        <v>487</v>
      </c>
      <c r="B345">
        <v>14680</v>
      </c>
      <c r="C345" t="s">
        <v>3639</v>
      </c>
      <c r="D345" t="s">
        <v>3639</v>
      </c>
      <c r="E345" t="s">
        <v>94</v>
      </c>
      <c r="F345" t="s">
        <v>47</v>
      </c>
      <c r="G345" s="12">
        <v>185475000108</v>
      </c>
      <c r="H345" s="1">
        <v>34690</v>
      </c>
      <c r="I345" s="1">
        <v>34564</v>
      </c>
      <c r="J345" t="s">
        <v>45</v>
      </c>
      <c r="K345" t="s">
        <v>45</v>
      </c>
      <c r="L345" t="s">
        <v>48</v>
      </c>
      <c r="M345" s="1">
        <v>34690</v>
      </c>
      <c r="N345" t="s">
        <v>81</v>
      </c>
      <c r="O345" s="1">
        <v>41270</v>
      </c>
      <c r="P345" t="s">
        <v>50</v>
      </c>
      <c r="Q345" s="1">
        <v>40179</v>
      </c>
      <c r="R345" t="s">
        <v>82</v>
      </c>
      <c r="S345">
        <v>10830108000165</v>
      </c>
      <c r="T345" t="s">
        <v>52</v>
      </c>
      <c r="U345" t="s">
        <v>102</v>
      </c>
      <c r="V345" t="s">
        <v>2329</v>
      </c>
      <c r="W345" t="s">
        <v>83</v>
      </c>
      <c r="X345" t="s">
        <v>72</v>
      </c>
      <c r="Y345" t="s">
        <v>73</v>
      </c>
      <c r="Z345" t="s">
        <v>84</v>
      </c>
      <c r="AA345" t="s">
        <v>45</v>
      </c>
      <c r="AB345" t="s">
        <v>98</v>
      </c>
      <c r="AC345" t="s">
        <v>99</v>
      </c>
      <c r="AD345" t="s">
        <v>3640</v>
      </c>
      <c r="AE345" t="s">
        <v>61</v>
      </c>
      <c r="AF345" t="s">
        <v>3641</v>
      </c>
      <c r="AG345" s="1">
        <v>41270</v>
      </c>
      <c r="AH345" t="s">
        <v>102</v>
      </c>
      <c r="AI345" t="s">
        <v>3642</v>
      </c>
      <c r="AJ345" t="s">
        <v>83</v>
      </c>
      <c r="AK345" t="s">
        <v>72</v>
      </c>
      <c r="AL345" t="s">
        <v>73</v>
      </c>
      <c r="AM345" t="s">
        <v>45</v>
      </c>
      <c r="AN345">
        <v>20030905</v>
      </c>
      <c r="AO345" t="s">
        <v>98</v>
      </c>
      <c r="AP345" t="s">
        <v>99</v>
      </c>
      <c r="AQ345" t="s">
        <v>3554</v>
      </c>
      <c r="AR345" t="s">
        <v>91</v>
      </c>
      <c r="AS345">
        <v>185475000108</v>
      </c>
    </row>
    <row r="346" spans="1:45">
      <c r="A346">
        <v>488</v>
      </c>
      <c r="B346">
        <v>1597</v>
      </c>
      <c r="C346" t="s">
        <v>3643</v>
      </c>
      <c r="D346" t="s">
        <v>3644</v>
      </c>
      <c r="E346" t="s">
        <v>94</v>
      </c>
      <c r="F346" t="s">
        <v>47</v>
      </c>
      <c r="G346" s="12">
        <v>14308514000113</v>
      </c>
      <c r="H346" s="1">
        <v>30662</v>
      </c>
      <c r="I346" s="1">
        <v>28059</v>
      </c>
      <c r="J346" t="s">
        <v>45</v>
      </c>
      <c r="K346" t="s">
        <v>45</v>
      </c>
      <c r="L346" t="s">
        <v>48</v>
      </c>
      <c r="M346" s="1">
        <v>30662</v>
      </c>
      <c r="N346" t="s">
        <v>49</v>
      </c>
      <c r="O346" s="1">
        <v>30662</v>
      </c>
      <c r="P346" t="s">
        <v>50</v>
      </c>
      <c r="Q346" s="1">
        <v>40179</v>
      </c>
      <c r="R346" t="s">
        <v>109</v>
      </c>
      <c r="S346">
        <v>54276936000179</v>
      </c>
      <c r="T346" t="s">
        <v>52</v>
      </c>
      <c r="U346" t="s">
        <v>3645</v>
      </c>
      <c r="V346" t="s">
        <v>3646</v>
      </c>
      <c r="W346" t="s">
        <v>583</v>
      </c>
      <c r="X346" t="s">
        <v>584</v>
      </c>
      <c r="Y346" t="s">
        <v>585</v>
      </c>
      <c r="Z346" t="s">
        <v>84</v>
      </c>
      <c r="AA346" t="s">
        <v>45</v>
      </c>
      <c r="AB346" t="s">
        <v>3647</v>
      </c>
      <c r="AC346" t="s">
        <v>3648</v>
      </c>
      <c r="AD346" t="s">
        <v>3649</v>
      </c>
      <c r="AE346" t="s">
        <v>61</v>
      </c>
      <c r="AF346" t="s">
        <v>3650</v>
      </c>
      <c r="AG346" s="1">
        <v>38625</v>
      </c>
      <c r="AH346" t="s">
        <v>3651</v>
      </c>
      <c r="AI346" t="s">
        <v>3652</v>
      </c>
      <c r="AJ346" t="s">
        <v>83</v>
      </c>
      <c r="AK346" t="s">
        <v>72</v>
      </c>
      <c r="AL346" t="s">
        <v>73</v>
      </c>
      <c r="AM346" t="s">
        <v>45</v>
      </c>
      <c r="AN346">
        <v>20091040</v>
      </c>
      <c r="AO346" t="s">
        <v>3653</v>
      </c>
      <c r="AP346" t="s">
        <v>3654</v>
      </c>
      <c r="AQ346" t="s">
        <v>3649</v>
      </c>
      <c r="AR346" t="s">
        <v>156</v>
      </c>
      <c r="AS346">
        <v>14308514000113</v>
      </c>
    </row>
    <row r="347" spans="1:45">
      <c r="A347">
        <v>490</v>
      </c>
      <c r="B347">
        <v>25305</v>
      </c>
      <c r="C347" t="s">
        <v>3655</v>
      </c>
      <c r="D347" t="s">
        <v>45</v>
      </c>
      <c r="E347" t="s">
        <v>46</v>
      </c>
      <c r="F347" t="s">
        <v>47</v>
      </c>
      <c r="G347" s="12">
        <v>23236821000127</v>
      </c>
      <c r="H347" s="1">
        <v>44145</v>
      </c>
      <c r="I347" s="1">
        <v>24972</v>
      </c>
      <c r="J347" t="s">
        <v>45</v>
      </c>
      <c r="K347" t="s">
        <v>45</v>
      </c>
      <c r="L347" t="s">
        <v>48</v>
      </c>
      <c r="M347" s="1">
        <v>44145</v>
      </c>
      <c r="N347" t="s">
        <v>49</v>
      </c>
      <c r="O347" s="1">
        <v>24972</v>
      </c>
      <c r="P347" t="s">
        <v>50</v>
      </c>
      <c r="Q347" s="1">
        <v>44145</v>
      </c>
      <c r="R347" t="s">
        <v>125</v>
      </c>
      <c r="S347">
        <v>61562112000120</v>
      </c>
      <c r="T347" t="s">
        <v>52</v>
      </c>
      <c r="U347" t="s">
        <v>3656</v>
      </c>
      <c r="V347" t="s">
        <v>3657</v>
      </c>
      <c r="W347" t="s">
        <v>3658</v>
      </c>
      <c r="X347" t="s">
        <v>341</v>
      </c>
      <c r="Y347" t="s">
        <v>208</v>
      </c>
      <c r="Z347" t="s">
        <v>45</v>
      </c>
      <c r="AA347" t="s">
        <v>45</v>
      </c>
      <c r="AB347" t="s">
        <v>3659</v>
      </c>
      <c r="AC347" t="s">
        <v>45</v>
      </c>
      <c r="AD347" t="s">
        <v>3660</v>
      </c>
      <c r="AE347" t="s">
        <v>61</v>
      </c>
      <c r="AF347" t="s">
        <v>3661</v>
      </c>
      <c r="AG347" s="1">
        <v>44048</v>
      </c>
      <c r="AH347" t="s">
        <v>3662</v>
      </c>
      <c r="AI347" t="s">
        <v>3663</v>
      </c>
      <c r="AJ347" t="s">
        <v>3664</v>
      </c>
      <c r="AK347" t="s">
        <v>341</v>
      </c>
      <c r="AL347" t="s">
        <v>208</v>
      </c>
      <c r="AM347" t="s">
        <v>45</v>
      </c>
      <c r="AN347">
        <v>30320760</v>
      </c>
      <c r="AO347" t="s">
        <v>3665</v>
      </c>
      <c r="AP347" t="s">
        <v>3666</v>
      </c>
      <c r="AQ347" t="s">
        <v>3660</v>
      </c>
      <c r="AR347" t="s">
        <v>45</v>
      </c>
      <c r="AS347">
        <v>23236821000127</v>
      </c>
    </row>
    <row r="348" spans="1:45">
      <c r="A348">
        <v>491</v>
      </c>
      <c r="B348">
        <v>13773</v>
      </c>
      <c r="C348" t="s">
        <v>3667</v>
      </c>
      <c r="D348" t="s">
        <v>3668</v>
      </c>
      <c r="E348" t="s">
        <v>46</v>
      </c>
      <c r="F348" t="s">
        <v>47</v>
      </c>
      <c r="G348" s="12">
        <v>83475913000191</v>
      </c>
      <c r="H348" s="1">
        <v>33242</v>
      </c>
      <c r="I348" t="s">
        <v>3669</v>
      </c>
      <c r="J348" t="s">
        <v>45</v>
      </c>
      <c r="K348" t="s">
        <v>45</v>
      </c>
      <c r="L348" t="s">
        <v>48</v>
      </c>
      <c r="M348" s="1">
        <v>33242</v>
      </c>
      <c r="N348" t="s">
        <v>49</v>
      </c>
      <c r="O348" s="1">
        <v>33242</v>
      </c>
      <c r="P348" t="s">
        <v>50</v>
      </c>
      <c r="Q348" s="1">
        <v>40179</v>
      </c>
      <c r="R348" t="s">
        <v>289</v>
      </c>
      <c r="S348">
        <v>49928567000111</v>
      </c>
      <c r="T348" t="s">
        <v>52</v>
      </c>
      <c r="U348" t="s">
        <v>3670</v>
      </c>
      <c r="V348" t="s">
        <v>3671</v>
      </c>
      <c r="W348" t="s">
        <v>97</v>
      </c>
      <c r="X348" t="s">
        <v>45</v>
      </c>
      <c r="Y348" t="s">
        <v>920</v>
      </c>
      <c r="Z348" t="s">
        <v>84</v>
      </c>
      <c r="AA348" t="s">
        <v>45</v>
      </c>
      <c r="AB348" t="s">
        <v>3672</v>
      </c>
      <c r="AC348" t="s">
        <v>3673</v>
      </c>
      <c r="AD348" t="s">
        <v>3674</v>
      </c>
      <c r="AE348" t="s">
        <v>61</v>
      </c>
      <c r="AF348" t="s">
        <v>3675</v>
      </c>
      <c r="AG348" s="1">
        <v>43959</v>
      </c>
      <c r="AH348" t="s">
        <v>3676</v>
      </c>
      <c r="AI348" t="s">
        <v>3677</v>
      </c>
      <c r="AJ348" t="s">
        <v>3557</v>
      </c>
      <c r="AK348" t="s">
        <v>56</v>
      </c>
      <c r="AL348" t="s">
        <v>57</v>
      </c>
      <c r="AM348" t="s">
        <v>45</v>
      </c>
      <c r="AN348">
        <v>4564000</v>
      </c>
      <c r="AO348" t="s">
        <v>3678</v>
      </c>
      <c r="AP348" t="s">
        <v>3679</v>
      </c>
      <c r="AQ348" t="s">
        <v>3674</v>
      </c>
      <c r="AR348" t="s">
        <v>118</v>
      </c>
      <c r="AS348">
        <v>83475913000191</v>
      </c>
    </row>
    <row r="349" spans="1:45">
      <c r="A349">
        <v>493</v>
      </c>
      <c r="B349">
        <v>20478</v>
      </c>
      <c r="C349" t="s">
        <v>3684</v>
      </c>
      <c r="D349" t="s">
        <v>3685</v>
      </c>
      <c r="E349" t="s">
        <v>909</v>
      </c>
      <c r="F349" t="s">
        <v>47</v>
      </c>
      <c r="G349" s="12">
        <v>2950811000189</v>
      </c>
      <c r="H349" s="1">
        <v>39105</v>
      </c>
      <c r="I349" s="1">
        <v>37622</v>
      </c>
      <c r="J349" t="s">
        <v>45</v>
      </c>
      <c r="K349" t="s">
        <v>45</v>
      </c>
      <c r="L349" t="s">
        <v>48</v>
      </c>
      <c r="M349" s="1">
        <v>39105</v>
      </c>
      <c r="N349" t="s">
        <v>689</v>
      </c>
      <c r="O349" s="1">
        <v>42796</v>
      </c>
      <c r="P349" t="s">
        <v>50</v>
      </c>
      <c r="Q349" s="1">
        <v>40179</v>
      </c>
      <c r="R349" t="s">
        <v>3681</v>
      </c>
      <c r="S349">
        <v>67643825000103</v>
      </c>
      <c r="T349" t="s">
        <v>52</v>
      </c>
      <c r="U349" t="s">
        <v>3686</v>
      </c>
      <c r="V349" t="s">
        <v>3687</v>
      </c>
      <c r="W349" t="s">
        <v>212</v>
      </c>
      <c r="X349" t="s">
        <v>56</v>
      </c>
      <c r="Y349" t="s">
        <v>57</v>
      </c>
      <c r="Z349" t="s">
        <v>84</v>
      </c>
      <c r="AA349" t="s">
        <v>45</v>
      </c>
      <c r="AB349" t="s">
        <v>3682</v>
      </c>
      <c r="AC349" t="s">
        <v>3682</v>
      </c>
      <c r="AD349" t="s">
        <v>3688</v>
      </c>
      <c r="AE349" t="s">
        <v>61</v>
      </c>
      <c r="AF349" t="s">
        <v>3689</v>
      </c>
      <c r="AG349" s="1">
        <v>43862</v>
      </c>
      <c r="AH349" t="s">
        <v>3690</v>
      </c>
      <c r="AI349" t="s">
        <v>492</v>
      </c>
      <c r="AJ349" t="s">
        <v>642</v>
      </c>
      <c r="AK349" t="s">
        <v>2796</v>
      </c>
      <c r="AL349" t="s">
        <v>57</v>
      </c>
      <c r="AM349" t="s">
        <v>45</v>
      </c>
      <c r="AN349">
        <v>4548005</v>
      </c>
      <c r="AO349" t="s">
        <v>3691</v>
      </c>
      <c r="AP349" t="s">
        <v>78</v>
      </c>
      <c r="AQ349" t="s">
        <v>3683</v>
      </c>
      <c r="AR349" t="s">
        <v>118</v>
      </c>
      <c r="AS349">
        <v>2950811000189</v>
      </c>
    </row>
    <row r="350" spans="1:45">
      <c r="A350">
        <v>494</v>
      </c>
      <c r="B350">
        <v>25089</v>
      </c>
      <c r="C350" t="s">
        <v>3692</v>
      </c>
      <c r="D350" t="s">
        <v>3692</v>
      </c>
      <c r="E350" t="s">
        <v>172</v>
      </c>
      <c r="F350" t="s">
        <v>47</v>
      </c>
      <c r="G350" s="12">
        <v>18328118000109</v>
      </c>
      <c r="H350" s="1">
        <v>44083</v>
      </c>
      <c r="I350" s="1">
        <v>41444</v>
      </c>
      <c r="J350" t="s">
        <v>45</v>
      </c>
      <c r="K350" t="s">
        <v>45</v>
      </c>
      <c r="L350" t="s">
        <v>48</v>
      </c>
      <c r="M350" s="1">
        <v>44083</v>
      </c>
      <c r="N350" t="s">
        <v>49</v>
      </c>
      <c r="O350" s="1">
        <v>43882</v>
      </c>
      <c r="P350" t="s">
        <v>50</v>
      </c>
      <c r="Q350" s="1">
        <v>43882</v>
      </c>
      <c r="R350" t="s">
        <v>289</v>
      </c>
      <c r="S350">
        <v>49928567000111</v>
      </c>
      <c r="T350" t="s">
        <v>52</v>
      </c>
      <c r="U350" t="s">
        <v>3693</v>
      </c>
      <c r="V350" t="s">
        <v>3694</v>
      </c>
      <c r="W350" t="s">
        <v>3695</v>
      </c>
      <c r="X350" t="s">
        <v>56</v>
      </c>
      <c r="Y350" t="s">
        <v>57</v>
      </c>
      <c r="Z350" t="s">
        <v>45</v>
      </c>
      <c r="AA350" t="s">
        <v>45</v>
      </c>
      <c r="AB350" t="s">
        <v>3696</v>
      </c>
      <c r="AC350" t="s">
        <v>3696</v>
      </c>
      <c r="AD350" t="s">
        <v>3697</v>
      </c>
      <c r="AE350" t="s">
        <v>61</v>
      </c>
      <c r="AF350" t="s">
        <v>3698</v>
      </c>
      <c r="AG350" s="1">
        <v>43879</v>
      </c>
      <c r="AH350" t="s">
        <v>3699</v>
      </c>
      <c r="AI350" t="s">
        <v>3700</v>
      </c>
      <c r="AJ350" t="s">
        <v>3695</v>
      </c>
      <c r="AK350" t="s">
        <v>56</v>
      </c>
      <c r="AL350" t="s">
        <v>57</v>
      </c>
      <c r="AM350" t="s">
        <v>45</v>
      </c>
      <c r="AN350">
        <v>3035040</v>
      </c>
      <c r="AO350" t="s">
        <v>3696</v>
      </c>
      <c r="AP350" t="s">
        <v>3696</v>
      </c>
      <c r="AQ350" t="s">
        <v>3697</v>
      </c>
      <c r="AR350" t="s">
        <v>45</v>
      </c>
      <c r="AS350">
        <v>18328118000109</v>
      </c>
    </row>
    <row r="351" spans="1:45">
      <c r="A351">
        <v>495</v>
      </c>
      <c r="B351">
        <v>22187</v>
      </c>
      <c r="C351" t="s">
        <v>3701</v>
      </c>
      <c r="D351" t="s">
        <v>3701</v>
      </c>
      <c r="E351" t="s">
        <v>67</v>
      </c>
      <c r="F351" t="s">
        <v>47</v>
      </c>
      <c r="G351" s="12">
        <v>10629105000168</v>
      </c>
      <c r="H351" s="1">
        <v>40472</v>
      </c>
      <c r="I351" s="1">
        <v>39734</v>
      </c>
      <c r="J351" t="s">
        <v>45</v>
      </c>
      <c r="K351" t="s">
        <v>45</v>
      </c>
      <c r="L351" t="s">
        <v>48</v>
      </c>
      <c r="M351" s="1">
        <v>40472</v>
      </c>
      <c r="N351" t="s">
        <v>49</v>
      </c>
      <c r="O351" s="1">
        <v>41729</v>
      </c>
      <c r="P351" t="s">
        <v>50</v>
      </c>
      <c r="Q351" s="1">
        <v>40472</v>
      </c>
      <c r="R351" t="s">
        <v>51</v>
      </c>
      <c r="S351">
        <v>61366936000125</v>
      </c>
      <c r="T351" t="s">
        <v>52</v>
      </c>
      <c r="U351" t="s">
        <v>3702</v>
      </c>
      <c r="V351" t="s">
        <v>3703</v>
      </c>
      <c r="W351" t="s">
        <v>1915</v>
      </c>
      <c r="X351" t="s">
        <v>72</v>
      </c>
      <c r="Y351" t="s">
        <v>73</v>
      </c>
      <c r="Z351" t="s">
        <v>84</v>
      </c>
      <c r="AA351" t="s">
        <v>45</v>
      </c>
      <c r="AB351" t="s">
        <v>3704</v>
      </c>
      <c r="AC351" t="s">
        <v>3705</v>
      </c>
      <c r="AD351" t="s">
        <v>3706</v>
      </c>
      <c r="AE351" t="s">
        <v>61</v>
      </c>
      <c r="AF351" t="s">
        <v>3707</v>
      </c>
      <c r="AG351" s="1">
        <v>43685</v>
      </c>
      <c r="AH351" t="s">
        <v>3708</v>
      </c>
      <c r="AI351" t="s">
        <v>3709</v>
      </c>
      <c r="AJ351" t="s">
        <v>71</v>
      </c>
      <c r="AK351" t="s">
        <v>72</v>
      </c>
      <c r="AL351" t="s">
        <v>73</v>
      </c>
      <c r="AM351" t="s">
        <v>45</v>
      </c>
      <c r="AN351">
        <v>22250040</v>
      </c>
      <c r="AO351" t="s">
        <v>3710</v>
      </c>
      <c r="AP351" t="s">
        <v>3705</v>
      </c>
      <c r="AQ351" t="s">
        <v>3706</v>
      </c>
      <c r="AR351" t="s">
        <v>45</v>
      </c>
      <c r="AS351">
        <v>10629105000168</v>
      </c>
    </row>
    <row r="352" spans="1:45">
      <c r="A352">
        <v>496</v>
      </c>
      <c r="B352">
        <v>24295</v>
      </c>
      <c r="C352" t="s">
        <v>3711</v>
      </c>
      <c r="D352" t="s">
        <v>3712</v>
      </c>
      <c r="E352" t="s">
        <v>172</v>
      </c>
      <c r="F352" t="s">
        <v>47</v>
      </c>
      <c r="G352" s="12">
        <v>34274233000102</v>
      </c>
      <c r="H352" s="1">
        <v>43081</v>
      </c>
      <c r="I352" s="1">
        <v>26249</v>
      </c>
      <c r="J352" t="s">
        <v>45</v>
      </c>
      <c r="K352" t="s">
        <v>45</v>
      </c>
      <c r="L352" t="s">
        <v>48</v>
      </c>
      <c r="M352" s="1">
        <v>43081</v>
      </c>
      <c r="N352" t="s">
        <v>49</v>
      </c>
      <c r="O352" s="1">
        <v>43025</v>
      </c>
      <c r="P352" t="s">
        <v>50</v>
      </c>
      <c r="Q352" s="1">
        <v>43081</v>
      </c>
      <c r="R352" t="s">
        <v>68</v>
      </c>
      <c r="S352">
        <v>57755217000129</v>
      </c>
      <c r="T352" t="s">
        <v>52</v>
      </c>
      <c r="U352" t="s">
        <v>3713</v>
      </c>
      <c r="V352" t="s">
        <v>543</v>
      </c>
      <c r="W352" t="s">
        <v>1235</v>
      </c>
      <c r="X352" t="s">
        <v>72</v>
      </c>
      <c r="Y352" t="s">
        <v>73</v>
      </c>
      <c r="Z352" t="s">
        <v>84</v>
      </c>
      <c r="AA352" t="s">
        <v>45</v>
      </c>
      <c r="AB352" t="s">
        <v>3714</v>
      </c>
      <c r="AC352" t="s">
        <v>45</v>
      </c>
      <c r="AD352" t="s">
        <v>3715</v>
      </c>
      <c r="AE352" t="s">
        <v>61</v>
      </c>
      <c r="AF352" t="s">
        <v>3716</v>
      </c>
      <c r="AG352" s="1">
        <v>43363</v>
      </c>
      <c r="AH352" t="s">
        <v>3717</v>
      </c>
      <c r="AI352" t="s">
        <v>609</v>
      </c>
      <c r="AJ352" t="s">
        <v>1235</v>
      </c>
      <c r="AK352" t="s">
        <v>72</v>
      </c>
      <c r="AL352" t="s">
        <v>73</v>
      </c>
      <c r="AM352" t="s">
        <v>45</v>
      </c>
      <c r="AN352">
        <v>20211140</v>
      </c>
      <c r="AO352" t="s">
        <v>3714</v>
      </c>
      <c r="AP352" t="s">
        <v>78</v>
      </c>
      <c r="AQ352" t="s">
        <v>3715</v>
      </c>
      <c r="AR352" t="s">
        <v>45</v>
      </c>
      <c r="AS352">
        <v>34274233000102</v>
      </c>
    </row>
    <row r="353" spans="1:45">
      <c r="A353">
        <v>497</v>
      </c>
      <c r="B353">
        <v>9512</v>
      </c>
      <c r="C353" t="s">
        <v>3718</v>
      </c>
      <c r="D353" t="s">
        <v>3719</v>
      </c>
      <c r="E353" t="s">
        <v>67</v>
      </c>
      <c r="F353" t="s">
        <v>47</v>
      </c>
      <c r="G353" s="12">
        <v>33000167000101</v>
      </c>
      <c r="H353" s="1">
        <v>28326</v>
      </c>
      <c r="I353" s="1">
        <v>19635</v>
      </c>
      <c r="J353" t="s">
        <v>45</v>
      </c>
      <c r="K353" t="s">
        <v>45</v>
      </c>
      <c r="L353" t="s">
        <v>48</v>
      </c>
      <c r="M353" s="1">
        <v>28326</v>
      </c>
      <c r="N353" t="s">
        <v>49</v>
      </c>
      <c r="O353" s="1">
        <v>28326</v>
      </c>
      <c r="P353" t="s">
        <v>50</v>
      </c>
      <c r="Q353" s="1">
        <v>40179</v>
      </c>
      <c r="R353" t="s">
        <v>68</v>
      </c>
      <c r="S353">
        <v>57755217000129</v>
      </c>
      <c r="T353" t="s">
        <v>52</v>
      </c>
      <c r="U353" t="s">
        <v>3720</v>
      </c>
      <c r="V353" t="s">
        <v>3721</v>
      </c>
      <c r="W353" t="s">
        <v>97</v>
      </c>
      <c r="X353" t="s">
        <v>72</v>
      </c>
      <c r="Y353" t="s">
        <v>73</v>
      </c>
      <c r="Z353" t="s">
        <v>84</v>
      </c>
      <c r="AA353" t="s">
        <v>45</v>
      </c>
      <c r="AB353" t="s">
        <v>3722</v>
      </c>
      <c r="AC353" t="s">
        <v>3723</v>
      </c>
      <c r="AD353" t="s">
        <v>3724</v>
      </c>
      <c r="AE353" t="s">
        <v>61</v>
      </c>
      <c r="AF353" t="s">
        <v>3725</v>
      </c>
      <c r="AG353" s="1">
        <v>43278</v>
      </c>
      <c r="AH353" t="s">
        <v>3726</v>
      </c>
      <c r="AI353" t="s">
        <v>3727</v>
      </c>
      <c r="AJ353" t="s">
        <v>83</v>
      </c>
      <c r="AK353" t="s">
        <v>72</v>
      </c>
      <c r="AL353" t="s">
        <v>45</v>
      </c>
      <c r="AM353" t="s">
        <v>45</v>
      </c>
      <c r="AN353">
        <v>20231030</v>
      </c>
      <c r="AO353" t="s">
        <v>3728</v>
      </c>
      <c r="AP353" t="s">
        <v>3729</v>
      </c>
      <c r="AQ353" t="s">
        <v>3730</v>
      </c>
      <c r="AR353" t="s">
        <v>118</v>
      </c>
      <c r="AS353">
        <v>33000167000101</v>
      </c>
    </row>
    <row r="354" spans="1:45">
      <c r="A354">
        <v>498</v>
      </c>
      <c r="B354">
        <v>9520</v>
      </c>
      <c r="C354" t="s">
        <v>3731</v>
      </c>
      <c r="D354" t="s">
        <v>3732</v>
      </c>
      <c r="E354" t="s">
        <v>67</v>
      </c>
      <c r="F354" t="s">
        <v>47</v>
      </c>
      <c r="G354" s="12">
        <v>7275159000168</v>
      </c>
      <c r="H354" s="1">
        <v>27691</v>
      </c>
      <c r="I354" s="1">
        <v>24728</v>
      </c>
      <c r="J354" t="s">
        <v>45</v>
      </c>
      <c r="K354" t="s">
        <v>45</v>
      </c>
      <c r="L354" t="s">
        <v>48</v>
      </c>
      <c r="M354" s="1">
        <v>27691</v>
      </c>
      <c r="N354" t="s">
        <v>49</v>
      </c>
      <c r="O354" s="1">
        <v>27691</v>
      </c>
      <c r="P354" t="s">
        <v>50</v>
      </c>
      <c r="Q354" s="1">
        <v>40179</v>
      </c>
      <c r="R354" t="s">
        <v>125</v>
      </c>
      <c r="S354">
        <v>61562112000120</v>
      </c>
      <c r="T354" t="s">
        <v>52</v>
      </c>
      <c r="U354" t="s">
        <v>3733</v>
      </c>
      <c r="V354" t="s">
        <v>45</v>
      </c>
      <c r="W354" t="s">
        <v>3734</v>
      </c>
      <c r="X354" t="s">
        <v>569</v>
      </c>
      <c r="Y354" t="s">
        <v>130</v>
      </c>
      <c r="Z354" t="s">
        <v>84</v>
      </c>
      <c r="AA354" t="s">
        <v>45</v>
      </c>
      <c r="AB354" t="s">
        <v>3735</v>
      </c>
      <c r="AC354" t="s">
        <v>3736</v>
      </c>
      <c r="AD354" t="s">
        <v>3737</v>
      </c>
      <c r="AE354" t="s">
        <v>61</v>
      </c>
      <c r="AF354" t="s">
        <v>3738</v>
      </c>
      <c r="AG354" s="1">
        <v>38562</v>
      </c>
      <c r="AH354" t="s">
        <v>3733</v>
      </c>
      <c r="AI354" t="s">
        <v>45</v>
      </c>
      <c r="AJ354" t="s">
        <v>3734</v>
      </c>
      <c r="AK354" t="s">
        <v>569</v>
      </c>
      <c r="AL354" t="s">
        <v>130</v>
      </c>
      <c r="AM354" t="s">
        <v>45</v>
      </c>
      <c r="AN354">
        <v>60180320</v>
      </c>
      <c r="AO354" t="s">
        <v>3739</v>
      </c>
      <c r="AP354" t="s">
        <v>3740</v>
      </c>
      <c r="AQ354" t="s">
        <v>3741</v>
      </c>
      <c r="AR354" t="s">
        <v>156</v>
      </c>
      <c r="AS354">
        <v>7275159000168</v>
      </c>
    </row>
    <row r="355" spans="1:45">
      <c r="A355">
        <v>499</v>
      </c>
      <c r="B355">
        <v>9539</v>
      </c>
      <c r="C355" t="s">
        <v>3742</v>
      </c>
      <c r="D355" t="s">
        <v>3743</v>
      </c>
      <c r="E355" t="s">
        <v>244</v>
      </c>
      <c r="F355" t="s">
        <v>47</v>
      </c>
      <c r="G355" s="12">
        <v>88613658000110</v>
      </c>
      <c r="H355" s="1">
        <v>29621</v>
      </c>
      <c r="I355" s="1">
        <v>23539</v>
      </c>
      <c r="J355" t="s">
        <v>45</v>
      </c>
      <c r="K355" t="s">
        <v>45</v>
      </c>
      <c r="L355" t="s">
        <v>48</v>
      </c>
      <c r="M355" s="1">
        <v>29621</v>
      </c>
      <c r="N355" t="s">
        <v>49</v>
      </c>
      <c r="O355" s="1">
        <v>29621</v>
      </c>
      <c r="P355" t="s">
        <v>50</v>
      </c>
      <c r="Q355" s="1">
        <v>40179</v>
      </c>
      <c r="R355" t="s">
        <v>1675</v>
      </c>
      <c r="S355">
        <v>5858335000169</v>
      </c>
      <c r="T355" t="s">
        <v>52</v>
      </c>
      <c r="U355" t="s">
        <v>3744</v>
      </c>
      <c r="V355" t="s">
        <v>3745</v>
      </c>
      <c r="W355" t="s">
        <v>224</v>
      </c>
      <c r="X355" t="s">
        <v>2335</v>
      </c>
      <c r="Y355" t="s">
        <v>555</v>
      </c>
      <c r="Z355" t="s">
        <v>84</v>
      </c>
      <c r="AA355" t="s">
        <v>45</v>
      </c>
      <c r="AB355" t="s">
        <v>3746</v>
      </c>
      <c r="AC355" t="s">
        <v>3747</v>
      </c>
      <c r="AD355" t="s">
        <v>3748</v>
      </c>
      <c r="AE355" t="s">
        <v>61</v>
      </c>
      <c r="AF355" t="s">
        <v>3749</v>
      </c>
      <c r="AG355" s="1">
        <v>42717</v>
      </c>
      <c r="AH355" t="s">
        <v>3750</v>
      </c>
      <c r="AI355" t="s">
        <v>3745</v>
      </c>
      <c r="AJ355" t="s">
        <v>224</v>
      </c>
      <c r="AK355" t="s">
        <v>2335</v>
      </c>
      <c r="AL355" t="s">
        <v>555</v>
      </c>
      <c r="AM355" t="s">
        <v>45</v>
      </c>
      <c r="AN355">
        <v>95010550</v>
      </c>
      <c r="AO355" t="s">
        <v>3746</v>
      </c>
      <c r="AP355" t="s">
        <v>3747</v>
      </c>
      <c r="AQ355" t="s">
        <v>3751</v>
      </c>
      <c r="AR355" t="s">
        <v>118</v>
      </c>
      <c r="AS355">
        <v>88613658000110</v>
      </c>
    </row>
    <row r="356" spans="1:45">
      <c r="A356">
        <v>501</v>
      </c>
      <c r="B356">
        <v>25070</v>
      </c>
      <c r="C356" t="s">
        <v>3752</v>
      </c>
      <c r="D356" t="s">
        <v>45</v>
      </c>
      <c r="E356" t="s">
        <v>46</v>
      </c>
      <c r="F356" t="s">
        <v>47</v>
      </c>
      <c r="G356" s="12">
        <v>24230275000180</v>
      </c>
      <c r="H356" s="1">
        <v>44078</v>
      </c>
      <c r="I356" s="1">
        <v>42382</v>
      </c>
      <c r="J356" t="s">
        <v>45</v>
      </c>
      <c r="K356" t="s">
        <v>45</v>
      </c>
      <c r="L356" t="s">
        <v>48</v>
      </c>
      <c r="M356" s="1">
        <v>44078</v>
      </c>
      <c r="N356" t="s">
        <v>49</v>
      </c>
      <c r="O356" s="1">
        <v>44035</v>
      </c>
      <c r="P356" t="s">
        <v>50</v>
      </c>
      <c r="Q356" s="1">
        <v>44035</v>
      </c>
      <c r="R356" t="s">
        <v>82</v>
      </c>
      <c r="S356">
        <v>10830108000165</v>
      </c>
      <c r="T356" t="s">
        <v>52</v>
      </c>
      <c r="U356" t="s">
        <v>3753</v>
      </c>
      <c r="V356" t="s">
        <v>3754</v>
      </c>
      <c r="W356" t="s">
        <v>3557</v>
      </c>
      <c r="X356" t="s">
        <v>56</v>
      </c>
      <c r="Y356" t="s">
        <v>57</v>
      </c>
      <c r="Z356" t="s">
        <v>45</v>
      </c>
      <c r="AA356" t="s">
        <v>45</v>
      </c>
      <c r="AB356" t="s">
        <v>3755</v>
      </c>
      <c r="AC356" t="s">
        <v>45</v>
      </c>
      <c r="AD356" t="s">
        <v>3756</v>
      </c>
      <c r="AE356" t="s">
        <v>61</v>
      </c>
      <c r="AF356" t="s">
        <v>3757</v>
      </c>
      <c r="AG356" s="1">
        <v>44029</v>
      </c>
      <c r="AH356" t="s">
        <v>3758</v>
      </c>
      <c r="AI356" t="s">
        <v>3759</v>
      </c>
      <c r="AJ356" t="s">
        <v>3557</v>
      </c>
      <c r="AK356" t="s">
        <v>56</v>
      </c>
      <c r="AL356" t="s">
        <v>57</v>
      </c>
      <c r="AM356" t="s">
        <v>45</v>
      </c>
      <c r="AN356">
        <v>4576060</v>
      </c>
      <c r="AO356" t="s">
        <v>3760</v>
      </c>
      <c r="AP356" t="s">
        <v>45</v>
      </c>
      <c r="AQ356" t="s">
        <v>3761</v>
      </c>
      <c r="AR356" t="s">
        <v>45</v>
      </c>
      <c r="AS356">
        <v>24230275000180</v>
      </c>
    </row>
    <row r="357" spans="1:45">
      <c r="A357">
        <v>502</v>
      </c>
      <c r="B357">
        <v>13471</v>
      </c>
      <c r="C357" t="s">
        <v>3762</v>
      </c>
      <c r="D357" t="s">
        <v>3762</v>
      </c>
      <c r="E357" t="s">
        <v>3763</v>
      </c>
      <c r="F357" t="s">
        <v>47</v>
      </c>
      <c r="G357" s="12">
        <v>51928174000150</v>
      </c>
      <c r="H357" s="1">
        <v>32617</v>
      </c>
      <c r="I357" s="1">
        <v>30804</v>
      </c>
      <c r="J357" t="s">
        <v>45</v>
      </c>
      <c r="K357" t="s">
        <v>45</v>
      </c>
      <c r="L357" t="s">
        <v>48</v>
      </c>
      <c r="M357" s="1">
        <v>32617</v>
      </c>
      <c r="N357" t="s">
        <v>49</v>
      </c>
      <c r="O357" s="1">
        <v>32617</v>
      </c>
      <c r="P357" t="s">
        <v>50</v>
      </c>
      <c r="Q357" s="1">
        <v>40179</v>
      </c>
      <c r="R357" t="s">
        <v>51</v>
      </c>
      <c r="S357">
        <v>61366936000125</v>
      </c>
      <c r="T357" t="s">
        <v>52</v>
      </c>
      <c r="U357" t="s">
        <v>3764</v>
      </c>
      <c r="V357" t="s">
        <v>45</v>
      </c>
      <c r="W357" t="s">
        <v>3765</v>
      </c>
      <c r="X357" t="s">
        <v>137</v>
      </c>
      <c r="Y357" t="s">
        <v>57</v>
      </c>
      <c r="Z357" t="s">
        <v>84</v>
      </c>
      <c r="AA357" t="s">
        <v>45</v>
      </c>
      <c r="AB357" t="s">
        <v>3766</v>
      </c>
      <c r="AC357" t="s">
        <v>3767</v>
      </c>
      <c r="AD357" t="s">
        <v>3768</v>
      </c>
      <c r="AE357" t="s">
        <v>61</v>
      </c>
      <c r="AF357" t="s">
        <v>3769</v>
      </c>
      <c r="AG357" s="1">
        <v>43417</v>
      </c>
      <c r="AH357" t="s">
        <v>3770</v>
      </c>
      <c r="AI357" t="s">
        <v>3771</v>
      </c>
      <c r="AJ357" t="s">
        <v>224</v>
      </c>
      <c r="AK357" t="s">
        <v>225</v>
      </c>
      <c r="AL357" t="s">
        <v>57</v>
      </c>
      <c r="AM357" t="s">
        <v>45</v>
      </c>
      <c r="AN357">
        <v>13213000</v>
      </c>
      <c r="AO357" t="s">
        <v>3772</v>
      </c>
      <c r="AP357" t="s">
        <v>3773</v>
      </c>
      <c r="AQ357" t="s">
        <v>3768</v>
      </c>
      <c r="AR357" t="s">
        <v>118</v>
      </c>
      <c r="AS357">
        <v>51928174000150</v>
      </c>
    </row>
    <row r="358" spans="1:45">
      <c r="A358">
        <v>504</v>
      </c>
      <c r="B358">
        <v>13447</v>
      </c>
      <c r="C358" t="s">
        <v>3775</v>
      </c>
      <c r="D358" t="s">
        <v>3775</v>
      </c>
      <c r="E358" t="s">
        <v>94</v>
      </c>
      <c r="F358" t="s">
        <v>47</v>
      </c>
      <c r="G358" s="12">
        <v>59789545000171</v>
      </c>
      <c r="H358" s="1">
        <v>32570</v>
      </c>
      <c r="I358" s="1">
        <v>32476</v>
      </c>
      <c r="J358" t="s">
        <v>45</v>
      </c>
      <c r="K358" t="s">
        <v>45</v>
      </c>
      <c r="L358" t="s">
        <v>48</v>
      </c>
      <c r="M358" s="1">
        <v>32570</v>
      </c>
      <c r="N358" t="s">
        <v>49</v>
      </c>
      <c r="O358" s="1">
        <v>32570</v>
      </c>
      <c r="P358" t="s">
        <v>50</v>
      </c>
      <c r="Q358" s="1">
        <v>40179</v>
      </c>
      <c r="R358" t="s">
        <v>125</v>
      </c>
      <c r="S358">
        <v>61562112000120</v>
      </c>
      <c r="T358" t="s">
        <v>52</v>
      </c>
      <c r="U358" t="s">
        <v>3776</v>
      </c>
      <c r="V358" t="s">
        <v>3777</v>
      </c>
      <c r="W358" t="s">
        <v>120</v>
      </c>
      <c r="X358" t="s">
        <v>56</v>
      </c>
      <c r="Y358" t="s">
        <v>57</v>
      </c>
      <c r="Z358" t="s">
        <v>84</v>
      </c>
      <c r="AA358" t="s">
        <v>45</v>
      </c>
      <c r="AB358" t="s">
        <v>3778</v>
      </c>
      <c r="AC358" t="s">
        <v>45</v>
      </c>
      <c r="AD358" t="s">
        <v>3779</v>
      </c>
      <c r="AE358" t="s">
        <v>61</v>
      </c>
      <c r="AF358" t="s">
        <v>3780</v>
      </c>
      <c r="AG358" s="1">
        <v>39658</v>
      </c>
      <c r="AH358" t="s">
        <v>809</v>
      </c>
      <c r="AI358" t="s">
        <v>166</v>
      </c>
      <c r="AJ358" t="s">
        <v>122</v>
      </c>
      <c r="AK358" t="s">
        <v>56</v>
      </c>
      <c r="AL358" t="s">
        <v>57</v>
      </c>
      <c r="AM358" t="s">
        <v>45</v>
      </c>
      <c r="AN358">
        <v>1452919</v>
      </c>
      <c r="AO358" t="s">
        <v>3778</v>
      </c>
      <c r="AP358" t="s">
        <v>45</v>
      </c>
      <c r="AQ358" t="s">
        <v>3781</v>
      </c>
      <c r="AR358" t="s">
        <v>118</v>
      </c>
      <c r="AS358">
        <v>59789545000171</v>
      </c>
    </row>
    <row r="359" spans="1:45">
      <c r="A359">
        <v>505</v>
      </c>
      <c r="B359">
        <v>19658</v>
      </c>
      <c r="C359" t="s">
        <v>3782</v>
      </c>
      <c r="D359" t="s">
        <v>3783</v>
      </c>
      <c r="E359" t="s">
        <v>802</v>
      </c>
      <c r="F359" t="s">
        <v>47</v>
      </c>
      <c r="G359" s="12">
        <v>86550951000150</v>
      </c>
      <c r="H359" s="1">
        <v>38349</v>
      </c>
      <c r="I359" s="1">
        <v>22951</v>
      </c>
      <c r="J359" t="s">
        <v>45</v>
      </c>
      <c r="K359" t="s">
        <v>45</v>
      </c>
      <c r="L359" t="s">
        <v>48</v>
      </c>
      <c r="M359" s="1">
        <v>38349</v>
      </c>
      <c r="N359" t="s">
        <v>689</v>
      </c>
      <c r="O359" s="1">
        <v>43125</v>
      </c>
      <c r="P359" t="s">
        <v>50</v>
      </c>
      <c r="Q359" s="1">
        <v>40179</v>
      </c>
      <c r="R359" t="s">
        <v>2609</v>
      </c>
      <c r="S359">
        <v>12865597000116</v>
      </c>
      <c r="T359" t="s">
        <v>52</v>
      </c>
      <c r="U359" t="s">
        <v>3784</v>
      </c>
      <c r="V359" t="s">
        <v>3785</v>
      </c>
      <c r="W359" t="s">
        <v>3786</v>
      </c>
      <c r="X359" t="s">
        <v>3787</v>
      </c>
      <c r="Y359" t="s">
        <v>920</v>
      </c>
      <c r="Z359" t="s">
        <v>84</v>
      </c>
      <c r="AA359" t="s">
        <v>45</v>
      </c>
      <c r="AB359" t="s">
        <v>3788</v>
      </c>
      <c r="AC359" t="s">
        <v>3789</v>
      </c>
      <c r="AD359" t="s">
        <v>3790</v>
      </c>
      <c r="AE359" t="s">
        <v>61</v>
      </c>
      <c r="AF359" t="s">
        <v>3791</v>
      </c>
      <c r="AG359" s="1">
        <v>43249</v>
      </c>
      <c r="AH359" t="s">
        <v>3792</v>
      </c>
      <c r="AI359" t="s">
        <v>45</v>
      </c>
      <c r="AJ359" t="s">
        <v>83</v>
      </c>
      <c r="AK359" t="s">
        <v>56</v>
      </c>
      <c r="AL359" t="s">
        <v>57</v>
      </c>
      <c r="AM359" t="s">
        <v>45</v>
      </c>
      <c r="AN359">
        <v>1532020</v>
      </c>
      <c r="AO359" t="s">
        <v>3793</v>
      </c>
      <c r="AP359" t="s">
        <v>3793</v>
      </c>
      <c r="AQ359" t="s">
        <v>3794</v>
      </c>
      <c r="AR359" t="s">
        <v>118</v>
      </c>
      <c r="AS359">
        <v>86550951000150</v>
      </c>
    </row>
    <row r="360" spans="1:45">
      <c r="A360">
        <v>506</v>
      </c>
      <c r="B360">
        <v>16659</v>
      </c>
      <c r="C360" t="s">
        <v>3795</v>
      </c>
      <c r="D360" t="s">
        <v>3795</v>
      </c>
      <c r="E360" t="s">
        <v>257</v>
      </c>
      <c r="F360" t="s">
        <v>47</v>
      </c>
      <c r="G360" s="12">
        <v>2149205000169</v>
      </c>
      <c r="H360" s="1">
        <v>35762</v>
      </c>
      <c r="I360" s="1">
        <v>35695</v>
      </c>
      <c r="J360" t="s">
        <v>45</v>
      </c>
      <c r="K360" t="s">
        <v>45</v>
      </c>
      <c r="L360" t="s">
        <v>48</v>
      </c>
      <c r="M360" s="1">
        <v>35762</v>
      </c>
      <c r="N360" t="s">
        <v>49</v>
      </c>
      <c r="O360" s="1">
        <v>35762</v>
      </c>
      <c r="P360" t="s">
        <v>50</v>
      </c>
      <c r="Q360" s="1">
        <v>40179</v>
      </c>
      <c r="R360" t="s">
        <v>125</v>
      </c>
      <c r="S360">
        <v>61562112000120</v>
      </c>
      <c r="T360" t="s">
        <v>52</v>
      </c>
      <c r="U360" t="s">
        <v>3796</v>
      </c>
      <c r="V360" t="s">
        <v>804</v>
      </c>
      <c r="W360" t="s">
        <v>3797</v>
      </c>
      <c r="X360" t="s">
        <v>56</v>
      </c>
      <c r="Y360" t="s">
        <v>57</v>
      </c>
      <c r="Z360" t="s">
        <v>84</v>
      </c>
      <c r="AA360" t="s">
        <v>45</v>
      </c>
      <c r="AB360" t="s">
        <v>3798</v>
      </c>
      <c r="AC360" t="s">
        <v>3799</v>
      </c>
      <c r="AD360" t="s">
        <v>3800</v>
      </c>
      <c r="AE360" t="s">
        <v>61</v>
      </c>
      <c r="AF360" t="s">
        <v>3801</v>
      </c>
      <c r="AG360" s="1">
        <v>43832</v>
      </c>
      <c r="AH360" t="s">
        <v>3802</v>
      </c>
      <c r="AI360" t="s">
        <v>3803</v>
      </c>
      <c r="AJ360" t="s">
        <v>3804</v>
      </c>
      <c r="AK360" t="s">
        <v>56</v>
      </c>
      <c r="AL360" t="s">
        <v>57</v>
      </c>
      <c r="AM360" t="s">
        <v>45</v>
      </c>
      <c r="AN360">
        <v>1216012</v>
      </c>
      <c r="AO360" t="s">
        <v>3805</v>
      </c>
      <c r="AP360" t="s">
        <v>3806</v>
      </c>
      <c r="AQ360" t="s">
        <v>3800</v>
      </c>
      <c r="AR360" t="s">
        <v>118</v>
      </c>
      <c r="AS360">
        <v>2149205000169</v>
      </c>
    </row>
    <row r="361" spans="1:45">
      <c r="A361">
        <v>508</v>
      </c>
      <c r="B361">
        <v>9717</v>
      </c>
      <c r="C361" t="s">
        <v>3808</v>
      </c>
      <c r="D361" t="s">
        <v>3809</v>
      </c>
      <c r="E361" t="s">
        <v>46</v>
      </c>
      <c r="F361" t="s">
        <v>47</v>
      </c>
      <c r="G361" s="12">
        <v>4912242000102</v>
      </c>
      <c r="H361" s="1">
        <v>28326</v>
      </c>
      <c r="I361" s="1">
        <v>17463</v>
      </c>
      <c r="J361" t="s">
        <v>45</v>
      </c>
      <c r="K361" t="s">
        <v>45</v>
      </c>
      <c r="L361" t="s">
        <v>48</v>
      </c>
      <c r="M361" s="1">
        <v>36981</v>
      </c>
      <c r="N361" t="s">
        <v>49</v>
      </c>
      <c r="O361" s="1">
        <v>28326</v>
      </c>
      <c r="P361" t="s">
        <v>50</v>
      </c>
      <c r="Q361" s="1">
        <v>40179</v>
      </c>
      <c r="R361" t="s">
        <v>3810</v>
      </c>
      <c r="S361">
        <v>1591859000185</v>
      </c>
      <c r="T361" t="s">
        <v>52</v>
      </c>
      <c r="U361" t="s">
        <v>3811</v>
      </c>
      <c r="V361" t="s">
        <v>3812</v>
      </c>
      <c r="W361" t="s">
        <v>3813</v>
      </c>
      <c r="X361" t="s">
        <v>500</v>
      </c>
      <c r="Y361" t="s">
        <v>501</v>
      </c>
      <c r="Z361" t="s">
        <v>84</v>
      </c>
      <c r="AA361" t="s">
        <v>45</v>
      </c>
      <c r="AB361" t="s">
        <v>3814</v>
      </c>
      <c r="AC361" t="s">
        <v>3815</v>
      </c>
      <c r="AD361" t="s">
        <v>3816</v>
      </c>
      <c r="AE361" t="s">
        <v>61</v>
      </c>
      <c r="AF361" t="s">
        <v>3817</v>
      </c>
      <c r="AG361" s="1">
        <v>40663</v>
      </c>
      <c r="AH361" t="s">
        <v>3818</v>
      </c>
      <c r="AI361">
        <v>1055</v>
      </c>
      <c r="AJ361" t="s">
        <v>3813</v>
      </c>
      <c r="AK361" t="s">
        <v>500</v>
      </c>
      <c r="AL361" t="s">
        <v>501</v>
      </c>
      <c r="AM361" t="s">
        <v>45</v>
      </c>
      <c r="AN361">
        <v>66023710</v>
      </c>
      <c r="AO361" t="s">
        <v>3814</v>
      </c>
      <c r="AP361" t="s">
        <v>3815</v>
      </c>
      <c r="AQ361" t="s">
        <v>3816</v>
      </c>
      <c r="AR361" t="s">
        <v>156</v>
      </c>
      <c r="AS361">
        <v>4912242000102</v>
      </c>
    </row>
    <row r="362" spans="1:45">
      <c r="A362">
        <v>509</v>
      </c>
      <c r="B362">
        <v>20362</v>
      </c>
      <c r="C362" t="s">
        <v>3819</v>
      </c>
      <c r="D362" t="s">
        <v>3820</v>
      </c>
      <c r="E362" t="s">
        <v>759</v>
      </c>
      <c r="F362" t="s">
        <v>47</v>
      </c>
      <c r="G362" s="12">
        <v>81243735000148</v>
      </c>
      <c r="H362" s="1">
        <v>39057</v>
      </c>
      <c r="I362" s="1">
        <v>26299</v>
      </c>
      <c r="J362" t="s">
        <v>45</v>
      </c>
      <c r="K362" t="s">
        <v>45</v>
      </c>
      <c r="L362" t="s">
        <v>48</v>
      </c>
      <c r="M362" s="1">
        <v>39057</v>
      </c>
      <c r="N362" t="s">
        <v>49</v>
      </c>
      <c r="O362" s="1">
        <v>39057</v>
      </c>
      <c r="P362" t="s">
        <v>50</v>
      </c>
      <c r="Q362" s="1">
        <v>40179</v>
      </c>
      <c r="R362" t="s">
        <v>289</v>
      </c>
      <c r="S362">
        <v>49928567000111</v>
      </c>
      <c r="T362" t="s">
        <v>52</v>
      </c>
      <c r="U362" t="s">
        <v>3821</v>
      </c>
      <c r="V362" t="s">
        <v>3822</v>
      </c>
      <c r="W362" t="s">
        <v>3823</v>
      </c>
      <c r="X362" t="s">
        <v>640</v>
      </c>
      <c r="Y362" t="s">
        <v>379</v>
      </c>
      <c r="Z362" t="s">
        <v>84</v>
      </c>
      <c r="AA362" t="s">
        <v>45</v>
      </c>
      <c r="AB362" t="s">
        <v>3824</v>
      </c>
      <c r="AC362" t="s">
        <v>3825</v>
      </c>
      <c r="AD362" t="s">
        <v>3826</v>
      </c>
      <c r="AE362" t="s">
        <v>61</v>
      </c>
      <c r="AF362" t="s">
        <v>3827</v>
      </c>
      <c r="AG362" s="1">
        <v>41547</v>
      </c>
      <c r="AH362" t="s">
        <v>3828</v>
      </c>
      <c r="AI362" t="s">
        <v>3829</v>
      </c>
      <c r="AJ362" t="s">
        <v>3830</v>
      </c>
      <c r="AK362" t="s">
        <v>640</v>
      </c>
      <c r="AL362" t="s">
        <v>379</v>
      </c>
      <c r="AM362" t="s">
        <v>45</v>
      </c>
      <c r="AN362">
        <v>81310000</v>
      </c>
      <c r="AO362" t="s">
        <v>3831</v>
      </c>
      <c r="AP362" t="s">
        <v>3832</v>
      </c>
      <c r="AQ362" t="s">
        <v>3833</v>
      </c>
      <c r="AR362" t="s">
        <v>118</v>
      </c>
      <c r="AS362">
        <v>81243735000148</v>
      </c>
    </row>
    <row r="363" spans="1:45">
      <c r="A363">
        <v>510</v>
      </c>
      <c r="B363">
        <v>24546</v>
      </c>
      <c r="C363" t="s">
        <v>3834</v>
      </c>
      <c r="D363" t="s">
        <v>3834</v>
      </c>
      <c r="E363" t="s">
        <v>3763</v>
      </c>
      <c r="F363" t="s">
        <v>47</v>
      </c>
      <c r="G363" s="12">
        <v>8574411000100</v>
      </c>
      <c r="H363" s="1">
        <v>43370</v>
      </c>
      <c r="I363" s="1">
        <v>39071</v>
      </c>
      <c r="J363" t="s">
        <v>45</v>
      </c>
      <c r="K363" t="s">
        <v>45</v>
      </c>
      <c r="L363" t="s">
        <v>48</v>
      </c>
      <c r="M363" s="1">
        <v>43370</v>
      </c>
      <c r="N363" t="s">
        <v>49</v>
      </c>
      <c r="O363" s="1">
        <v>43222</v>
      </c>
      <c r="P363" t="s">
        <v>50</v>
      </c>
      <c r="Q363" s="1">
        <v>43222</v>
      </c>
      <c r="R363" t="s">
        <v>109</v>
      </c>
      <c r="S363">
        <v>54276936000179</v>
      </c>
      <c r="T363" t="s">
        <v>52</v>
      </c>
      <c r="U363" t="s">
        <v>3835</v>
      </c>
      <c r="V363" t="s">
        <v>3836</v>
      </c>
      <c r="W363" t="s">
        <v>3837</v>
      </c>
      <c r="X363" t="s">
        <v>386</v>
      </c>
      <c r="Y363" t="s">
        <v>208</v>
      </c>
      <c r="Z363" t="s">
        <v>84</v>
      </c>
      <c r="AA363" t="s">
        <v>45</v>
      </c>
      <c r="AB363" t="s">
        <v>3838</v>
      </c>
      <c r="AC363" t="s">
        <v>3838</v>
      </c>
      <c r="AD363" t="s">
        <v>3839</v>
      </c>
      <c r="AE363" t="s">
        <v>61</v>
      </c>
      <c r="AF363" t="s">
        <v>3840</v>
      </c>
      <c r="AG363" s="1">
        <v>43217</v>
      </c>
      <c r="AH363" t="s">
        <v>3835</v>
      </c>
      <c r="AI363" t="s">
        <v>3836</v>
      </c>
      <c r="AJ363" t="s">
        <v>3837</v>
      </c>
      <c r="AK363" t="s">
        <v>386</v>
      </c>
      <c r="AL363" t="s">
        <v>208</v>
      </c>
      <c r="AM363" t="s">
        <v>45</v>
      </c>
      <c r="AN363">
        <v>37556140</v>
      </c>
      <c r="AO363" t="s">
        <v>3838</v>
      </c>
      <c r="AP363" t="s">
        <v>3838</v>
      </c>
      <c r="AQ363" t="s">
        <v>3839</v>
      </c>
      <c r="AR363" t="s">
        <v>45</v>
      </c>
      <c r="AS363">
        <v>8574411000100</v>
      </c>
    </row>
    <row r="364" spans="1:45">
      <c r="A364">
        <v>511</v>
      </c>
      <c r="B364">
        <v>24236</v>
      </c>
      <c r="C364" t="s">
        <v>3841</v>
      </c>
      <c r="D364" t="s">
        <v>3841</v>
      </c>
      <c r="E364" t="s">
        <v>46</v>
      </c>
      <c r="F364" t="s">
        <v>47</v>
      </c>
      <c r="G364" s="12">
        <v>18593815000197</v>
      </c>
      <c r="H364" s="1">
        <v>43010</v>
      </c>
      <c r="I364" s="1">
        <v>41467</v>
      </c>
      <c r="J364" t="s">
        <v>45</v>
      </c>
      <c r="K364" t="s">
        <v>45</v>
      </c>
      <c r="L364" t="s">
        <v>48</v>
      </c>
      <c r="M364" s="1">
        <v>43010</v>
      </c>
      <c r="N364" t="s">
        <v>49</v>
      </c>
      <c r="O364" s="1">
        <v>42870</v>
      </c>
      <c r="P364" t="s">
        <v>50</v>
      </c>
      <c r="Q364" s="1">
        <v>43010</v>
      </c>
      <c r="R364" t="s">
        <v>289</v>
      </c>
      <c r="S364">
        <v>49928567000111</v>
      </c>
      <c r="T364" t="s">
        <v>52</v>
      </c>
      <c r="U364" t="s">
        <v>3842</v>
      </c>
      <c r="V364" t="s">
        <v>3843</v>
      </c>
      <c r="W364" t="s">
        <v>3844</v>
      </c>
      <c r="X364" t="s">
        <v>72</v>
      </c>
      <c r="Y364" t="s">
        <v>73</v>
      </c>
      <c r="Z364" t="s">
        <v>84</v>
      </c>
      <c r="AA364" t="s">
        <v>45</v>
      </c>
      <c r="AB364" t="s">
        <v>3845</v>
      </c>
      <c r="AC364" t="s">
        <v>45</v>
      </c>
      <c r="AD364" t="s">
        <v>3846</v>
      </c>
      <c r="AE364" t="s">
        <v>61</v>
      </c>
      <c r="AF364" t="s">
        <v>3847</v>
      </c>
      <c r="AG364" s="1">
        <v>42808</v>
      </c>
      <c r="AH364" t="s">
        <v>3848</v>
      </c>
      <c r="AI364" t="s">
        <v>3849</v>
      </c>
      <c r="AJ364" t="s">
        <v>3850</v>
      </c>
      <c r="AK364" t="s">
        <v>72</v>
      </c>
      <c r="AL364" t="s">
        <v>73</v>
      </c>
      <c r="AM364" t="s">
        <v>45</v>
      </c>
      <c r="AN364">
        <v>22760401</v>
      </c>
      <c r="AO364" t="s">
        <v>3845</v>
      </c>
      <c r="AP364" t="s">
        <v>45</v>
      </c>
      <c r="AQ364" t="s">
        <v>3851</v>
      </c>
      <c r="AR364" t="s">
        <v>45</v>
      </c>
      <c r="AS364">
        <v>18593815000197</v>
      </c>
    </row>
    <row r="365" spans="1:45">
      <c r="A365">
        <v>512</v>
      </c>
      <c r="B365">
        <v>19232</v>
      </c>
      <c r="C365" t="s">
        <v>3852</v>
      </c>
      <c r="D365" t="s">
        <v>3853</v>
      </c>
      <c r="E365" t="s">
        <v>141</v>
      </c>
      <c r="F365" t="s">
        <v>47</v>
      </c>
      <c r="G365" s="12">
        <v>2291077000193</v>
      </c>
      <c r="H365" s="1">
        <v>37294</v>
      </c>
      <c r="I365" s="1">
        <v>35774</v>
      </c>
      <c r="J365" t="s">
        <v>45</v>
      </c>
      <c r="K365" t="s">
        <v>45</v>
      </c>
      <c r="L365" t="s">
        <v>48</v>
      </c>
      <c r="M365" s="1">
        <v>37294</v>
      </c>
      <c r="N365" t="s">
        <v>49</v>
      </c>
      <c r="O365" s="1">
        <v>37294</v>
      </c>
      <c r="P365" t="s">
        <v>50</v>
      </c>
      <c r="Q365" s="1">
        <v>40179</v>
      </c>
      <c r="R365" t="s">
        <v>109</v>
      </c>
      <c r="S365">
        <v>54276936000179</v>
      </c>
      <c r="T365" t="s">
        <v>52</v>
      </c>
      <c r="U365" t="s">
        <v>3854</v>
      </c>
      <c r="V365" t="s">
        <v>3855</v>
      </c>
      <c r="W365" t="s">
        <v>3856</v>
      </c>
      <c r="X365" t="s">
        <v>72</v>
      </c>
      <c r="Y365" t="s">
        <v>73</v>
      </c>
      <c r="Z365" t="s">
        <v>84</v>
      </c>
      <c r="AA365" t="s">
        <v>45</v>
      </c>
      <c r="AB365" t="s">
        <v>3857</v>
      </c>
      <c r="AC365" t="s">
        <v>3857</v>
      </c>
      <c r="AD365" t="s">
        <v>3858</v>
      </c>
      <c r="AE365" t="s">
        <v>61</v>
      </c>
      <c r="AF365" t="s">
        <v>3859</v>
      </c>
      <c r="AG365" s="1">
        <v>38888</v>
      </c>
      <c r="AH365" t="s">
        <v>3860</v>
      </c>
      <c r="AI365" t="s">
        <v>3861</v>
      </c>
      <c r="AJ365" t="s">
        <v>3862</v>
      </c>
      <c r="AK365" t="s">
        <v>72</v>
      </c>
      <c r="AL365" t="s">
        <v>73</v>
      </c>
      <c r="AM365" t="s">
        <v>45</v>
      </c>
      <c r="AN365">
        <v>22795240</v>
      </c>
      <c r="AO365" t="s">
        <v>3857</v>
      </c>
      <c r="AP365" t="s">
        <v>3857</v>
      </c>
      <c r="AQ365" t="s">
        <v>3858</v>
      </c>
      <c r="AR365" t="s">
        <v>45</v>
      </c>
      <c r="AS365">
        <v>2291077000193</v>
      </c>
    </row>
    <row r="366" spans="1:45">
      <c r="A366">
        <v>513</v>
      </c>
      <c r="B366">
        <v>20346</v>
      </c>
      <c r="C366" t="s">
        <v>3863</v>
      </c>
      <c r="D366" t="s">
        <v>3864</v>
      </c>
      <c r="E366" t="s">
        <v>172</v>
      </c>
      <c r="F366" t="s">
        <v>47</v>
      </c>
      <c r="G366" s="12">
        <v>45453214000151</v>
      </c>
      <c r="H366" s="1">
        <v>39014</v>
      </c>
      <c r="I366" s="1">
        <v>22282</v>
      </c>
      <c r="J366" t="s">
        <v>45</v>
      </c>
      <c r="K366" t="s">
        <v>45</v>
      </c>
      <c r="L366" t="s">
        <v>48</v>
      </c>
      <c r="M366" s="1">
        <v>39014</v>
      </c>
      <c r="N366" t="s">
        <v>49</v>
      </c>
      <c r="O366" s="1">
        <v>39014</v>
      </c>
      <c r="P366" t="s">
        <v>50</v>
      </c>
      <c r="Q366" s="1">
        <v>40179</v>
      </c>
      <c r="R366" t="s">
        <v>68</v>
      </c>
      <c r="S366">
        <v>57755217000129</v>
      </c>
      <c r="T366" t="s">
        <v>52</v>
      </c>
      <c r="U366" t="s">
        <v>3865</v>
      </c>
      <c r="V366" t="s">
        <v>3866</v>
      </c>
      <c r="W366" t="s">
        <v>912</v>
      </c>
      <c r="X366" t="s">
        <v>72</v>
      </c>
      <c r="Y366" t="s">
        <v>73</v>
      </c>
      <c r="Z366" t="s">
        <v>84</v>
      </c>
      <c r="AA366" t="s">
        <v>45</v>
      </c>
      <c r="AB366" t="s">
        <v>3867</v>
      </c>
      <c r="AC366" t="s">
        <v>3868</v>
      </c>
      <c r="AD366" t="s">
        <v>3869</v>
      </c>
      <c r="AE366" t="s">
        <v>61</v>
      </c>
      <c r="AF366" t="s">
        <v>3870</v>
      </c>
      <c r="AG366" s="1">
        <v>38926</v>
      </c>
      <c r="AH366" t="s">
        <v>3871</v>
      </c>
      <c r="AI366" t="s">
        <v>3872</v>
      </c>
      <c r="AJ366" t="s">
        <v>185</v>
      </c>
      <c r="AK366" t="s">
        <v>72</v>
      </c>
      <c r="AL366" t="s">
        <v>73</v>
      </c>
      <c r="AM366" t="s">
        <v>45</v>
      </c>
      <c r="AN366">
        <v>22640100</v>
      </c>
      <c r="AO366" t="s">
        <v>3873</v>
      </c>
      <c r="AP366" t="s">
        <v>3874</v>
      </c>
      <c r="AQ366" t="s">
        <v>3869</v>
      </c>
      <c r="AR366" t="s">
        <v>118</v>
      </c>
      <c r="AS366">
        <v>45453214000151</v>
      </c>
    </row>
    <row r="367" spans="1:45">
      <c r="A367">
        <v>515</v>
      </c>
      <c r="B367">
        <v>18333</v>
      </c>
      <c r="C367" t="s">
        <v>3875</v>
      </c>
      <c r="D367" t="s">
        <v>3876</v>
      </c>
      <c r="E367" t="s">
        <v>94</v>
      </c>
      <c r="F367" t="s">
        <v>47</v>
      </c>
      <c r="G367" s="12">
        <v>2992449000109</v>
      </c>
      <c r="H367" s="1">
        <v>36329</v>
      </c>
      <c r="I367" s="1">
        <v>36119</v>
      </c>
      <c r="J367" t="s">
        <v>45</v>
      </c>
      <c r="K367" t="s">
        <v>45</v>
      </c>
      <c r="L367" t="s">
        <v>48</v>
      </c>
      <c r="M367" s="1">
        <v>36329</v>
      </c>
      <c r="N367" t="s">
        <v>49</v>
      </c>
      <c r="O367" s="1">
        <v>36329</v>
      </c>
      <c r="P367" t="s">
        <v>50</v>
      </c>
      <c r="Q367" s="1">
        <v>40179</v>
      </c>
      <c r="R367" t="s">
        <v>82</v>
      </c>
      <c r="S367">
        <v>10830108000165</v>
      </c>
      <c r="T367" t="s">
        <v>52</v>
      </c>
      <c r="U367" t="s">
        <v>102</v>
      </c>
      <c r="V367" t="s">
        <v>2329</v>
      </c>
      <c r="W367" t="s">
        <v>83</v>
      </c>
      <c r="X367" t="s">
        <v>72</v>
      </c>
      <c r="Y367" t="s">
        <v>73</v>
      </c>
      <c r="Z367" t="s">
        <v>84</v>
      </c>
      <c r="AA367" t="s">
        <v>45</v>
      </c>
      <c r="AB367" t="s">
        <v>98</v>
      </c>
      <c r="AC367" t="s">
        <v>99</v>
      </c>
      <c r="AD367" t="s">
        <v>104</v>
      </c>
      <c r="AE367" t="s">
        <v>61</v>
      </c>
      <c r="AF367" t="s">
        <v>101</v>
      </c>
      <c r="AG367" s="1">
        <v>41947</v>
      </c>
      <c r="AH367" t="s">
        <v>102</v>
      </c>
      <c r="AI367" t="s">
        <v>3877</v>
      </c>
      <c r="AJ367" t="s">
        <v>83</v>
      </c>
      <c r="AK367" t="s">
        <v>72</v>
      </c>
      <c r="AL367" t="s">
        <v>73</v>
      </c>
      <c r="AM367" t="s">
        <v>45</v>
      </c>
      <c r="AN367">
        <v>20030905</v>
      </c>
      <c r="AO367" t="s">
        <v>3878</v>
      </c>
      <c r="AP367" t="s">
        <v>3879</v>
      </c>
      <c r="AQ367" t="s">
        <v>104</v>
      </c>
      <c r="AR367" t="s">
        <v>91</v>
      </c>
      <c r="AS367">
        <v>2992449000109</v>
      </c>
    </row>
    <row r="368" spans="1:45">
      <c r="A368">
        <v>516</v>
      </c>
      <c r="B368">
        <v>22497</v>
      </c>
      <c r="C368" t="s">
        <v>3880</v>
      </c>
      <c r="D368" t="s">
        <v>3880</v>
      </c>
      <c r="E368" t="s">
        <v>1331</v>
      </c>
      <c r="F368" t="s">
        <v>47</v>
      </c>
      <c r="G368" s="12">
        <v>11992680000193</v>
      </c>
      <c r="H368" s="1">
        <v>40711</v>
      </c>
      <c r="I368" s="1">
        <v>40221</v>
      </c>
      <c r="J368" t="s">
        <v>45</v>
      </c>
      <c r="K368" t="s">
        <v>45</v>
      </c>
      <c r="L368" t="s">
        <v>48</v>
      </c>
      <c r="M368" s="1">
        <v>40711</v>
      </c>
      <c r="N368" t="s">
        <v>49</v>
      </c>
      <c r="O368" s="1">
        <v>40711</v>
      </c>
      <c r="P368" t="s">
        <v>50</v>
      </c>
      <c r="Q368" s="1">
        <v>40711</v>
      </c>
      <c r="R368" t="s">
        <v>125</v>
      </c>
      <c r="S368">
        <v>61562112000120</v>
      </c>
      <c r="T368" t="s">
        <v>52</v>
      </c>
      <c r="U368" t="s">
        <v>3881</v>
      </c>
      <c r="V368" t="s">
        <v>3882</v>
      </c>
      <c r="W368" t="s">
        <v>365</v>
      </c>
      <c r="X368" t="s">
        <v>56</v>
      </c>
      <c r="Y368" t="s">
        <v>57</v>
      </c>
      <c r="Z368" t="s">
        <v>84</v>
      </c>
      <c r="AA368" t="s">
        <v>45</v>
      </c>
      <c r="AB368" t="s">
        <v>3883</v>
      </c>
      <c r="AC368" t="s">
        <v>3884</v>
      </c>
      <c r="AD368" t="s">
        <v>3885</v>
      </c>
      <c r="AE368" t="s">
        <v>61</v>
      </c>
      <c r="AF368" t="s">
        <v>3886</v>
      </c>
      <c r="AG368" s="1">
        <v>42125</v>
      </c>
      <c r="AH368" t="s">
        <v>3887</v>
      </c>
      <c r="AI368" t="s">
        <v>3888</v>
      </c>
      <c r="AJ368" t="s">
        <v>511</v>
      </c>
      <c r="AK368" t="s">
        <v>56</v>
      </c>
      <c r="AL368" t="s">
        <v>57</v>
      </c>
      <c r="AM368" t="s">
        <v>45</v>
      </c>
      <c r="AN368">
        <v>1313020</v>
      </c>
      <c r="AO368" t="s">
        <v>3883</v>
      </c>
      <c r="AP368" t="s">
        <v>3889</v>
      </c>
      <c r="AQ368" t="s">
        <v>3885</v>
      </c>
      <c r="AR368" t="s">
        <v>45</v>
      </c>
      <c r="AS368">
        <v>11992680000193</v>
      </c>
    </row>
    <row r="369" spans="1:45">
      <c r="A369">
        <v>517</v>
      </c>
      <c r="B369">
        <v>23302</v>
      </c>
      <c r="C369" t="s">
        <v>3890</v>
      </c>
      <c r="D369" t="s">
        <v>3891</v>
      </c>
      <c r="E369" t="s">
        <v>361</v>
      </c>
      <c r="F369" t="s">
        <v>47</v>
      </c>
      <c r="G369" s="12">
        <v>35791391000194</v>
      </c>
      <c r="H369" s="1">
        <v>41611</v>
      </c>
      <c r="I369" s="1">
        <v>32757</v>
      </c>
      <c r="J369" t="s">
        <v>45</v>
      </c>
      <c r="K369" t="s">
        <v>45</v>
      </c>
      <c r="L369" t="s">
        <v>48</v>
      </c>
      <c r="M369" s="1">
        <v>41611</v>
      </c>
      <c r="N369" t="s">
        <v>108</v>
      </c>
      <c r="O369" s="1">
        <v>41449</v>
      </c>
      <c r="P369" t="s">
        <v>50</v>
      </c>
      <c r="Q369" s="1">
        <v>41449</v>
      </c>
      <c r="R369" t="s">
        <v>82</v>
      </c>
      <c r="S369">
        <v>10830108000165</v>
      </c>
      <c r="T369" t="s">
        <v>52</v>
      </c>
      <c r="U369" t="s">
        <v>3892</v>
      </c>
      <c r="V369" t="s">
        <v>3893</v>
      </c>
      <c r="W369" t="s">
        <v>97</v>
      </c>
      <c r="X369" t="s">
        <v>72</v>
      </c>
      <c r="Y369" t="s">
        <v>73</v>
      </c>
      <c r="Z369" t="s">
        <v>84</v>
      </c>
      <c r="AA369" t="s">
        <v>45</v>
      </c>
      <c r="AB369" t="s">
        <v>3894</v>
      </c>
      <c r="AC369" t="s">
        <v>3895</v>
      </c>
      <c r="AD369" t="s">
        <v>3896</v>
      </c>
      <c r="AE369" t="s">
        <v>61</v>
      </c>
      <c r="AF369" t="s">
        <v>3897</v>
      </c>
      <c r="AG369" s="1">
        <v>42614</v>
      </c>
      <c r="AH369" t="s">
        <v>3898</v>
      </c>
      <c r="AI369" t="s">
        <v>45</v>
      </c>
      <c r="AJ369" t="s">
        <v>218</v>
      </c>
      <c r="AK369" t="s">
        <v>72</v>
      </c>
      <c r="AL369" t="s">
        <v>73</v>
      </c>
      <c r="AM369" t="s">
        <v>45</v>
      </c>
      <c r="AN369">
        <v>22441030</v>
      </c>
      <c r="AO369" t="s">
        <v>3899</v>
      </c>
      <c r="AP369" t="s">
        <v>3894</v>
      </c>
      <c r="AQ369" t="s">
        <v>3900</v>
      </c>
      <c r="AR369" t="s">
        <v>45</v>
      </c>
      <c r="AS369">
        <v>35791391000194</v>
      </c>
    </row>
    <row r="370" spans="1:45">
      <c r="A370">
        <v>518</v>
      </c>
      <c r="B370">
        <v>5258</v>
      </c>
      <c r="C370" t="s">
        <v>3901</v>
      </c>
      <c r="D370" t="s">
        <v>3902</v>
      </c>
      <c r="E370" t="s">
        <v>172</v>
      </c>
      <c r="F370" t="s">
        <v>47</v>
      </c>
      <c r="G370" s="12">
        <v>61585865000151</v>
      </c>
      <c r="H370" s="1">
        <v>28326</v>
      </c>
      <c r="I370" s="1">
        <v>12871</v>
      </c>
      <c r="J370" t="s">
        <v>45</v>
      </c>
      <c r="K370" t="s">
        <v>45</v>
      </c>
      <c r="L370" t="s">
        <v>48</v>
      </c>
      <c r="M370" s="1">
        <v>28326</v>
      </c>
      <c r="N370" t="s">
        <v>49</v>
      </c>
      <c r="O370" s="1">
        <v>28326</v>
      </c>
      <c r="P370" t="s">
        <v>50</v>
      </c>
      <c r="Q370" s="1">
        <v>40179</v>
      </c>
      <c r="R370" t="s">
        <v>125</v>
      </c>
      <c r="S370">
        <v>61562112000120</v>
      </c>
      <c r="T370" t="s">
        <v>52</v>
      </c>
      <c r="U370" t="s">
        <v>3903</v>
      </c>
      <c r="V370" t="s">
        <v>207</v>
      </c>
      <c r="W370" t="s">
        <v>3904</v>
      </c>
      <c r="X370" t="s">
        <v>56</v>
      </c>
      <c r="Y370" t="s">
        <v>57</v>
      </c>
      <c r="Z370" t="s">
        <v>84</v>
      </c>
      <c r="AA370" t="s">
        <v>45</v>
      </c>
      <c r="AB370" t="s">
        <v>3905</v>
      </c>
      <c r="AC370" t="s">
        <v>3906</v>
      </c>
      <c r="AD370" t="s">
        <v>3907</v>
      </c>
      <c r="AE370" t="s">
        <v>61</v>
      </c>
      <c r="AF370" t="s">
        <v>3908</v>
      </c>
      <c r="AG370" s="1">
        <v>40857</v>
      </c>
      <c r="AH370" t="s">
        <v>3909</v>
      </c>
      <c r="AI370">
        <v>3097</v>
      </c>
      <c r="AJ370" t="s">
        <v>3910</v>
      </c>
      <c r="AK370" t="s">
        <v>56</v>
      </c>
      <c r="AL370" t="s">
        <v>57</v>
      </c>
      <c r="AM370" t="s">
        <v>45</v>
      </c>
      <c r="AN370">
        <v>5339000</v>
      </c>
      <c r="AO370" t="s">
        <v>3911</v>
      </c>
      <c r="AP370" t="s">
        <v>3912</v>
      </c>
      <c r="AQ370" t="s">
        <v>3913</v>
      </c>
      <c r="AR370" t="s">
        <v>118</v>
      </c>
      <c r="AS370">
        <v>61585865000151</v>
      </c>
    </row>
    <row r="371" spans="1:45">
      <c r="A371">
        <v>520</v>
      </c>
      <c r="B371">
        <v>14109</v>
      </c>
      <c r="C371" t="s">
        <v>3914</v>
      </c>
      <c r="D371" t="s">
        <v>3914</v>
      </c>
      <c r="E371" t="s">
        <v>124</v>
      </c>
      <c r="F371" t="s">
        <v>47</v>
      </c>
      <c r="G371" s="12">
        <v>89086144000116</v>
      </c>
      <c r="H371" s="1">
        <v>34005</v>
      </c>
      <c r="I371" s="1">
        <v>33863</v>
      </c>
      <c r="J371" t="s">
        <v>45</v>
      </c>
      <c r="K371" t="s">
        <v>45</v>
      </c>
      <c r="L371" t="s">
        <v>48</v>
      </c>
      <c r="M371" s="1">
        <v>34005</v>
      </c>
      <c r="N371" t="s">
        <v>49</v>
      </c>
      <c r="O371" s="1">
        <v>34005</v>
      </c>
      <c r="P371" t="s">
        <v>50</v>
      </c>
      <c r="Q371" s="1">
        <v>40179</v>
      </c>
      <c r="R371" t="s">
        <v>68</v>
      </c>
      <c r="S371">
        <v>57755217000129</v>
      </c>
      <c r="T371" t="s">
        <v>52</v>
      </c>
      <c r="U371" t="s">
        <v>3915</v>
      </c>
      <c r="V371" t="s">
        <v>45</v>
      </c>
      <c r="W371" t="s">
        <v>3916</v>
      </c>
      <c r="X371" t="s">
        <v>2335</v>
      </c>
      <c r="Y371" t="s">
        <v>555</v>
      </c>
      <c r="Z371" t="s">
        <v>84</v>
      </c>
      <c r="AA371" t="s">
        <v>45</v>
      </c>
      <c r="AB371" t="s">
        <v>3917</v>
      </c>
      <c r="AC371" t="s">
        <v>3918</v>
      </c>
      <c r="AD371" t="s">
        <v>3919</v>
      </c>
      <c r="AE371" t="s">
        <v>61</v>
      </c>
      <c r="AF371" t="s">
        <v>3920</v>
      </c>
      <c r="AG371" s="1">
        <v>43593</v>
      </c>
      <c r="AH371" t="s">
        <v>3921</v>
      </c>
      <c r="AI371" t="s">
        <v>2335</v>
      </c>
      <c r="AJ371" t="s">
        <v>3922</v>
      </c>
      <c r="AK371" t="s">
        <v>2335</v>
      </c>
      <c r="AL371" t="s">
        <v>555</v>
      </c>
      <c r="AM371" t="s">
        <v>45</v>
      </c>
      <c r="AN371">
        <v>95055010</v>
      </c>
      <c r="AO371" t="s">
        <v>3923</v>
      </c>
      <c r="AP371" t="s">
        <v>45</v>
      </c>
      <c r="AQ371" t="s">
        <v>3919</v>
      </c>
      <c r="AR371" t="s">
        <v>118</v>
      </c>
      <c r="AS371">
        <v>89086144000116</v>
      </c>
    </row>
    <row r="372" spans="1:45">
      <c r="A372">
        <v>524</v>
      </c>
      <c r="B372">
        <v>12572</v>
      </c>
      <c r="C372" t="s">
        <v>3925</v>
      </c>
      <c r="D372" t="s">
        <v>3926</v>
      </c>
      <c r="E372" t="s">
        <v>124</v>
      </c>
      <c r="F372" t="s">
        <v>47</v>
      </c>
      <c r="G372" s="12">
        <v>91333666000117</v>
      </c>
      <c r="H372" s="1">
        <v>31401</v>
      </c>
      <c r="I372" s="1">
        <v>19875</v>
      </c>
      <c r="J372" t="s">
        <v>45</v>
      </c>
      <c r="K372" t="s">
        <v>45</v>
      </c>
      <c r="L372" t="s">
        <v>48</v>
      </c>
      <c r="M372" s="1">
        <v>31401</v>
      </c>
      <c r="N372" t="s">
        <v>49</v>
      </c>
      <c r="O372" s="1">
        <v>39804</v>
      </c>
      <c r="P372" t="s">
        <v>50</v>
      </c>
      <c r="Q372" s="1">
        <v>40179</v>
      </c>
      <c r="R372" t="s">
        <v>1239</v>
      </c>
      <c r="S372">
        <v>21601212000102</v>
      </c>
      <c r="T372" t="s">
        <v>52</v>
      </c>
      <c r="U372" t="s">
        <v>3927</v>
      </c>
      <c r="V372" t="s">
        <v>3928</v>
      </c>
      <c r="W372" t="s">
        <v>3929</v>
      </c>
      <c r="X372" t="s">
        <v>45</v>
      </c>
      <c r="Y372" t="s">
        <v>555</v>
      </c>
      <c r="Z372" t="s">
        <v>84</v>
      </c>
      <c r="AA372" t="s">
        <v>45</v>
      </c>
      <c r="AB372" t="s">
        <v>3930</v>
      </c>
      <c r="AC372" t="s">
        <v>45</v>
      </c>
      <c r="AD372" t="s">
        <v>3931</v>
      </c>
      <c r="AE372" t="s">
        <v>61</v>
      </c>
      <c r="AF372" t="s">
        <v>3932</v>
      </c>
      <c r="AG372" s="1">
        <v>42702</v>
      </c>
      <c r="AH372" t="s">
        <v>3933</v>
      </c>
      <c r="AI372" t="s">
        <v>45</v>
      </c>
      <c r="AJ372" t="s">
        <v>3934</v>
      </c>
      <c r="AK372" t="s">
        <v>3935</v>
      </c>
      <c r="AL372" t="s">
        <v>555</v>
      </c>
      <c r="AM372" t="s">
        <v>45</v>
      </c>
      <c r="AN372">
        <v>93212360</v>
      </c>
      <c r="AO372" t="s">
        <v>3936</v>
      </c>
      <c r="AP372" t="s">
        <v>78</v>
      </c>
      <c r="AQ372" t="s">
        <v>3931</v>
      </c>
      <c r="AR372" t="s">
        <v>118</v>
      </c>
      <c r="AS372">
        <v>91333666000117</v>
      </c>
    </row>
    <row r="373" spans="1:45">
      <c r="A373">
        <v>525</v>
      </c>
      <c r="B373">
        <v>24821</v>
      </c>
      <c r="C373" t="s">
        <v>3937</v>
      </c>
      <c r="D373" t="s">
        <v>3937</v>
      </c>
      <c r="E373" t="s">
        <v>1145</v>
      </c>
      <c r="F373" t="s">
        <v>47</v>
      </c>
      <c r="G373" s="12">
        <v>6047087000139</v>
      </c>
      <c r="H373" s="1">
        <v>43759</v>
      </c>
      <c r="I373" s="1">
        <v>40847</v>
      </c>
      <c r="J373" t="s">
        <v>45</v>
      </c>
      <c r="K373" t="s">
        <v>45</v>
      </c>
      <c r="L373" t="s">
        <v>48</v>
      </c>
      <c r="M373" s="1">
        <v>43759</v>
      </c>
      <c r="N373" t="s">
        <v>49</v>
      </c>
      <c r="O373" s="1">
        <v>43619</v>
      </c>
      <c r="P373" t="s">
        <v>50</v>
      </c>
      <c r="Q373" s="1">
        <v>44173</v>
      </c>
      <c r="R373" t="s">
        <v>51</v>
      </c>
      <c r="S373">
        <v>61366936000125</v>
      </c>
      <c r="T373" t="s">
        <v>52</v>
      </c>
      <c r="U373" t="s">
        <v>3938</v>
      </c>
      <c r="V373" t="s">
        <v>45</v>
      </c>
      <c r="W373" t="s">
        <v>1775</v>
      </c>
      <c r="X373" t="s">
        <v>56</v>
      </c>
      <c r="Y373" t="s">
        <v>57</v>
      </c>
      <c r="Z373" t="s">
        <v>45</v>
      </c>
      <c r="AA373" t="s">
        <v>45</v>
      </c>
      <c r="AB373" t="s">
        <v>3939</v>
      </c>
      <c r="AC373" t="s">
        <v>3939</v>
      </c>
      <c r="AD373" t="s">
        <v>3940</v>
      </c>
      <c r="AE373" t="s">
        <v>61</v>
      </c>
      <c r="AF373" t="s">
        <v>3941</v>
      </c>
      <c r="AG373" s="1">
        <v>43557</v>
      </c>
      <c r="AH373" t="s">
        <v>3942</v>
      </c>
      <c r="AI373" t="s">
        <v>3943</v>
      </c>
      <c r="AJ373" t="s">
        <v>71</v>
      </c>
      <c r="AK373" t="s">
        <v>72</v>
      </c>
      <c r="AL373" t="s">
        <v>73</v>
      </c>
      <c r="AM373" t="s">
        <v>45</v>
      </c>
      <c r="AN373">
        <v>22270010</v>
      </c>
      <c r="AO373" t="s">
        <v>3939</v>
      </c>
      <c r="AP373" t="s">
        <v>3939</v>
      </c>
      <c r="AQ373" t="s">
        <v>3940</v>
      </c>
      <c r="AR373" t="s">
        <v>45</v>
      </c>
      <c r="AS373">
        <v>6047087000139</v>
      </c>
    </row>
    <row r="374" spans="1:45">
      <c r="A374">
        <v>526</v>
      </c>
      <c r="B374">
        <v>3190</v>
      </c>
      <c r="C374" t="s">
        <v>3944</v>
      </c>
      <c r="D374" t="s">
        <v>3944</v>
      </c>
      <c r="E374" t="s">
        <v>141</v>
      </c>
      <c r="F374" t="s">
        <v>47</v>
      </c>
      <c r="G374" s="12">
        <v>61584140000149</v>
      </c>
      <c r="H374" s="1">
        <v>25492</v>
      </c>
      <c r="I374" s="1">
        <v>10595</v>
      </c>
      <c r="J374" t="s">
        <v>45</v>
      </c>
      <c r="K374" t="s">
        <v>45</v>
      </c>
      <c r="L374" t="s">
        <v>48</v>
      </c>
      <c r="M374" s="1">
        <v>25492</v>
      </c>
      <c r="N374" t="s">
        <v>49</v>
      </c>
      <c r="O374" s="1">
        <v>42853</v>
      </c>
      <c r="P374" t="s">
        <v>50</v>
      </c>
      <c r="Q374" s="1">
        <v>40179</v>
      </c>
      <c r="R374" t="s">
        <v>51</v>
      </c>
      <c r="S374">
        <v>61366936000125</v>
      </c>
      <c r="T374" t="s">
        <v>52</v>
      </c>
      <c r="U374" t="s">
        <v>2102</v>
      </c>
      <c r="V374" t="s">
        <v>3945</v>
      </c>
      <c r="W374" t="s">
        <v>97</v>
      </c>
      <c r="X374" t="s">
        <v>1587</v>
      </c>
      <c r="Y374" t="s">
        <v>208</v>
      </c>
      <c r="Z374" t="s">
        <v>84</v>
      </c>
      <c r="AA374" t="s">
        <v>45</v>
      </c>
      <c r="AB374" t="s">
        <v>2097</v>
      </c>
      <c r="AC374" t="s">
        <v>2098</v>
      </c>
      <c r="AD374" t="s">
        <v>2093</v>
      </c>
      <c r="AE374" t="s">
        <v>61</v>
      </c>
      <c r="AF374" t="s">
        <v>2094</v>
      </c>
      <c r="AG374" s="1">
        <v>41740</v>
      </c>
      <c r="AH374" t="s">
        <v>3946</v>
      </c>
      <c r="AI374">
        <v>80</v>
      </c>
      <c r="AJ374" t="s">
        <v>83</v>
      </c>
      <c r="AK374" t="s">
        <v>1587</v>
      </c>
      <c r="AL374" t="s">
        <v>208</v>
      </c>
      <c r="AM374" t="s">
        <v>45</v>
      </c>
      <c r="AN374">
        <v>36770901</v>
      </c>
      <c r="AO374" t="s">
        <v>2097</v>
      </c>
      <c r="AP374" t="s">
        <v>2098</v>
      </c>
      <c r="AQ374" t="s">
        <v>2099</v>
      </c>
      <c r="AR374" t="s">
        <v>118</v>
      </c>
      <c r="AS374">
        <v>61584140000149</v>
      </c>
    </row>
    <row r="375" spans="1:45">
      <c r="A375">
        <v>527</v>
      </c>
      <c r="B375">
        <v>9989</v>
      </c>
      <c r="C375" t="s">
        <v>3947</v>
      </c>
      <c r="D375" t="s">
        <v>3948</v>
      </c>
      <c r="E375" t="s">
        <v>67</v>
      </c>
      <c r="F375" t="s">
        <v>47</v>
      </c>
      <c r="G375" s="12">
        <v>33412081000196</v>
      </c>
      <c r="H375" s="1">
        <v>25702</v>
      </c>
      <c r="I375" s="1">
        <v>16834</v>
      </c>
      <c r="J375" t="s">
        <v>45</v>
      </c>
      <c r="K375" t="s">
        <v>45</v>
      </c>
      <c r="L375" t="s">
        <v>48</v>
      </c>
      <c r="M375" s="1">
        <v>25702</v>
      </c>
      <c r="N375" t="s">
        <v>689</v>
      </c>
      <c r="O375" s="1">
        <v>41291</v>
      </c>
      <c r="P375" t="s">
        <v>50</v>
      </c>
      <c r="Q375" s="1">
        <v>40179</v>
      </c>
      <c r="R375" t="s">
        <v>3949</v>
      </c>
      <c r="S375">
        <v>9496375000169</v>
      </c>
      <c r="T375" t="s">
        <v>52</v>
      </c>
      <c r="U375" t="s">
        <v>3950</v>
      </c>
      <c r="V375" t="s">
        <v>3951</v>
      </c>
      <c r="W375" t="s">
        <v>3952</v>
      </c>
      <c r="X375" t="s">
        <v>72</v>
      </c>
      <c r="Y375" t="s">
        <v>73</v>
      </c>
      <c r="Z375" t="s">
        <v>84</v>
      </c>
      <c r="AA375" t="s">
        <v>45</v>
      </c>
      <c r="AB375" t="s">
        <v>3953</v>
      </c>
      <c r="AC375" t="s">
        <v>3953</v>
      </c>
      <c r="AD375" t="s">
        <v>3954</v>
      </c>
      <c r="AE375" t="s">
        <v>61</v>
      </c>
      <c r="AF375" t="s">
        <v>3955</v>
      </c>
      <c r="AG375" s="1">
        <v>43969</v>
      </c>
      <c r="AH375" t="s">
        <v>3956</v>
      </c>
      <c r="AI375" t="s">
        <v>1077</v>
      </c>
      <c r="AJ375" t="s">
        <v>3957</v>
      </c>
      <c r="AK375" t="s">
        <v>72</v>
      </c>
      <c r="AL375" t="s">
        <v>73</v>
      </c>
      <c r="AM375" t="s">
        <v>45</v>
      </c>
      <c r="AN375">
        <v>20930041</v>
      </c>
      <c r="AO375" t="s">
        <v>3958</v>
      </c>
      <c r="AP375" t="s">
        <v>3958</v>
      </c>
      <c r="AQ375" t="s">
        <v>3959</v>
      </c>
      <c r="AR375" t="s">
        <v>118</v>
      </c>
      <c r="AS375">
        <v>33412081000196</v>
      </c>
    </row>
    <row r="376" spans="1:45">
      <c r="A376">
        <v>529</v>
      </c>
      <c r="B376">
        <v>21636</v>
      </c>
      <c r="C376" t="s">
        <v>3960</v>
      </c>
      <c r="D376" t="s">
        <v>3961</v>
      </c>
      <c r="E376" t="s">
        <v>141</v>
      </c>
      <c r="F376" t="s">
        <v>47</v>
      </c>
      <c r="G376" s="12">
        <v>8534605000174</v>
      </c>
      <c r="H376" s="1">
        <v>39680</v>
      </c>
      <c r="I376" s="1">
        <v>39057</v>
      </c>
      <c r="J376" t="s">
        <v>45</v>
      </c>
      <c r="K376" t="s">
        <v>45</v>
      </c>
      <c r="L376" t="s">
        <v>48</v>
      </c>
      <c r="M376" s="1">
        <v>39680</v>
      </c>
      <c r="N376" t="s">
        <v>49</v>
      </c>
      <c r="O376" s="1">
        <v>39680</v>
      </c>
      <c r="P376" t="s">
        <v>50</v>
      </c>
      <c r="Q376" s="1">
        <v>40256</v>
      </c>
      <c r="R376" t="s">
        <v>109</v>
      </c>
      <c r="S376">
        <v>54276936000179</v>
      </c>
      <c r="T376" t="s">
        <v>52</v>
      </c>
      <c r="U376" t="s">
        <v>3962</v>
      </c>
      <c r="V376" t="s">
        <v>3963</v>
      </c>
      <c r="W376" t="s">
        <v>3964</v>
      </c>
      <c r="X376" t="s">
        <v>56</v>
      </c>
      <c r="Y376" t="s">
        <v>57</v>
      </c>
      <c r="Z376" t="s">
        <v>84</v>
      </c>
      <c r="AA376" t="s">
        <v>45</v>
      </c>
      <c r="AB376" t="s">
        <v>3965</v>
      </c>
      <c r="AC376" t="s">
        <v>3966</v>
      </c>
      <c r="AD376" t="s">
        <v>3967</v>
      </c>
      <c r="AE376" t="s">
        <v>61</v>
      </c>
      <c r="AF376" t="s">
        <v>3968</v>
      </c>
      <c r="AG376" s="1">
        <v>43761</v>
      </c>
      <c r="AH376" t="s">
        <v>3969</v>
      </c>
      <c r="AI376" t="s">
        <v>3970</v>
      </c>
      <c r="AJ376" t="s">
        <v>65</v>
      </c>
      <c r="AK376" t="s">
        <v>56</v>
      </c>
      <c r="AL376" t="s">
        <v>57</v>
      </c>
      <c r="AM376" t="s">
        <v>45</v>
      </c>
      <c r="AN376">
        <v>4707000</v>
      </c>
      <c r="AO376" t="s">
        <v>3965</v>
      </c>
      <c r="AP376" t="s">
        <v>3971</v>
      </c>
      <c r="AQ376" t="s">
        <v>3972</v>
      </c>
      <c r="AR376" t="s">
        <v>118</v>
      </c>
      <c r="AS376">
        <v>8534605000174</v>
      </c>
    </row>
    <row r="377" spans="1:45">
      <c r="A377">
        <v>530</v>
      </c>
      <c r="B377">
        <v>21440</v>
      </c>
      <c r="C377" t="s">
        <v>3973</v>
      </c>
      <c r="D377" t="s">
        <v>3974</v>
      </c>
      <c r="E377" t="s">
        <v>210</v>
      </c>
      <c r="F377" t="s">
        <v>47</v>
      </c>
      <c r="G377" s="12">
        <v>49669856000143</v>
      </c>
      <c r="H377" s="1">
        <v>39556</v>
      </c>
      <c r="I377" s="1">
        <v>29952</v>
      </c>
      <c r="J377" t="s">
        <v>45</v>
      </c>
      <c r="K377" t="s">
        <v>45</v>
      </c>
      <c r="L377" t="s">
        <v>48</v>
      </c>
      <c r="M377" s="1">
        <v>39556</v>
      </c>
      <c r="N377" t="s">
        <v>49</v>
      </c>
      <c r="O377" s="1">
        <v>39556</v>
      </c>
      <c r="P377" t="s">
        <v>50</v>
      </c>
      <c r="Q377" s="1">
        <v>40179</v>
      </c>
      <c r="R377" t="s">
        <v>125</v>
      </c>
      <c r="S377">
        <v>61562112000120</v>
      </c>
      <c r="T377" t="s">
        <v>52</v>
      </c>
      <c r="U377" t="s">
        <v>3975</v>
      </c>
      <c r="V377" t="s">
        <v>1077</v>
      </c>
      <c r="W377" t="s">
        <v>899</v>
      </c>
      <c r="X377" t="s">
        <v>56</v>
      </c>
      <c r="Y377" t="s">
        <v>57</v>
      </c>
      <c r="Z377" t="s">
        <v>84</v>
      </c>
      <c r="AA377" t="s">
        <v>45</v>
      </c>
      <c r="AB377" t="s">
        <v>3976</v>
      </c>
      <c r="AC377" t="s">
        <v>3977</v>
      </c>
      <c r="AD377" t="s">
        <v>3978</v>
      </c>
      <c r="AE377" t="s">
        <v>61</v>
      </c>
      <c r="AF377" t="s">
        <v>3979</v>
      </c>
      <c r="AG377" s="1">
        <v>44076</v>
      </c>
      <c r="AH377" t="s">
        <v>3980</v>
      </c>
      <c r="AI377">
        <v>405</v>
      </c>
      <c r="AJ377" t="s">
        <v>3981</v>
      </c>
      <c r="AK377" t="s">
        <v>56</v>
      </c>
      <c r="AL377" t="s">
        <v>57</v>
      </c>
      <c r="AM377" t="s">
        <v>45</v>
      </c>
      <c r="AN377">
        <v>5313020</v>
      </c>
      <c r="AO377" t="s">
        <v>45</v>
      </c>
      <c r="AP377" t="s">
        <v>45</v>
      </c>
      <c r="AQ377" t="s">
        <v>3982</v>
      </c>
      <c r="AR377" t="s">
        <v>118</v>
      </c>
      <c r="AS377">
        <v>49669856000143</v>
      </c>
    </row>
    <row r="378" spans="1:45">
      <c r="A378">
        <v>533</v>
      </c>
      <c r="B378">
        <v>18368</v>
      </c>
      <c r="C378" t="s">
        <v>3989</v>
      </c>
      <c r="D378" t="s">
        <v>3990</v>
      </c>
      <c r="E378" t="s">
        <v>141</v>
      </c>
      <c r="F378" t="s">
        <v>47</v>
      </c>
      <c r="G378" s="12">
        <v>2998301000181</v>
      </c>
      <c r="H378" s="1">
        <v>36355</v>
      </c>
      <c r="I378" s="1">
        <v>36195</v>
      </c>
      <c r="J378" t="s">
        <v>45</v>
      </c>
      <c r="K378" t="s">
        <v>45</v>
      </c>
      <c r="L378" t="s">
        <v>48</v>
      </c>
      <c r="M378" s="1">
        <v>36355</v>
      </c>
      <c r="N378" t="s">
        <v>49</v>
      </c>
      <c r="O378" s="1">
        <v>36355</v>
      </c>
      <c r="P378" t="s">
        <v>50</v>
      </c>
      <c r="Q378" s="1">
        <v>40179</v>
      </c>
      <c r="R378" t="s">
        <v>125</v>
      </c>
      <c r="S378">
        <v>61562112000120</v>
      </c>
      <c r="T378" t="s">
        <v>52</v>
      </c>
      <c r="U378" t="s">
        <v>3991</v>
      </c>
      <c r="V378" t="s">
        <v>3992</v>
      </c>
      <c r="W378" t="s">
        <v>642</v>
      </c>
      <c r="X378" t="s">
        <v>56</v>
      </c>
      <c r="Y378" t="s">
        <v>57</v>
      </c>
      <c r="Z378" t="s">
        <v>45</v>
      </c>
      <c r="AA378" t="s">
        <v>45</v>
      </c>
      <c r="AB378" t="s">
        <v>3987</v>
      </c>
      <c r="AC378" t="s">
        <v>3993</v>
      </c>
      <c r="AD378" t="s">
        <v>3994</v>
      </c>
      <c r="AE378" t="s">
        <v>61</v>
      </c>
      <c r="AF378" t="s">
        <v>3986</v>
      </c>
      <c r="AG378" s="1">
        <v>40851</v>
      </c>
      <c r="AH378" t="s">
        <v>3991</v>
      </c>
      <c r="AI378" t="s">
        <v>3995</v>
      </c>
      <c r="AJ378" t="s">
        <v>253</v>
      </c>
      <c r="AK378" t="s">
        <v>56</v>
      </c>
      <c r="AL378" t="s">
        <v>57</v>
      </c>
      <c r="AM378" t="s">
        <v>45</v>
      </c>
      <c r="AN378">
        <v>4551060</v>
      </c>
      <c r="AO378" t="s">
        <v>3987</v>
      </c>
      <c r="AP378" t="s">
        <v>3993</v>
      </c>
      <c r="AQ378" t="s">
        <v>3988</v>
      </c>
      <c r="AR378" t="s">
        <v>118</v>
      </c>
      <c r="AS378">
        <v>2998301000181</v>
      </c>
    </row>
    <row r="379" spans="1:45">
      <c r="A379">
        <v>535</v>
      </c>
      <c r="B379">
        <v>24996</v>
      </c>
      <c r="C379" t="s">
        <v>3996</v>
      </c>
      <c r="D379" t="s">
        <v>3996</v>
      </c>
      <c r="E379" t="s">
        <v>46</v>
      </c>
      <c r="F379" t="s">
        <v>47</v>
      </c>
      <c r="G379" s="12">
        <v>13457942000145</v>
      </c>
      <c r="H379" s="1">
        <v>44040</v>
      </c>
      <c r="I379" s="1">
        <v>40574</v>
      </c>
      <c r="J379" t="s">
        <v>45</v>
      </c>
      <c r="K379" t="s">
        <v>45</v>
      </c>
      <c r="L379" t="s">
        <v>48</v>
      </c>
      <c r="M379" s="1">
        <v>44040</v>
      </c>
      <c r="N379" t="s">
        <v>49</v>
      </c>
      <c r="O379" s="1">
        <v>43894</v>
      </c>
      <c r="P379" t="s">
        <v>50</v>
      </c>
      <c r="Q379" s="1">
        <v>44040</v>
      </c>
      <c r="R379" t="s">
        <v>51</v>
      </c>
      <c r="S379">
        <v>61366936000125</v>
      </c>
      <c r="T379" t="s">
        <v>52</v>
      </c>
      <c r="U379" t="s">
        <v>3997</v>
      </c>
      <c r="V379" t="s">
        <v>45</v>
      </c>
      <c r="W379" t="s">
        <v>1896</v>
      </c>
      <c r="X379" t="s">
        <v>341</v>
      </c>
      <c r="Y379" t="s">
        <v>208</v>
      </c>
      <c r="Z379" t="s">
        <v>45</v>
      </c>
      <c r="AA379" t="s">
        <v>45</v>
      </c>
      <c r="AB379" t="s">
        <v>3998</v>
      </c>
      <c r="AC379" t="s">
        <v>3998</v>
      </c>
      <c r="AD379" t="s">
        <v>3999</v>
      </c>
      <c r="AE379" t="s">
        <v>61</v>
      </c>
      <c r="AF379" t="s">
        <v>4000</v>
      </c>
      <c r="AG379" s="1">
        <v>43894</v>
      </c>
      <c r="AH379" t="s">
        <v>3997</v>
      </c>
      <c r="AI379" t="s">
        <v>45</v>
      </c>
      <c r="AJ379" t="s">
        <v>1896</v>
      </c>
      <c r="AK379" t="s">
        <v>341</v>
      </c>
      <c r="AL379" t="s">
        <v>208</v>
      </c>
      <c r="AM379" t="s">
        <v>45</v>
      </c>
      <c r="AN379">
        <v>30150270</v>
      </c>
      <c r="AO379" t="s">
        <v>4001</v>
      </c>
      <c r="AP379" t="s">
        <v>3998</v>
      </c>
      <c r="AQ379" t="s">
        <v>3999</v>
      </c>
      <c r="AR379" t="s">
        <v>45</v>
      </c>
      <c r="AS379">
        <v>13457942000145</v>
      </c>
    </row>
    <row r="380" spans="1:45">
      <c r="A380">
        <v>536</v>
      </c>
      <c r="B380">
        <v>20451</v>
      </c>
      <c r="C380" t="s">
        <v>4002</v>
      </c>
      <c r="D380" t="s">
        <v>4003</v>
      </c>
      <c r="E380" t="s">
        <v>46</v>
      </c>
      <c r="F380" t="s">
        <v>47</v>
      </c>
      <c r="G380" s="12">
        <v>67010660000124</v>
      </c>
      <c r="H380" s="1">
        <v>39100</v>
      </c>
      <c r="I380" s="1">
        <v>17899</v>
      </c>
      <c r="J380" t="s">
        <v>45</v>
      </c>
      <c r="K380" t="s">
        <v>45</v>
      </c>
      <c r="L380" t="s">
        <v>48</v>
      </c>
      <c r="M380" s="1">
        <v>39100</v>
      </c>
      <c r="N380" t="s">
        <v>49</v>
      </c>
      <c r="O380" s="1">
        <v>39100</v>
      </c>
      <c r="P380" t="s">
        <v>50</v>
      </c>
      <c r="Q380" s="1">
        <v>40179</v>
      </c>
      <c r="R380" t="s">
        <v>125</v>
      </c>
      <c r="S380">
        <v>61562112000120</v>
      </c>
      <c r="T380" t="s">
        <v>52</v>
      </c>
      <c r="U380" t="s">
        <v>4004</v>
      </c>
      <c r="V380">
        <v>2500</v>
      </c>
      <c r="W380" t="s">
        <v>4005</v>
      </c>
      <c r="X380" t="s">
        <v>4006</v>
      </c>
      <c r="Y380" t="s">
        <v>57</v>
      </c>
      <c r="Z380" t="s">
        <v>84</v>
      </c>
      <c r="AA380" t="s">
        <v>45</v>
      </c>
      <c r="AB380" t="s">
        <v>4007</v>
      </c>
      <c r="AC380" t="s">
        <v>4008</v>
      </c>
      <c r="AD380" t="s">
        <v>4009</v>
      </c>
      <c r="AE380" t="s">
        <v>61</v>
      </c>
      <c r="AF380" t="s">
        <v>4010</v>
      </c>
      <c r="AG380" s="1">
        <v>42815</v>
      </c>
      <c r="AH380" t="s">
        <v>4011</v>
      </c>
      <c r="AI380" t="s">
        <v>4012</v>
      </c>
      <c r="AJ380" t="s">
        <v>3590</v>
      </c>
      <c r="AK380" t="s">
        <v>4006</v>
      </c>
      <c r="AL380" t="s">
        <v>57</v>
      </c>
      <c r="AM380" t="s">
        <v>45</v>
      </c>
      <c r="AN380">
        <v>15085485</v>
      </c>
      <c r="AO380" t="s">
        <v>4013</v>
      </c>
      <c r="AP380" t="s">
        <v>4014</v>
      </c>
      <c r="AQ380" t="s">
        <v>4015</v>
      </c>
      <c r="AR380" t="s">
        <v>118</v>
      </c>
      <c r="AS380">
        <v>67010660000124</v>
      </c>
    </row>
    <row r="381" spans="1:45">
      <c r="A381">
        <v>540</v>
      </c>
      <c r="B381">
        <v>16306</v>
      </c>
      <c r="C381" t="s">
        <v>4017</v>
      </c>
      <c r="D381" t="s">
        <v>4018</v>
      </c>
      <c r="E381" t="s">
        <v>46</v>
      </c>
      <c r="F381" t="s">
        <v>47</v>
      </c>
      <c r="G381" s="12">
        <v>61065751000180</v>
      </c>
      <c r="H381" s="1">
        <v>35612</v>
      </c>
      <c r="I381" s="1">
        <v>29221</v>
      </c>
      <c r="J381" t="s">
        <v>45</v>
      </c>
      <c r="K381" t="s">
        <v>45</v>
      </c>
      <c r="L381" t="s">
        <v>48</v>
      </c>
      <c r="M381" s="1">
        <v>35612</v>
      </c>
      <c r="N381" t="s">
        <v>49</v>
      </c>
      <c r="O381" s="1">
        <v>35612</v>
      </c>
      <c r="P381" t="s">
        <v>50</v>
      </c>
      <c r="Q381" s="1">
        <v>40179</v>
      </c>
      <c r="R381" t="s">
        <v>82</v>
      </c>
      <c r="S381">
        <v>10830108000165</v>
      </c>
      <c r="T381" t="s">
        <v>52</v>
      </c>
      <c r="U381" t="s">
        <v>4019</v>
      </c>
      <c r="V381" t="s">
        <v>4020</v>
      </c>
      <c r="W381" t="s">
        <v>4021</v>
      </c>
      <c r="X381" t="s">
        <v>56</v>
      </c>
      <c r="Y381" t="s">
        <v>57</v>
      </c>
      <c r="Z381" t="s">
        <v>84</v>
      </c>
      <c r="AA381" t="s">
        <v>45</v>
      </c>
      <c r="AB381" t="s">
        <v>4022</v>
      </c>
      <c r="AC381" t="s">
        <v>4023</v>
      </c>
      <c r="AD381" t="s">
        <v>4024</v>
      </c>
      <c r="AE381" t="s">
        <v>61</v>
      </c>
      <c r="AF381" t="s">
        <v>4025</v>
      </c>
      <c r="AG381" s="1">
        <v>42232</v>
      </c>
      <c r="AH381" t="s">
        <v>4026</v>
      </c>
      <c r="AI381" t="s">
        <v>4027</v>
      </c>
      <c r="AJ381" t="s">
        <v>4028</v>
      </c>
      <c r="AK381" t="s">
        <v>56</v>
      </c>
      <c r="AL381" t="s">
        <v>57</v>
      </c>
      <c r="AM381" t="s">
        <v>45</v>
      </c>
      <c r="AN381">
        <v>4717911</v>
      </c>
      <c r="AO381" t="s">
        <v>4022</v>
      </c>
      <c r="AP381" t="s">
        <v>78</v>
      </c>
      <c r="AQ381" t="s">
        <v>4029</v>
      </c>
      <c r="AR381" t="s">
        <v>118</v>
      </c>
      <c r="AS381">
        <v>61065751000180</v>
      </c>
    </row>
    <row r="382" spans="1:45">
      <c r="A382">
        <v>542</v>
      </c>
      <c r="B382">
        <v>15300</v>
      </c>
      <c r="C382" t="s">
        <v>4030</v>
      </c>
      <c r="D382" t="s">
        <v>4031</v>
      </c>
      <c r="E382" t="s">
        <v>233</v>
      </c>
      <c r="F382" t="s">
        <v>47</v>
      </c>
      <c r="G382" s="12">
        <v>24962466000136</v>
      </c>
      <c r="H382" s="1">
        <v>35060</v>
      </c>
      <c r="I382" s="1">
        <v>32408</v>
      </c>
      <c r="J382" t="s">
        <v>45</v>
      </c>
      <c r="K382" t="s">
        <v>45</v>
      </c>
      <c r="L382" t="s">
        <v>48</v>
      </c>
      <c r="M382" s="1">
        <v>35060</v>
      </c>
      <c r="N382" t="s">
        <v>49</v>
      </c>
      <c r="O382" s="1">
        <v>36981</v>
      </c>
      <c r="P382" t="s">
        <v>50</v>
      </c>
      <c r="Q382" s="1">
        <v>40179</v>
      </c>
      <c r="R382" t="s">
        <v>68</v>
      </c>
      <c r="S382">
        <v>57755217000129</v>
      </c>
      <c r="T382" t="s">
        <v>52</v>
      </c>
      <c r="U382" t="s">
        <v>4032</v>
      </c>
      <c r="V382" t="s">
        <v>4033</v>
      </c>
      <c r="W382" t="s">
        <v>4034</v>
      </c>
      <c r="X382" t="s">
        <v>4035</v>
      </c>
      <c r="Y382" t="s">
        <v>1583</v>
      </c>
      <c r="Z382" t="s">
        <v>84</v>
      </c>
      <c r="AA382" t="s">
        <v>45</v>
      </c>
      <c r="AB382" t="s">
        <v>1736</v>
      </c>
      <c r="AC382" t="s">
        <v>4036</v>
      </c>
      <c r="AD382" t="s">
        <v>1738</v>
      </c>
      <c r="AE382" t="s">
        <v>61</v>
      </c>
      <c r="AF382" t="s">
        <v>4037</v>
      </c>
      <c r="AG382" s="1">
        <v>42978</v>
      </c>
      <c r="AH382" t="s">
        <v>4038</v>
      </c>
      <c r="AI382" t="s">
        <v>1077</v>
      </c>
      <c r="AJ382" t="s">
        <v>4039</v>
      </c>
      <c r="AK382" t="s">
        <v>640</v>
      </c>
      <c r="AL382" t="s">
        <v>45</v>
      </c>
      <c r="AM382" t="s">
        <v>45</v>
      </c>
      <c r="AN382">
        <v>82920030</v>
      </c>
      <c r="AO382" t="s">
        <v>4040</v>
      </c>
      <c r="AP382" t="s">
        <v>4041</v>
      </c>
      <c r="AQ382" t="s">
        <v>1738</v>
      </c>
      <c r="AR382" t="s">
        <v>91</v>
      </c>
      <c r="AS382">
        <v>24962466000136</v>
      </c>
    </row>
    <row r="383" spans="1:45">
      <c r="A383">
        <v>546</v>
      </c>
      <c r="B383">
        <v>17450</v>
      </c>
      <c r="C383" t="s">
        <v>4046</v>
      </c>
      <c r="D383" t="s">
        <v>4047</v>
      </c>
      <c r="E383" t="s">
        <v>400</v>
      </c>
      <c r="F383" t="s">
        <v>47</v>
      </c>
      <c r="G383" s="12">
        <v>2387241000160</v>
      </c>
      <c r="H383" s="1">
        <v>35978</v>
      </c>
      <c r="I383" s="1">
        <v>35703</v>
      </c>
      <c r="J383" t="s">
        <v>45</v>
      </c>
      <c r="K383" t="s">
        <v>45</v>
      </c>
      <c r="L383" t="s">
        <v>48</v>
      </c>
      <c r="M383" s="1">
        <v>35978</v>
      </c>
      <c r="N383" t="s">
        <v>49</v>
      </c>
      <c r="O383" s="1">
        <v>36981</v>
      </c>
      <c r="P383" t="s">
        <v>50</v>
      </c>
      <c r="Q383" s="1">
        <v>40179</v>
      </c>
      <c r="R383" t="s">
        <v>51</v>
      </c>
      <c r="S383">
        <v>61366936000125</v>
      </c>
      <c r="T383" t="s">
        <v>52</v>
      </c>
      <c r="U383" t="s">
        <v>4044</v>
      </c>
      <c r="V383">
        <v>100</v>
      </c>
      <c r="W383" t="s">
        <v>4045</v>
      </c>
      <c r="X383" t="s">
        <v>640</v>
      </c>
      <c r="Y383" t="s">
        <v>379</v>
      </c>
      <c r="Z383" t="s">
        <v>84</v>
      </c>
      <c r="AA383" t="s">
        <v>45</v>
      </c>
      <c r="AB383" t="s">
        <v>1736</v>
      </c>
      <c r="AC383" t="s">
        <v>4042</v>
      </c>
      <c r="AD383" t="s">
        <v>4048</v>
      </c>
      <c r="AE383" t="s">
        <v>61</v>
      </c>
      <c r="AF383" t="s">
        <v>4037</v>
      </c>
      <c r="AG383" s="1">
        <v>42978</v>
      </c>
      <c r="AH383" t="s">
        <v>4038</v>
      </c>
      <c r="AI383" t="s">
        <v>1077</v>
      </c>
      <c r="AJ383" t="s">
        <v>4039</v>
      </c>
      <c r="AK383" t="s">
        <v>640</v>
      </c>
      <c r="AL383" t="s">
        <v>45</v>
      </c>
      <c r="AM383" t="s">
        <v>45</v>
      </c>
      <c r="AN383">
        <v>82920030</v>
      </c>
      <c r="AO383" t="s">
        <v>4040</v>
      </c>
      <c r="AP383" t="s">
        <v>4041</v>
      </c>
      <c r="AQ383" t="s">
        <v>1738</v>
      </c>
      <c r="AR383" t="s">
        <v>118</v>
      </c>
      <c r="AS383">
        <v>2387241000160</v>
      </c>
    </row>
    <row r="384" spans="1:45">
      <c r="A384">
        <v>551</v>
      </c>
      <c r="B384">
        <v>12696</v>
      </c>
      <c r="C384" t="s">
        <v>4050</v>
      </c>
      <c r="D384" t="s">
        <v>4051</v>
      </c>
      <c r="E384" t="s">
        <v>941</v>
      </c>
      <c r="F384" t="s">
        <v>47</v>
      </c>
      <c r="G384" s="12">
        <v>14807945000124</v>
      </c>
      <c r="H384" s="1">
        <v>31538</v>
      </c>
      <c r="I384" s="1">
        <v>29108</v>
      </c>
      <c r="J384" t="s">
        <v>45</v>
      </c>
      <c r="K384" t="s">
        <v>45</v>
      </c>
      <c r="L384" t="s">
        <v>48</v>
      </c>
      <c r="M384" s="1">
        <v>31538</v>
      </c>
      <c r="N384" t="s">
        <v>689</v>
      </c>
      <c r="O384" s="1">
        <v>38792</v>
      </c>
      <c r="P384" t="s">
        <v>50</v>
      </c>
      <c r="Q384" s="1">
        <v>40179</v>
      </c>
      <c r="R384" t="s">
        <v>4052</v>
      </c>
      <c r="S384">
        <v>47174537000131</v>
      </c>
      <c r="T384" t="s">
        <v>52</v>
      </c>
      <c r="U384" t="s">
        <v>4053</v>
      </c>
      <c r="V384" t="s">
        <v>45</v>
      </c>
      <c r="W384" t="s">
        <v>4054</v>
      </c>
      <c r="X384" t="s">
        <v>45</v>
      </c>
      <c r="Y384" t="s">
        <v>585</v>
      </c>
      <c r="Z384" t="s">
        <v>84</v>
      </c>
      <c r="AA384" t="s">
        <v>45</v>
      </c>
      <c r="AB384" t="s">
        <v>4055</v>
      </c>
      <c r="AC384" t="s">
        <v>4056</v>
      </c>
      <c r="AD384" t="s">
        <v>4057</v>
      </c>
      <c r="AE384" t="s">
        <v>61</v>
      </c>
      <c r="AF384" t="s">
        <v>4058</v>
      </c>
      <c r="AG384" s="1">
        <v>43409</v>
      </c>
      <c r="AH384" t="s">
        <v>4059</v>
      </c>
      <c r="AI384" t="s">
        <v>4060</v>
      </c>
      <c r="AJ384" t="s">
        <v>4061</v>
      </c>
      <c r="AK384" t="s">
        <v>3074</v>
      </c>
      <c r="AL384" t="s">
        <v>45</v>
      </c>
      <c r="AM384" t="s">
        <v>45</v>
      </c>
      <c r="AN384">
        <v>6830900</v>
      </c>
      <c r="AO384" t="s">
        <v>4062</v>
      </c>
      <c r="AP384" t="s">
        <v>4063</v>
      </c>
      <c r="AQ384" t="s">
        <v>4064</v>
      </c>
      <c r="AR384" t="s">
        <v>118</v>
      </c>
      <c r="AS384">
        <v>14807945000124</v>
      </c>
    </row>
    <row r="385" spans="1:45">
      <c r="A385">
        <v>554</v>
      </c>
      <c r="B385">
        <v>17892</v>
      </c>
      <c r="C385" t="s">
        <v>4066</v>
      </c>
      <c r="D385" t="s">
        <v>4066</v>
      </c>
      <c r="E385" t="s">
        <v>400</v>
      </c>
      <c r="F385" t="s">
        <v>47</v>
      </c>
      <c r="G385" s="12">
        <v>2762121000104</v>
      </c>
      <c r="H385" s="1">
        <v>36108</v>
      </c>
      <c r="I385" s="1">
        <v>36032</v>
      </c>
      <c r="J385" t="s">
        <v>45</v>
      </c>
      <c r="K385" t="s">
        <v>45</v>
      </c>
      <c r="L385" t="s">
        <v>48</v>
      </c>
      <c r="M385" s="1">
        <v>36108</v>
      </c>
      <c r="N385" t="s">
        <v>49</v>
      </c>
      <c r="O385" s="1">
        <v>39379</v>
      </c>
      <c r="P385" t="s">
        <v>50</v>
      </c>
      <c r="Q385" s="1">
        <v>40179</v>
      </c>
      <c r="R385" t="s">
        <v>68</v>
      </c>
      <c r="S385">
        <v>57755217000129</v>
      </c>
      <c r="T385" t="s">
        <v>52</v>
      </c>
      <c r="U385" t="s">
        <v>4067</v>
      </c>
      <c r="V385" t="s">
        <v>4068</v>
      </c>
      <c r="W385" t="s">
        <v>175</v>
      </c>
      <c r="X385" t="s">
        <v>56</v>
      </c>
      <c r="Y385" t="s">
        <v>57</v>
      </c>
      <c r="Z385" t="s">
        <v>45</v>
      </c>
      <c r="AA385" t="s">
        <v>45</v>
      </c>
      <c r="AB385" t="s">
        <v>4069</v>
      </c>
      <c r="AC385" t="s">
        <v>4070</v>
      </c>
      <c r="AD385" t="s">
        <v>4071</v>
      </c>
      <c r="AE385" t="s">
        <v>61</v>
      </c>
      <c r="AF385" t="s">
        <v>4072</v>
      </c>
      <c r="AG385" s="1">
        <v>42669</v>
      </c>
      <c r="AH385" t="s">
        <v>4073</v>
      </c>
      <c r="AI385" t="s">
        <v>4074</v>
      </c>
      <c r="AJ385" t="s">
        <v>175</v>
      </c>
      <c r="AK385" t="s">
        <v>56</v>
      </c>
      <c r="AL385" t="s">
        <v>57</v>
      </c>
      <c r="AM385" t="s">
        <v>45</v>
      </c>
      <c r="AN385">
        <v>4534011</v>
      </c>
      <c r="AO385" t="s">
        <v>4069</v>
      </c>
      <c r="AP385" t="s">
        <v>4075</v>
      </c>
      <c r="AQ385" t="s">
        <v>4071</v>
      </c>
      <c r="AR385" t="s">
        <v>45</v>
      </c>
      <c r="AS385">
        <v>2762121000104</v>
      </c>
    </row>
    <row r="386" spans="1:45">
      <c r="A386">
        <v>555</v>
      </c>
      <c r="B386">
        <v>13781</v>
      </c>
      <c r="C386" t="s">
        <v>4076</v>
      </c>
      <c r="D386" t="s">
        <v>4077</v>
      </c>
      <c r="E386" t="s">
        <v>94</v>
      </c>
      <c r="F386" t="s">
        <v>47</v>
      </c>
      <c r="G386" s="12">
        <v>29780061000109</v>
      </c>
      <c r="H386" s="1">
        <v>33322</v>
      </c>
      <c r="I386" s="1">
        <v>31330</v>
      </c>
      <c r="J386" t="s">
        <v>45</v>
      </c>
      <c r="K386" t="s">
        <v>45</v>
      </c>
      <c r="L386" t="s">
        <v>48</v>
      </c>
      <c r="M386" s="1">
        <v>33322</v>
      </c>
      <c r="N386" t="s">
        <v>49</v>
      </c>
      <c r="O386" s="1">
        <v>33322</v>
      </c>
      <c r="P386" t="s">
        <v>50</v>
      </c>
      <c r="Q386" s="1">
        <v>40179</v>
      </c>
      <c r="R386" t="s">
        <v>289</v>
      </c>
      <c r="S386">
        <v>49928567000111</v>
      </c>
      <c r="T386" t="s">
        <v>52</v>
      </c>
      <c r="U386" t="s">
        <v>4078</v>
      </c>
      <c r="V386" t="s">
        <v>4079</v>
      </c>
      <c r="W386" t="s">
        <v>1735</v>
      </c>
      <c r="X386" t="s">
        <v>56</v>
      </c>
      <c r="Y386" t="s">
        <v>57</v>
      </c>
      <c r="Z386" t="s">
        <v>84</v>
      </c>
      <c r="AA386" t="s">
        <v>45</v>
      </c>
      <c r="AB386" t="s">
        <v>4080</v>
      </c>
      <c r="AC386" t="s">
        <v>4081</v>
      </c>
      <c r="AD386" t="s">
        <v>4082</v>
      </c>
      <c r="AE386" t="s">
        <v>61</v>
      </c>
      <c r="AF386" t="s">
        <v>4083</v>
      </c>
      <c r="AG386" s="1">
        <v>41092</v>
      </c>
      <c r="AH386" t="s">
        <v>4084</v>
      </c>
      <c r="AI386" t="s">
        <v>4085</v>
      </c>
      <c r="AJ386" t="s">
        <v>4086</v>
      </c>
      <c r="AK386" t="s">
        <v>56</v>
      </c>
      <c r="AL386" t="s">
        <v>57</v>
      </c>
      <c r="AM386" t="s">
        <v>45</v>
      </c>
      <c r="AN386">
        <v>4543904</v>
      </c>
      <c r="AO386" t="s">
        <v>4087</v>
      </c>
      <c r="AP386" t="s">
        <v>4081</v>
      </c>
      <c r="AQ386" t="s">
        <v>4088</v>
      </c>
      <c r="AR386" t="s">
        <v>118</v>
      </c>
      <c r="AS386">
        <v>29780061000109</v>
      </c>
    </row>
    <row r="387" spans="1:45">
      <c r="A387">
        <v>556</v>
      </c>
      <c r="B387">
        <v>20516</v>
      </c>
      <c r="C387" t="s">
        <v>4089</v>
      </c>
      <c r="D387" t="s">
        <v>4089</v>
      </c>
      <c r="E387" t="s">
        <v>802</v>
      </c>
      <c r="F387" t="s">
        <v>47</v>
      </c>
      <c r="G387" s="12">
        <v>51466860000156</v>
      </c>
      <c r="H387" s="1">
        <v>39120</v>
      </c>
      <c r="I387" s="1">
        <v>13710</v>
      </c>
      <c r="J387" t="s">
        <v>45</v>
      </c>
      <c r="K387" t="s">
        <v>45</v>
      </c>
      <c r="L387" t="s">
        <v>48</v>
      </c>
      <c r="M387" s="1">
        <v>39120</v>
      </c>
      <c r="N387" t="s">
        <v>49</v>
      </c>
      <c r="O387" s="1">
        <v>39120</v>
      </c>
      <c r="P387" t="s">
        <v>50</v>
      </c>
      <c r="Q387" s="1">
        <v>40179</v>
      </c>
      <c r="R387" t="s">
        <v>51</v>
      </c>
      <c r="S387">
        <v>61366936000125</v>
      </c>
      <c r="T387" t="s">
        <v>52</v>
      </c>
      <c r="U387" t="s">
        <v>4090</v>
      </c>
      <c r="V387" t="s">
        <v>45</v>
      </c>
      <c r="W387" t="s">
        <v>1606</v>
      </c>
      <c r="X387" t="s">
        <v>4091</v>
      </c>
      <c r="Y387" t="s">
        <v>57</v>
      </c>
      <c r="Z387" t="s">
        <v>84</v>
      </c>
      <c r="AA387" t="s">
        <v>45</v>
      </c>
      <c r="AB387" t="s">
        <v>4092</v>
      </c>
      <c r="AC387" t="s">
        <v>4093</v>
      </c>
      <c r="AD387" t="s">
        <v>4094</v>
      </c>
      <c r="AE387" t="s">
        <v>61</v>
      </c>
      <c r="AF387" t="s">
        <v>4095</v>
      </c>
      <c r="AG387" s="1">
        <v>41851</v>
      </c>
      <c r="AH387" t="s">
        <v>4096</v>
      </c>
      <c r="AI387" t="s">
        <v>3388</v>
      </c>
      <c r="AJ387" t="s">
        <v>893</v>
      </c>
      <c r="AK387" t="s">
        <v>56</v>
      </c>
      <c r="AL387" t="s">
        <v>57</v>
      </c>
      <c r="AM387" t="s">
        <v>45</v>
      </c>
      <c r="AN387">
        <v>4575060</v>
      </c>
      <c r="AO387" t="s">
        <v>4097</v>
      </c>
      <c r="AP387" t="s">
        <v>4098</v>
      </c>
      <c r="AQ387" t="s">
        <v>4094</v>
      </c>
      <c r="AR387" t="s">
        <v>118</v>
      </c>
      <c r="AS387">
        <v>51466860000156</v>
      </c>
    </row>
    <row r="388" spans="1:45">
      <c r="A388">
        <v>557</v>
      </c>
      <c r="B388">
        <v>9415</v>
      </c>
      <c r="C388" t="s">
        <v>4099</v>
      </c>
      <c r="D388" t="s">
        <v>4099</v>
      </c>
      <c r="E388" t="s">
        <v>4100</v>
      </c>
      <c r="F388" t="s">
        <v>47</v>
      </c>
      <c r="G388" s="12">
        <v>62002886000160</v>
      </c>
      <c r="H388" s="1">
        <v>28418</v>
      </c>
      <c r="I388" s="1">
        <v>24873</v>
      </c>
      <c r="J388" t="s">
        <v>45</v>
      </c>
      <c r="K388" t="s">
        <v>45</v>
      </c>
      <c r="L388" t="s">
        <v>48</v>
      </c>
      <c r="M388" s="1">
        <v>28418</v>
      </c>
      <c r="N388" t="s">
        <v>49</v>
      </c>
      <c r="O388" s="1">
        <v>28418</v>
      </c>
      <c r="P388" t="s">
        <v>50</v>
      </c>
      <c r="Q388" s="1">
        <v>40179</v>
      </c>
      <c r="R388" t="s">
        <v>1497</v>
      </c>
      <c r="S388">
        <v>21449300000122</v>
      </c>
      <c r="T388" t="s">
        <v>52</v>
      </c>
      <c r="U388" t="s">
        <v>4101</v>
      </c>
      <c r="V388" t="s">
        <v>4102</v>
      </c>
      <c r="W388" t="s">
        <v>4103</v>
      </c>
      <c r="X388" t="s">
        <v>56</v>
      </c>
      <c r="Y388" t="s">
        <v>57</v>
      </c>
      <c r="Z388" t="s">
        <v>84</v>
      </c>
      <c r="AA388" t="s">
        <v>45</v>
      </c>
      <c r="AB388" t="s">
        <v>4104</v>
      </c>
      <c r="AC388" t="s">
        <v>4105</v>
      </c>
      <c r="AD388" t="s">
        <v>4106</v>
      </c>
      <c r="AE388" t="s">
        <v>61</v>
      </c>
      <c r="AF388" t="s">
        <v>4107</v>
      </c>
      <c r="AG388" s="1">
        <v>43587</v>
      </c>
      <c r="AH388" t="s">
        <v>4101</v>
      </c>
      <c r="AI388" t="s">
        <v>4102</v>
      </c>
      <c r="AJ388" t="s">
        <v>4103</v>
      </c>
      <c r="AK388" t="s">
        <v>72</v>
      </c>
      <c r="AL388" t="s">
        <v>73</v>
      </c>
      <c r="AM388" t="s">
        <v>45</v>
      </c>
      <c r="AN388">
        <v>2012021</v>
      </c>
      <c r="AO388" t="s">
        <v>4108</v>
      </c>
      <c r="AP388" t="s">
        <v>78</v>
      </c>
      <c r="AQ388" t="s">
        <v>4109</v>
      </c>
      <c r="AR388" t="s">
        <v>118</v>
      </c>
      <c r="AS388">
        <v>62002886000160</v>
      </c>
    </row>
    <row r="389" spans="1:45">
      <c r="A389">
        <v>558</v>
      </c>
      <c r="B389">
        <v>10472</v>
      </c>
      <c r="C389" t="s">
        <v>4110</v>
      </c>
      <c r="D389" t="s">
        <v>4111</v>
      </c>
      <c r="E389" t="s">
        <v>4112</v>
      </c>
      <c r="F389" t="s">
        <v>47</v>
      </c>
      <c r="G389" s="12">
        <v>60500139000126</v>
      </c>
      <c r="H389" s="1">
        <v>28326</v>
      </c>
      <c r="I389" s="1">
        <v>17509</v>
      </c>
      <c r="J389" t="s">
        <v>45</v>
      </c>
      <c r="K389" t="s">
        <v>45</v>
      </c>
      <c r="L389" t="s">
        <v>48</v>
      </c>
      <c r="M389" s="1">
        <v>28326</v>
      </c>
      <c r="N389" t="s">
        <v>689</v>
      </c>
      <c r="O389" s="1">
        <v>43431</v>
      </c>
      <c r="P389" t="s">
        <v>50</v>
      </c>
      <c r="Q389" s="1">
        <v>40179</v>
      </c>
      <c r="R389" t="s">
        <v>82</v>
      </c>
      <c r="S389">
        <v>10830108000165</v>
      </c>
      <c r="T389" t="s">
        <v>52</v>
      </c>
      <c r="U389" t="s">
        <v>4113</v>
      </c>
      <c r="V389" t="s">
        <v>923</v>
      </c>
      <c r="W389" t="s">
        <v>899</v>
      </c>
      <c r="X389" t="s">
        <v>56</v>
      </c>
      <c r="Y389" t="s">
        <v>57</v>
      </c>
      <c r="Z389" t="s">
        <v>84</v>
      </c>
      <c r="AA389" t="s">
        <v>45</v>
      </c>
      <c r="AB389" t="s">
        <v>4114</v>
      </c>
      <c r="AC389" t="s">
        <v>4115</v>
      </c>
      <c r="AD389" t="s">
        <v>4116</v>
      </c>
      <c r="AE389" t="s">
        <v>61</v>
      </c>
      <c r="AF389" t="s">
        <v>4117</v>
      </c>
      <c r="AG389" s="1">
        <v>41872</v>
      </c>
      <c r="AH389" t="s">
        <v>4118</v>
      </c>
      <c r="AI389" t="s">
        <v>1080</v>
      </c>
      <c r="AJ389" t="s">
        <v>197</v>
      </c>
      <c r="AK389" t="s">
        <v>56</v>
      </c>
      <c r="AL389" t="s">
        <v>57</v>
      </c>
      <c r="AM389" t="s">
        <v>45</v>
      </c>
      <c r="AN389">
        <v>5413909</v>
      </c>
      <c r="AO389" t="s">
        <v>4119</v>
      </c>
      <c r="AP389" t="s">
        <v>4115</v>
      </c>
      <c r="AQ389" t="s">
        <v>4120</v>
      </c>
      <c r="AR389" t="s">
        <v>118</v>
      </c>
      <c r="AS389">
        <v>60500139000126</v>
      </c>
    </row>
    <row r="390" spans="1:45">
      <c r="A390">
        <v>560</v>
      </c>
      <c r="B390">
        <v>14664</v>
      </c>
      <c r="C390" t="s">
        <v>4121</v>
      </c>
      <c r="D390" t="s">
        <v>4122</v>
      </c>
      <c r="E390" t="s">
        <v>723</v>
      </c>
      <c r="F390" t="s">
        <v>47</v>
      </c>
      <c r="G390" s="12">
        <v>84693183000168</v>
      </c>
      <c r="H390" s="1">
        <v>34687</v>
      </c>
      <c r="I390" s="1">
        <v>23174</v>
      </c>
      <c r="J390" t="s">
        <v>45</v>
      </c>
      <c r="K390" t="s">
        <v>45</v>
      </c>
      <c r="L390" t="s">
        <v>48</v>
      </c>
      <c r="M390" s="1">
        <v>34687</v>
      </c>
      <c r="N390" t="s">
        <v>49</v>
      </c>
      <c r="O390" s="1">
        <v>34687</v>
      </c>
      <c r="P390" t="s">
        <v>50</v>
      </c>
      <c r="Q390" s="1">
        <v>40179</v>
      </c>
      <c r="R390" t="s">
        <v>707</v>
      </c>
      <c r="S390">
        <v>79370466000139</v>
      </c>
      <c r="T390" t="s">
        <v>52</v>
      </c>
      <c r="U390" t="s">
        <v>4123</v>
      </c>
      <c r="V390" t="s">
        <v>3771</v>
      </c>
      <c r="W390" t="s">
        <v>776</v>
      </c>
      <c r="X390" t="s">
        <v>1903</v>
      </c>
      <c r="Y390" t="s">
        <v>920</v>
      </c>
      <c r="Z390" t="s">
        <v>84</v>
      </c>
      <c r="AA390" t="s">
        <v>45</v>
      </c>
      <c r="AB390" t="s">
        <v>4124</v>
      </c>
      <c r="AC390" t="s">
        <v>4125</v>
      </c>
      <c r="AD390" t="s">
        <v>4126</v>
      </c>
      <c r="AE390" t="s">
        <v>61</v>
      </c>
      <c r="AF390" t="s">
        <v>4127</v>
      </c>
      <c r="AG390" s="1">
        <v>34687</v>
      </c>
      <c r="AH390" t="s">
        <v>4128</v>
      </c>
      <c r="AI390" t="s">
        <v>45</v>
      </c>
      <c r="AJ390" t="s">
        <v>4129</v>
      </c>
      <c r="AK390" t="s">
        <v>1903</v>
      </c>
      <c r="AL390" t="s">
        <v>920</v>
      </c>
      <c r="AM390" t="s">
        <v>84</v>
      </c>
      <c r="AN390">
        <v>89219000</v>
      </c>
      <c r="AO390" t="s">
        <v>4124</v>
      </c>
      <c r="AP390" t="s">
        <v>4125</v>
      </c>
      <c r="AQ390" t="s">
        <v>4126</v>
      </c>
      <c r="AR390" t="s">
        <v>118</v>
      </c>
      <c r="AS390">
        <v>84693183000168</v>
      </c>
    </row>
    <row r="391" spans="1:45">
      <c r="A391">
        <v>561</v>
      </c>
      <c r="B391">
        <v>10561</v>
      </c>
      <c r="C391" t="s">
        <v>4130</v>
      </c>
      <c r="D391" t="s">
        <v>4130</v>
      </c>
      <c r="E391" t="s">
        <v>2886</v>
      </c>
      <c r="F391" t="s">
        <v>47</v>
      </c>
      <c r="G391" s="12">
        <v>87043832000173</v>
      </c>
      <c r="H391" s="1">
        <v>29931</v>
      </c>
      <c r="I391" s="1">
        <v>26296</v>
      </c>
      <c r="J391" t="s">
        <v>45</v>
      </c>
      <c r="K391" t="s">
        <v>45</v>
      </c>
      <c r="L391" t="s">
        <v>48</v>
      </c>
      <c r="M391" s="1">
        <v>29931</v>
      </c>
      <c r="N391" t="s">
        <v>49</v>
      </c>
      <c r="O391" s="1">
        <v>29931</v>
      </c>
      <c r="P391" t="s">
        <v>50</v>
      </c>
      <c r="Q391" s="1">
        <v>40179</v>
      </c>
      <c r="R391" t="s">
        <v>125</v>
      </c>
      <c r="S391">
        <v>61562112000120</v>
      </c>
      <c r="T391" t="s">
        <v>52</v>
      </c>
      <c r="U391" t="s">
        <v>3247</v>
      </c>
      <c r="V391" t="s">
        <v>45</v>
      </c>
      <c r="W391" t="s">
        <v>2247</v>
      </c>
      <c r="X391" t="s">
        <v>554</v>
      </c>
      <c r="Y391" t="s">
        <v>555</v>
      </c>
      <c r="Z391" t="s">
        <v>84</v>
      </c>
      <c r="AA391" t="s">
        <v>45</v>
      </c>
      <c r="AB391" t="s">
        <v>2389</v>
      </c>
      <c r="AC391" t="s">
        <v>2390</v>
      </c>
      <c r="AD391" t="s">
        <v>2391</v>
      </c>
      <c r="AE391" t="s">
        <v>61</v>
      </c>
      <c r="AF391" t="s">
        <v>2392</v>
      </c>
      <c r="AG391" s="1">
        <v>42201</v>
      </c>
      <c r="AH391" t="s">
        <v>2393</v>
      </c>
      <c r="AI391" t="s">
        <v>45</v>
      </c>
      <c r="AJ391" t="s">
        <v>2394</v>
      </c>
      <c r="AK391" t="s">
        <v>554</v>
      </c>
      <c r="AL391" t="s">
        <v>555</v>
      </c>
      <c r="AM391" t="s">
        <v>45</v>
      </c>
      <c r="AN391">
        <v>90220005</v>
      </c>
      <c r="AO391" t="s">
        <v>4131</v>
      </c>
      <c r="AP391" t="s">
        <v>4132</v>
      </c>
      <c r="AQ391" t="s">
        <v>2391</v>
      </c>
      <c r="AR391" t="s">
        <v>156</v>
      </c>
      <c r="AS391">
        <v>87043832000173</v>
      </c>
    </row>
    <row r="392" spans="1:45">
      <c r="A392">
        <v>562</v>
      </c>
      <c r="B392">
        <v>25372</v>
      </c>
      <c r="C392" t="s">
        <v>4133</v>
      </c>
      <c r="D392" t="s">
        <v>4133</v>
      </c>
      <c r="E392" t="s">
        <v>172</v>
      </c>
      <c r="F392" t="s">
        <v>47</v>
      </c>
      <c r="G392" s="12">
        <v>6057223000171</v>
      </c>
      <c r="H392" s="1">
        <v>44176</v>
      </c>
      <c r="I392" s="1">
        <v>37973</v>
      </c>
      <c r="J392" t="s">
        <v>45</v>
      </c>
      <c r="K392" t="s">
        <v>45</v>
      </c>
      <c r="L392" t="s">
        <v>48</v>
      </c>
      <c r="M392" s="1">
        <v>44176</v>
      </c>
      <c r="N392" t="s">
        <v>49</v>
      </c>
      <c r="O392" s="1">
        <v>44111</v>
      </c>
      <c r="P392" t="s">
        <v>50</v>
      </c>
      <c r="Q392" s="1">
        <v>44111</v>
      </c>
      <c r="R392" t="s">
        <v>51</v>
      </c>
      <c r="S392">
        <v>61366936000125</v>
      </c>
      <c r="T392" t="s">
        <v>52</v>
      </c>
      <c r="U392" t="s">
        <v>4134</v>
      </c>
      <c r="V392" t="s">
        <v>4135</v>
      </c>
      <c r="W392" t="s">
        <v>3478</v>
      </c>
      <c r="X392" t="s">
        <v>72</v>
      </c>
      <c r="Y392" t="s">
        <v>73</v>
      </c>
      <c r="Z392" t="s">
        <v>45</v>
      </c>
      <c r="AA392" t="s">
        <v>45</v>
      </c>
      <c r="AB392" t="s">
        <v>45</v>
      </c>
      <c r="AC392" t="s">
        <v>45</v>
      </c>
      <c r="AD392" t="s">
        <v>45</v>
      </c>
      <c r="AE392" t="s">
        <v>61</v>
      </c>
      <c r="AF392" t="s">
        <v>4136</v>
      </c>
      <c r="AG392" s="1">
        <v>44109</v>
      </c>
      <c r="AH392" t="s">
        <v>4137</v>
      </c>
      <c r="AI392" t="s">
        <v>4138</v>
      </c>
      <c r="AJ392" t="s">
        <v>4139</v>
      </c>
      <c r="AK392" t="s">
        <v>56</v>
      </c>
      <c r="AL392" t="s">
        <v>57</v>
      </c>
      <c r="AM392" t="s">
        <v>45</v>
      </c>
      <c r="AN392">
        <v>3527000</v>
      </c>
      <c r="AO392" t="s">
        <v>4140</v>
      </c>
      <c r="AP392" t="s">
        <v>78</v>
      </c>
      <c r="AQ392" t="s">
        <v>4141</v>
      </c>
      <c r="AR392" t="s">
        <v>45</v>
      </c>
      <c r="AS392">
        <v>6057223000171</v>
      </c>
    </row>
    <row r="393" spans="1:45">
      <c r="A393">
        <v>564</v>
      </c>
      <c r="B393">
        <v>25160</v>
      </c>
      <c r="C393" t="s">
        <v>4143</v>
      </c>
      <c r="D393" t="s">
        <v>45</v>
      </c>
      <c r="E393" t="s">
        <v>233</v>
      </c>
      <c r="F393" t="s">
        <v>47</v>
      </c>
      <c r="G393" s="12">
        <v>1599101000193</v>
      </c>
      <c r="H393" s="1">
        <v>44109</v>
      </c>
      <c r="I393" s="1">
        <v>35404</v>
      </c>
      <c r="J393" t="s">
        <v>45</v>
      </c>
      <c r="K393" t="s">
        <v>45</v>
      </c>
      <c r="L393" t="s">
        <v>48</v>
      </c>
      <c r="M393" s="1">
        <v>44109</v>
      </c>
      <c r="N393" t="s">
        <v>49</v>
      </c>
      <c r="O393" s="1">
        <v>44056</v>
      </c>
      <c r="P393" t="s">
        <v>50</v>
      </c>
      <c r="Q393" s="1">
        <v>44056</v>
      </c>
      <c r="R393" t="s">
        <v>51</v>
      </c>
      <c r="S393">
        <v>61366936000125</v>
      </c>
      <c r="T393" t="s">
        <v>52</v>
      </c>
      <c r="U393" t="s">
        <v>4144</v>
      </c>
      <c r="V393" t="s">
        <v>4145</v>
      </c>
      <c r="W393" t="s">
        <v>4146</v>
      </c>
      <c r="X393" t="s">
        <v>3074</v>
      </c>
      <c r="Y393" t="s">
        <v>57</v>
      </c>
      <c r="Z393" t="s">
        <v>45</v>
      </c>
      <c r="AA393" t="s">
        <v>45</v>
      </c>
      <c r="AB393" t="s">
        <v>4147</v>
      </c>
      <c r="AC393" t="s">
        <v>45</v>
      </c>
      <c r="AD393" t="s">
        <v>4148</v>
      </c>
      <c r="AE393" t="s">
        <v>61</v>
      </c>
      <c r="AF393" t="s">
        <v>4149</v>
      </c>
      <c r="AG393" s="1">
        <v>44019</v>
      </c>
      <c r="AH393" t="s">
        <v>4150</v>
      </c>
      <c r="AI393" t="s">
        <v>4151</v>
      </c>
      <c r="AJ393" t="s">
        <v>4146</v>
      </c>
      <c r="AK393" t="s">
        <v>3074</v>
      </c>
      <c r="AL393" t="s">
        <v>57</v>
      </c>
      <c r="AM393" t="s">
        <v>45</v>
      </c>
      <c r="AN393">
        <v>6806400</v>
      </c>
      <c r="AO393" t="s">
        <v>4147</v>
      </c>
      <c r="AP393" t="s">
        <v>45</v>
      </c>
      <c r="AQ393" t="s">
        <v>4152</v>
      </c>
      <c r="AR393" t="s">
        <v>45</v>
      </c>
      <c r="AS393">
        <v>1599101000193</v>
      </c>
    </row>
    <row r="394" spans="1:45">
      <c r="A394">
        <v>565</v>
      </c>
      <c r="B394">
        <v>23221</v>
      </c>
      <c r="C394" t="s">
        <v>4153</v>
      </c>
      <c r="D394" t="s">
        <v>45</v>
      </c>
      <c r="E394" t="s">
        <v>324</v>
      </c>
      <c r="F394" t="s">
        <v>47</v>
      </c>
      <c r="G394" s="12">
        <v>4986320000113</v>
      </c>
      <c r="H394" s="1">
        <v>41565</v>
      </c>
      <c r="I394" s="1">
        <v>37334</v>
      </c>
      <c r="J394" t="s">
        <v>45</v>
      </c>
      <c r="K394" t="s">
        <v>45</v>
      </c>
      <c r="L394" t="s">
        <v>48</v>
      </c>
      <c r="M394" s="1">
        <v>41565</v>
      </c>
      <c r="N394" t="s">
        <v>49</v>
      </c>
      <c r="O394" s="1">
        <v>41513</v>
      </c>
      <c r="P394" t="s">
        <v>50</v>
      </c>
      <c r="Q394" s="1">
        <v>41513</v>
      </c>
      <c r="R394" t="s">
        <v>51</v>
      </c>
      <c r="S394">
        <v>61366936000125</v>
      </c>
      <c r="T394" t="s">
        <v>52</v>
      </c>
      <c r="U394" t="s">
        <v>4154</v>
      </c>
      <c r="V394" t="s">
        <v>45</v>
      </c>
      <c r="W394" t="s">
        <v>1429</v>
      </c>
      <c r="X394" t="s">
        <v>1213</v>
      </c>
      <c r="Y394" t="s">
        <v>1214</v>
      </c>
      <c r="Z394" t="s">
        <v>84</v>
      </c>
      <c r="AA394" t="s">
        <v>45</v>
      </c>
      <c r="AB394" t="s">
        <v>4155</v>
      </c>
      <c r="AC394" t="s">
        <v>45</v>
      </c>
      <c r="AD394" t="s">
        <v>4156</v>
      </c>
      <c r="AE394" t="s">
        <v>61</v>
      </c>
      <c r="AF394" t="s">
        <v>4157</v>
      </c>
      <c r="AG394" s="1">
        <v>42044</v>
      </c>
      <c r="AH394" t="s">
        <v>4158</v>
      </c>
      <c r="AI394" t="s">
        <v>4159</v>
      </c>
      <c r="AJ394" t="s">
        <v>4160</v>
      </c>
      <c r="AK394" t="s">
        <v>1213</v>
      </c>
      <c r="AL394" t="s">
        <v>1214</v>
      </c>
      <c r="AM394" t="s">
        <v>45</v>
      </c>
      <c r="AN394">
        <v>51010000</v>
      </c>
      <c r="AO394" t="s">
        <v>4161</v>
      </c>
      <c r="AP394" t="s">
        <v>4162</v>
      </c>
      <c r="AQ394" t="s">
        <v>4156</v>
      </c>
      <c r="AR394" t="s">
        <v>45</v>
      </c>
      <c r="AS394">
        <v>4986320000113</v>
      </c>
    </row>
    <row r="395" spans="1:45">
      <c r="A395">
        <v>566</v>
      </c>
      <c r="B395">
        <v>14966</v>
      </c>
      <c r="C395" t="s">
        <v>4163</v>
      </c>
      <c r="D395" t="s">
        <v>4164</v>
      </c>
      <c r="E395" t="s">
        <v>4165</v>
      </c>
      <c r="F395" t="s">
        <v>47</v>
      </c>
      <c r="G395" s="12">
        <v>545378000170</v>
      </c>
      <c r="H395" s="1">
        <v>34906</v>
      </c>
      <c r="I395" s="1">
        <v>34767</v>
      </c>
      <c r="J395" t="s">
        <v>45</v>
      </c>
      <c r="K395" t="s">
        <v>45</v>
      </c>
      <c r="L395" t="s">
        <v>48</v>
      </c>
      <c r="M395" s="1">
        <v>34906</v>
      </c>
      <c r="N395" t="s">
        <v>49</v>
      </c>
      <c r="O395" s="1">
        <v>36981</v>
      </c>
      <c r="P395" t="s">
        <v>50</v>
      </c>
      <c r="Q395" s="1">
        <v>40179</v>
      </c>
      <c r="R395" t="s">
        <v>774</v>
      </c>
      <c r="S395">
        <v>16549480000184</v>
      </c>
      <c r="T395" t="s">
        <v>52</v>
      </c>
      <c r="U395" t="s">
        <v>4166</v>
      </c>
      <c r="V395" t="s">
        <v>4167</v>
      </c>
      <c r="W395" t="s">
        <v>4168</v>
      </c>
      <c r="X395" t="s">
        <v>45</v>
      </c>
      <c r="Y395" t="s">
        <v>57</v>
      </c>
      <c r="Z395" t="s">
        <v>84</v>
      </c>
      <c r="AA395" t="s">
        <v>45</v>
      </c>
      <c r="AB395" t="s">
        <v>4169</v>
      </c>
      <c r="AC395" t="s">
        <v>4170</v>
      </c>
      <c r="AD395" t="s">
        <v>4171</v>
      </c>
      <c r="AE395" t="s">
        <v>61</v>
      </c>
      <c r="AF395" t="s">
        <v>4172</v>
      </c>
      <c r="AG395" s="1">
        <v>41423</v>
      </c>
      <c r="AH395" t="s">
        <v>4173</v>
      </c>
      <c r="AI395" t="s">
        <v>4174</v>
      </c>
      <c r="AJ395" t="s">
        <v>4164</v>
      </c>
      <c r="AK395" t="s">
        <v>4175</v>
      </c>
      <c r="AL395" t="s">
        <v>57</v>
      </c>
      <c r="AM395" t="s">
        <v>45</v>
      </c>
      <c r="AN395">
        <v>13295000</v>
      </c>
      <c r="AO395" t="s">
        <v>4169</v>
      </c>
      <c r="AP395" t="s">
        <v>4170</v>
      </c>
      <c r="AQ395" t="s">
        <v>4176</v>
      </c>
      <c r="AR395" t="s">
        <v>156</v>
      </c>
      <c r="AS395">
        <v>545378000170</v>
      </c>
    </row>
    <row r="396" spans="1:45">
      <c r="A396">
        <v>567</v>
      </c>
      <c r="B396">
        <v>12823</v>
      </c>
      <c r="C396" t="s">
        <v>4177</v>
      </c>
      <c r="D396" t="s">
        <v>4178</v>
      </c>
      <c r="E396" t="s">
        <v>723</v>
      </c>
      <c r="F396" t="s">
        <v>47</v>
      </c>
      <c r="G396" s="12">
        <v>61156931000178</v>
      </c>
      <c r="H396" s="1">
        <v>31569</v>
      </c>
      <c r="I396" s="1">
        <v>8768</v>
      </c>
      <c r="J396" t="s">
        <v>45</v>
      </c>
      <c r="K396" t="s">
        <v>45</v>
      </c>
      <c r="L396" t="s">
        <v>48</v>
      </c>
      <c r="M396" s="1">
        <v>31569</v>
      </c>
      <c r="N396" t="s">
        <v>49</v>
      </c>
      <c r="O396" s="1">
        <v>31569</v>
      </c>
      <c r="P396" t="s">
        <v>50</v>
      </c>
      <c r="Q396" s="1">
        <v>40179</v>
      </c>
      <c r="R396" t="s">
        <v>4179</v>
      </c>
      <c r="S396">
        <v>74006719000176</v>
      </c>
      <c r="T396" t="s">
        <v>52</v>
      </c>
      <c r="U396" t="s">
        <v>4180</v>
      </c>
      <c r="V396">
        <v>340</v>
      </c>
      <c r="W396" t="s">
        <v>4181</v>
      </c>
      <c r="X396" t="s">
        <v>56</v>
      </c>
      <c r="Y396" t="s">
        <v>57</v>
      </c>
      <c r="Z396" t="s">
        <v>84</v>
      </c>
      <c r="AA396" t="s">
        <v>45</v>
      </c>
      <c r="AB396" t="s">
        <v>4182</v>
      </c>
      <c r="AC396" t="s">
        <v>4183</v>
      </c>
      <c r="AD396" t="s">
        <v>4184</v>
      </c>
      <c r="AE396" t="s">
        <v>61</v>
      </c>
      <c r="AF396" t="s">
        <v>4185</v>
      </c>
      <c r="AG396" s="1">
        <v>31569</v>
      </c>
      <c r="AH396" t="s">
        <v>4186</v>
      </c>
      <c r="AI396" t="s">
        <v>45</v>
      </c>
      <c r="AJ396" t="s">
        <v>4187</v>
      </c>
      <c r="AK396" t="s">
        <v>56</v>
      </c>
      <c r="AL396" t="s">
        <v>57</v>
      </c>
      <c r="AM396" t="s">
        <v>45</v>
      </c>
      <c r="AN396">
        <v>4156090</v>
      </c>
      <c r="AO396" t="s">
        <v>4182</v>
      </c>
      <c r="AP396" t="s">
        <v>4183</v>
      </c>
      <c r="AQ396" t="s">
        <v>4188</v>
      </c>
      <c r="AR396" t="s">
        <v>118</v>
      </c>
      <c r="AS396">
        <v>61156931000178</v>
      </c>
    </row>
    <row r="397" spans="1:45">
      <c r="A397">
        <v>568</v>
      </c>
      <c r="B397">
        <v>25003</v>
      </c>
      <c r="C397" t="s">
        <v>4189</v>
      </c>
      <c r="D397" t="s">
        <v>4189</v>
      </c>
      <c r="E397" t="s">
        <v>233</v>
      </c>
      <c r="F397" t="s">
        <v>47</v>
      </c>
      <c r="G397" s="12">
        <v>7415333000120</v>
      </c>
      <c r="H397" s="1">
        <v>44041</v>
      </c>
      <c r="I397" s="1">
        <v>38506</v>
      </c>
      <c r="J397" t="s">
        <v>45</v>
      </c>
      <c r="K397" t="s">
        <v>45</v>
      </c>
      <c r="L397" t="s">
        <v>48</v>
      </c>
      <c r="M397" s="1">
        <v>44041</v>
      </c>
      <c r="N397" t="s">
        <v>49</v>
      </c>
      <c r="O397" s="1">
        <v>43949</v>
      </c>
      <c r="P397" t="s">
        <v>50</v>
      </c>
      <c r="Q397" s="1">
        <v>44043</v>
      </c>
      <c r="R397" t="s">
        <v>45</v>
      </c>
      <c r="S397" t="s">
        <v>45</v>
      </c>
      <c r="T397" t="s">
        <v>52</v>
      </c>
      <c r="U397" t="s">
        <v>4190</v>
      </c>
      <c r="V397" t="s">
        <v>4191</v>
      </c>
      <c r="W397" t="s">
        <v>175</v>
      </c>
      <c r="X397" t="s">
        <v>56</v>
      </c>
      <c r="Y397" t="s">
        <v>57</v>
      </c>
      <c r="Z397" t="s">
        <v>45</v>
      </c>
      <c r="AA397" t="s">
        <v>45</v>
      </c>
      <c r="AB397" t="s">
        <v>45</v>
      </c>
      <c r="AC397" t="s">
        <v>45</v>
      </c>
      <c r="AD397" t="s">
        <v>45</v>
      </c>
      <c r="AE397" t="s">
        <v>61</v>
      </c>
      <c r="AF397" t="s">
        <v>3402</v>
      </c>
      <c r="AG397" s="1">
        <v>44049</v>
      </c>
      <c r="AH397" t="s">
        <v>4192</v>
      </c>
      <c r="AI397" t="s">
        <v>4193</v>
      </c>
      <c r="AJ397" t="s">
        <v>175</v>
      </c>
      <c r="AK397" t="s">
        <v>56</v>
      </c>
      <c r="AL397" t="s">
        <v>57</v>
      </c>
      <c r="AM397" t="s">
        <v>45</v>
      </c>
      <c r="AN397">
        <v>4530001</v>
      </c>
      <c r="AO397" t="s">
        <v>2861</v>
      </c>
      <c r="AP397" t="s">
        <v>78</v>
      </c>
      <c r="AQ397" t="s">
        <v>2862</v>
      </c>
      <c r="AR397" t="s">
        <v>45</v>
      </c>
      <c r="AS397">
        <v>7415333000120</v>
      </c>
    </row>
    <row r="398" spans="1:45">
      <c r="A398">
        <v>569</v>
      </c>
      <c r="B398">
        <v>22799</v>
      </c>
      <c r="C398" t="s">
        <v>4194</v>
      </c>
      <c r="D398" t="s">
        <v>4195</v>
      </c>
      <c r="E398" t="s">
        <v>759</v>
      </c>
      <c r="F398" t="s">
        <v>47</v>
      </c>
      <c r="G398" s="12">
        <v>4065791000199</v>
      </c>
      <c r="H398" s="1">
        <v>41025</v>
      </c>
      <c r="I398" s="1">
        <v>36742</v>
      </c>
      <c r="J398" t="s">
        <v>45</v>
      </c>
      <c r="K398" t="s">
        <v>45</v>
      </c>
      <c r="L398" t="s">
        <v>48</v>
      </c>
      <c r="M398" s="1">
        <v>41025</v>
      </c>
      <c r="N398" t="s">
        <v>49</v>
      </c>
      <c r="O398" s="1">
        <v>40983</v>
      </c>
      <c r="P398" t="s">
        <v>50</v>
      </c>
      <c r="Q398" s="1">
        <v>41025</v>
      </c>
      <c r="R398" t="s">
        <v>125</v>
      </c>
      <c r="S398">
        <v>61562112000120</v>
      </c>
      <c r="T398" t="s">
        <v>52</v>
      </c>
      <c r="U398" t="s">
        <v>4196</v>
      </c>
      <c r="V398" t="s">
        <v>4197</v>
      </c>
      <c r="W398" t="s">
        <v>4198</v>
      </c>
      <c r="X398" t="s">
        <v>56</v>
      </c>
      <c r="Y398" t="s">
        <v>57</v>
      </c>
      <c r="Z398" t="s">
        <v>84</v>
      </c>
      <c r="AA398" t="s">
        <v>45</v>
      </c>
      <c r="AB398" t="s">
        <v>4199</v>
      </c>
      <c r="AC398" t="s">
        <v>4200</v>
      </c>
      <c r="AD398" t="s">
        <v>4201</v>
      </c>
      <c r="AE398" t="s">
        <v>61</v>
      </c>
      <c r="AF398" t="s">
        <v>4202</v>
      </c>
      <c r="AG398" s="1">
        <v>41395</v>
      </c>
      <c r="AH398" t="s">
        <v>4196</v>
      </c>
      <c r="AI398" t="s">
        <v>252</v>
      </c>
      <c r="AJ398" t="s">
        <v>2240</v>
      </c>
      <c r="AK398" t="s">
        <v>56</v>
      </c>
      <c r="AL398" t="s">
        <v>57</v>
      </c>
      <c r="AM398" t="s">
        <v>45</v>
      </c>
      <c r="AN398">
        <v>1415003</v>
      </c>
      <c r="AO398" t="s">
        <v>4203</v>
      </c>
      <c r="AP398" t="s">
        <v>4200</v>
      </c>
      <c r="AQ398" t="s">
        <v>4201</v>
      </c>
      <c r="AR398" t="s">
        <v>45</v>
      </c>
      <c r="AS398">
        <v>4065791000199</v>
      </c>
    </row>
    <row r="399" spans="1:45">
      <c r="A399">
        <v>570</v>
      </c>
      <c r="B399">
        <v>20745</v>
      </c>
      <c r="C399" t="s">
        <v>4204</v>
      </c>
      <c r="D399" t="s">
        <v>4204</v>
      </c>
      <c r="E399" t="s">
        <v>802</v>
      </c>
      <c r="F399" t="s">
        <v>47</v>
      </c>
      <c r="G399" s="12">
        <v>89096457000155</v>
      </c>
      <c r="H399" s="1">
        <v>39245</v>
      </c>
      <c r="I399" s="1">
        <v>28327</v>
      </c>
      <c r="J399" t="s">
        <v>45</v>
      </c>
      <c r="K399" t="s">
        <v>45</v>
      </c>
      <c r="L399" t="s">
        <v>48</v>
      </c>
      <c r="M399" s="1">
        <v>39245</v>
      </c>
      <c r="N399" t="s">
        <v>49</v>
      </c>
      <c r="O399" s="1">
        <v>39245</v>
      </c>
      <c r="P399" t="s">
        <v>50</v>
      </c>
      <c r="Q399" s="1">
        <v>40179</v>
      </c>
      <c r="R399" t="s">
        <v>51</v>
      </c>
      <c r="S399">
        <v>61366936000125</v>
      </c>
      <c r="T399" t="s">
        <v>52</v>
      </c>
      <c r="U399" t="s">
        <v>4205</v>
      </c>
      <c r="V399" t="s">
        <v>4206</v>
      </c>
      <c r="W399" t="s">
        <v>4207</v>
      </c>
      <c r="X399" t="s">
        <v>554</v>
      </c>
      <c r="Y399" t="s">
        <v>555</v>
      </c>
      <c r="Z399" t="s">
        <v>84</v>
      </c>
      <c r="AA399" t="s">
        <v>45</v>
      </c>
      <c r="AB399" t="s">
        <v>4208</v>
      </c>
      <c r="AC399" t="s">
        <v>4209</v>
      </c>
      <c r="AD399" t="s">
        <v>4210</v>
      </c>
      <c r="AE399" t="s">
        <v>61</v>
      </c>
      <c r="AF399" t="s">
        <v>4211</v>
      </c>
      <c r="AG399" s="1">
        <v>40227</v>
      </c>
      <c r="AH399" t="s">
        <v>4212</v>
      </c>
      <c r="AI399" t="s">
        <v>4213</v>
      </c>
      <c r="AJ399" t="s">
        <v>4214</v>
      </c>
      <c r="AK399" t="s">
        <v>554</v>
      </c>
      <c r="AL399" t="s">
        <v>555</v>
      </c>
      <c r="AM399" t="s">
        <v>45</v>
      </c>
      <c r="AN399">
        <v>90620010</v>
      </c>
      <c r="AO399" t="s">
        <v>4208</v>
      </c>
      <c r="AP399" t="s">
        <v>4209</v>
      </c>
      <c r="AQ399" t="s">
        <v>4210</v>
      </c>
      <c r="AR399" t="s">
        <v>118</v>
      </c>
      <c r="AS399">
        <v>89096457000155</v>
      </c>
    </row>
    <row r="400" spans="1:45">
      <c r="A400">
        <v>571</v>
      </c>
      <c r="B400">
        <v>24260</v>
      </c>
      <c r="C400" t="s">
        <v>4215</v>
      </c>
      <c r="D400" t="s">
        <v>4215</v>
      </c>
      <c r="E400" t="s">
        <v>773</v>
      </c>
      <c r="F400" t="s">
        <v>47</v>
      </c>
      <c r="G400" s="12">
        <v>7594978000178</v>
      </c>
      <c r="H400" s="1">
        <v>43028</v>
      </c>
      <c r="I400" s="1">
        <v>38552</v>
      </c>
      <c r="J400" t="s">
        <v>45</v>
      </c>
      <c r="K400" t="s">
        <v>45</v>
      </c>
      <c r="L400" t="s">
        <v>48</v>
      </c>
      <c r="M400" s="1">
        <v>43028</v>
      </c>
      <c r="N400" t="s">
        <v>49</v>
      </c>
      <c r="O400" s="1">
        <v>42962</v>
      </c>
      <c r="P400" t="s">
        <v>50</v>
      </c>
      <c r="Q400" s="1">
        <v>43140</v>
      </c>
      <c r="R400" t="s">
        <v>289</v>
      </c>
      <c r="S400">
        <v>49928567000111</v>
      </c>
      <c r="T400" t="s">
        <v>52</v>
      </c>
      <c r="U400" t="s">
        <v>4216</v>
      </c>
      <c r="V400" t="s">
        <v>894</v>
      </c>
      <c r="W400" t="s">
        <v>365</v>
      </c>
      <c r="X400" t="s">
        <v>56</v>
      </c>
      <c r="Y400" t="s">
        <v>57</v>
      </c>
      <c r="Z400" t="s">
        <v>84</v>
      </c>
      <c r="AA400" t="s">
        <v>45</v>
      </c>
      <c r="AB400" t="s">
        <v>4217</v>
      </c>
      <c r="AC400" t="s">
        <v>78</v>
      </c>
      <c r="AD400" t="s">
        <v>4218</v>
      </c>
      <c r="AE400" t="s">
        <v>61</v>
      </c>
      <c r="AF400" t="s">
        <v>4219</v>
      </c>
      <c r="AG400" s="1">
        <v>42955</v>
      </c>
      <c r="AH400" t="s">
        <v>4220</v>
      </c>
      <c r="AI400" t="s">
        <v>202</v>
      </c>
      <c r="AJ400" t="s">
        <v>511</v>
      </c>
      <c r="AK400" t="s">
        <v>56</v>
      </c>
      <c r="AL400" t="s">
        <v>57</v>
      </c>
      <c r="AM400" t="s">
        <v>45</v>
      </c>
      <c r="AN400">
        <v>1310100</v>
      </c>
      <c r="AO400" t="s">
        <v>4217</v>
      </c>
      <c r="AP400" t="s">
        <v>45</v>
      </c>
      <c r="AQ400" t="s">
        <v>4218</v>
      </c>
      <c r="AR400" t="s">
        <v>45</v>
      </c>
      <c r="AS400">
        <v>7594978000178</v>
      </c>
    </row>
    <row r="401" spans="1:45">
      <c r="A401">
        <v>572</v>
      </c>
      <c r="B401">
        <v>24252</v>
      </c>
      <c r="C401" t="s">
        <v>4221</v>
      </c>
      <c r="D401" t="s">
        <v>4221</v>
      </c>
      <c r="E401" t="s">
        <v>172</v>
      </c>
      <c r="F401" t="s">
        <v>47</v>
      </c>
      <c r="G401" s="12">
        <v>5730375000120</v>
      </c>
      <c r="H401" s="1">
        <v>43018</v>
      </c>
      <c r="I401" s="1">
        <v>37643</v>
      </c>
      <c r="J401" t="s">
        <v>45</v>
      </c>
      <c r="K401" t="s">
        <v>45</v>
      </c>
      <c r="L401" t="s">
        <v>48</v>
      </c>
      <c r="M401" s="1">
        <v>43018</v>
      </c>
      <c r="N401" t="s">
        <v>49</v>
      </c>
      <c r="O401" s="1">
        <v>42964</v>
      </c>
      <c r="P401" t="s">
        <v>50</v>
      </c>
      <c r="Q401" s="1">
        <v>42964</v>
      </c>
      <c r="R401" t="s">
        <v>51</v>
      </c>
      <c r="S401">
        <v>61366936000125</v>
      </c>
      <c r="T401" t="s">
        <v>52</v>
      </c>
      <c r="U401" t="s">
        <v>4222</v>
      </c>
      <c r="V401" t="s">
        <v>202</v>
      </c>
      <c r="W401" t="s">
        <v>791</v>
      </c>
      <c r="X401" t="s">
        <v>816</v>
      </c>
      <c r="Y401" t="s">
        <v>57</v>
      </c>
      <c r="Z401" t="s">
        <v>84</v>
      </c>
      <c r="AA401" t="s">
        <v>45</v>
      </c>
      <c r="AB401" t="s">
        <v>4223</v>
      </c>
      <c r="AC401" t="s">
        <v>4224</v>
      </c>
      <c r="AD401" t="s">
        <v>4225</v>
      </c>
      <c r="AE401" t="s">
        <v>61</v>
      </c>
      <c r="AF401" t="s">
        <v>4226</v>
      </c>
      <c r="AG401" s="1">
        <v>42917</v>
      </c>
      <c r="AH401" t="s">
        <v>4227</v>
      </c>
      <c r="AI401" t="s">
        <v>4228</v>
      </c>
      <c r="AJ401" t="s">
        <v>791</v>
      </c>
      <c r="AK401" t="s">
        <v>816</v>
      </c>
      <c r="AL401" t="s">
        <v>57</v>
      </c>
      <c r="AM401" t="s">
        <v>45</v>
      </c>
      <c r="AN401">
        <v>6454000</v>
      </c>
      <c r="AO401" t="s">
        <v>4229</v>
      </c>
      <c r="AP401" t="s">
        <v>4224</v>
      </c>
      <c r="AQ401" t="s">
        <v>4225</v>
      </c>
      <c r="AR401" t="s">
        <v>45</v>
      </c>
      <c r="AS401">
        <v>5730375000120</v>
      </c>
    </row>
    <row r="402" spans="1:45">
      <c r="A402">
        <v>574</v>
      </c>
      <c r="B402">
        <v>16241</v>
      </c>
      <c r="C402" t="s">
        <v>4230</v>
      </c>
      <c r="D402" t="s">
        <v>4231</v>
      </c>
      <c r="E402" t="s">
        <v>119</v>
      </c>
      <c r="F402" t="s">
        <v>47</v>
      </c>
      <c r="G402" s="12">
        <v>46119855000137</v>
      </c>
      <c r="H402" s="1">
        <v>35549</v>
      </c>
      <c r="I402" s="1">
        <v>27269</v>
      </c>
      <c r="J402" t="s">
        <v>45</v>
      </c>
      <c r="K402" t="s">
        <v>45</v>
      </c>
      <c r="L402" t="s">
        <v>48</v>
      </c>
      <c r="M402" s="1">
        <v>35549</v>
      </c>
      <c r="N402" t="s">
        <v>49</v>
      </c>
      <c r="O402" s="1">
        <v>35549</v>
      </c>
      <c r="P402" t="s">
        <v>50</v>
      </c>
      <c r="Q402" s="1">
        <v>40179</v>
      </c>
      <c r="R402" t="s">
        <v>1316</v>
      </c>
      <c r="S402">
        <v>2163575000150</v>
      </c>
      <c r="T402" t="s">
        <v>52</v>
      </c>
      <c r="U402" t="s">
        <v>4232</v>
      </c>
      <c r="V402" t="s">
        <v>207</v>
      </c>
      <c r="W402" t="s">
        <v>4233</v>
      </c>
      <c r="X402" t="s">
        <v>137</v>
      </c>
      <c r="Y402" t="s">
        <v>57</v>
      </c>
      <c r="Z402" t="s">
        <v>84</v>
      </c>
      <c r="AA402" t="s">
        <v>45</v>
      </c>
      <c r="AB402" t="s">
        <v>4234</v>
      </c>
      <c r="AC402" t="s">
        <v>4235</v>
      </c>
      <c r="AD402" t="s">
        <v>4236</v>
      </c>
      <c r="AE402" t="s">
        <v>61</v>
      </c>
      <c r="AF402" t="s">
        <v>4237</v>
      </c>
      <c r="AG402" s="1">
        <v>40932</v>
      </c>
      <c r="AH402" t="s">
        <v>4238</v>
      </c>
      <c r="AI402">
        <v>500</v>
      </c>
      <c r="AJ402" t="s">
        <v>4239</v>
      </c>
      <c r="AK402" t="s">
        <v>137</v>
      </c>
      <c r="AL402" t="s">
        <v>57</v>
      </c>
      <c r="AM402" t="s">
        <v>45</v>
      </c>
      <c r="AN402">
        <v>13041903</v>
      </c>
      <c r="AO402" t="s">
        <v>4234</v>
      </c>
      <c r="AP402" t="s">
        <v>4235</v>
      </c>
      <c r="AQ402" t="s">
        <v>4236</v>
      </c>
      <c r="AR402" t="s">
        <v>156</v>
      </c>
      <c r="AS402">
        <v>46119855000137</v>
      </c>
    </row>
    <row r="403" spans="1:45">
      <c r="A403">
        <v>575</v>
      </c>
      <c r="B403">
        <v>10880</v>
      </c>
      <c r="C403" t="s">
        <v>4240</v>
      </c>
      <c r="D403" t="s">
        <v>4241</v>
      </c>
      <c r="E403" t="s">
        <v>46</v>
      </c>
      <c r="F403" t="s">
        <v>47</v>
      </c>
      <c r="G403" s="12">
        <v>33386210000119</v>
      </c>
      <c r="H403" s="1">
        <v>29452</v>
      </c>
      <c r="I403" s="1">
        <v>19725</v>
      </c>
      <c r="J403" t="s">
        <v>45</v>
      </c>
      <c r="K403" t="s">
        <v>45</v>
      </c>
      <c r="L403" t="s">
        <v>48</v>
      </c>
      <c r="M403" s="1">
        <v>29452</v>
      </c>
      <c r="N403" t="s">
        <v>49</v>
      </c>
      <c r="O403" s="1">
        <v>29452</v>
      </c>
      <c r="P403" t="s">
        <v>50</v>
      </c>
      <c r="Q403" s="1">
        <v>40179</v>
      </c>
      <c r="R403" t="s">
        <v>2368</v>
      </c>
      <c r="S403">
        <v>7326840000198</v>
      </c>
      <c r="T403" t="s">
        <v>52</v>
      </c>
      <c r="U403" t="s">
        <v>4242</v>
      </c>
      <c r="V403" t="s">
        <v>4243</v>
      </c>
      <c r="W403" t="s">
        <v>71</v>
      </c>
      <c r="X403" t="s">
        <v>72</v>
      </c>
      <c r="Y403" t="s">
        <v>73</v>
      </c>
      <c r="Z403" t="s">
        <v>84</v>
      </c>
      <c r="AA403" t="s">
        <v>45</v>
      </c>
      <c r="AB403" t="s">
        <v>4244</v>
      </c>
      <c r="AC403" t="s">
        <v>4245</v>
      </c>
      <c r="AD403" t="s">
        <v>4246</v>
      </c>
      <c r="AE403" t="s">
        <v>61</v>
      </c>
      <c r="AF403" t="s">
        <v>4247</v>
      </c>
      <c r="AG403" s="1">
        <v>39958</v>
      </c>
      <c r="AH403" t="s">
        <v>4242</v>
      </c>
      <c r="AI403" t="s">
        <v>609</v>
      </c>
      <c r="AJ403" t="s">
        <v>71</v>
      </c>
      <c r="AK403" t="s">
        <v>72</v>
      </c>
      <c r="AL403" t="s">
        <v>73</v>
      </c>
      <c r="AM403" t="s">
        <v>45</v>
      </c>
      <c r="AN403">
        <v>22270900</v>
      </c>
      <c r="AO403" t="s">
        <v>4248</v>
      </c>
      <c r="AP403" t="s">
        <v>4249</v>
      </c>
      <c r="AQ403" t="s">
        <v>4250</v>
      </c>
      <c r="AR403" t="s">
        <v>118</v>
      </c>
      <c r="AS403">
        <v>33386210000119</v>
      </c>
    </row>
    <row r="404" spans="1:45">
      <c r="A404">
        <v>576</v>
      </c>
      <c r="B404">
        <v>20966</v>
      </c>
      <c r="C404" t="s">
        <v>4251</v>
      </c>
      <c r="D404" t="s">
        <v>4252</v>
      </c>
      <c r="E404" t="s">
        <v>2049</v>
      </c>
      <c r="F404" t="s">
        <v>47</v>
      </c>
      <c r="G404" s="12">
        <v>7718269000157</v>
      </c>
      <c r="H404" s="1">
        <v>39288</v>
      </c>
      <c r="I404" s="1">
        <v>38680</v>
      </c>
      <c r="J404" t="s">
        <v>45</v>
      </c>
      <c r="K404" t="s">
        <v>45</v>
      </c>
      <c r="L404" t="s">
        <v>48</v>
      </c>
      <c r="M404" s="1">
        <v>39288</v>
      </c>
      <c r="N404" t="s">
        <v>49</v>
      </c>
      <c r="O404" s="1">
        <v>39288</v>
      </c>
      <c r="P404" t="s">
        <v>50</v>
      </c>
      <c r="Q404" s="1">
        <v>40179</v>
      </c>
      <c r="R404" t="s">
        <v>289</v>
      </c>
      <c r="S404">
        <v>49928567000111</v>
      </c>
      <c r="T404" t="s">
        <v>52</v>
      </c>
      <c r="U404" t="s">
        <v>4253</v>
      </c>
      <c r="V404">
        <v>955</v>
      </c>
      <c r="W404" t="s">
        <v>776</v>
      </c>
      <c r="X404" t="s">
        <v>1351</v>
      </c>
      <c r="Y404" t="s">
        <v>208</v>
      </c>
      <c r="Z404" t="s">
        <v>84</v>
      </c>
      <c r="AA404" t="s">
        <v>45</v>
      </c>
      <c r="AB404" t="s">
        <v>4254</v>
      </c>
      <c r="AC404" t="s">
        <v>1353</v>
      </c>
      <c r="AD404" t="s">
        <v>1354</v>
      </c>
      <c r="AE404" t="s">
        <v>61</v>
      </c>
      <c r="AF404" t="s">
        <v>4255</v>
      </c>
      <c r="AG404" s="1">
        <v>42339</v>
      </c>
      <c r="AH404" t="s">
        <v>4256</v>
      </c>
      <c r="AI404" t="s">
        <v>4257</v>
      </c>
      <c r="AJ404" t="s">
        <v>197</v>
      </c>
      <c r="AK404" t="s">
        <v>56</v>
      </c>
      <c r="AL404" t="s">
        <v>57</v>
      </c>
      <c r="AM404" t="s">
        <v>45</v>
      </c>
      <c r="AN404">
        <v>1310200</v>
      </c>
      <c r="AO404" t="s">
        <v>4258</v>
      </c>
      <c r="AP404" t="s">
        <v>1370</v>
      </c>
      <c r="AQ404" t="s">
        <v>4259</v>
      </c>
      <c r="AR404" t="s">
        <v>118</v>
      </c>
      <c r="AS404">
        <v>7718269000157</v>
      </c>
    </row>
    <row r="405" spans="1:45">
      <c r="A405">
        <v>577</v>
      </c>
      <c r="B405">
        <v>24201</v>
      </c>
      <c r="C405" t="s">
        <v>4260</v>
      </c>
      <c r="D405" t="s">
        <v>4260</v>
      </c>
      <c r="E405" t="s">
        <v>124</v>
      </c>
      <c r="F405" t="s">
        <v>47</v>
      </c>
      <c r="G405" s="12">
        <v>91495499000100</v>
      </c>
      <c r="H405" s="1">
        <v>42996</v>
      </c>
      <c r="I405" s="1">
        <v>22259</v>
      </c>
      <c r="J405" t="s">
        <v>45</v>
      </c>
      <c r="K405" t="s">
        <v>45</v>
      </c>
      <c r="L405" t="s">
        <v>48</v>
      </c>
      <c r="M405" s="1">
        <v>42996</v>
      </c>
      <c r="N405" t="s">
        <v>49</v>
      </c>
      <c r="O405" s="1">
        <v>42653</v>
      </c>
      <c r="P405" t="s">
        <v>50</v>
      </c>
      <c r="Q405" s="1">
        <v>42996</v>
      </c>
      <c r="R405" t="s">
        <v>125</v>
      </c>
      <c r="S405">
        <v>61562112000120</v>
      </c>
      <c r="T405" t="s">
        <v>52</v>
      </c>
      <c r="U405" t="s">
        <v>4261</v>
      </c>
      <c r="V405" t="s">
        <v>45</v>
      </c>
      <c r="W405" t="s">
        <v>4262</v>
      </c>
      <c r="X405" t="s">
        <v>4263</v>
      </c>
      <c r="Y405" t="s">
        <v>555</v>
      </c>
      <c r="Z405" t="s">
        <v>84</v>
      </c>
      <c r="AA405" t="s">
        <v>45</v>
      </c>
      <c r="AB405" t="s">
        <v>4264</v>
      </c>
      <c r="AC405" t="s">
        <v>4264</v>
      </c>
      <c r="AD405" t="s">
        <v>4265</v>
      </c>
      <c r="AE405" t="s">
        <v>61</v>
      </c>
      <c r="AF405" t="s">
        <v>4266</v>
      </c>
      <c r="AG405" s="1">
        <v>42628</v>
      </c>
      <c r="AH405" t="s">
        <v>4267</v>
      </c>
      <c r="AI405" t="s">
        <v>45</v>
      </c>
      <c r="AJ405" t="s">
        <v>4268</v>
      </c>
      <c r="AK405" t="s">
        <v>4263</v>
      </c>
      <c r="AL405" t="s">
        <v>555</v>
      </c>
      <c r="AM405" t="s">
        <v>45</v>
      </c>
      <c r="AN405">
        <v>99470000</v>
      </c>
      <c r="AO405" t="s">
        <v>4264</v>
      </c>
      <c r="AP405" t="s">
        <v>4264</v>
      </c>
      <c r="AQ405" t="s">
        <v>4265</v>
      </c>
      <c r="AR405" t="s">
        <v>45</v>
      </c>
      <c r="AS405">
        <v>91495499000100</v>
      </c>
    </row>
    <row r="406" spans="1:45">
      <c r="A406">
        <v>578</v>
      </c>
      <c r="B406">
        <v>22594</v>
      </c>
      <c r="C406" t="s">
        <v>4269</v>
      </c>
      <c r="D406" t="s">
        <v>4270</v>
      </c>
      <c r="E406" t="s">
        <v>141</v>
      </c>
      <c r="F406" t="s">
        <v>47</v>
      </c>
      <c r="G406" s="12">
        <v>622416000141</v>
      </c>
      <c r="H406" s="1">
        <v>40805</v>
      </c>
      <c r="I406" s="1">
        <v>34838</v>
      </c>
      <c r="J406" t="s">
        <v>45</v>
      </c>
      <c r="K406" t="s">
        <v>45</v>
      </c>
      <c r="L406" t="s">
        <v>48</v>
      </c>
      <c r="M406" s="1">
        <v>40805</v>
      </c>
      <c r="N406" t="s">
        <v>49</v>
      </c>
      <c r="O406" s="1">
        <v>40805</v>
      </c>
      <c r="P406" t="s">
        <v>50</v>
      </c>
      <c r="Q406" s="1">
        <v>40805</v>
      </c>
      <c r="R406" t="s">
        <v>289</v>
      </c>
      <c r="S406">
        <v>49928567000111</v>
      </c>
      <c r="T406" t="s">
        <v>52</v>
      </c>
      <c r="U406" t="s">
        <v>4271</v>
      </c>
      <c r="V406" t="s">
        <v>4272</v>
      </c>
      <c r="W406" t="s">
        <v>97</v>
      </c>
      <c r="X406" t="s">
        <v>1135</v>
      </c>
      <c r="Y406" t="s">
        <v>920</v>
      </c>
      <c r="Z406" t="s">
        <v>84</v>
      </c>
      <c r="AA406" t="s">
        <v>45</v>
      </c>
      <c r="AB406" t="s">
        <v>4273</v>
      </c>
      <c r="AC406" t="s">
        <v>4274</v>
      </c>
      <c r="AD406" t="s">
        <v>4275</v>
      </c>
      <c r="AE406" t="s">
        <v>61</v>
      </c>
      <c r="AF406" t="s">
        <v>4276</v>
      </c>
      <c r="AG406" s="1">
        <v>42858</v>
      </c>
      <c r="AH406" t="s">
        <v>4277</v>
      </c>
      <c r="AI406" t="s">
        <v>166</v>
      </c>
      <c r="AJ406" t="s">
        <v>83</v>
      </c>
      <c r="AK406" t="s">
        <v>1135</v>
      </c>
      <c r="AL406" t="s">
        <v>920</v>
      </c>
      <c r="AM406" t="s">
        <v>45</v>
      </c>
      <c r="AN406">
        <v>88015100</v>
      </c>
      <c r="AO406" t="s">
        <v>4278</v>
      </c>
      <c r="AP406" t="s">
        <v>4279</v>
      </c>
      <c r="AQ406" t="s">
        <v>4280</v>
      </c>
      <c r="AR406" t="s">
        <v>118</v>
      </c>
      <c r="AS406">
        <v>622416000141</v>
      </c>
    </row>
    <row r="407" spans="1:45">
      <c r="A407">
        <v>579</v>
      </c>
      <c r="B407">
        <v>16586</v>
      </c>
      <c r="C407" t="s">
        <v>4281</v>
      </c>
      <c r="D407" t="s">
        <v>4282</v>
      </c>
      <c r="E407" t="s">
        <v>94</v>
      </c>
      <c r="F407" t="s">
        <v>47</v>
      </c>
      <c r="G407" s="12">
        <v>2062747000108</v>
      </c>
      <c r="H407" s="1">
        <v>35744</v>
      </c>
      <c r="I407" s="1">
        <v>35633</v>
      </c>
      <c r="J407" t="s">
        <v>45</v>
      </c>
      <c r="K407" t="s">
        <v>45</v>
      </c>
      <c r="L407" t="s">
        <v>48</v>
      </c>
      <c r="M407" s="1">
        <v>35744</v>
      </c>
      <c r="N407" t="s">
        <v>49</v>
      </c>
      <c r="O407" s="1">
        <v>37864</v>
      </c>
      <c r="P407" t="s">
        <v>50</v>
      </c>
      <c r="Q407" s="1">
        <v>40179</v>
      </c>
      <c r="R407" t="s">
        <v>82</v>
      </c>
      <c r="S407">
        <v>10830108000165</v>
      </c>
      <c r="T407" t="s">
        <v>52</v>
      </c>
      <c r="U407" t="s">
        <v>95</v>
      </c>
      <c r="V407" t="s">
        <v>769</v>
      </c>
      <c r="W407" t="s">
        <v>97</v>
      </c>
      <c r="X407" t="s">
        <v>72</v>
      </c>
      <c r="Y407" t="s">
        <v>73</v>
      </c>
      <c r="Z407" t="s">
        <v>84</v>
      </c>
      <c r="AA407" t="s">
        <v>45</v>
      </c>
      <c r="AB407" t="s">
        <v>98</v>
      </c>
      <c r="AC407" t="s">
        <v>99</v>
      </c>
      <c r="AD407" t="s">
        <v>100</v>
      </c>
      <c r="AE407" t="s">
        <v>61</v>
      </c>
      <c r="AF407" t="s">
        <v>101</v>
      </c>
      <c r="AG407" s="1">
        <v>43227</v>
      </c>
      <c r="AH407" t="s">
        <v>3552</v>
      </c>
      <c r="AI407" t="s">
        <v>4283</v>
      </c>
      <c r="AJ407" t="s">
        <v>83</v>
      </c>
      <c r="AK407" t="s">
        <v>72</v>
      </c>
      <c r="AL407" t="s">
        <v>73</v>
      </c>
      <c r="AM407" t="s">
        <v>45</v>
      </c>
      <c r="AN407">
        <v>20030905</v>
      </c>
      <c r="AO407" t="s">
        <v>4284</v>
      </c>
      <c r="AP407" t="s">
        <v>78</v>
      </c>
      <c r="AQ407" t="s">
        <v>3554</v>
      </c>
      <c r="AR407" t="s">
        <v>91</v>
      </c>
      <c r="AS407">
        <v>2062747000108</v>
      </c>
    </row>
    <row r="408" spans="1:45">
      <c r="A408">
        <v>580</v>
      </c>
      <c r="B408">
        <v>23957</v>
      </c>
      <c r="C408" t="s">
        <v>4285</v>
      </c>
      <c r="D408" t="s">
        <v>4286</v>
      </c>
      <c r="E408" t="s">
        <v>46</v>
      </c>
      <c r="F408" t="s">
        <v>47</v>
      </c>
      <c r="G408" s="12">
        <v>13584310000142</v>
      </c>
      <c r="H408" s="1">
        <v>42570</v>
      </c>
      <c r="I408" s="1">
        <v>40652</v>
      </c>
      <c r="J408" t="s">
        <v>45</v>
      </c>
      <c r="K408" t="s">
        <v>45</v>
      </c>
      <c r="L408" t="s">
        <v>48</v>
      </c>
      <c r="M408" s="1">
        <v>42570</v>
      </c>
      <c r="N408" t="s">
        <v>49</v>
      </c>
      <c r="O408" s="1">
        <v>42496</v>
      </c>
      <c r="P408" t="s">
        <v>50</v>
      </c>
      <c r="Q408" s="1">
        <v>42570</v>
      </c>
      <c r="R408" t="s">
        <v>276</v>
      </c>
      <c r="S408">
        <v>22985155000167</v>
      </c>
      <c r="T408" t="s">
        <v>52</v>
      </c>
      <c r="U408" t="s">
        <v>4287</v>
      </c>
      <c r="V408" t="s">
        <v>4288</v>
      </c>
      <c r="W408" t="s">
        <v>212</v>
      </c>
      <c r="X408" t="s">
        <v>56</v>
      </c>
      <c r="Y408" t="s">
        <v>57</v>
      </c>
      <c r="Z408" t="s">
        <v>84</v>
      </c>
      <c r="AA408" t="s">
        <v>45</v>
      </c>
      <c r="AB408" t="s">
        <v>4289</v>
      </c>
      <c r="AC408" t="s">
        <v>45</v>
      </c>
      <c r="AD408" t="s">
        <v>4290</v>
      </c>
      <c r="AE408" t="s">
        <v>61</v>
      </c>
      <c r="AF408" t="s">
        <v>4291</v>
      </c>
      <c r="AG408" s="1">
        <v>42912</v>
      </c>
      <c r="AH408" t="s">
        <v>4292</v>
      </c>
      <c r="AI408">
        <v>222</v>
      </c>
      <c r="AJ408" t="s">
        <v>642</v>
      </c>
      <c r="AK408" t="s">
        <v>4293</v>
      </c>
      <c r="AL408" t="s">
        <v>4294</v>
      </c>
      <c r="AM408" t="s">
        <v>45</v>
      </c>
      <c r="AN408">
        <v>4551065</v>
      </c>
      <c r="AO408" t="s">
        <v>4295</v>
      </c>
      <c r="AP408" t="s">
        <v>78</v>
      </c>
      <c r="AQ408" t="s">
        <v>4296</v>
      </c>
      <c r="AR408" t="s">
        <v>45</v>
      </c>
      <c r="AS408">
        <v>13584310000142</v>
      </c>
    </row>
    <row r="409" spans="1:45">
      <c r="A409">
        <v>581</v>
      </c>
      <c r="B409">
        <v>16438</v>
      </c>
      <c r="C409" t="s">
        <v>4297</v>
      </c>
      <c r="D409" t="s">
        <v>4298</v>
      </c>
      <c r="E409" t="s">
        <v>1426</v>
      </c>
      <c r="F409" t="s">
        <v>47</v>
      </c>
      <c r="G409" s="12">
        <v>1957772000189</v>
      </c>
      <c r="H409" s="1">
        <v>35676</v>
      </c>
      <c r="I409" s="1">
        <v>35586</v>
      </c>
      <c r="J409" t="s">
        <v>45</v>
      </c>
      <c r="K409" t="s">
        <v>45</v>
      </c>
      <c r="L409" t="s">
        <v>48</v>
      </c>
      <c r="M409" s="1">
        <v>35676</v>
      </c>
      <c r="N409" t="s">
        <v>49</v>
      </c>
      <c r="O409" s="1">
        <v>35676</v>
      </c>
      <c r="P409" t="s">
        <v>50</v>
      </c>
      <c r="Q409" s="1">
        <v>40179</v>
      </c>
      <c r="R409" t="s">
        <v>4299</v>
      </c>
      <c r="S409">
        <v>11245719000109</v>
      </c>
      <c r="T409" t="s">
        <v>52</v>
      </c>
      <c r="U409" t="s">
        <v>2346</v>
      </c>
      <c r="V409" t="s">
        <v>2347</v>
      </c>
      <c r="W409" t="s">
        <v>97</v>
      </c>
      <c r="X409" t="s">
        <v>72</v>
      </c>
      <c r="Y409" t="s">
        <v>73</v>
      </c>
      <c r="Z409" t="s">
        <v>84</v>
      </c>
      <c r="AA409" t="s">
        <v>45</v>
      </c>
      <c r="AB409" t="s">
        <v>2348</v>
      </c>
      <c r="AC409" t="s">
        <v>2349</v>
      </c>
      <c r="AD409" t="s">
        <v>2350</v>
      </c>
      <c r="AE409" t="s">
        <v>61</v>
      </c>
      <c r="AF409" t="s">
        <v>4300</v>
      </c>
      <c r="AG409" s="1">
        <v>40756</v>
      </c>
      <c r="AH409" t="s">
        <v>4301</v>
      </c>
      <c r="AI409" t="s">
        <v>4302</v>
      </c>
      <c r="AJ409" t="s">
        <v>83</v>
      </c>
      <c r="AK409" t="s">
        <v>72</v>
      </c>
      <c r="AL409" t="s">
        <v>73</v>
      </c>
      <c r="AM409" t="s">
        <v>45</v>
      </c>
      <c r="AN409">
        <v>20040903</v>
      </c>
      <c r="AO409" t="s">
        <v>2348</v>
      </c>
      <c r="AP409" t="s">
        <v>2349</v>
      </c>
      <c r="AQ409" t="s">
        <v>2350</v>
      </c>
      <c r="AR409" t="s">
        <v>91</v>
      </c>
      <c r="AS409">
        <v>1957772000189</v>
      </c>
    </row>
    <row r="410" spans="1:45">
      <c r="A410">
        <v>582</v>
      </c>
      <c r="B410">
        <v>21121</v>
      </c>
      <c r="C410" t="s">
        <v>4303</v>
      </c>
      <c r="D410" t="s">
        <v>4303</v>
      </c>
      <c r="E410" t="s">
        <v>257</v>
      </c>
      <c r="F410" t="s">
        <v>47</v>
      </c>
      <c r="G410" s="12">
        <v>29978814000187</v>
      </c>
      <c r="H410" s="1">
        <v>39358</v>
      </c>
      <c r="I410" s="1">
        <v>28562</v>
      </c>
      <c r="J410" t="s">
        <v>45</v>
      </c>
      <c r="K410" t="s">
        <v>45</v>
      </c>
      <c r="L410" t="s">
        <v>48</v>
      </c>
      <c r="M410" s="1">
        <v>39358</v>
      </c>
      <c r="N410" t="s">
        <v>49</v>
      </c>
      <c r="O410" s="1">
        <v>39358</v>
      </c>
      <c r="P410" t="s">
        <v>50</v>
      </c>
      <c r="Q410" s="1">
        <v>40179</v>
      </c>
      <c r="R410" t="s">
        <v>289</v>
      </c>
      <c r="S410">
        <v>49928567000111</v>
      </c>
      <c r="T410" t="s">
        <v>52</v>
      </c>
      <c r="U410" t="s">
        <v>4304</v>
      </c>
      <c r="V410" t="s">
        <v>4305</v>
      </c>
      <c r="W410" t="s">
        <v>1229</v>
      </c>
      <c r="X410" t="s">
        <v>72</v>
      </c>
      <c r="Y410" t="s">
        <v>73</v>
      </c>
      <c r="Z410" t="s">
        <v>84</v>
      </c>
      <c r="AA410" t="s">
        <v>45</v>
      </c>
      <c r="AB410" t="s">
        <v>4306</v>
      </c>
      <c r="AC410" t="s">
        <v>4307</v>
      </c>
      <c r="AD410" t="s">
        <v>4308</v>
      </c>
      <c r="AE410" t="s">
        <v>61</v>
      </c>
      <c r="AF410" t="s">
        <v>4309</v>
      </c>
      <c r="AG410" s="1">
        <v>42965</v>
      </c>
      <c r="AH410" t="s">
        <v>4310</v>
      </c>
      <c r="AI410" t="s">
        <v>4311</v>
      </c>
      <c r="AJ410" t="s">
        <v>1235</v>
      </c>
      <c r="AK410" t="s">
        <v>72</v>
      </c>
      <c r="AL410" t="s">
        <v>73</v>
      </c>
      <c r="AM410" t="s">
        <v>45</v>
      </c>
      <c r="AN410">
        <v>20211903</v>
      </c>
      <c r="AO410" t="s">
        <v>4312</v>
      </c>
      <c r="AP410" t="s">
        <v>4313</v>
      </c>
      <c r="AQ410" t="s">
        <v>4308</v>
      </c>
      <c r="AR410" t="s">
        <v>118</v>
      </c>
      <c r="AS410">
        <v>29978814000187</v>
      </c>
    </row>
    <row r="411" spans="1:45">
      <c r="A411">
        <v>583</v>
      </c>
      <c r="B411">
        <v>9067</v>
      </c>
      <c r="C411" t="s">
        <v>4314</v>
      </c>
      <c r="D411" t="s">
        <v>4314</v>
      </c>
      <c r="E411" t="s">
        <v>4315</v>
      </c>
      <c r="F411" t="s">
        <v>47</v>
      </c>
      <c r="G411" s="12">
        <v>60651809000105</v>
      </c>
      <c r="H411" s="1">
        <v>30021</v>
      </c>
      <c r="I411" s="1">
        <v>19781</v>
      </c>
      <c r="J411" t="s">
        <v>45</v>
      </c>
      <c r="K411" t="s">
        <v>45</v>
      </c>
      <c r="L411" t="s">
        <v>48</v>
      </c>
      <c r="M411" s="1">
        <v>30021</v>
      </c>
      <c r="N411" t="s">
        <v>49</v>
      </c>
      <c r="O411" s="1">
        <v>30021</v>
      </c>
      <c r="P411" t="s">
        <v>50</v>
      </c>
      <c r="Q411" s="1">
        <v>40179</v>
      </c>
      <c r="R411" t="s">
        <v>125</v>
      </c>
      <c r="S411">
        <v>61562112000120</v>
      </c>
      <c r="T411" t="s">
        <v>52</v>
      </c>
      <c r="U411" t="s">
        <v>4316</v>
      </c>
      <c r="V411" t="s">
        <v>4317</v>
      </c>
      <c r="W411" t="s">
        <v>122</v>
      </c>
      <c r="X411" t="s">
        <v>56</v>
      </c>
      <c r="Y411" t="s">
        <v>57</v>
      </c>
      <c r="Z411" t="s">
        <v>84</v>
      </c>
      <c r="AA411" t="s">
        <v>45</v>
      </c>
      <c r="AB411" t="s">
        <v>3778</v>
      </c>
      <c r="AC411" t="s">
        <v>45</v>
      </c>
      <c r="AD411" t="s">
        <v>4318</v>
      </c>
      <c r="AE411" t="s">
        <v>61</v>
      </c>
      <c r="AF411" t="s">
        <v>3780</v>
      </c>
      <c r="AG411" s="1">
        <v>39660</v>
      </c>
      <c r="AH411" t="s">
        <v>809</v>
      </c>
      <c r="AI411" t="s">
        <v>166</v>
      </c>
      <c r="AJ411" t="s">
        <v>122</v>
      </c>
      <c r="AK411" t="s">
        <v>56</v>
      </c>
      <c r="AL411" t="s">
        <v>57</v>
      </c>
      <c r="AM411" t="s">
        <v>45</v>
      </c>
      <c r="AN411">
        <v>1452919</v>
      </c>
      <c r="AO411" t="s">
        <v>3778</v>
      </c>
      <c r="AP411" t="s">
        <v>45</v>
      </c>
      <c r="AQ411" t="s">
        <v>3781</v>
      </c>
      <c r="AR411" t="s">
        <v>118</v>
      </c>
      <c r="AS411">
        <v>60651809000105</v>
      </c>
    </row>
    <row r="412" spans="1:45">
      <c r="A412">
        <v>584</v>
      </c>
      <c r="B412">
        <v>13986</v>
      </c>
      <c r="C412" t="s">
        <v>4319</v>
      </c>
      <c r="D412" t="s">
        <v>4320</v>
      </c>
      <c r="E412" t="s">
        <v>1471</v>
      </c>
      <c r="F412" t="s">
        <v>47</v>
      </c>
      <c r="G412" s="12">
        <v>16404287000155</v>
      </c>
      <c r="H412" s="1">
        <v>33709</v>
      </c>
      <c r="I412" s="1">
        <v>32119</v>
      </c>
      <c r="J412" t="s">
        <v>45</v>
      </c>
      <c r="K412" t="s">
        <v>45</v>
      </c>
      <c r="L412" t="s">
        <v>48</v>
      </c>
      <c r="M412" s="1">
        <v>33709</v>
      </c>
      <c r="N412" t="s">
        <v>49</v>
      </c>
      <c r="O412" s="1">
        <v>33709</v>
      </c>
      <c r="P412" t="s">
        <v>50</v>
      </c>
      <c r="Q412" s="1">
        <v>40179</v>
      </c>
      <c r="R412" t="s">
        <v>125</v>
      </c>
      <c r="S412">
        <v>61562112000120</v>
      </c>
      <c r="T412" t="s">
        <v>52</v>
      </c>
      <c r="U412" t="s">
        <v>4321</v>
      </c>
      <c r="V412" t="s">
        <v>4322</v>
      </c>
      <c r="W412" t="s">
        <v>4323</v>
      </c>
      <c r="X412" t="s">
        <v>584</v>
      </c>
      <c r="Y412" t="s">
        <v>585</v>
      </c>
      <c r="Z412" t="s">
        <v>84</v>
      </c>
      <c r="AA412" t="s">
        <v>45</v>
      </c>
      <c r="AB412" t="s">
        <v>4324</v>
      </c>
      <c r="AC412" t="s">
        <v>4325</v>
      </c>
      <c r="AD412" t="s">
        <v>4326</v>
      </c>
      <c r="AE412" t="s">
        <v>61</v>
      </c>
      <c r="AF412" t="s">
        <v>4327</v>
      </c>
      <c r="AG412" s="1">
        <v>41711</v>
      </c>
      <c r="AH412" t="s">
        <v>4328</v>
      </c>
      <c r="AI412" t="s">
        <v>1835</v>
      </c>
      <c r="AJ412" t="s">
        <v>117</v>
      </c>
      <c r="AK412" t="s">
        <v>56</v>
      </c>
      <c r="AL412" t="s">
        <v>57</v>
      </c>
      <c r="AM412" t="s">
        <v>45</v>
      </c>
      <c r="AN412">
        <v>1452919</v>
      </c>
      <c r="AO412" t="s">
        <v>4329</v>
      </c>
      <c r="AP412" t="s">
        <v>4325</v>
      </c>
      <c r="AQ412" t="s">
        <v>4330</v>
      </c>
      <c r="AR412" t="s">
        <v>118</v>
      </c>
      <c r="AS412">
        <v>16404287000155</v>
      </c>
    </row>
    <row r="413" spans="1:45">
      <c r="A413">
        <v>585</v>
      </c>
      <c r="B413">
        <v>22454</v>
      </c>
      <c r="C413" t="s">
        <v>4331</v>
      </c>
      <c r="D413" t="s">
        <v>4331</v>
      </c>
      <c r="E413" t="s">
        <v>773</v>
      </c>
      <c r="F413" t="s">
        <v>47</v>
      </c>
      <c r="G413" s="12">
        <v>2860694000162</v>
      </c>
      <c r="H413" s="1">
        <v>40644</v>
      </c>
      <c r="I413" s="1">
        <v>36117</v>
      </c>
      <c r="J413" t="s">
        <v>45</v>
      </c>
      <c r="K413" t="s">
        <v>45</v>
      </c>
      <c r="L413" t="s">
        <v>48</v>
      </c>
      <c r="M413" s="1">
        <v>40644</v>
      </c>
      <c r="N413" t="s">
        <v>49</v>
      </c>
      <c r="O413" s="1">
        <v>40644</v>
      </c>
      <c r="P413" t="s">
        <v>50</v>
      </c>
      <c r="Q413" s="1">
        <v>40644</v>
      </c>
      <c r="R413" t="s">
        <v>125</v>
      </c>
      <c r="S413">
        <v>61562112000120</v>
      </c>
      <c r="T413" t="s">
        <v>52</v>
      </c>
      <c r="U413" t="s">
        <v>4332</v>
      </c>
      <c r="V413" t="s">
        <v>207</v>
      </c>
      <c r="W413" t="s">
        <v>1429</v>
      </c>
      <c r="X413" t="s">
        <v>56</v>
      </c>
      <c r="Y413" t="s">
        <v>57</v>
      </c>
      <c r="Z413" t="s">
        <v>84</v>
      </c>
      <c r="AA413" t="s">
        <v>45</v>
      </c>
      <c r="AB413" t="s">
        <v>4333</v>
      </c>
      <c r="AC413" t="s">
        <v>4334</v>
      </c>
      <c r="AD413" t="s">
        <v>4335</v>
      </c>
      <c r="AE413" t="s">
        <v>61</v>
      </c>
      <c r="AF413" t="s">
        <v>4336</v>
      </c>
      <c r="AG413" s="1">
        <v>43477</v>
      </c>
      <c r="AH413" t="s">
        <v>4337</v>
      </c>
      <c r="AI413" s="2">
        <v>17955</v>
      </c>
      <c r="AJ413" t="s">
        <v>2649</v>
      </c>
      <c r="AK413" t="s">
        <v>56</v>
      </c>
      <c r="AL413" t="s">
        <v>57</v>
      </c>
      <c r="AM413" t="s">
        <v>45</v>
      </c>
      <c r="AN413">
        <v>4795100</v>
      </c>
      <c r="AO413" t="s">
        <v>4338</v>
      </c>
      <c r="AP413" t="s">
        <v>4339</v>
      </c>
      <c r="AQ413" t="s">
        <v>4335</v>
      </c>
      <c r="AR413" t="s">
        <v>118</v>
      </c>
      <c r="AS413">
        <v>2860694000162</v>
      </c>
    </row>
    <row r="414" spans="1:45">
      <c r="A414">
        <v>586</v>
      </c>
      <c r="B414">
        <v>6173</v>
      </c>
      <c r="C414" t="s">
        <v>4340</v>
      </c>
      <c r="D414" t="s">
        <v>4340</v>
      </c>
      <c r="E414" t="s">
        <v>723</v>
      </c>
      <c r="F414" t="s">
        <v>47</v>
      </c>
      <c r="G414" s="12">
        <v>92781335000102</v>
      </c>
      <c r="H414" s="1">
        <v>30012</v>
      </c>
      <c r="I414" t="s">
        <v>45</v>
      </c>
      <c r="J414" t="s">
        <v>45</v>
      </c>
      <c r="K414" t="s">
        <v>45</v>
      </c>
      <c r="L414" t="s">
        <v>48</v>
      </c>
      <c r="M414" s="1">
        <v>30012</v>
      </c>
      <c r="N414" t="s">
        <v>49</v>
      </c>
      <c r="O414" s="1">
        <v>30012</v>
      </c>
      <c r="P414" t="s">
        <v>50</v>
      </c>
      <c r="Q414" s="1">
        <v>40179</v>
      </c>
      <c r="R414" t="s">
        <v>68</v>
      </c>
      <c r="S414">
        <v>57755217000129</v>
      </c>
      <c r="T414" t="s">
        <v>52</v>
      </c>
      <c r="U414" t="s">
        <v>4341</v>
      </c>
      <c r="V414" t="s">
        <v>4342</v>
      </c>
      <c r="W414" t="s">
        <v>224</v>
      </c>
      <c r="X414" t="s">
        <v>3985</v>
      </c>
      <c r="Y414" t="s">
        <v>555</v>
      </c>
      <c r="Z414" t="s">
        <v>45</v>
      </c>
      <c r="AA414" t="s">
        <v>45</v>
      </c>
      <c r="AB414" t="s">
        <v>4343</v>
      </c>
      <c r="AC414" t="s">
        <v>4344</v>
      </c>
      <c r="AD414" t="s">
        <v>4345</v>
      </c>
      <c r="AE414" t="s">
        <v>61</v>
      </c>
      <c r="AF414" t="s">
        <v>4346</v>
      </c>
      <c r="AG414" s="1">
        <v>43192</v>
      </c>
      <c r="AH414" t="s">
        <v>4347</v>
      </c>
      <c r="AI414" t="s">
        <v>4348</v>
      </c>
      <c r="AJ414" t="s">
        <v>4349</v>
      </c>
      <c r="AK414" t="s">
        <v>3985</v>
      </c>
      <c r="AL414" t="s">
        <v>555</v>
      </c>
      <c r="AM414" t="s">
        <v>45</v>
      </c>
      <c r="AN414">
        <v>93035411</v>
      </c>
      <c r="AO414" t="s">
        <v>4343</v>
      </c>
      <c r="AP414" t="s">
        <v>4350</v>
      </c>
      <c r="AQ414" t="s">
        <v>4351</v>
      </c>
      <c r="AR414" t="s">
        <v>118</v>
      </c>
      <c r="AS414">
        <v>92781335000102</v>
      </c>
    </row>
    <row r="415" spans="1:45">
      <c r="A415">
        <v>588</v>
      </c>
      <c r="B415">
        <v>11215</v>
      </c>
      <c r="C415" t="s">
        <v>4352</v>
      </c>
      <c r="D415" t="s">
        <v>4353</v>
      </c>
      <c r="E415" t="s">
        <v>244</v>
      </c>
      <c r="F415" t="s">
        <v>47</v>
      </c>
      <c r="G415" s="12">
        <v>8424178000171</v>
      </c>
      <c r="H415" s="1">
        <v>26051</v>
      </c>
      <c r="I415" t="s">
        <v>45</v>
      </c>
      <c r="J415" t="s">
        <v>45</v>
      </c>
      <c r="K415" t="s">
        <v>45</v>
      </c>
      <c r="L415" t="s">
        <v>48</v>
      </c>
      <c r="M415" s="1">
        <v>26051</v>
      </c>
      <c r="N415" t="s">
        <v>2230</v>
      </c>
      <c r="O415" s="1">
        <v>39632</v>
      </c>
      <c r="P415" t="s">
        <v>50</v>
      </c>
      <c r="Q415" s="1">
        <v>40179</v>
      </c>
      <c r="R415" t="s">
        <v>4354</v>
      </c>
      <c r="S415">
        <v>11254307000135</v>
      </c>
      <c r="T415" t="s">
        <v>52</v>
      </c>
      <c r="U415" t="s">
        <v>4355</v>
      </c>
      <c r="V415" t="s">
        <v>45</v>
      </c>
      <c r="W415" t="s">
        <v>4356</v>
      </c>
      <c r="X415" t="s">
        <v>4357</v>
      </c>
      <c r="Y415" t="s">
        <v>1223</v>
      </c>
      <c r="Z415" t="s">
        <v>84</v>
      </c>
      <c r="AA415" t="s">
        <v>45</v>
      </c>
      <c r="AB415" t="s">
        <v>4358</v>
      </c>
      <c r="AC415" t="s">
        <v>4358</v>
      </c>
      <c r="AD415" t="s">
        <v>4359</v>
      </c>
      <c r="AE415" t="s">
        <v>61</v>
      </c>
      <c r="AF415" t="s">
        <v>4360</v>
      </c>
      <c r="AG415" s="1">
        <v>38093</v>
      </c>
      <c r="AH415" t="s">
        <v>4361</v>
      </c>
      <c r="AI415" t="s">
        <v>4362</v>
      </c>
      <c r="AJ415" t="s">
        <v>3211</v>
      </c>
      <c r="AK415" t="s">
        <v>1213</v>
      </c>
      <c r="AL415" t="s">
        <v>1214</v>
      </c>
      <c r="AM415" t="s">
        <v>45</v>
      </c>
      <c r="AN415">
        <v>51020280</v>
      </c>
      <c r="AO415" t="s">
        <v>4358</v>
      </c>
      <c r="AP415" t="s">
        <v>4358</v>
      </c>
      <c r="AQ415" t="s">
        <v>4359</v>
      </c>
      <c r="AR415" t="s">
        <v>118</v>
      </c>
      <c r="AS415">
        <v>8424178000171</v>
      </c>
    </row>
    <row r="416" spans="1:45">
      <c r="A416">
        <v>589</v>
      </c>
      <c r="B416">
        <v>22519</v>
      </c>
      <c r="C416" t="s">
        <v>4363</v>
      </c>
      <c r="D416" t="s">
        <v>4363</v>
      </c>
      <c r="E416" t="s">
        <v>172</v>
      </c>
      <c r="F416" t="s">
        <v>47</v>
      </c>
      <c r="G416" s="12">
        <v>9295063000197</v>
      </c>
      <c r="H416" s="1">
        <v>40722</v>
      </c>
      <c r="I416" s="1">
        <v>39407</v>
      </c>
      <c r="J416" t="s">
        <v>45</v>
      </c>
      <c r="K416" t="s">
        <v>45</v>
      </c>
      <c r="L416" t="s">
        <v>48</v>
      </c>
      <c r="M416" s="1">
        <v>40722</v>
      </c>
      <c r="N416" t="s">
        <v>49</v>
      </c>
      <c r="O416" s="1">
        <v>40722</v>
      </c>
      <c r="P416" t="s">
        <v>50</v>
      </c>
      <c r="Q416" s="1">
        <v>40722</v>
      </c>
      <c r="R416" t="s">
        <v>68</v>
      </c>
      <c r="S416">
        <v>57755217000129</v>
      </c>
      <c r="T416" t="s">
        <v>52</v>
      </c>
      <c r="U416" t="s">
        <v>4364</v>
      </c>
      <c r="V416" t="s">
        <v>2101</v>
      </c>
      <c r="W416" t="s">
        <v>912</v>
      </c>
      <c r="X416" t="s">
        <v>72</v>
      </c>
      <c r="Y416" t="s">
        <v>73</v>
      </c>
      <c r="Z416" t="s">
        <v>84</v>
      </c>
      <c r="AA416" t="s">
        <v>45</v>
      </c>
      <c r="AB416" t="s">
        <v>4365</v>
      </c>
      <c r="AC416" t="s">
        <v>4366</v>
      </c>
      <c r="AD416" t="s">
        <v>4367</v>
      </c>
      <c r="AE416" t="s">
        <v>61</v>
      </c>
      <c r="AF416" t="s">
        <v>4368</v>
      </c>
      <c r="AG416" s="1">
        <v>41851</v>
      </c>
      <c r="AH416" t="s">
        <v>4369</v>
      </c>
      <c r="AI416" t="s">
        <v>4370</v>
      </c>
      <c r="AJ416" t="s">
        <v>185</v>
      </c>
      <c r="AK416" t="s">
        <v>72</v>
      </c>
      <c r="AL416" t="s">
        <v>73</v>
      </c>
      <c r="AM416" t="s">
        <v>45</v>
      </c>
      <c r="AN416">
        <v>22631003</v>
      </c>
      <c r="AO416" t="s">
        <v>4371</v>
      </c>
      <c r="AP416" t="s">
        <v>4366</v>
      </c>
      <c r="AQ416" t="s">
        <v>4367</v>
      </c>
      <c r="AR416" t="s">
        <v>45</v>
      </c>
      <c r="AS416">
        <v>9295063000197</v>
      </c>
    </row>
    <row r="417" spans="1:45">
      <c r="A417">
        <v>590</v>
      </c>
      <c r="B417">
        <v>20435</v>
      </c>
      <c r="C417" t="s">
        <v>4372</v>
      </c>
      <c r="D417" t="s">
        <v>4372</v>
      </c>
      <c r="E417" t="s">
        <v>46</v>
      </c>
      <c r="F417" t="s">
        <v>47</v>
      </c>
      <c r="G417" s="12">
        <v>8065557000112</v>
      </c>
      <c r="H417" s="1">
        <v>39091</v>
      </c>
      <c r="I417" s="1">
        <v>38859</v>
      </c>
      <c r="J417" t="s">
        <v>45</v>
      </c>
      <c r="K417" t="s">
        <v>45</v>
      </c>
      <c r="L417" t="s">
        <v>48</v>
      </c>
      <c r="M417" s="1">
        <v>39091</v>
      </c>
      <c r="N417" t="s">
        <v>49</v>
      </c>
      <c r="O417" s="1">
        <v>39091</v>
      </c>
      <c r="P417" t="s">
        <v>50</v>
      </c>
      <c r="Q417" s="1">
        <v>40179</v>
      </c>
      <c r="R417" t="s">
        <v>51</v>
      </c>
      <c r="S417">
        <v>61366936000125</v>
      </c>
      <c r="T417" t="s">
        <v>52</v>
      </c>
      <c r="U417" t="s">
        <v>180</v>
      </c>
      <c r="V417" t="s">
        <v>4373</v>
      </c>
      <c r="W417" t="s">
        <v>175</v>
      </c>
      <c r="X417" t="s">
        <v>56</v>
      </c>
      <c r="Y417" t="s">
        <v>57</v>
      </c>
      <c r="Z417" t="s">
        <v>84</v>
      </c>
      <c r="AA417" t="s">
        <v>45</v>
      </c>
      <c r="AB417" t="s">
        <v>4374</v>
      </c>
      <c r="AC417" t="s">
        <v>4375</v>
      </c>
      <c r="AD417" t="s">
        <v>4376</v>
      </c>
      <c r="AE417" t="s">
        <v>61</v>
      </c>
      <c r="AF417" t="s">
        <v>4377</v>
      </c>
      <c r="AG417" s="1">
        <v>41226</v>
      </c>
      <c r="AH417" t="s">
        <v>4378</v>
      </c>
      <c r="AI417" t="s">
        <v>184</v>
      </c>
      <c r="AJ417" t="s">
        <v>175</v>
      </c>
      <c r="AK417" t="s">
        <v>56</v>
      </c>
      <c r="AL417" t="s">
        <v>57</v>
      </c>
      <c r="AM417" t="s">
        <v>45</v>
      </c>
      <c r="AN417">
        <v>4538133</v>
      </c>
      <c r="AO417" t="s">
        <v>4374</v>
      </c>
      <c r="AP417" t="s">
        <v>4375</v>
      </c>
      <c r="AQ417" t="s">
        <v>4379</v>
      </c>
      <c r="AR417" t="s">
        <v>118</v>
      </c>
      <c r="AS417">
        <v>8065557000112</v>
      </c>
    </row>
    <row r="418" spans="1:45">
      <c r="A418">
        <v>591</v>
      </c>
      <c r="B418">
        <v>11207</v>
      </c>
      <c r="C418" t="s">
        <v>4380</v>
      </c>
      <c r="D418" t="s">
        <v>4380</v>
      </c>
      <c r="E418" t="s">
        <v>46</v>
      </c>
      <c r="F418" t="s">
        <v>47</v>
      </c>
      <c r="G418" s="12">
        <v>33111246000190</v>
      </c>
      <c r="H418" s="1">
        <v>28326</v>
      </c>
      <c r="I418" s="1">
        <v>20821</v>
      </c>
      <c r="J418" t="s">
        <v>45</v>
      </c>
      <c r="K418" t="s">
        <v>45</v>
      </c>
      <c r="L418" t="s">
        <v>48</v>
      </c>
      <c r="M418" s="1">
        <v>43752</v>
      </c>
      <c r="N418" t="s">
        <v>689</v>
      </c>
      <c r="O418" s="1">
        <v>41150</v>
      </c>
      <c r="P418" t="s">
        <v>50</v>
      </c>
      <c r="Q418" s="1">
        <v>40179</v>
      </c>
      <c r="R418" t="s">
        <v>4381</v>
      </c>
      <c r="S418">
        <v>42165506000109</v>
      </c>
      <c r="T418" t="s">
        <v>52</v>
      </c>
      <c r="U418" t="s">
        <v>4382</v>
      </c>
      <c r="V418">
        <v>219</v>
      </c>
      <c r="W418" t="s">
        <v>3297</v>
      </c>
      <c r="X418" t="s">
        <v>72</v>
      </c>
      <c r="Y418" t="s">
        <v>73</v>
      </c>
      <c r="Z418" t="s">
        <v>84</v>
      </c>
      <c r="AA418" t="s">
        <v>45</v>
      </c>
      <c r="AB418" t="s">
        <v>4383</v>
      </c>
      <c r="AC418" t="s">
        <v>4384</v>
      </c>
      <c r="AD418" t="s">
        <v>4385</v>
      </c>
      <c r="AE418" t="s">
        <v>61</v>
      </c>
      <c r="AF418" t="s">
        <v>4386</v>
      </c>
      <c r="AG418" s="1">
        <v>42882</v>
      </c>
      <c r="AH418" t="s">
        <v>4387</v>
      </c>
      <c r="AI418" t="s">
        <v>4388</v>
      </c>
      <c r="AJ418" t="s">
        <v>185</v>
      </c>
      <c r="AK418" t="s">
        <v>72</v>
      </c>
      <c r="AL418" t="s">
        <v>73</v>
      </c>
      <c r="AM418" t="s">
        <v>45</v>
      </c>
      <c r="AN418">
        <v>20220311</v>
      </c>
      <c r="AO418" t="s">
        <v>4389</v>
      </c>
      <c r="AP418" t="s">
        <v>4390</v>
      </c>
      <c r="AQ418" t="s">
        <v>4391</v>
      </c>
      <c r="AR418" t="s">
        <v>118</v>
      </c>
      <c r="AS418">
        <v>33111246000190</v>
      </c>
    </row>
    <row r="419" spans="1:45">
      <c r="A419">
        <v>592</v>
      </c>
      <c r="B419">
        <v>20800</v>
      </c>
      <c r="C419" t="s">
        <v>4392</v>
      </c>
      <c r="D419" t="s">
        <v>4392</v>
      </c>
      <c r="E419" t="s">
        <v>233</v>
      </c>
      <c r="F419" t="s">
        <v>47</v>
      </c>
      <c r="G419" s="12">
        <v>2351144000118</v>
      </c>
      <c r="H419" s="1">
        <v>39261</v>
      </c>
      <c r="I419" s="1">
        <v>35800</v>
      </c>
      <c r="J419" t="s">
        <v>45</v>
      </c>
      <c r="K419" t="s">
        <v>45</v>
      </c>
      <c r="L419" t="s">
        <v>48</v>
      </c>
      <c r="M419" s="1">
        <v>39261</v>
      </c>
      <c r="N419" t="s">
        <v>49</v>
      </c>
      <c r="O419" s="1">
        <v>39261</v>
      </c>
      <c r="P419" t="s">
        <v>50</v>
      </c>
      <c r="Q419" s="1">
        <v>40179</v>
      </c>
      <c r="R419" t="s">
        <v>51</v>
      </c>
      <c r="S419">
        <v>61366936000125</v>
      </c>
      <c r="T419" t="s">
        <v>52</v>
      </c>
      <c r="U419" t="s">
        <v>4393</v>
      </c>
      <c r="V419" t="s">
        <v>45</v>
      </c>
      <c r="W419" t="s">
        <v>4394</v>
      </c>
      <c r="X419" t="s">
        <v>857</v>
      </c>
      <c r="Y419" t="s">
        <v>57</v>
      </c>
      <c r="Z419" t="s">
        <v>84</v>
      </c>
      <c r="AA419" t="s">
        <v>45</v>
      </c>
      <c r="AB419" t="s">
        <v>4395</v>
      </c>
      <c r="AC419" t="s">
        <v>4396</v>
      </c>
      <c r="AD419" t="s">
        <v>4397</v>
      </c>
      <c r="AE419" t="s">
        <v>61</v>
      </c>
      <c r="AF419" t="s">
        <v>4398</v>
      </c>
      <c r="AG419" s="1">
        <v>42180</v>
      </c>
      <c r="AH419" t="s">
        <v>4399</v>
      </c>
      <c r="AI419" t="s">
        <v>45</v>
      </c>
      <c r="AJ419" t="s">
        <v>4400</v>
      </c>
      <c r="AK419" t="s">
        <v>857</v>
      </c>
      <c r="AL419" t="s">
        <v>57</v>
      </c>
      <c r="AM419" t="s">
        <v>45</v>
      </c>
      <c r="AN419">
        <v>9820655</v>
      </c>
      <c r="AO419" t="s">
        <v>4401</v>
      </c>
      <c r="AP419" t="s">
        <v>4396</v>
      </c>
      <c r="AQ419" t="s">
        <v>4397</v>
      </c>
      <c r="AR419" t="s">
        <v>118</v>
      </c>
      <c r="AS419">
        <v>2351144000118</v>
      </c>
    </row>
    <row r="420" spans="1:45">
      <c r="A420">
        <v>593</v>
      </c>
      <c r="B420">
        <v>11223</v>
      </c>
      <c r="C420" t="s">
        <v>4402</v>
      </c>
      <c r="D420" t="s">
        <v>4403</v>
      </c>
      <c r="E420" t="s">
        <v>244</v>
      </c>
      <c r="F420" t="s">
        <v>47</v>
      </c>
      <c r="G420" s="12">
        <v>82636986000155</v>
      </c>
      <c r="H420" s="1">
        <v>25541</v>
      </c>
      <c r="I420" s="1">
        <v>12880</v>
      </c>
      <c r="J420" t="s">
        <v>45</v>
      </c>
      <c r="K420" t="s">
        <v>45</v>
      </c>
      <c r="L420" t="s">
        <v>48</v>
      </c>
      <c r="M420" s="1">
        <v>25541</v>
      </c>
      <c r="N420" t="s">
        <v>689</v>
      </c>
      <c r="O420" s="1">
        <v>41208</v>
      </c>
      <c r="P420" t="s">
        <v>50</v>
      </c>
      <c r="Q420" s="1">
        <v>40179</v>
      </c>
      <c r="R420" t="s">
        <v>4404</v>
      </c>
      <c r="S420">
        <v>19280834000126</v>
      </c>
      <c r="T420" t="s">
        <v>52</v>
      </c>
      <c r="U420" t="s">
        <v>4405</v>
      </c>
      <c r="V420" t="s">
        <v>45</v>
      </c>
      <c r="W420" t="s">
        <v>4406</v>
      </c>
      <c r="X420" t="s">
        <v>1273</v>
      </c>
      <c r="Y420" t="s">
        <v>920</v>
      </c>
      <c r="Z420" t="s">
        <v>84</v>
      </c>
      <c r="AA420" t="s">
        <v>45</v>
      </c>
      <c r="AB420" t="s">
        <v>4407</v>
      </c>
      <c r="AC420" t="s">
        <v>4408</v>
      </c>
      <c r="AD420" t="s">
        <v>4409</v>
      </c>
      <c r="AE420" t="s">
        <v>61</v>
      </c>
      <c r="AF420" t="s">
        <v>4410</v>
      </c>
      <c r="AG420" s="1">
        <v>43342</v>
      </c>
      <c r="AH420" t="s">
        <v>4411</v>
      </c>
      <c r="AI420" t="s">
        <v>4412</v>
      </c>
      <c r="AJ420" t="s">
        <v>4413</v>
      </c>
      <c r="AK420" t="s">
        <v>1273</v>
      </c>
      <c r="AL420" t="s">
        <v>45</v>
      </c>
      <c r="AM420" t="s">
        <v>45</v>
      </c>
      <c r="AN420">
        <v>89052900</v>
      </c>
      <c r="AO420" t="s">
        <v>4414</v>
      </c>
      <c r="AP420" t="s">
        <v>4415</v>
      </c>
      <c r="AQ420" t="s">
        <v>4409</v>
      </c>
      <c r="AR420" t="s">
        <v>118</v>
      </c>
      <c r="AS420">
        <v>82636986000155</v>
      </c>
    </row>
    <row r="421" spans="1:45">
      <c r="A421">
        <v>594</v>
      </c>
      <c r="B421">
        <v>11231</v>
      </c>
      <c r="C421" t="s">
        <v>4416</v>
      </c>
      <c r="D421" t="s">
        <v>4417</v>
      </c>
      <c r="E421" t="s">
        <v>2886</v>
      </c>
      <c r="F421" t="s">
        <v>47</v>
      </c>
      <c r="G421" s="12">
        <v>33467572000134</v>
      </c>
      <c r="H421" s="1">
        <v>28326</v>
      </c>
      <c r="I421" s="1">
        <v>14246</v>
      </c>
      <c r="J421" t="s">
        <v>45</v>
      </c>
      <c r="K421" t="s">
        <v>45</v>
      </c>
      <c r="L421" t="s">
        <v>48</v>
      </c>
      <c r="M421" s="1">
        <v>28326</v>
      </c>
      <c r="N421" t="s">
        <v>49</v>
      </c>
      <c r="O421" s="1">
        <v>28326</v>
      </c>
      <c r="P421" t="s">
        <v>50</v>
      </c>
      <c r="Q421" s="1">
        <v>40179</v>
      </c>
      <c r="R421" t="s">
        <v>68</v>
      </c>
      <c r="S421">
        <v>57755217000129</v>
      </c>
      <c r="T421" t="s">
        <v>52</v>
      </c>
      <c r="U421" t="s">
        <v>4418</v>
      </c>
      <c r="V421" t="s">
        <v>3286</v>
      </c>
      <c r="W421" t="s">
        <v>4419</v>
      </c>
      <c r="X421" t="s">
        <v>56</v>
      </c>
      <c r="Y421" t="s">
        <v>57</v>
      </c>
      <c r="Z421" t="s">
        <v>84</v>
      </c>
      <c r="AA421" t="s">
        <v>45</v>
      </c>
      <c r="AB421" t="s">
        <v>4420</v>
      </c>
      <c r="AC421" t="s">
        <v>4421</v>
      </c>
      <c r="AD421" t="s">
        <v>4422</v>
      </c>
      <c r="AE421" t="s">
        <v>61</v>
      </c>
      <c r="AF421" t="s">
        <v>4423</v>
      </c>
      <c r="AG421" s="1">
        <v>41765</v>
      </c>
      <c r="AH421" t="s">
        <v>4424</v>
      </c>
      <c r="AI421" t="s">
        <v>4425</v>
      </c>
      <c r="AJ421" t="s">
        <v>4426</v>
      </c>
      <c r="AK421" t="s">
        <v>4427</v>
      </c>
      <c r="AL421" t="s">
        <v>57</v>
      </c>
      <c r="AM421" t="s">
        <v>45</v>
      </c>
      <c r="AN421">
        <v>12522010</v>
      </c>
      <c r="AO421" t="s">
        <v>4428</v>
      </c>
      <c r="AP421" t="s">
        <v>4429</v>
      </c>
      <c r="AQ421" t="s">
        <v>4430</v>
      </c>
      <c r="AR421" t="s">
        <v>118</v>
      </c>
      <c r="AS421">
        <v>33467572000134</v>
      </c>
    </row>
    <row r="422" spans="1:45">
      <c r="A422">
        <v>595</v>
      </c>
      <c r="B422">
        <v>11258</v>
      </c>
      <c r="C422" t="s">
        <v>4431</v>
      </c>
      <c r="D422" t="s">
        <v>4432</v>
      </c>
      <c r="E422" t="s">
        <v>206</v>
      </c>
      <c r="F422" t="s">
        <v>47</v>
      </c>
      <c r="G422" s="12">
        <v>336701000104</v>
      </c>
      <c r="H422" s="1">
        <v>29607</v>
      </c>
      <c r="I422" s="1">
        <v>26612</v>
      </c>
      <c r="J422" t="s">
        <v>45</v>
      </c>
      <c r="K422" t="s">
        <v>45</v>
      </c>
      <c r="L422" t="s">
        <v>48</v>
      </c>
      <c r="M422" s="1">
        <v>29607</v>
      </c>
      <c r="N422" t="s">
        <v>49</v>
      </c>
      <c r="O422" s="1">
        <v>29607</v>
      </c>
      <c r="P422" t="s">
        <v>50</v>
      </c>
      <c r="Q422" s="1">
        <v>40179</v>
      </c>
      <c r="R422" t="s">
        <v>1033</v>
      </c>
      <c r="S422">
        <v>13098174000180</v>
      </c>
      <c r="T422" t="s">
        <v>52</v>
      </c>
      <c r="U422" t="s">
        <v>4433</v>
      </c>
      <c r="V422" t="s">
        <v>4434</v>
      </c>
      <c r="W422" t="s">
        <v>4435</v>
      </c>
      <c r="X422" t="s">
        <v>516</v>
      </c>
      <c r="Y422" t="s">
        <v>517</v>
      </c>
      <c r="Z422" t="s">
        <v>84</v>
      </c>
      <c r="AA422" t="s">
        <v>45</v>
      </c>
      <c r="AB422" t="s">
        <v>4436</v>
      </c>
      <c r="AC422" t="s">
        <v>4437</v>
      </c>
      <c r="AD422" t="s">
        <v>4438</v>
      </c>
      <c r="AE422" t="s">
        <v>61</v>
      </c>
      <c r="AF422" t="s">
        <v>4439</v>
      </c>
      <c r="AG422" s="1">
        <v>43525</v>
      </c>
      <c r="AH422" t="s">
        <v>4440</v>
      </c>
      <c r="AI422" t="s">
        <v>4441</v>
      </c>
      <c r="AJ422" t="s">
        <v>970</v>
      </c>
      <c r="AK422" t="s">
        <v>516</v>
      </c>
      <c r="AL422" t="s">
        <v>517</v>
      </c>
      <c r="AM422" t="s">
        <v>45</v>
      </c>
      <c r="AN422">
        <v>70640440</v>
      </c>
      <c r="AO422" t="s">
        <v>4442</v>
      </c>
      <c r="AP422" t="s">
        <v>4443</v>
      </c>
      <c r="AQ422" t="s">
        <v>4444</v>
      </c>
      <c r="AR422" t="s">
        <v>118</v>
      </c>
      <c r="AS422">
        <v>336701000104</v>
      </c>
    </row>
    <row r="423" spans="1:45">
      <c r="A423">
        <v>596</v>
      </c>
      <c r="B423">
        <v>17671</v>
      </c>
      <c r="C423" t="s">
        <v>4445</v>
      </c>
      <c r="D423" t="s">
        <v>4446</v>
      </c>
      <c r="E423" t="s">
        <v>206</v>
      </c>
      <c r="F423" t="s">
        <v>47</v>
      </c>
      <c r="G423" s="12">
        <v>2558157000162</v>
      </c>
      <c r="H423" s="1">
        <v>36026</v>
      </c>
      <c r="I423" s="1">
        <v>35937</v>
      </c>
      <c r="J423" t="s">
        <v>45</v>
      </c>
      <c r="K423" t="s">
        <v>45</v>
      </c>
      <c r="L423" t="s">
        <v>48</v>
      </c>
      <c r="M423" s="1">
        <v>36026</v>
      </c>
      <c r="N423" t="s">
        <v>49</v>
      </c>
      <c r="O423" s="1">
        <v>36026</v>
      </c>
      <c r="P423" t="s">
        <v>50</v>
      </c>
      <c r="Q423" s="1">
        <v>40179</v>
      </c>
      <c r="R423" t="s">
        <v>125</v>
      </c>
      <c r="S423">
        <v>61562112000120</v>
      </c>
      <c r="T423" t="s">
        <v>52</v>
      </c>
      <c r="U423" t="s">
        <v>4447</v>
      </c>
      <c r="V423" t="s">
        <v>4448</v>
      </c>
      <c r="W423" t="s">
        <v>4449</v>
      </c>
      <c r="X423" t="s">
        <v>56</v>
      </c>
      <c r="Y423" t="s">
        <v>57</v>
      </c>
      <c r="Z423" t="s">
        <v>84</v>
      </c>
      <c r="AA423" t="s">
        <v>45</v>
      </c>
      <c r="AB423" t="s">
        <v>4450</v>
      </c>
      <c r="AC423" t="s">
        <v>4451</v>
      </c>
      <c r="AD423" t="s">
        <v>4452</v>
      </c>
      <c r="AE423" t="s">
        <v>61</v>
      </c>
      <c r="AF423" t="s">
        <v>4453</v>
      </c>
      <c r="AG423" s="1">
        <v>42468</v>
      </c>
      <c r="AH423" t="s">
        <v>4454</v>
      </c>
      <c r="AI423" t="s">
        <v>4455</v>
      </c>
      <c r="AJ423" t="s">
        <v>2034</v>
      </c>
      <c r="AK423" t="s">
        <v>56</v>
      </c>
      <c r="AL423" t="s">
        <v>57</v>
      </c>
      <c r="AM423" t="s">
        <v>45</v>
      </c>
      <c r="AN423">
        <v>4571936</v>
      </c>
      <c r="AO423" t="s">
        <v>4450</v>
      </c>
      <c r="AP423" t="s">
        <v>4451</v>
      </c>
      <c r="AQ423" t="s">
        <v>4456</v>
      </c>
      <c r="AR423" t="s">
        <v>118</v>
      </c>
      <c r="AS423">
        <v>2558157000162</v>
      </c>
    </row>
    <row r="424" spans="1:45">
      <c r="A424">
        <v>598</v>
      </c>
      <c r="B424">
        <v>15407</v>
      </c>
      <c r="C424" t="s">
        <v>4458</v>
      </c>
      <c r="D424" t="s">
        <v>4459</v>
      </c>
      <c r="E424" t="s">
        <v>233</v>
      </c>
      <c r="F424" t="s">
        <v>47</v>
      </c>
      <c r="G424" s="12">
        <v>85041333000111</v>
      </c>
      <c r="H424" s="1">
        <v>35122</v>
      </c>
      <c r="I424" s="1">
        <v>35208</v>
      </c>
      <c r="J424" t="s">
        <v>45</v>
      </c>
      <c r="K424" t="s">
        <v>45</v>
      </c>
      <c r="L424" t="s">
        <v>48</v>
      </c>
      <c r="M424" s="1">
        <v>35122</v>
      </c>
      <c r="N424" t="s">
        <v>49</v>
      </c>
      <c r="O424" s="1">
        <v>37529</v>
      </c>
      <c r="P424" t="s">
        <v>50</v>
      </c>
      <c r="Q424" s="1">
        <v>40179</v>
      </c>
      <c r="R424" t="s">
        <v>707</v>
      </c>
      <c r="S424">
        <v>79370466000139</v>
      </c>
      <c r="T424" t="s">
        <v>52</v>
      </c>
      <c r="U424" t="s">
        <v>4460</v>
      </c>
      <c r="V424">
        <v>1520</v>
      </c>
      <c r="W424" t="s">
        <v>4461</v>
      </c>
      <c r="X424" t="s">
        <v>4462</v>
      </c>
      <c r="Y424" t="s">
        <v>379</v>
      </c>
      <c r="Z424" t="s">
        <v>84</v>
      </c>
      <c r="AA424" t="s">
        <v>45</v>
      </c>
      <c r="AB424" t="s">
        <v>4463</v>
      </c>
      <c r="AC424" t="s">
        <v>4464</v>
      </c>
      <c r="AD424" t="s">
        <v>4465</v>
      </c>
      <c r="AE424" t="s">
        <v>61</v>
      </c>
      <c r="AF424" t="s">
        <v>4466</v>
      </c>
      <c r="AG424" s="1">
        <v>42111</v>
      </c>
      <c r="AH424" t="s">
        <v>4467</v>
      </c>
      <c r="AI424" t="s">
        <v>4468</v>
      </c>
      <c r="AJ424" t="s">
        <v>4142</v>
      </c>
      <c r="AK424" t="s">
        <v>640</v>
      </c>
      <c r="AL424" t="s">
        <v>379</v>
      </c>
      <c r="AM424" t="s">
        <v>45</v>
      </c>
      <c r="AN424">
        <v>80430234</v>
      </c>
      <c r="AO424" t="s">
        <v>4463</v>
      </c>
      <c r="AP424" t="s">
        <v>4464</v>
      </c>
      <c r="AQ424" t="s">
        <v>4469</v>
      </c>
      <c r="AR424" t="s">
        <v>118</v>
      </c>
      <c r="AS424">
        <v>85041333000111</v>
      </c>
    </row>
    <row r="425" spans="1:45">
      <c r="A425">
        <v>599</v>
      </c>
      <c r="B425">
        <v>18538</v>
      </c>
      <c r="C425" t="s">
        <v>4470</v>
      </c>
      <c r="D425" t="s">
        <v>4471</v>
      </c>
      <c r="E425" t="s">
        <v>233</v>
      </c>
      <c r="F425" t="s">
        <v>47</v>
      </c>
      <c r="G425" s="12">
        <v>2664042000152</v>
      </c>
      <c r="H425" s="1">
        <v>36542</v>
      </c>
      <c r="I425" s="1">
        <v>35969</v>
      </c>
      <c r="J425" t="s">
        <v>45</v>
      </c>
      <c r="K425" t="s">
        <v>45</v>
      </c>
      <c r="L425" t="s">
        <v>48</v>
      </c>
      <c r="M425" s="1">
        <v>36542</v>
      </c>
      <c r="N425" t="s">
        <v>49</v>
      </c>
      <c r="O425" s="1">
        <v>36542</v>
      </c>
      <c r="P425" t="s">
        <v>50</v>
      </c>
      <c r="Q425" s="1">
        <v>40179</v>
      </c>
      <c r="R425" t="s">
        <v>4472</v>
      </c>
      <c r="S425">
        <v>7796259000130</v>
      </c>
      <c r="T425" t="s">
        <v>52</v>
      </c>
      <c r="U425" t="s">
        <v>4473</v>
      </c>
      <c r="V425" t="s">
        <v>279</v>
      </c>
      <c r="W425" t="s">
        <v>97</v>
      </c>
      <c r="X425" t="s">
        <v>72</v>
      </c>
      <c r="Y425" t="s">
        <v>73</v>
      </c>
      <c r="Z425" t="s">
        <v>84</v>
      </c>
      <c r="AA425" t="s">
        <v>45</v>
      </c>
      <c r="AB425" t="s">
        <v>4474</v>
      </c>
      <c r="AC425" t="s">
        <v>4475</v>
      </c>
      <c r="AD425" t="s">
        <v>4476</v>
      </c>
      <c r="AE425" t="s">
        <v>61</v>
      </c>
      <c r="AF425" t="s">
        <v>4477</v>
      </c>
      <c r="AG425" s="1">
        <v>36542</v>
      </c>
      <c r="AH425" t="s">
        <v>4478</v>
      </c>
      <c r="AI425" t="s">
        <v>45</v>
      </c>
      <c r="AJ425" t="s">
        <v>83</v>
      </c>
      <c r="AK425" t="s">
        <v>72</v>
      </c>
      <c r="AL425" t="s">
        <v>73</v>
      </c>
      <c r="AM425" t="s">
        <v>84</v>
      </c>
      <c r="AN425">
        <v>20010020</v>
      </c>
      <c r="AO425" t="s">
        <v>4474</v>
      </c>
      <c r="AP425" t="s">
        <v>4475</v>
      </c>
      <c r="AQ425" t="s">
        <v>4479</v>
      </c>
      <c r="AR425" t="s">
        <v>91</v>
      </c>
      <c r="AS425">
        <v>2664042000152</v>
      </c>
    </row>
    <row r="426" spans="1:45">
      <c r="A426">
        <v>601</v>
      </c>
      <c r="B426">
        <v>20354</v>
      </c>
      <c r="C426" t="s">
        <v>4480</v>
      </c>
      <c r="D426" t="s">
        <v>4480</v>
      </c>
      <c r="E426" t="s">
        <v>802</v>
      </c>
      <c r="F426" t="s">
        <v>47</v>
      </c>
      <c r="G426" s="12">
        <v>5799312000120</v>
      </c>
      <c r="H426" s="1">
        <v>39030</v>
      </c>
      <c r="I426" s="1">
        <v>37820</v>
      </c>
      <c r="J426" t="s">
        <v>45</v>
      </c>
      <c r="K426" t="s">
        <v>45</v>
      </c>
      <c r="L426" t="s">
        <v>48</v>
      </c>
      <c r="M426" s="1">
        <v>39030</v>
      </c>
      <c r="N426" t="s">
        <v>49</v>
      </c>
      <c r="O426" s="1">
        <v>39030</v>
      </c>
      <c r="P426" t="s">
        <v>50</v>
      </c>
      <c r="Q426" s="1">
        <v>40179</v>
      </c>
      <c r="R426" t="s">
        <v>68</v>
      </c>
      <c r="S426">
        <v>57755217000129</v>
      </c>
      <c r="T426" t="s">
        <v>52</v>
      </c>
      <c r="U426" t="s">
        <v>4481</v>
      </c>
      <c r="V426">
        <v>108</v>
      </c>
      <c r="W426" t="s">
        <v>4449</v>
      </c>
      <c r="X426" t="s">
        <v>56</v>
      </c>
      <c r="Y426" t="s">
        <v>57</v>
      </c>
      <c r="Z426" t="s">
        <v>84</v>
      </c>
      <c r="AA426" t="s">
        <v>45</v>
      </c>
      <c r="AB426" t="s">
        <v>4482</v>
      </c>
      <c r="AC426" t="s">
        <v>4483</v>
      </c>
      <c r="AD426" t="s">
        <v>4484</v>
      </c>
      <c r="AE426" t="s">
        <v>61</v>
      </c>
      <c r="AF426" t="s">
        <v>4485</v>
      </c>
      <c r="AG426" s="1">
        <v>43220</v>
      </c>
      <c r="AH426" t="s">
        <v>4486</v>
      </c>
      <c r="AI426">
        <v>108</v>
      </c>
      <c r="AJ426" t="s">
        <v>2034</v>
      </c>
      <c r="AK426" t="s">
        <v>72</v>
      </c>
      <c r="AL426" t="s">
        <v>73</v>
      </c>
      <c r="AM426" t="s">
        <v>45</v>
      </c>
      <c r="AN426" t="s">
        <v>45</v>
      </c>
      <c r="AO426" t="s">
        <v>4482</v>
      </c>
      <c r="AP426" t="s">
        <v>4483</v>
      </c>
      <c r="AQ426" t="s">
        <v>4484</v>
      </c>
      <c r="AR426" t="s">
        <v>118</v>
      </c>
      <c r="AS426">
        <v>5799312000120</v>
      </c>
    </row>
    <row r="427" spans="1:45">
      <c r="A427">
        <v>602</v>
      </c>
      <c r="B427">
        <v>7544</v>
      </c>
      <c r="C427" t="s">
        <v>4487</v>
      </c>
      <c r="D427" t="s">
        <v>4488</v>
      </c>
      <c r="E427" t="s">
        <v>244</v>
      </c>
      <c r="F427" t="s">
        <v>47</v>
      </c>
      <c r="G427" s="12">
        <v>82982075000180</v>
      </c>
      <c r="H427" s="1">
        <v>25426</v>
      </c>
      <c r="I427" s="1">
        <v>9246</v>
      </c>
      <c r="J427" t="s">
        <v>45</v>
      </c>
      <c r="K427" t="s">
        <v>45</v>
      </c>
      <c r="L427" t="s">
        <v>48</v>
      </c>
      <c r="M427" s="1">
        <v>25426</v>
      </c>
      <c r="N427" t="s">
        <v>49</v>
      </c>
      <c r="O427" s="1">
        <v>25426</v>
      </c>
      <c r="P427" t="s">
        <v>50</v>
      </c>
      <c r="Q427" s="1">
        <v>40179</v>
      </c>
      <c r="R427" t="s">
        <v>4489</v>
      </c>
      <c r="S427">
        <v>83794925000189</v>
      </c>
      <c r="T427" t="s">
        <v>52</v>
      </c>
      <c r="U427" t="s">
        <v>4490</v>
      </c>
      <c r="V427" t="s">
        <v>4491</v>
      </c>
      <c r="W427" t="s">
        <v>97</v>
      </c>
      <c r="X427" t="s">
        <v>1302</v>
      </c>
      <c r="Y427" t="s">
        <v>920</v>
      </c>
      <c r="Z427" t="s">
        <v>84</v>
      </c>
      <c r="AA427" t="s">
        <v>45</v>
      </c>
      <c r="AB427" t="s">
        <v>4492</v>
      </c>
      <c r="AC427" t="s">
        <v>4493</v>
      </c>
      <c r="AD427" t="s">
        <v>4494</v>
      </c>
      <c r="AE427" t="s">
        <v>61</v>
      </c>
      <c r="AF427" t="s">
        <v>4495</v>
      </c>
      <c r="AG427" s="1">
        <v>38723</v>
      </c>
      <c r="AH427" t="s">
        <v>4496</v>
      </c>
      <c r="AI427" t="s">
        <v>45</v>
      </c>
      <c r="AJ427" t="s">
        <v>83</v>
      </c>
      <c r="AK427" t="s">
        <v>1302</v>
      </c>
      <c r="AL427" t="s">
        <v>920</v>
      </c>
      <c r="AM427" t="s">
        <v>45</v>
      </c>
      <c r="AN427">
        <v>88351020</v>
      </c>
      <c r="AO427" t="s">
        <v>4492</v>
      </c>
      <c r="AP427" t="s">
        <v>4493</v>
      </c>
      <c r="AQ427" t="s">
        <v>4497</v>
      </c>
      <c r="AR427" t="s">
        <v>45</v>
      </c>
      <c r="AS427">
        <v>82982075000180</v>
      </c>
    </row>
    <row r="428" spans="1:45">
      <c r="A428">
        <v>603</v>
      </c>
      <c r="B428">
        <v>24929</v>
      </c>
      <c r="C428" t="s">
        <v>4498</v>
      </c>
      <c r="D428" t="s">
        <v>4498</v>
      </c>
      <c r="E428" t="s">
        <v>206</v>
      </c>
      <c r="F428" t="s">
        <v>47</v>
      </c>
      <c r="G428" s="12">
        <v>2421421000111</v>
      </c>
      <c r="H428" s="1">
        <v>43907</v>
      </c>
      <c r="I428" s="1">
        <v>35837</v>
      </c>
      <c r="J428" t="s">
        <v>45</v>
      </c>
      <c r="K428" t="s">
        <v>45</v>
      </c>
      <c r="L428" t="s">
        <v>48</v>
      </c>
      <c r="M428" s="1">
        <v>43907</v>
      </c>
      <c r="N428" t="s">
        <v>49</v>
      </c>
      <c r="O428" s="1">
        <v>43770</v>
      </c>
      <c r="P428" t="s">
        <v>50</v>
      </c>
      <c r="Q428" s="1">
        <v>43770</v>
      </c>
      <c r="R428" t="s">
        <v>125</v>
      </c>
      <c r="S428">
        <v>61562112000120</v>
      </c>
      <c r="T428" t="s">
        <v>52</v>
      </c>
      <c r="U428" t="s">
        <v>4499</v>
      </c>
      <c r="V428" t="s">
        <v>4500</v>
      </c>
      <c r="W428" t="s">
        <v>3331</v>
      </c>
      <c r="X428" t="s">
        <v>72</v>
      </c>
      <c r="Y428" t="s">
        <v>73</v>
      </c>
      <c r="Z428" t="s">
        <v>45</v>
      </c>
      <c r="AA428" t="s">
        <v>45</v>
      </c>
      <c r="AB428" t="s">
        <v>4501</v>
      </c>
      <c r="AC428" t="s">
        <v>4502</v>
      </c>
      <c r="AD428" t="s">
        <v>4503</v>
      </c>
      <c r="AE428" t="s">
        <v>61</v>
      </c>
      <c r="AF428" t="s">
        <v>4504</v>
      </c>
      <c r="AG428" s="1">
        <v>43739</v>
      </c>
      <c r="AH428" t="s">
        <v>4505</v>
      </c>
      <c r="AI428" t="s">
        <v>4506</v>
      </c>
      <c r="AJ428" t="s">
        <v>185</v>
      </c>
      <c r="AK428" t="s">
        <v>72</v>
      </c>
      <c r="AL428" t="s">
        <v>73</v>
      </c>
      <c r="AM428" t="s">
        <v>45</v>
      </c>
      <c r="AN428">
        <v>22775057</v>
      </c>
      <c r="AO428" t="s">
        <v>4501</v>
      </c>
      <c r="AP428" t="s">
        <v>4502</v>
      </c>
      <c r="AQ428" t="s">
        <v>4503</v>
      </c>
      <c r="AR428" t="s">
        <v>45</v>
      </c>
      <c r="AS428">
        <v>2421421000111</v>
      </c>
    </row>
    <row r="429" spans="1:45">
      <c r="A429">
        <v>604</v>
      </c>
      <c r="B429">
        <v>19992</v>
      </c>
      <c r="C429" t="s">
        <v>4507</v>
      </c>
      <c r="D429" t="s">
        <v>4507</v>
      </c>
      <c r="E429" t="s">
        <v>759</v>
      </c>
      <c r="F429" t="s">
        <v>47</v>
      </c>
      <c r="G429" s="12">
        <v>53113791000122</v>
      </c>
      <c r="H429" s="1">
        <v>38783</v>
      </c>
      <c r="I429" s="1">
        <v>30317</v>
      </c>
      <c r="J429" t="s">
        <v>45</v>
      </c>
      <c r="K429" t="s">
        <v>45</v>
      </c>
      <c r="L429" t="s">
        <v>48</v>
      </c>
      <c r="M429" s="1">
        <v>38783</v>
      </c>
      <c r="N429" t="s">
        <v>49</v>
      </c>
      <c r="O429" s="1">
        <v>38783</v>
      </c>
      <c r="P429" t="s">
        <v>50</v>
      </c>
      <c r="Q429" s="1">
        <v>40179</v>
      </c>
      <c r="R429" t="s">
        <v>51</v>
      </c>
      <c r="S429">
        <v>61366936000125</v>
      </c>
      <c r="T429" t="s">
        <v>52</v>
      </c>
      <c r="U429" t="s">
        <v>4508</v>
      </c>
      <c r="V429">
        <v>1000</v>
      </c>
      <c r="W429" t="s">
        <v>4509</v>
      </c>
      <c r="X429" t="s">
        <v>56</v>
      </c>
      <c r="Y429" t="s">
        <v>57</v>
      </c>
      <c r="Z429" t="s">
        <v>84</v>
      </c>
      <c r="AA429" t="s">
        <v>45</v>
      </c>
      <c r="AB429" t="s">
        <v>45</v>
      </c>
      <c r="AC429" t="s">
        <v>45</v>
      </c>
      <c r="AD429" t="s">
        <v>4510</v>
      </c>
      <c r="AE429" t="s">
        <v>61</v>
      </c>
      <c r="AF429" t="s">
        <v>4511</v>
      </c>
      <c r="AG429" s="1">
        <v>41647</v>
      </c>
      <c r="AH429" t="s">
        <v>4512</v>
      </c>
      <c r="AI429" t="s">
        <v>202</v>
      </c>
      <c r="AJ429" t="s">
        <v>4513</v>
      </c>
      <c r="AK429" t="s">
        <v>56</v>
      </c>
      <c r="AL429" t="s">
        <v>57</v>
      </c>
      <c r="AM429" t="s">
        <v>45</v>
      </c>
      <c r="AN429">
        <v>2511000</v>
      </c>
      <c r="AO429" t="s">
        <v>4514</v>
      </c>
      <c r="AP429" t="s">
        <v>4515</v>
      </c>
      <c r="AQ429" t="s">
        <v>4510</v>
      </c>
      <c r="AR429" t="s">
        <v>118</v>
      </c>
      <c r="AS429">
        <v>53113791000122</v>
      </c>
    </row>
    <row r="430" spans="1:45">
      <c r="A430">
        <v>605</v>
      </c>
      <c r="B430">
        <v>19330</v>
      </c>
      <c r="C430" t="s">
        <v>4516</v>
      </c>
      <c r="D430" t="s">
        <v>4517</v>
      </c>
      <c r="E430" t="s">
        <v>233</v>
      </c>
      <c r="F430" t="s">
        <v>47</v>
      </c>
      <c r="G430" s="12">
        <v>3014553000191</v>
      </c>
      <c r="H430" s="1">
        <v>37595</v>
      </c>
      <c r="I430" s="1">
        <v>36171</v>
      </c>
      <c r="J430" t="s">
        <v>45</v>
      </c>
      <c r="K430" t="s">
        <v>45</v>
      </c>
      <c r="L430" t="s">
        <v>48</v>
      </c>
      <c r="M430" s="1">
        <v>37595</v>
      </c>
      <c r="N430" t="s">
        <v>4518</v>
      </c>
      <c r="O430" s="1">
        <v>43042</v>
      </c>
      <c r="P430" t="s">
        <v>50</v>
      </c>
      <c r="Q430" s="1">
        <v>40179</v>
      </c>
      <c r="R430" t="s">
        <v>51</v>
      </c>
      <c r="S430">
        <v>61366936000125</v>
      </c>
      <c r="T430" t="s">
        <v>52</v>
      </c>
      <c r="U430" t="s">
        <v>4519</v>
      </c>
      <c r="V430" t="s">
        <v>4520</v>
      </c>
      <c r="W430" t="s">
        <v>1970</v>
      </c>
      <c r="X430" t="s">
        <v>56</v>
      </c>
      <c r="Y430" t="s">
        <v>57</v>
      </c>
      <c r="Z430" t="s">
        <v>84</v>
      </c>
      <c r="AA430" t="s">
        <v>45</v>
      </c>
      <c r="AB430" t="s">
        <v>4521</v>
      </c>
      <c r="AC430" t="s">
        <v>4522</v>
      </c>
      <c r="AD430" t="s">
        <v>4523</v>
      </c>
      <c r="AE430" t="s">
        <v>61</v>
      </c>
      <c r="AF430" t="s">
        <v>4524</v>
      </c>
      <c r="AG430" s="1">
        <v>43159</v>
      </c>
      <c r="AH430" t="s">
        <v>4525</v>
      </c>
      <c r="AI430" t="s">
        <v>4526</v>
      </c>
      <c r="AJ430" t="s">
        <v>642</v>
      </c>
      <c r="AK430" t="s">
        <v>56</v>
      </c>
      <c r="AL430" t="s">
        <v>57</v>
      </c>
      <c r="AM430" t="s">
        <v>45</v>
      </c>
      <c r="AN430">
        <v>4551000</v>
      </c>
      <c r="AO430" t="s">
        <v>4527</v>
      </c>
      <c r="AP430" t="s">
        <v>4528</v>
      </c>
      <c r="AQ430" t="s">
        <v>4523</v>
      </c>
      <c r="AR430" t="s">
        <v>118</v>
      </c>
      <c r="AS430">
        <v>3014553000191</v>
      </c>
    </row>
    <row r="431" spans="1:45">
      <c r="A431">
        <v>606</v>
      </c>
      <c r="B431">
        <v>25208</v>
      </c>
      <c r="C431" t="s">
        <v>4529</v>
      </c>
      <c r="D431" t="s">
        <v>45</v>
      </c>
      <c r="E431" t="s">
        <v>244</v>
      </c>
      <c r="F431" t="s">
        <v>47</v>
      </c>
      <c r="G431" s="12">
        <v>59418806000147</v>
      </c>
      <c r="H431" s="1">
        <v>44126</v>
      </c>
      <c r="I431" s="1">
        <v>32374</v>
      </c>
      <c r="J431" t="s">
        <v>45</v>
      </c>
      <c r="K431" t="s">
        <v>45</v>
      </c>
      <c r="L431" t="s">
        <v>48</v>
      </c>
      <c r="M431" s="1">
        <v>44126</v>
      </c>
      <c r="N431" t="s">
        <v>49</v>
      </c>
      <c r="O431" s="1">
        <v>43865</v>
      </c>
      <c r="P431" t="s">
        <v>50</v>
      </c>
      <c r="Q431" s="1">
        <v>43894</v>
      </c>
      <c r="R431" t="s">
        <v>289</v>
      </c>
      <c r="S431">
        <v>49928567000111</v>
      </c>
      <c r="T431" t="s">
        <v>52</v>
      </c>
      <c r="U431" t="s">
        <v>4530</v>
      </c>
      <c r="V431" t="s">
        <v>4531</v>
      </c>
      <c r="W431" t="s">
        <v>1684</v>
      </c>
      <c r="X431" t="s">
        <v>56</v>
      </c>
      <c r="Y431" t="s">
        <v>57</v>
      </c>
      <c r="Z431" t="s">
        <v>45</v>
      </c>
      <c r="AA431" t="s">
        <v>45</v>
      </c>
      <c r="AB431" t="s">
        <v>45</v>
      </c>
      <c r="AC431" t="s">
        <v>45</v>
      </c>
      <c r="AD431" t="s">
        <v>45</v>
      </c>
      <c r="AE431" t="s">
        <v>61</v>
      </c>
      <c r="AF431" t="s">
        <v>4532</v>
      </c>
      <c r="AG431" s="1">
        <v>43888</v>
      </c>
      <c r="AH431" t="s">
        <v>4533</v>
      </c>
      <c r="AI431" t="s">
        <v>4534</v>
      </c>
      <c r="AJ431" t="s">
        <v>236</v>
      </c>
      <c r="AK431" t="s">
        <v>56</v>
      </c>
      <c r="AL431" t="s">
        <v>57</v>
      </c>
      <c r="AM431" t="s">
        <v>45</v>
      </c>
      <c r="AN431">
        <v>4543121</v>
      </c>
      <c r="AO431" t="s">
        <v>4535</v>
      </c>
      <c r="AP431" t="s">
        <v>45</v>
      </c>
      <c r="AQ431" t="s">
        <v>4536</v>
      </c>
      <c r="AR431" t="s">
        <v>45</v>
      </c>
      <c r="AS431">
        <v>59418806000147</v>
      </c>
    </row>
    <row r="432" spans="1:45">
      <c r="A432">
        <v>608</v>
      </c>
      <c r="B432">
        <v>20257</v>
      </c>
      <c r="C432" t="s">
        <v>4537</v>
      </c>
      <c r="D432" t="s">
        <v>4537</v>
      </c>
      <c r="E432" t="s">
        <v>80</v>
      </c>
      <c r="F432" t="s">
        <v>47</v>
      </c>
      <c r="G432" s="12">
        <v>7859971000130</v>
      </c>
      <c r="H432" s="1">
        <v>38966</v>
      </c>
      <c r="I432" s="1">
        <v>38740</v>
      </c>
      <c r="J432" t="s">
        <v>45</v>
      </c>
      <c r="K432" t="s">
        <v>45</v>
      </c>
      <c r="L432" t="s">
        <v>48</v>
      </c>
      <c r="M432" s="1">
        <v>38966</v>
      </c>
      <c r="N432" t="s">
        <v>49</v>
      </c>
      <c r="O432" s="1">
        <v>38966</v>
      </c>
      <c r="P432" t="s">
        <v>50</v>
      </c>
      <c r="Q432" s="1">
        <v>40179</v>
      </c>
      <c r="R432" t="s">
        <v>51</v>
      </c>
      <c r="S432">
        <v>61366936000125</v>
      </c>
      <c r="T432" t="s">
        <v>52</v>
      </c>
      <c r="U432" t="s">
        <v>4538</v>
      </c>
      <c r="V432" t="s">
        <v>4539</v>
      </c>
      <c r="W432" t="s">
        <v>97</v>
      </c>
      <c r="X432" t="s">
        <v>72</v>
      </c>
      <c r="Y432" t="s">
        <v>73</v>
      </c>
      <c r="Z432" t="s">
        <v>84</v>
      </c>
      <c r="AA432" t="s">
        <v>45</v>
      </c>
      <c r="AB432" t="s">
        <v>4540</v>
      </c>
      <c r="AC432" t="s">
        <v>4541</v>
      </c>
      <c r="AD432" t="s">
        <v>4542</v>
      </c>
      <c r="AE432" t="s">
        <v>61</v>
      </c>
      <c r="AF432" t="s">
        <v>2732</v>
      </c>
      <c r="AG432" s="1">
        <v>41145</v>
      </c>
      <c r="AH432" t="s">
        <v>4543</v>
      </c>
      <c r="AI432" t="s">
        <v>492</v>
      </c>
      <c r="AJ432" t="s">
        <v>83</v>
      </c>
      <c r="AK432" t="s">
        <v>72</v>
      </c>
      <c r="AL432" t="s">
        <v>73</v>
      </c>
      <c r="AM432" t="s">
        <v>45</v>
      </c>
      <c r="AN432">
        <v>20010010</v>
      </c>
      <c r="AO432" t="s">
        <v>4540</v>
      </c>
      <c r="AP432" t="s">
        <v>4541</v>
      </c>
      <c r="AQ432" t="s">
        <v>4542</v>
      </c>
      <c r="AR432" t="s">
        <v>118</v>
      </c>
      <c r="AS432">
        <v>7859971000130</v>
      </c>
    </row>
    <row r="433" spans="1:45">
      <c r="A433">
        <v>612</v>
      </c>
      <c r="B433">
        <v>8192</v>
      </c>
      <c r="C433" t="s">
        <v>4544</v>
      </c>
      <c r="D433" t="s">
        <v>4545</v>
      </c>
      <c r="E433" t="s">
        <v>94</v>
      </c>
      <c r="F433" t="s">
        <v>47</v>
      </c>
      <c r="G433" s="12">
        <v>92660570000126</v>
      </c>
      <c r="H433" s="1">
        <v>29570</v>
      </c>
      <c r="I433" s="1">
        <v>11155</v>
      </c>
      <c r="J433" t="s">
        <v>45</v>
      </c>
      <c r="K433" t="s">
        <v>45</v>
      </c>
      <c r="L433" t="s">
        <v>48</v>
      </c>
      <c r="M433" s="1">
        <v>29570</v>
      </c>
      <c r="N433" t="s">
        <v>49</v>
      </c>
      <c r="O433" s="1">
        <v>29570</v>
      </c>
      <c r="P433" t="s">
        <v>50</v>
      </c>
      <c r="Q433" s="1">
        <v>40179</v>
      </c>
      <c r="R433" t="s">
        <v>1239</v>
      </c>
      <c r="S433">
        <v>21601212000102</v>
      </c>
      <c r="T433" t="s">
        <v>52</v>
      </c>
      <c r="U433" t="s">
        <v>4546</v>
      </c>
      <c r="V433" t="s">
        <v>4547</v>
      </c>
      <c r="W433" t="s">
        <v>4548</v>
      </c>
      <c r="X433" t="s">
        <v>554</v>
      </c>
      <c r="Y433" t="s">
        <v>555</v>
      </c>
      <c r="Z433" t="s">
        <v>84</v>
      </c>
      <c r="AA433" t="s">
        <v>45</v>
      </c>
      <c r="AB433" t="s">
        <v>4549</v>
      </c>
      <c r="AC433" t="s">
        <v>4550</v>
      </c>
      <c r="AD433" t="s">
        <v>4551</v>
      </c>
      <c r="AE433" t="s">
        <v>61</v>
      </c>
      <c r="AF433" t="s">
        <v>4552</v>
      </c>
      <c r="AG433" s="1">
        <v>39080</v>
      </c>
      <c r="AH433" t="s">
        <v>4553</v>
      </c>
      <c r="AI433" t="s">
        <v>4554</v>
      </c>
      <c r="AJ433" t="s">
        <v>4555</v>
      </c>
      <c r="AK433" t="s">
        <v>554</v>
      </c>
      <c r="AL433" t="s">
        <v>555</v>
      </c>
      <c r="AM433" t="s">
        <v>45</v>
      </c>
      <c r="AN433">
        <v>90810240</v>
      </c>
      <c r="AO433" t="s">
        <v>4549</v>
      </c>
      <c r="AP433" t="s">
        <v>4550</v>
      </c>
      <c r="AQ433" t="s">
        <v>4551</v>
      </c>
      <c r="AR433" t="s">
        <v>118</v>
      </c>
      <c r="AS433">
        <v>92660570000126</v>
      </c>
    </row>
    <row r="434" spans="1:45">
      <c r="A434">
        <v>614</v>
      </c>
      <c r="B434">
        <v>25194</v>
      </c>
      <c r="C434" t="s">
        <v>4557</v>
      </c>
      <c r="D434" t="s">
        <v>45</v>
      </c>
      <c r="E434" t="s">
        <v>1426</v>
      </c>
      <c r="F434" t="s">
        <v>47</v>
      </c>
      <c r="G434" s="12">
        <v>23438929000100</v>
      </c>
      <c r="H434" s="1">
        <v>44118</v>
      </c>
      <c r="I434" s="1">
        <v>42255</v>
      </c>
      <c r="J434" t="s">
        <v>45</v>
      </c>
      <c r="K434" t="s">
        <v>45</v>
      </c>
      <c r="L434" t="s">
        <v>48</v>
      </c>
      <c r="M434" s="1">
        <v>44118</v>
      </c>
      <c r="N434" t="s">
        <v>49</v>
      </c>
      <c r="O434" s="1">
        <v>44061</v>
      </c>
      <c r="P434" t="s">
        <v>50</v>
      </c>
      <c r="Q434" s="1">
        <v>44061</v>
      </c>
      <c r="R434" t="s">
        <v>68</v>
      </c>
      <c r="S434">
        <v>57755217000129</v>
      </c>
      <c r="T434" t="s">
        <v>52</v>
      </c>
      <c r="U434" t="s">
        <v>4558</v>
      </c>
      <c r="V434" t="s">
        <v>4559</v>
      </c>
      <c r="W434" t="s">
        <v>175</v>
      </c>
      <c r="X434" t="s">
        <v>56</v>
      </c>
      <c r="Y434" t="s">
        <v>57</v>
      </c>
      <c r="Z434" t="s">
        <v>45</v>
      </c>
      <c r="AA434" t="s">
        <v>45</v>
      </c>
      <c r="AB434" t="s">
        <v>4560</v>
      </c>
      <c r="AC434" t="s">
        <v>45</v>
      </c>
      <c r="AD434" t="s">
        <v>4561</v>
      </c>
      <c r="AE434" t="s">
        <v>61</v>
      </c>
      <c r="AF434" t="s">
        <v>4562</v>
      </c>
      <c r="AG434" s="1">
        <v>44057</v>
      </c>
      <c r="AH434" t="s">
        <v>4558</v>
      </c>
      <c r="AI434" t="s">
        <v>4563</v>
      </c>
      <c r="AJ434" t="s">
        <v>175</v>
      </c>
      <c r="AK434" t="s">
        <v>56</v>
      </c>
      <c r="AL434" t="s">
        <v>57</v>
      </c>
      <c r="AM434" t="s">
        <v>45</v>
      </c>
      <c r="AN434">
        <v>4532002</v>
      </c>
      <c r="AO434" t="s">
        <v>4560</v>
      </c>
      <c r="AP434" t="s">
        <v>78</v>
      </c>
      <c r="AQ434" t="s">
        <v>4561</v>
      </c>
      <c r="AR434" t="s">
        <v>45</v>
      </c>
      <c r="AS434">
        <v>23438929000100</v>
      </c>
    </row>
    <row r="435" spans="1:45">
      <c r="A435">
        <v>615</v>
      </c>
      <c r="B435">
        <v>21130</v>
      </c>
      <c r="C435" t="s">
        <v>4564</v>
      </c>
      <c r="D435" t="s">
        <v>4565</v>
      </c>
      <c r="E435" t="s">
        <v>46</v>
      </c>
      <c r="F435" t="s">
        <v>47</v>
      </c>
      <c r="G435" s="12">
        <v>8811643000127</v>
      </c>
      <c r="H435" s="1">
        <v>39365</v>
      </c>
      <c r="I435" s="1">
        <v>39173</v>
      </c>
      <c r="J435" t="s">
        <v>45</v>
      </c>
      <c r="K435" t="s">
        <v>45</v>
      </c>
      <c r="L435" t="s">
        <v>48</v>
      </c>
      <c r="M435" s="1">
        <v>39365</v>
      </c>
      <c r="N435" t="s">
        <v>49</v>
      </c>
      <c r="O435" s="1">
        <v>39365</v>
      </c>
      <c r="P435" t="s">
        <v>50</v>
      </c>
      <c r="Q435" s="1">
        <v>40179</v>
      </c>
      <c r="R435" t="s">
        <v>704</v>
      </c>
      <c r="S435">
        <v>18596945000183</v>
      </c>
      <c r="T435" t="s">
        <v>52</v>
      </c>
      <c r="U435" t="s">
        <v>4566</v>
      </c>
      <c r="V435" t="s">
        <v>4567</v>
      </c>
      <c r="W435" t="s">
        <v>2541</v>
      </c>
      <c r="X435" t="s">
        <v>56</v>
      </c>
      <c r="Y435" t="s">
        <v>57</v>
      </c>
      <c r="Z435" t="s">
        <v>84</v>
      </c>
      <c r="AA435" t="s">
        <v>45</v>
      </c>
      <c r="AB435" t="s">
        <v>4568</v>
      </c>
      <c r="AC435" t="s">
        <v>4569</v>
      </c>
      <c r="AD435" t="s">
        <v>4570</v>
      </c>
      <c r="AE435" t="s">
        <v>61</v>
      </c>
      <c r="AF435" t="s">
        <v>4571</v>
      </c>
      <c r="AG435" s="1">
        <v>40847</v>
      </c>
      <c r="AH435" t="s">
        <v>4572</v>
      </c>
      <c r="AI435" t="s">
        <v>1317</v>
      </c>
      <c r="AJ435" t="s">
        <v>4573</v>
      </c>
      <c r="AK435" t="s">
        <v>56</v>
      </c>
      <c r="AL435" t="s">
        <v>57</v>
      </c>
      <c r="AM435" t="s">
        <v>45</v>
      </c>
      <c r="AN435">
        <v>1311902</v>
      </c>
      <c r="AO435" t="s">
        <v>4574</v>
      </c>
      <c r="AP435" t="s">
        <v>4569</v>
      </c>
      <c r="AQ435" t="s">
        <v>4570</v>
      </c>
      <c r="AR435" t="s">
        <v>118</v>
      </c>
      <c r="AS435">
        <v>8811643000127</v>
      </c>
    </row>
    <row r="436" spans="1:45">
      <c r="A436">
        <v>616</v>
      </c>
      <c r="B436">
        <v>11398</v>
      </c>
      <c r="C436" t="s">
        <v>4575</v>
      </c>
      <c r="D436" t="s">
        <v>4576</v>
      </c>
      <c r="E436" t="s">
        <v>941</v>
      </c>
      <c r="F436" t="s">
        <v>47</v>
      </c>
      <c r="G436" s="12">
        <v>15115504000124</v>
      </c>
      <c r="H436" s="1">
        <v>25925</v>
      </c>
      <c r="I436" s="1">
        <v>24189</v>
      </c>
      <c r="J436" t="s">
        <v>45</v>
      </c>
      <c r="K436" t="s">
        <v>45</v>
      </c>
      <c r="L436" t="s">
        <v>48</v>
      </c>
      <c r="M436" s="1">
        <v>25925</v>
      </c>
      <c r="N436" t="s">
        <v>49</v>
      </c>
      <c r="O436" s="1">
        <v>25925</v>
      </c>
      <c r="P436" t="s">
        <v>50</v>
      </c>
      <c r="Q436" s="1">
        <v>40179</v>
      </c>
      <c r="R436" t="s">
        <v>125</v>
      </c>
      <c r="S436">
        <v>61562112000120</v>
      </c>
      <c r="T436" t="s">
        <v>52</v>
      </c>
      <c r="U436" t="s">
        <v>4577</v>
      </c>
      <c r="V436" t="s">
        <v>83</v>
      </c>
      <c r="W436" t="s">
        <v>4578</v>
      </c>
      <c r="X436" t="s">
        <v>3271</v>
      </c>
      <c r="Y436" t="s">
        <v>585</v>
      </c>
      <c r="Z436" t="s">
        <v>84</v>
      </c>
      <c r="AA436" t="s">
        <v>45</v>
      </c>
      <c r="AB436" t="s">
        <v>4579</v>
      </c>
      <c r="AC436" t="s">
        <v>4580</v>
      </c>
      <c r="AD436" t="s">
        <v>4581</v>
      </c>
      <c r="AE436" t="s">
        <v>61</v>
      </c>
      <c r="AF436" t="s">
        <v>4582</v>
      </c>
      <c r="AG436" s="1">
        <v>43282</v>
      </c>
      <c r="AH436" t="s">
        <v>4577</v>
      </c>
      <c r="AI436" t="s">
        <v>83</v>
      </c>
      <c r="AJ436" t="s">
        <v>4578</v>
      </c>
      <c r="AK436" t="s">
        <v>3271</v>
      </c>
      <c r="AL436" t="s">
        <v>585</v>
      </c>
      <c r="AM436" t="s">
        <v>45</v>
      </c>
      <c r="AN436">
        <v>42840000</v>
      </c>
      <c r="AO436" t="s">
        <v>4579</v>
      </c>
      <c r="AP436" t="s">
        <v>4580</v>
      </c>
      <c r="AQ436" t="s">
        <v>4583</v>
      </c>
      <c r="AR436" t="s">
        <v>118</v>
      </c>
      <c r="AS436">
        <v>15115504000124</v>
      </c>
    </row>
    <row r="437" spans="1:45">
      <c r="A437">
        <v>619</v>
      </c>
      <c r="B437">
        <v>6343</v>
      </c>
      <c r="C437" t="s">
        <v>4585</v>
      </c>
      <c r="D437" t="s">
        <v>4586</v>
      </c>
      <c r="E437" t="s">
        <v>723</v>
      </c>
      <c r="F437" t="s">
        <v>47</v>
      </c>
      <c r="G437" s="12">
        <v>84683374000149</v>
      </c>
      <c r="H437" s="1">
        <v>24289</v>
      </c>
      <c r="I437" s="1">
        <v>13912</v>
      </c>
      <c r="J437" t="s">
        <v>45</v>
      </c>
      <c r="K437" t="s">
        <v>45</v>
      </c>
      <c r="L437" t="s">
        <v>48</v>
      </c>
      <c r="M437" s="1">
        <v>24289</v>
      </c>
      <c r="N437" t="s">
        <v>49</v>
      </c>
      <c r="O437" s="1">
        <v>24289</v>
      </c>
      <c r="P437" t="s">
        <v>50</v>
      </c>
      <c r="Q437" s="1">
        <v>40179</v>
      </c>
      <c r="R437" t="s">
        <v>51</v>
      </c>
      <c r="S437">
        <v>61366936000125</v>
      </c>
      <c r="T437" t="s">
        <v>52</v>
      </c>
      <c r="U437" t="s">
        <v>4587</v>
      </c>
      <c r="V437" t="s">
        <v>207</v>
      </c>
      <c r="W437" t="s">
        <v>1212</v>
      </c>
      <c r="X437" t="s">
        <v>1903</v>
      </c>
      <c r="Y437" t="s">
        <v>920</v>
      </c>
      <c r="Z437" t="s">
        <v>84</v>
      </c>
      <c r="AA437" t="s">
        <v>45</v>
      </c>
      <c r="AB437" t="s">
        <v>4588</v>
      </c>
      <c r="AC437" t="s">
        <v>4589</v>
      </c>
      <c r="AD437" t="s">
        <v>4590</v>
      </c>
      <c r="AE437" t="s">
        <v>61</v>
      </c>
      <c r="AF437" t="s">
        <v>4591</v>
      </c>
      <c r="AG437" s="1">
        <v>42401</v>
      </c>
      <c r="AH437" t="s">
        <v>4592</v>
      </c>
      <c r="AI437" t="s">
        <v>45</v>
      </c>
      <c r="AJ437" t="s">
        <v>4593</v>
      </c>
      <c r="AK437" t="s">
        <v>1903</v>
      </c>
      <c r="AL437" t="s">
        <v>920</v>
      </c>
      <c r="AM437" t="s">
        <v>45</v>
      </c>
      <c r="AN437">
        <v>89227901</v>
      </c>
      <c r="AO437" t="s">
        <v>4594</v>
      </c>
      <c r="AP437" t="s">
        <v>4595</v>
      </c>
      <c r="AQ437" t="s">
        <v>4590</v>
      </c>
      <c r="AR437" t="s">
        <v>118</v>
      </c>
      <c r="AS437">
        <v>84683374000149</v>
      </c>
    </row>
    <row r="438" spans="1:45">
      <c r="A438">
        <v>620</v>
      </c>
      <c r="B438">
        <v>18465</v>
      </c>
      <c r="C438" t="s">
        <v>4596</v>
      </c>
      <c r="D438" t="s">
        <v>4596</v>
      </c>
      <c r="E438" t="s">
        <v>210</v>
      </c>
      <c r="F438" t="s">
        <v>47</v>
      </c>
      <c r="G438" s="12">
        <v>33256439000139</v>
      </c>
      <c r="H438" s="1">
        <v>36430</v>
      </c>
      <c r="I438" s="1">
        <v>19704</v>
      </c>
      <c r="J438" t="s">
        <v>45</v>
      </c>
      <c r="K438" t="s">
        <v>45</v>
      </c>
      <c r="L438" t="s">
        <v>48</v>
      </c>
      <c r="M438" s="1">
        <v>36430</v>
      </c>
      <c r="N438" t="s">
        <v>49</v>
      </c>
      <c r="O438" s="1">
        <v>36430</v>
      </c>
      <c r="P438" t="s">
        <v>50</v>
      </c>
      <c r="Q438" s="1">
        <v>40179</v>
      </c>
      <c r="R438" t="s">
        <v>68</v>
      </c>
      <c r="S438">
        <v>57755217000129</v>
      </c>
      <c r="T438" t="s">
        <v>52</v>
      </c>
      <c r="U438" t="s">
        <v>4597</v>
      </c>
      <c r="V438" t="s">
        <v>364</v>
      </c>
      <c r="W438" t="s">
        <v>365</v>
      </c>
      <c r="X438" t="s">
        <v>56</v>
      </c>
      <c r="Y438" t="s">
        <v>57</v>
      </c>
      <c r="Z438" t="s">
        <v>84</v>
      </c>
      <c r="AA438" t="s">
        <v>45</v>
      </c>
      <c r="AB438" t="s">
        <v>4598</v>
      </c>
      <c r="AC438" t="s">
        <v>4599</v>
      </c>
      <c r="AD438" t="s">
        <v>4600</v>
      </c>
      <c r="AE438" t="s">
        <v>61</v>
      </c>
      <c r="AF438" t="s">
        <v>4601</v>
      </c>
      <c r="AG438" s="1">
        <v>42205</v>
      </c>
      <c r="AH438" t="s">
        <v>4602</v>
      </c>
      <c r="AI438" t="s">
        <v>4603</v>
      </c>
      <c r="AJ438" t="s">
        <v>511</v>
      </c>
      <c r="AK438" t="s">
        <v>56</v>
      </c>
      <c r="AL438" t="s">
        <v>57</v>
      </c>
      <c r="AM438" t="s">
        <v>45</v>
      </c>
      <c r="AN438">
        <v>1317910</v>
      </c>
      <c r="AO438" t="s">
        <v>4604</v>
      </c>
      <c r="AP438" t="s">
        <v>4599</v>
      </c>
      <c r="AQ438" t="s">
        <v>4605</v>
      </c>
      <c r="AR438" t="s">
        <v>118</v>
      </c>
      <c r="AS438">
        <v>33256439000139</v>
      </c>
    </row>
    <row r="439" spans="1:45">
      <c r="A439">
        <v>621</v>
      </c>
      <c r="B439">
        <v>22780</v>
      </c>
      <c r="C439" t="s">
        <v>4606</v>
      </c>
      <c r="D439" t="s">
        <v>45</v>
      </c>
      <c r="E439" t="s">
        <v>46</v>
      </c>
      <c r="F439" t="s">
        <v>47</v>
      </c>
      <c r="G439" s="12">
        <v>90441460000148</v>
      </c>
      <c r="H439" s="1">
        <v>41024</v>
      </c>
      <c r="I439" s="1">
        <v>31292</v>
      </c>
      <c r="J439" t="s">
        <v>45</v>
      </c>
      <c r="K439" t="s">
        <v>45</v>
      </c>
      <c r="L439" t="s">
        <v>48</v>
      </c>
      <c r="M439" s="1">
        <v>41024</v>
      </c>
      <c r="N439" t="s">
        <v>49</v>
      </c>
      <c r="O439" s="1">
        <v>40973</v>
      </c>
      <c r="P439" t="s">
        <v>50</v>
      </c>
      <c r="Q439" s="1">
        <v>40945</v>
      </c>
      <c r="R439" t="s">
        <v>109</v>
      </c>
      <c r="S439">
        <v>54276936000179</v>
      </c>
      <c r="T439" t="s">
        <v>52</v>
      </c>
      <c r="U439" t="s">
        <v>4607</v>
      </c>
      <c r="V439" t="s">
        <v>4608</v>
      </c>
      <c r="W439" t="s">
        <v>4609</v>
      </c>
      <c r="X439" t="s">
        <v>2295</v>
      </c>
      <c r="Y439" t="s">
        <v>555</v>
      </c>
      <c r="Z439" t="s">
        <v>84</v>
      </c>
      <c r="AA439" t="s">
        <v>45</v>
      </c>
      <c r="AB439" t="s">
        <v>4610</v>
      </c>
      <c r="AC439" t="s">
        <v>4611</v>
      </c>
      <c r="AD439" t="s">
        <v>4612</v>
      </c>
      <c r="AE439" t="s">
        <v>61</v>
      </c>
      <c r="AF439" t="s">
        <v>4613</v>
      </c>
      <c r="AG439" s="1">
        <v>42683</v>
      </c>
      <c r="AH439" t="s">
        <v>4614</v>
      </c>
      <c r="AI439" t="s">
        <v>45</v>
      </c>
      <c r="AJ439" t="s">
        <v>4615</v>
      </c>
      <c r="AK439" t="s">
        <v>1065</v>
      </c>
      <c r="AL439" t="s">
        <v>555</v>
      </c>
      <c r="AM439" t="s">
        <v>45</v>
      </c>
      <c r="AN439">
        <v>95180000</v>
      </c>
      <c r="AO439" t="s">
        <v>4610</v>
      </c>
      <c r="AP439" t="s">
        <v>4610</v>
      </c>
      <c r="AQ439" t="s">
        <v>4616</v>
      </c>
      <c r="AR439" t="s">
        <v>45</v>
      </c>
      <c r="AS439">
        <v>90441460000148</v>
      </c>
    </row>
    <row r="440" spans="1:45">
      <c r="A440">
        <v>622</v>
      </c>
      <c r="B440">
        <v>21555</v>
      </c>
      <c r="C440" t="s">
        <v>4617</v>
      </c>
      <c r="D440" t="s">
        <v>4617</v>
      </c>
      <c r="E440" t="s">
        <v>172</v>
      </c>
      <c r="F440" t="s">
        <v>47</v>
      </c>
      <c r="G440" s="12">
        <v>4437534000130</v>
      </c>
      <c r="H440" s="1">
        <v>39658</v>
      </c>
      <c r="I440" s="1">
        <v>31105</v>
      </c>
      <c r="J440" t="s">
        <v>45</v>
      </c>
      <c r="K440" t="s">
        <v>45</v>
      </c>
      <c r="L440" t="s">
        <v>48</v>
      </c>
      <c r="M440" s="1">
        <v>39658</v>
      </c>
      <c r="N440" t="s">
        <v>49</v>
      </c>
      <c r="O440" s="1">
        <v>39658</v>
      </c>
      <c r="P440" t="s">
        <v>50</v>
      </c>
      <c r="Q440" s="1">
        <v>41470</v>
      </c>
      <c r="R440" t="s">
        <v>68</v>
      </c>
      <c r="S440">
        <v>57755217000129</v>
      </c>
      <c r="T440" t="s">
        <v>52</v>
      </c>
      <c r="U440" t="s">
        <v>4618</v>
      </c>
      <c r="V440" t="s">
        <v>45</v>
      </c>
      <c r="W440" t="s">
        <v>365</v>
      </c>
      <c r="X440" t="s">
        <v>56</v>
      </c>
      <c r="Y440" t="s">
        <v>57</v>
      </c>
      <c r="Z440" t="s">
        <v>84</v>
      </c>
      <c r="AA440" t="s">
        <v>45</v>
      </c>
      <c r="AB440" t="s">
        <v>4619</v>
      </c>
      <c r="AC440" t="s">
        <v>4620</v>
      </c>
      <c r="AD440" t="s">
        <v>1555</v>
      </c>
      <c r="AE440" t="s">
        <v>61</v>
      </c>
      <c r="AF440" t="s">
        <v>4621</v>
      </c>
      <c r="AG440" s="1">
        <v>43196</v>
      </c>
      <c r="AH440" t="s">
        <v>4622</v>
      </c>
      <c r="AI440" t="s">
        <v>3992</v>
      </c>
      <c r="AJ440" t="s">
        <v>511</v>
      </c>
      <c r="AK440" t="s">
        <v>56</v>
      </c>
      <c r="AL440" t="s">
        <v>45</v>
      </c>
      <c r="AM440" t="s">
        <v>45</v>
      </c>
      <c r="AN440">
        <v>1333010</v>
      </c>
      <c r="AO440" t="s">
        <v>4623</v>
      </c>
      <c r="AP440" t="s">
        <v>4624</v>
      </c>
      <c r="AQ440" t="s">
        <v>1555</v>
      </c>
      <c r="AR440" t="s">
        <v>118</v>
      </c>
      <c r="AS440">
        <v>4437534000130</v>
      </c>
    </row>
    <row r="441" spans="1:45">
      <c r="A441">
        <v>623</v>
      </c>
      <c r="B441">
        <v>11592</v>
      </c>
      <c r="C441" t="s">
        <v>4625</v>
      </c>
      <c r="D441" t="s">
        <v>4625</v>
      </c>
      <c r="E441" t="s">
        <v>941</v>
      </c>
      <c r="F441" t="s">
        <v>47</v>
      </c>
      <c r="G441" s="12">
        <v>33958695000178</v>
      </c>
      <c r="H441" s="1">
        <v>26275</v>
      </c>
      <c r="I441" s="1">
        <v>25351</v>
      </c>
      <c r="J441" t="s">
        <v>45</v>
      </c>
      <c r="K441" t="s">
        <v>45</v>
      </c>
      <c r="L441" t="s">
        <v>48</v>
      </c>
      <c r="M441" s="1">
        <v>26275</v>
      </c>
      <c r="N441" t="s">
        <v>49</v>
      </c>
      <c r="O441" s="1">
        <v>26275</v>
      </c>
      <c r="P441" t="s">
        <v>50</v>
      </c>
      <c r="Q441" s="1">
        <v>40179</v>
      </c>
      <c r="R441" t="s">
        <v>289</v>
      </c>
      <c r="S441">
        <v>49928567000111</v>
      </c>
      <c r="T441" t="s">
        <v>52</v>
      </c>
      <c r="U441" t="s">
        <v>4626</v>
      </c>
      <c r="V441" t="s">
        <v>4627</v>
      </c>
      <c r="W441" t="s">
        <v>292</v>
      </c>
      <c r="X441" t="s">
        <v>56</v>
      </c>
      <c r="Y441" t="s">
        <v>57</v>
      </c>
      <c r="Z441" t="s">
        <v>84</v>
      </c>
      <c r="AA441" t="s">
        <v>45</v>
      </c>
      <c r="AB441" t="s">
        <v>4628</v>
      </c>
      <c r="AC441" t="s">
        <v>45</v>
      </c>
      <c r="AD441" t="s">
        <v>4629</v>
      </c>
      <c r="AE441" t="s">
        <v>61</v>
      </c>
      <c r="AF441" t="s">
        <v>4630</v>
      </c>
      <c r="AG441" s="1">
        <v>43538</v>
      </c>
      <c r="AH441" t="s">
        <v>240</v>
      </c>
      <c r="AI441">
        <v>1327</v>
      </c>
      <c r="AJ441" t="s">
        <v>236</v>
      </c>
      <c r="AK441" t="s">
        <v>56</v>
      </c>
      <c r="AL441" t="s">
        <v>57</v>
      </c>
      <c r="AM441" t="s">
        <v>45</v>
      </c>
      <c r="AN441">
        <v>4543011</v>
      </c>
      <c r="AO441" t="s">
        <v>4628</v>
      </c>
      <c r="AP441" t="s">
        <v>78</v>
      </c>
      <c r="AQ441" t="s">
        <v>4631</v>
      </c>
      <c r="AR441" t="s">
        <v>118</v>
      </c>
      <c r="AS441">
        <v>33958695000178</v>
      </c>
    </row>
    <row r="442" spans="1:45">
      <c r="A442">
        <v>624</v>
      </c>
      <c r="B442">
        <v>24856</v>
      </c>
      <c r="C442" t="s">
        <v>4632</v>
      </c>
      <c r="D442" t="s">
        <v>4632</v>
      </c>
      <c r="E442" t="s">
        <v>46</v>
      </c>
      <c r="F442" t="s">
        <v>47</v>
      </c>
      <c r="G442" s="12">
        <v>34591574000101</v>
      </c>
      <c r="H442" s="1">
        <v>43773</v>
      </c>
      <c r="I442" s="1">
        <v>43647</v>
      </c>
      <c r="J442" t="s">
        <v>45</v>
      </c>
      <c r="K442" t="s">
        <v>45</v>
      </c>
      <c r="L442" t="s">
        <v>48</v>
      </c>
      <c r="M442" s="1">
        <v>43773</v>
      </c>
      <c r="N442" t="s">
        <v>108</v>
      </c>
      <c r="O442" s="1">
        <v>43717</v>
      </c>
      <c r="P442" t="s">
        <v>50</v>
      </c>
      <c r="Q442" s="1">
        <v>43773</v>
      </c>
      <c r="R442" t="s">
        <v>1103</v>
      </c>
      <c r="S442">
        <v>40262602000131</v>
      </c>
      <c r="T442" t="s">
        <v>52</v>
      </c>
      <c r="U442" t="s">
        <v>4633</v>
      </c>
      <c r="V442" t="s">
        <v>45</v>
      </c>
      <c r="W442" t="s">
        <v>4634</v>
      </c>
      <c r="X442" t="s">
        <v>4635</v>
      </c>
      <c r="Y442" t="s">
        <v>208</v>
      </c>
      <c r="Z442" t="s">
        <v>45</v>
      </c>
      <c r="AA442" t="s">
        <v>45</v>
      </c>
      <c r="AB442" t="s">
        <v>4636</v>
      </c>
      <c r="AC442" t="s">
        <v>4636</v>
      </c>
      <c r="AD442" t="s">
        <v>4637</v>
      </c>
      <c r="AE442" t="s">
        <v>61</v>
      </c>
      <c r="AF442" t="s">
        <v>4638</v>
      </c>
      <c r="AG442" s="1">
        <v>43676</v>
      </c>
      <c r="AH442" t="s">
        <v>4639</v>
      </c>
      <c r="AI442" t="s">
        <v>45</v>
      </c>
      <c r="AJ442" t="s">
        <v>4634</v>
      </c>
      <c r="AK442" t="s">
        <v>4635</v>
      </c>
      <c r="AL442" t="s">
        <v>208</v>
      </c>
      <c r="AM442" t="s">
        <v>45</v>
      </c>
      <c r="AN442">
        <v>36780000</v>
      </c>
      <c r="AO442" t="s">
        <v>4640</v>
      </c>
      <c r="AP442" t="s">
        <v>4636</v>
      </c>
      <c r="AQ442" t="s">
        <v>4641</v>
      </c>
      <c r="AR442" t="s">
        <v>45</v>
      </c>
      <c r="AS442">
        <v>34591574000101</v>
      </c>
    </row>
    <row r="443" spans="1:45">
      <c r="A443">
        <v>625</v>
      </c>
      <c r="B443">
        <v>16624</v>
      </c>
      <c r="C443" t="s">
        <v>4642</v>
      </c>
      <c r="D443" t="s">
        <v>4643</v>
      </c>
      <c r="E443" t="s">
        <v>80</v>
      </c>
      <c r="F443" t="s">
        <v>47</v>
      </c>
      <c r="G443" s="12">
        <v>2162616000194</v>
      </c>
      <c r="H443" s="1">
        <v>35753</v>
      </c>
      <c r="I443" s="1">
        <v>35681</v>
      </c>
      <c r="J443" t="s">
        <v>45</v>
      </c>
      <c r="K443" t="s">
        <v>45</v>
      </c>
      <c r="L443" t="s">
        <v>48</v>
      </c>
      <c r="M443" s="1">
        <v>35753</v>
      </c>
      <c r="N443" t="s">
        <v>49</v>
      </c>
      <c r="O443" s="1">
        <v>36891</v>
      </c>
      <c r="P443" t="s">
        <v>50</v>
      </c>
      <c r="Q443" s="1">
        <v>40179</v>
      </c>
      <c r="R443" t="s">
        <v>2863</v>
      </c>
      <c r="S443">
        <v>13859935000170</v>
      </c>
      <c r="T443" t="s">
        <v>52</v>
      </c>
      <c r="U443" t="s">
        <v>869</v>
      </c>
      <c r="V443">
        <v>3701</v>
      </c>
      <c r="W443" t="s">
        <v>97</v>
      </c>
      <c r="X443" t="s">
        <v>72</v>
      </c>
      <c r="Y443" t="s">
        <v>73</v>
      </c>
      <c r="Z443" t="s">
        <v>84</v>
      </c>
      <c r="AA443" t="s">
        <v>45</v>
      </c>
      <c r="AB443" t="s">
        <v>88</v>
      </c>
      <c r="AC443" t="s">
        <v>88</v>
      </c>
      <c r="AD443" t="s">
        <v>90</v>
      </c>
      <c r="AE443" t="s">
        <v>61</v>
      </c>
      <c r="AF443" t="s">
        <v>4644</v>
      </c>
      <c r="AG443" s="1">
        <v>37802</v>
      </c>
      <c r="AH443" t="s">
        <v>87</v>
      </c>
      <c r="AI443">
        <v>3701</v>
      </c>
      <c r="AJ443" t="s">
        <v>83</v>
      </c>
      <c r="AK443" t="s">
        <v>72</v>
      </c>
      <c r="AL443" t="s">
        <v>73</v>
      </c>
      <c r="AM443" t="s">
        <v>45</v>
      </c>
      <c r="AN443">
        <v>20011901</v>
      </c>
      <c r="AO443" t="s">
        <v>88</v>
      </c>
      <c r="AP443" t="s">
        <v>88</v>
      </c>
      <c r="AQ443" t="s">
        <v>90</v>
      </c>
      <c r="AR443" t="s">
        <v>91</v>
      </c>
      <c r="AS443">
        <v>2162616000194</v>
      </c>
    </row>
    <row r="444" spans="1:45">
      <c r="A444">
        <v>626</v>
      </c>
      <c r="B444">
        <v>25437</v>
      </c>
      <c r="C444" t="s">
        <v>4645</v>
      </c>
      <c r="D444" t="s">
        <v>45</v>
      </c>
      <c r="E444" t="s">
        <v>46</v>
      </c>
      <c r="F444" t="s">
        <v>47</v>
      </c>
      <c r="G444" s="12">
        <v>10571175000102</v>
      </c>
      <c r="H444" s="1">
        <v>44221</v>
      </c>
      <c r="I444" s="1">
        <v>39826</v>
      </c>
      <c r="J444" t="s">
        <v>45</v>
      </c>
      <c r="K444" t="s">
        <v>45</v>
      </c>
      <c r="L444" t="s">
        <v>48</v>
      </c>
      <c r="M444" s="1">
        <v>44221</v>
      </c>
      <c r="N444" t="s">
        <v>49</v>
      </c>
      <c r="O444" s="1">
        <v>44071</v>
      </c>
      <c r="P444" t="s">
        <v>50</v>
      </c>
      <c r="Q444" s="1">
        <v>44074</v>
      </c>
      <c r="R444" t="s">
        <v>68</v>
      </c>
      <c r="S444">
        <v>57755217000129</v>
      </c>
      <c r="T444" t="s">
        <v>52</v>
      </c>
      <c r="U444" t="s">
        <v>4646</v>
      </c>
      <c r="V444" t="s">
        <v>4647</v>
      </c>
      <c r="W444" t="s">
        <v>2995</v>
      </c>
      <c r="X444" t="s">
        <v>341</v>
      </c>
      <c r="Y444" t="s">
        <v>208</v>
      </c>
      <c r="Z444" t="s">
        <v>45</v>
      </c>
      <c r="AA444" t="s">
        <v>45</v>
      </c>
      <c r="AB444" t="s">
        <v>4648</v>
      </c>
      <c r="AC444" t="s">
        <v>4648</v>
      </c>
      <c r="AD444" t="s">
        <v>4649</v>
      </c>
      <c r="AE444" t="s">
        <v>61</v>
      </c>
      <c r="AF444" t="s">
        <v>4650</v>
      </c>
      <c r="AG444" s="1">
        <v>44053</v>
      </c>
      <c r="AH444" t="s">
        <v>3429</v>
      </c>
      <c r="AI444" t="s">
        <v>4651</v>
      </c>
      <c r="AJ444" t="s">
        <v>2995</v>
      </c>
      <c r="AK444" t="s">
        <v>341</v>
      </c>
      <c r="AL444" t="s">
        <v>208</v>
      </c>
      <c r="AM444" t="s">
        <v>45</v>
      </c>
      <c r="AN444">
        <v>30455610</v>
      </c>
      <c r="AO444" t="s">
        <v>4648</v>
      </c>
      <c r="AP444" t="s">
        <v>45</v>
      </c>
      <c r="AQ444" t="s">
        <v>4652</v>
      </c>
      <c r="AR444" t="s">
        <v>45</v>
      </c>
      <c r="AS444">
        <v>10571175000102</v>
      </c>
    </row>
    <row r="445" spans="1:45">
      <c r="A445">
        <v>628</v>
      </c>
      <c r="B445">
        <v>14320</v>
      </c>
      <c r="C445" t="s">
        <v>4653</v>
      </c>
      <c r="D445" t="s">
        <v>4654</v>
      </c>
      <c r="E445" t="s">
        <v>723</v>
      </c>
      <c r="F445" t="s">
        <v>47</v>
      </c>
      <c r="G445" s="12">
        <v>60894730000105</v>
      </c>
      <c r="H445" s="1">
        <v>34435</v>
      </c>
      <c r="I445" s="1">
        <v>20570</v>
      </c>
      <c r="J445" t="s">
        <v>45</v>
      </c>
      <c r="K445" t="s">
        <v>45</v>
      </c>
      <c r="L445" t="s">
        <v>48</v>
      </c>
      <c r="M445" s="1">
        <v>34435</v>
      </c>
      <c r="N445" t="s">
        <v>49</v>
      </c>
      <c r="O445" s="1">
        <v>34435</v>
      </c>
      <c r="P445" t="s">
        <v>50</v>
      </c>
      <c r="Q445" s="1">
        <v>40179</v>
      </c>
      <c r="R445" t="s">
        <v>125</v>
      </c>
      <c r="S445">
        <v>61562112000120</v>
      </c>
      <c r="T445" t="s">
        <v>52</v>
      </c>
      <c r="U445" t="s">
        <v>4655</v>
      </c>
      <c r="V445" t="s">
        <v>4656</v>
      </c>
      <c r="W445" t="s">
        <v>3184</v>
      </c>
      <c r="X445" t="s">
        <v>341</v>
      </c>
      <c r="Y445" t="s">
        <v>208</v>
      </c>
      <c r="Z445" t="s">
        <v>45</v>
      </c>
      <c r="AA445" t="s">
        <v>45</v>
      </c>
      <c r="AB445" t="s">
        <v>4657</v>
      </c>
      <c r="AC445" t="s">
        <v>4658</v>
      </c>
      <c r="AD445" t="s">
        <v>4659</v>
      </c>
      <c r="AE445" t="s">
        <v>61</v>
      </c>
      <c r="AF445" t="s">
        <v>4660</v>
      </c>
      <c r="AG445" s="1">
        <v>43236</v>
      </c>
      <c r="AH445" t="s">
        <v>4661</v>
      </c>
      <c r="AI445" t="s">
        <v>2689</v>
      </c>
      <c r="AJ445" t="s">
        <v>3184</v>
      </c>
      <c r="AK445" t="s">
        <v>341</v>
      </c>
      <c r="AL445" t="s">
        <v>208</v>
      </c>
      <c r="AM445" t="s">
        <v>45</v>
      </c>
      <c r="AN445">
        <v>30110044</v>
      </c>
      <c r="AO445" t="s">
        <v>4662</v>
      </c>
      <c r="AP445" t="s">
        <v>4658</v>
      </c>
      <c r="AQ445" t="s">
        <v>4663</v>
      </c>
      <c r="AR445" t="s">
        <v>118</v>
      </c>
      <c r="AS445">
        <v>60894730000105</v>
      </c>
    </row>
    <row r="446" spans="1:45">
      <c r="A446">
        <v>629</v>
      </c>
      <c r="B446">
        <v>4170</v>
      </c>
      <c r="C446" t="s">
        <v>4664</v>
      </c>
      <c r="D446" t="s">
        <v>4665</v>
      </c>
      <c r="E446" t="s">
        <v>1063</v>
      </c>
      <c r="F446" t="s">
        <v>47</v>
      </c>
      <c r="G446" s="12">
        <v>33592510000154</v>
      </c>
      <c r="H446" s="1">
        <v>25570</v>
      </c>
      <c r="I446" s="1">
        <v>15493</v>
      </c>
      <c r="J446" t="s">
        <v>45</v>
      </c>
      <c r="K446" t="s">
        <v>45</v>
      </c>
      <c r="L446" t="s">
        <v>48</v>
      </c>
      <c r="M446" s="1">
        <v>25570</v>
      </c>
      <c r="N446" t="s">
        <v>49</v>
      </c>
      <c r="O446" s="1">
        <v>25570</v>
      </c>
      <c r="P446" t="s">
        <v>50</v>
      </c>
      <c r="Q446" s="1">
        <v>40179</v>
      </c>
      <c r="R446" t="s">
        <v>51</v>
      </c>
      <c r="S446">
        <v>61366936000125</v>
      </c>
      <c r="T446" t="s">
        <v>52</v>
      </c>
      <c r="U446" t="s">
        <v>4666</v>
      </c>
      <c r="V446" t="s">
        <v>4667</v>
      </c>
      <c r="W446" t="s">
        <v>1915</v>
      </c>
      <c r="X446" t="s">
        <v>72</v>
      </c>
      <c r="Y446" t="s">
        <v>73</v>
      </c>
      <c r="Z446" t="s">
        <v>84</v>
      </c>
      <c r="AA446" t="s">
        <v>45</v>
      </c>
      <c r="AB446" t="s">
        <v>4668</v>
      </c>
      <c r="AC446" t="s">
        <v>45</v>
      </c>
      <c r="AD446" t="s">
        <v>4669</v>
      </c>
      <c r="AE446" t="s">
        <v>61</v>
      </c>
      <c r="AF446" t="s">
        <v>4670</v>
      </c>
      <c r="AG446" s="1">
        <v>41115</v>
      </c>
      <c r="AH446" t="s">
        <v>4671</v>
      </c>
      <c r="AI446" t="s">
        <v>1317</v>
      </c>
      <c r="AJ446" t="s">
        <v>71</v>
      </c>
      <c r="AK446" t="s">
        <v>72</v>
      </c>
      <c r="AL446" t="s">
        <v>73</v>
      </c>
      <c r="AM446" t="s">
        <v>45</v>
      </c>
      <c r="AN446">
        <v>22250145</v>
      </c>
      <c r="AO446" t="s">
        <v>4668</v>
      </c>
      <c r="AP446" t="s">
        <v>45</v>
      </c>
      <c r="AQ446" t="s">
        <v>4672</v>
      </c>
      <c r="AR446" t="s">
        <v>118</v>
      </c>
      <c r="AS446">
        <v>33592510000154</v>
      </c>
    </row>
    <row r="447" spans="1:45">
      <c r="A447">
        <v>630</v>
      </c>
      <c r="B447">
        <v>20028</v>
      </c>
      <c r="C447" t="s">
        <v>4673</v>
      </c>
      <c r="D447" t="s">
        <v>4674</v>
      </c>
      <c r="E447" t="s">
        <v>4112</v>
      </c>
      <c r="F447" t="s">
        <v>47</v>
      </c>
      <c r="G447" s="12">
        <v>33113309000147</v>
      </c>
      <c r="H447" s="1">
        <v>38819</v>
      </c>
      <c r="I447" s="1">
        <v>20821</v>
      </c>
      <c r="J447" t="s">
        <v>45</v>
      </c>
      <c r="K447" t="s">
        <v>45</v>
      </c>
      <c r="L447" t="s">
        <v>48</v>
      </c>
      <c r="M447" s="1">
        <v>38819</v>
      </c>
      <c r="N447" t="s">
        <v>49</v>
      </c>
      <c r="O447" s="1">
        <v>38819</v>
      </c>
      <c r="P447" t="s">
        <v>50</v>
      </c>
      <c r="Q447" s="1">
        <v>40179</v>
      </c>
      <c r="R447" t="s">
        <v>289</v>
      </c>
      <c r="S447">
        <v>49928567000111</v>
      </c>
      <c r="T447" t="s">
        <v>52</v>
      </c>
      <c r="U447" t="s">
        <v>4675</v>
      </c>
      <c r="V447">
        <v>146</v>
      </c>
      <c r="W447" t="s">
        <v>4676</v>
      </c>
      <c r="X447" t="s">
        <v>72</v>
      </c>
      <c r="Y447" t="s">
        <v>73</v>
      </c>
      <c r="Z447" t="s">
        <v>84</v>
      </c>
      <c r="AA447" t="s">
        <v>45</v>
      </c>
      <c r="AB447" t="s">
        <v>4677</v>
      </c>
      <c r="AC447" t="s">
        <v>4678</v>
      </c>
      <c r="AD447" t="s">
        <v>4679</v>
      </c>
      <c r="AE447" t="s">
        <v>61</v>
      </c>
      <c r="AF447" t="s">
        <v>4680</v>
      </c>
      <c r="AG447" s="1">
        <v>42918</v>
      </c>
      <c r="AH447" t="s">
        <v>4681</v>
      </c>
      <c r="AI447" t="s">
        <v>45</v>
      </c>
      <c r="AJ447" t="s">
        <v>3331</v>
      </c>
      <c r="AK447" t="s">
        <v>72</v>
      </c>
      <c r="AL447" t="s">
        <v>73</v>
      </c>
      <c r="AM447" t="s">
        <v>45</v>
      </c>
      <c r="AN447">
        <v>20930390</v>
      </c>
      <c r="AO447" t="s">
        <v>4682</v>
      </c>
      <c r="AP447" t="s">
        <v>4683</v>
      </c>
      <c r="AQ447" t="s">
        <v>4684</v>
      </c>
      <c r="AR447" t="s">
        <v>118</v>
      </c>
      <c r="AS447">
        <v>33113309000147</v>
      </c>
    </row>
    <row r="448" spans="1:45">
      <c r="A448">
        <v>631</v>
      </c>
      <c r="B448">
        <v>24716</v>
      </c>
      <c r="C448" t="s">
        <v>4685</v>
      </c>
      <c r="D448" t="s">
        <v>4685</v>
      </c>
      <c r="E448" t="s">
        <v>400</v>
      </c>
      <c r="F448" t="s">
        <v>47</v>
      </c>
      <c r="G448" s="12">
        <v>23373000000132</v>
      </c>
      <c r="H448" s="1">
        <v>43585</v>
      </c>
      <c r="I448" s="1">
        <v>42268</v>
      </c>
      <c r="J448" t="s">
        <v>45</v>
      </c>
      <c r="K448" t="s">
        <v>45</v>
      </c>
      <c r="L448" t="s">
        <v>48</v>
      </c>
      <c r="M448" s="1">
        <v>43585</v>
      </c>
      <c r="N448" t="s">
        <v>49</v>
      </c>
      <c r="O448" s="1">
        <v>43521</v>
      </c>
      <c r="P448" t="s">
        <v>50</v>
      </c>
      <c r="Q448" s="1">
        <v>43521</v>
      </c>
      <c r="R448" t="s">
        <v>68</v>
      </c>
      <c r="S448">
        <v>57755217000129</v>
      </c>
      <c r="T448" t="s">
        <v>52</v>
      </c>
      <c r="U448" t="s">
        <v>4686</v>
      </c>
      <c r="V448" t="s">
        <v>4687</v>
      </c>
      <c r="W448" t="s">
        <v>175</v>
      </c>
      <c r="X448" t="s">
        <v>56</v>
      </c>
      <c r="Y448" t="s">
        <v>57</v>
      </c>
      <c r="Z448" t="s">
        <v>45</v>
      </c>
      <c r="AA448" t="s">
        <v>45</v>
      </c>
      <c r="AB448" t="s">
        <v>2855</v>
      </c>
      <c r="AC448" t="s">
        <v>2855</v>
      </c>
      <c r="AD448" t="s">
        <v>4688</v>
      </c>
      <c r="AE448" t="s">
        <v>61</v>
      </c>
      <c r="AF448" t="s">
        <v>4689</v>
      </c>
      <c r="AG448" s="1">
        <v>43403</v>
      </c>
      <c r="AH448" t="s">
        <v>4690</v>
      </c>
      <c r="AI448" t="s">
        <v>4691</v>
      </c>
      <c r="AJ448" t="s">
        <v>175</v>
      </c>
      <c r="AK448" t="s">
        <v>56</v>
      </c>
      <c r="AL448" t="s">
        <v>57</v>
      </c>
      <c r="AM448" t="s">
        <v>45</v>
      </c>
      <c r="AN448">
        <v>4530001</v>
      </c>
      <c r="AO448" t="s">
        <v>2855</v>
      </c>
      <c r="AP448" t="s">
        <v>2855</v>
      </c>
      <c r="AQ448" t="s">
        <v>4692</v>
      </c>
      <c r="AR448" t="s">
        <v>45</v>
      </c>
      <c r="AS448">
        <v>23373000000132</v>
      </c>
    </row>
    <row r="449" spans="1:45">
      <c r="A449">
        <v>635</v>
      </c>
      <c r="B449">
        <v>6505</v>
      </c>
      <c r="C449" t="s">
        <v>4694</v>
      </c>
      <c r="D449" t="s">
        <v>4695</v>
      </c>
      <c r="E449" t="s">
        <v>172</v>
      </c>
      <c r="F449" t="s">
        <v>47</v>
      </c>
      <c r="G449" s="12">
        <v>33041260065290</v>
      </c>
      <c r="H449" s="1">
        <v>29914</v>
      </c>
      <c r="I449" s="1">
        <v>16995</v>
      </c>
      <c r="J449" t="s">
        <v>45</v>
      </c>
      <c r="K449" t="s">
        <v>45</v>
      </c>
      <c r="L449" t="s">
        <v>48</v>
      </c>
      <c r="M449" s="1">
        <v>29914</v>
      </c>
      <c r="N449" t="s">
        <v>49</v>
      </c>
      <c r="O449" s="1">
        <v>29914</v>
      </c>
      <c r="P449" t="s">
        <v>50</v>
      </c>
      <c r="Q449" s="1">
        <v>40179</v>
      </c>
      <c r="R449" t="s">
        <v>51</v>
      </c>
      <c r="S449">
        <v>61366936000125</v>
      </c>
      <c r="T449" t="s">
        <v>52</v>
      </c>
      <c r="U449" t="s">
        <v>4696</v>
      </c>
      <c r="V449" t="s">
        <v>45</v>
      </c>
      <c r="W449" t="s">
        <v>97</v>
      </c>
      <c r="X449" t="s">
        <v>45</v>
      </c>
      <c r="Y449" t="s">
        <v>57</v>
      </c>
      <c r="Z449" t="s">
        <v>84</v>
      </c>
      <c r="AA449" t="s">
        <v>45</v>
      </c>
      <c r="AB449" t="s">
        <v>4697</v>
      </c>
      <c r="AC449" t="s">
        <v>4698</v>
      </c>
      <c r="AD449" t="s">
        <v>4699</v>
      </c>
      <c r="AE449" t="s">
        <v>61</v>
      </c>
      <c r="AF449" t="s">
        <v>4700</v>
      </c>
      <c r="AG449" s="1">
        <v>43642</v>
      </c>
      <c r="AH449" t="s">
        <v>4701</v>
      </c>
      <c r="AI449" t="s">
        <v>45</v>
      </c>
      <c r="AJ449" t="s">
        <v>83</v>
      </c>
      <c r="AK449" t="s">
        <v>72</v>
      </c>
      <c r="AL449" t="s">
        <v>73</v>
      </c>
      <c r="AM449" t="s">
        <v>45</v>
      </c>
      <c r="AN449">
        <v>9510125</v>
      </c>
      <c r="AO449" t="s">
        <v>4702</v>
      </c>
      <c r="AP449" t="s">
        <v>78</v>
      </c>
      <c r="AQ449" t="s">
        <v>4699</v>
      </c>
      <c r="AR449" t="s">
        <v>118</v>
      </c>
      <c r="AS449">
        <v>33041260065290</v>
      </c>
    </row>
    <row r="450" spans="1:45">
      <c r="A450">
        <v>640</v>
      </c>
      <c r="B450">
        <v>24805</v>
      </c>
      <c r="C450" t="s">
        <v>4703</v>
      </c>
      <c r="D450" t="s">
        <v>4703</v>
      </c>
      <c r="E450" t="s">
        <v>172</v>
      </c>
      <c r="F450" t="s">
        <v>47</v>
      </c>
      <c r="G450" s="12">
        <v>33839910000111</v>
      </c>
      <c r="H450" s="1">
        <v>43746</v>
      </c>
      <c r="I450" s="1">
        <v>43608</v>
      </c>
      <c r="J450" t="s">
        <v>45</v>
      </c>
      <c r="K450" t="s">
        <v>45</v>
      </c>
      <c r="L450" t="s">
        <v>48</v>
      </c>
      <c r="M450" s="1">
        <v>43746</v>
      </c>
      <c r="N450" t="s">
        <v>49</v>
      </c>
      <c r="O450" s="1">
        <v>43696</v>
      </c>
      <c r="P450" t="s">
        <v>50</v>
      </c>
      <c r="Q450" s="1">
        <v>43696</v>
      </c>
      <c r="R450" t="s">
        <v>289</v>
      </c>
      <c r="S450">
        <v>49928567000111</v>
      </c>
      <c r="T450" t="s">
        <v>52</v>
      </c>
      <c r="U450" t="s">
        <v>4704</v>
      </c>
      <c r="V450" t="s">
        <v>4705</v>
      </c>
      <c r="W450" t="s">
        <v>144</v>
      </c>
      <c r="X450" t="s">
        <v>56</v>
      </c>
      <c r="Y450" t="s">
        <v>57</v>
      </c>
      <c r="Z450" t="s">
        <v>45</v>
      </c>
      <c r="AA450" t="s">
        <v>45</v>
      </c>
      <c r="AB450" t="s">
        <v>4706</v>
      </c>
      <c r="AC450" t="s">
        <v>4707</v>
      </c>
      <c r="AD450" t="s">
        <v>4708</v>
      </c>
      <c r="AE450" t="s">
        <v>61</v>
      </c>
      <c r="AF450" t="s">
        <v>4709</v>
      </c>
      <c r="AG450" s="1">
        <v>43692</v>
      </c>
      <c r="AH450" t="s">
        <v>4710</v>
      </c>
      <c r="AI450" t="s">
        <v>4711</v>
      </c>
      <c r="AJ450" t="s">
        <v>144</v>
      </c>
      <c r="AK450" t="s">
        <v>72</v>
      </c>
      <c r="AL450" t="s">
        <v>73</v>
      </c>
      <c r="AM450" t="s">
        <v>45</v>
      </c>
      <c r="AN450">
        <v>4711904</v>
      </c>
      <c r="AO450" t="s">
        <v>4706</v>
      </c>
      <c r="AP450" t="s">
        <v>4707</v>
      </c>
      <c r="AQ450" t="s">
        <v>4708</v>
      </c>
      <c r="AR450" t="s">
        <v>45</v>
      </c>
      <c r="AS450">
        <v>33839910000111</v>
      </c>
    </row>
    <row r="451" spans="1:45">
      <c r="A451">
        <v>641</v>
      </c>
      <c r="B451">
        <v>20702</v>
      </c>
      <c r="C451" t="s">
        <v>4712</v>
      </c>
      <c r="D451" t="s">
        <v>4713</v>
      </c>
      <c r="E451" t="s">
        <v>46</v>
      </c>
      <c r="F451" t="s">
        <v>47</v>
      </c>
      <c r="G451" s="12">
        <v>67571414000141</v>
      </c>
      <c r="H451" s="1">
        <v>39225</v>
      </c>
      <c r="I451" s="1">
        <v>33640</v>
      </c>
      <c r="J451" t="s">
        <v>45</v>
      </c>
      <c r="K451" t="s">
        <v>45</v>
      </c>
      <c r="L451" t="s">
        <v>48</v>
      </c>
      <c r="M451" s="1">
        <v>39225</v>
      </c>
      <c r="N451" t="s">
        <v>689</v>
      </c>
      <c r="O451" s="1">
        <v>42642</v>
      </c>
      <c r="P451" t="s">
        <v>50</v>
      </c>
      <c r="Q451" s="1">
        <v>40179</v>
      </c>
      <c r="R451" t="s">
        <v>109</v>
      </c>
      <c r="S451">
        <v>54276936000179</v>
      </c>
      <c r="T451" t="s">
        <v>52</v>
      </c>
      <c r="U451" t="s">
        <v>4714</v>
      </c>
      <c r="V451" t="s">
        <v>4715</v>
      </c>
      <c r="W451" t="s">
        <v>1021</v>
      </c>
      <c r="X451" t="s">
        <v>56</v>
      </c>
      <c r="Y451" t="s">
        <v>57</v>
      </c>
      <c r="Z451" t="s">
        <v>84</v>
      </c>
      <c r="AA451" t="s">
        <v>45</v>
      </c>
      <c r="AB451" t="s">
        <v>4716</v>
      </c>
      <c r="AC451" t="s">
        <v>4717</v>
      </c>
      <c r="AD451" t="s">
        <v>4718</v>
      </c>
      <c r="AE451" t="s">
        <v>61</v>
      </c>
      <c r="AF451" t="s">
        <v>4719</v>
      </c>
      <c r="AG451" s="1">
        <v>43497</v>
      </c>
      <c r="AH451" t="s">
        <v>4720</v>
      </c>
      <c r="AI451" t="s">
        <v>4721</v>
      </c>
      <c r="AJ451" t="s">
        <v>1028</v>
      </c>
      <c r="AK451" t="s">
        <v>56</v>
      </c>
      <c r="AL451" t="s">
        <v>57</v>
      </c>
      <c r="AM451" t="s">
        <v>45</v>
      </c>
      <c r="AN451">
        <v>4551010</v>
      </c>
      <c r="AO451" t="s">
        <v>4722</v>
      </c>
      <c r="AP451" t="s">
        <v>4717</v>
      </c>
      <c r="AQ451" t="s">
        <v>4718</v>
      </c>
      <c r="AR451" t="s">
        <v>118</v>
      </c>
      <c r="AS451">
        <v>67571414000141</v>
      </c>
    </row>
    <row r="452" spans="1:45">
      <c r="A452">
        <v>642</v>
      </c>
      <c r="B452">
        <v>21202</v>
      </c>
      <c r="C452" t="s">
        <v>4723</v>
      </c>
      <c r="D452" t="s">
        <v>4723</v>
      </c>
      <c r="E452" t="s">
        <v>233</v>
      </c>
      <c r="F452" t="s">
        <v>47</v>
      </c>
      <c r="G452" s="12">
        <v>32681371000172</v>
      </c>
      <c r="H452" s="1">
        <v>39413</v>
      </c>
      <c r="I452" s="1">
        <v>37622</v>
      </c>
      <c r="J452" t="s">
        <v>45</v>
      </c>
      <c r="K452" t="s">
        <v>45</v>
      </c>
      <c r="L452" t="s">
        <v>48</v>
      </c>
      <c r="M452" s="1">
        <v>39413</v>
      </c>
      <c r="N452" t="s">
        <v>49</v>
      </c>
      <c r="O452" s="1">
        <v>39413</v>
      </c>
      <c r="P452" t="s">
        <v>50</v>
      </c>
      <c r="Q452" s="1">
        <v>41033</v>
      </c>
      <c r="R452" t="s">
        <v>68</v>
      </c>
      <c r="S452">
        <v>57755217000129</v>
      </c>
      <c r="T452" t="s">
        <v>52</v>
      </c>
      <c r="U452" t="s">
        <v>4724</v>
      </c>
      <c r="V452" t="s">
        <v>45</v>
      </c>
      <c r="W452" t="s">
        <v>4725</v>
      </c>
      <c r="X452" t="s">
        <v>657</v>
      </c>
      <c r="Y452" t="s">
        <v>658</v>
      </c>
      <c r="Z452" t="s">
        <v>84</v>
      </c>
      <c r="AA452" t="s">
        <v>45</v>
      </c>
      <c r="AB452" t="s">
        <v>4726</v>
      </c>
      <c r="AC452" t="s">
        <v>4727</v>
      </c>
      <c r="AD452" t="s">
        <v>4728</v>
      </c>
      <c r="AE452" t="s">
        <v>61</v>
      </c>
      <c r="AF452" t="s">
        <v>4729</v>
      </c>
      <c r="AG452" s="1">
        <v>43404</v>
      </c>
      <c r="AH452" t="s">
        <v>4730</v>
      </c>
      <c r="AI452">
        <v>345</v>
      </c>
      <c r="AJ452" t="s">
        <v>4731</v>
      </c>
      <c r="AK452" t="s">
        <v>657</v>
      </c>
      <c r="AL452" t="s">
        <v>658</v>
      </c>
      <c r="AM452" t="s">
        <v>45</v>
      </c>
      <c r="AN452">
        <v>29075140</v>
      </c>
      <c r="AO452" t="s">
        <v>4732</v>
      </c>
      <c r="AP452" t="s">
        <v>78</v>
      </c>
      <c r="AQ452" t="s">
        <v>4733</v>
      </c>
      <c r="AR452" t="s">
        <v>156</v>
      </c>
      <c r="AS452">
        <v>32681371000172</v>
      </c>
    </row>
    <row r="453" spans="1:45">
      <c r="A453">
        <v>643</v>
      </c>
      <c r="B453">
        <v>11762</v>
      </c>
      <c r="C453" t="s">
        <v>4734</v>
      </c>
      <c r="D453" t="s">
        <v>4735</v>
      </c>
      <c r="E453" t="s">
        <v>244</v>
      </c>
      <c r="F453" t="s">
        <v>47</v>
      </c>
      <c r="G453" s="12">
        <v>50926955000142</v>
      </c>
      <c r="H453" s="1">
        <v>28326</v>
      </c>
      <c r="I453" s="1">
        <v>19204</v>
      </c>
      <c r="J453" t="s">
        <v>45</v>
      </c>
      <c r="K453" t="s">
        <v>45</v>
      </c>
      <c r="L453" t="s">
        <v>48</v>
      </c>
      <c r="M453" s="1">
        <v>28326</v>
      </c>
      <c r="N453" t="s">
        <v>49</v>
      </c>
      <c r="O453" s="1">
        <v>28326</v>
      </c>
      <c r="P453" t="s">
        <v>50</v>
      </c>
      <c r="Q453" s="1">
        <v>40179</v>
      </c>
      <c r="R453" t="s">
        <v>68</v>
      </c>
      <c r="S453">
        <v>57755217000129</v>
      </c>
      <c r="T453" t="s">
        <v>52</v>
      </c>
      <c r="U453" t="s">
        <v>4736</v>
      </c>
      <c r="V453">
        <v>1440</v>
      </c>
      <c r="W453" t="s">
        <v>4737</v>
      </c>
      <c r="X453" t="s">
        <v>45</v>
      </c>
      <c r="Y453" t="s">
        <v>57</v>
      </c>
      <c r="Z453" t="s">
        <v>84</v>
      </c>
      <c r="AA453" t="s">
        <v>45</v>
      </c>
      <c r="AB453" t="s">
        <v>4738</v>
      </c>
      <c r="AC453" t="s">
        <v>45</v>
      </c>
      <c r="AD453" t="s">
        <v>4739</v>
      </c>
      <c r="AE453" t="s">
        <v>61</v>
      </c>
      <c r="AF453" t="s">
        <v>4740</v>
      </c>
      <c r="AG453" s="1">
        <v>43417</v>
      </c>
      <c r="AH453" t="s">
        <v>4741</v>
      </c>
      <c r="AI453">
        <v>1440</v>
      </c>
      <c r="AJ453" t="s">
        <v>4742</v>
      </c>
      <c r="AK453" t="s">
        <v>56</v>
      </c>
      <c r="AL453" t="s">
        <v>57</v>
      </c>
      <c r="AM453" t="s">
        <v>45</v>
      </c>
      <c r="AN453">
        <v>13219001</v>
      </c>
      <c r="AO453" t="s">
        <v>4743</v>
      </c>
      <c r="AP453" t="s">
        <v>78</v>
      </c>
      <c r="AQ453" t="s">
        <v>4739</v>
      </c>
      <c r="AR453" t="s">
        <v>118</v>
      </c>
      <c r="AS453">
        <v>50926955000142</v>
      </c>
    </row>
    <row r="454" spans="1:45">
      <c r="A454">
        <v>644</v>
      </c>
      <c r="B454">
        <v>5410</v>
      </c>
      <c r="C454" t="s">
        <v>4744</v>
      </c>
      <c r="D454" t="s">
        <v>4744</v>
      </c>
      <c r="E454" t="s">
        <v>3763</v>
      </c>
      <c r="F454" t="s">
        <v>47</v>
      </c>
      <c r="G454" s="12">
        <v>84429695000111</v>
      </c>
      <c r="H454" s="1">
        <v>29991</v>
      </c>
      <c r="I454" s="1">
        <v>22462</v>
      </c>
      <c r="J454" t="s">
        <v>45</v>
      </c>
      <c r="K454" t="s">
        <v>45</v>
      </c>
      <c r="L454" t="s">
        <v>48</v>
      </c>
      <c r="M454" s="1">
        <v>29991</v>
      </c>
      <c r="N454" t="s">
        <v>49</v>
      </c>
      <c r="O454" s="1">
        <v>29991</v>
      </c>
      <c r="P454" t="s">
        <v>50</v>
      </c>
      <c r="Q454" s="1">
        <v>40179</v>
      </c>
      <c r="R454" t="s">
        <v>289</v>
      </c>
      <c r="S454">
        <v>49928567000111</v>
      </c>
      <c r="T454" t="s">
        <v>52</v>
      </c>
      <c r="U454" t="s">
        <v>4745</v>
      </c>
      <c r="V454">
        <v>3300</v>
      </c>
      <c r="W454" t="s">
        <v>97</v>
      </c>
      <c r="X454" t="s">
        <v>4746</v>
      </c>
      <c r="Y454" t="s">
        <v>920</v>
      </c>
      <c r="Z454" t="s">
        <v>84</v>
      </c>
      <c r="AA454" t="s">
        <v>45</v>
      </c>
      <c r="AB454" t="s">
        <v>4747</v>
      </c>
      <c r="AC454" t="s">
        <v>4748</v>
      </c>
      <c r="AD454" t="s">
        <v>4749</v>
      </c>
      <c r="AE454" t="s">
        <v>61</v>
      </c>
      <c r="AF454" t="s">
        <v>4750</v>
      </c>
      <c r="AG454" s="1">
        <v>42059</v>
      </c>
      <c r="AH454" t="s">
        <v>4751</v>
      </c>
      <c r="AI454">
        <v>3300</v>
      </c>
      <c r="AJ454" t="s">
        <v>4752</v>
      </c>
      <c r="AK454" t="s">
        <v>4746</v>
      </c>
      <c r="AL454" t="s">
        <v>920</v>
      </c>
      <c r="AM454" t="s">
        <v>45</v>
      </c>
      <c r="AN454">
        <v>89256900</v>
      </c>
      <c r="AO454" t="s">
        <v>4753</v>
      </c>
      <c r="AP454" t="s">
        <v>4754</v>
      </c>
      <c r="AQ454" t="s">
        <v>4749</v>
      </c>
      <c r="AR454" t="s">
        <v>118</v>
      </c>
      <c r="AS454">
        <v>84429695000111</v>
      </c>
    </row>
    <row r="455" spans="1:45">
      <c r="A455">
        <v>645</v>
      </c>
      <c r="B455">
        <v>25518</v>
      </c>
      <c r="C455" t="s">
        <v>4755</v>
      </c>
      <c r="D455" t="s">
        <v>4755</v>
      </c>
      <c r="E455" t="s">
        <v>172</v>
      </c>
      <c r="F455" t="s">
        <v>47</v>
      </c>
      <c r="G455" s="12">
        <v>14776142000150</v>
      </c>
      <c r="H455" s="1">
        <v>44236</v>
      </c>
      <c r="I455" s="1">
        <v>41255</v>
      </c>
      <c r="J455" t="s">
        <v>45</v>
      </c>
      <c r="K455" t="s">
        <v>45</v>
      </c>
      <c r="L455" t="s">
        <v>48</v>
      </c>
      <c r="M455" s="1">
        <v>44236</v>
      </c>
      <c r="N455" t="s">
        <v>49</v>
      </c>
      <c r="O455" s="1">
        <v>44168</v>
      </c>
      <c r="P455" t="s">
        <v>50</v>
      </c>
      <c r="Q455" s="1">
        <v>44168</v>
      </c>
      <c r="R455" t="s">
        <v>51</v>
      </c>
      <c r="S455">
        <v>61366936000125</v>
      </c>
      <c r="T455" t="s">
        <v>52</v>
      </c>
      <c r="U455" t="s">
        <v>4756</v>
      </c>
      <c r="V455" t="s">
        <v>4757</v>
      </c>
      <c r="W455" t="s">
        <v>3080</v>
      </c>
      <c r="X455" t="s">
        <v>56</v>
      </c>
      <c r="Y455" t="s">
        <v>57</v>
      </c>
      <c r="Z455" t="s">
        <v>45</v>
      </c>
      <c r="AA455" t="s">
        <v>45</v>
      </c>
      <c r="AB455" t="s">
        <v>4758</v>
      </c>
      <c r="AC455" t="s">
        <v>45</v>
      </c>
      <c r="AD455" t="s">
        <v>4759</v>
      </c>
      <c r="AE455" t="s">
        <v>61</v>
      </c>
      <c r="AF455" t="s">
        <v>4760</v>
      </c>
      <c r="AG455" s="1">
        <v>44162</v>
      </c>
      <c r="AH455" t="s">
        <v>4761</v>
      </c>
      <c r="AI455" t="s">
        <v>4762</v>
      </c>
      <c r="AJ455" t="s">
        <v>3080</v>
      </c>
      <c r="AK455" t="s">
        <v>56</v>
      </c>
      <c r="AL455" t="s">
        <v>57</v>
      </c>
      <c r="AM455" t="s">
        <v>45</v>
      </c>
      <c r="AN455">
        <v>5319000</v>
      </c>
      <c r="AO455" t="s">
        <v>4758</v>
      </c>
      <c r="AP455" t="s">
        <v>45</v>
      </c>
      <c r="AQ455" t="s">
        <v>4759</v>
      </c>
      <c r="AR455" t="s">
        <v>45</v>
      </c>
      <c r="AS455">
        <v>14776142000150</v>
      </c>
    </row>
    <row r="456" spans="1:45">
      <c r="A456">
        <v>646</v>
      </c>
      <c r="B456">
        <v>11991</v>
      </c>
      <c r="C456" t="s">
        <v>4763</v>
      </c>
      <c r="D456" t="s">
        <v>4763</v>
      </c>
      <c r="E456" t="s">
        <v>723</v>
      </c>
      <c r="F456" t="s">
        <v>47</v>
      </c>
      <c r="G456" s="12">
        <v>84683671000194</v>
      </c>
      <c r="H456" s="1">
        <v>30964</v>
      </c>
      <c r="I456" s="1">
        <v>11790</v>
      </c>
      <c r="J456" t="s">
        <v>45</v>
      </c>
      <c r="K456" t="s">
        <v>45</v>
      </c>
      <c r="L456" t="s">
        <v>48</v>
      </c>
      <c r="M456" s="1">
        <v>30964</v>
      </c>
      <c r="N456" t="s">
        <v>689</v>
      </c>
      <c r="O456" s="1">
        <v>42411</v>
      </c>
      <c r="P456" t="s">
        <v>50</v>
      </c>
      <c r="Q456" s="1">
        <v>40179</v>
      </c>
      <c r="R456" t="s">
        <v>4764</v>
      </c>
      <c r="S456">
        <v>19204243000170</v>
      </c>
      <c r="T456" t="s">
        <v>52</v>
      </c>
      <c r="U456" t="s">
        <v>4765</v>
      </c>
      <c r="V456" t="s">
        <v>4766</v>
      </c>
      <c r="W456" t="s">
        <v>776</v>
      </c>
      <c r="X456" t="s">
        <v>1903</v>
      </c>
      <c r="Y456" t="s">
        <v>920</v>
      </c>
      <c r="Z456" t="s">
        <v>84</v>
      </c>
      <c r="AA456" t="s">
        <v>45</v>
      </c>
      <c r="AB456" t="s">
        <v>4767</v>
      </c>
      <c r="AC456" t="s">
        <v>4768</v>
      </c>
      <c r="AD456" t="s">
        <v>4769</v>
      </c>
      <c r="AE456" t="s">
        <v>61</v>
      </c>
      <c r="AF456" t="s">
        <v>4770</v>
      </c>
      <c r="AG456" s="1">
        <v>43949</v>
      </c>
      <c r="AH456" t="s">
        <v>4771</v>
      </c>
      <c r="AI456">
        <v>276</v>
      </c>
      <c r="AJ456" t="s">
        <v>83</v>
      </c>
      <c r="AK456" t="s">
        <v>1903</v>
      </c>
      <c r="AL456" t="s">
        <v>920</v>
      </c>
      <c r="AM456" t="s">
        <v>45</v>
      </c>
      <c r="AN456">
        <v>89201260</v>
      </c>
      <c r="AO456" t="s">
        <v>4772</v>
      </c>
      <c r="AP456" t="s">
        <v>4773</v>
      </c>
      <c r="AQ456" t="s">
        <v>4774</v>
      </c>
      <c r="AR456" t="s">
        <v>118</v>
      </c>
      <c r="AS456">
        <v>84683671000194</v>
      </c>
    </row>
    <row r="457" spans="1:45">
      <c r="A457">
        <v>647</v>
      </c>
      <c r="B457">
        <v>14346</v>
      </c>
      <c r="C457" t="s">
        <v>4775</v>
      </c>
      <c r="D457" t="s">
        <v>4775</v>
      </c>
      <c r="E457" t="s">
        <v>124</v>
      </c>
      <c r="F457" t="s">
        <v>47</v>
      </c>
      <c r="G457" s="12">
        <v>59105999000186</v>
      </c>
      <c r="H457" s="1">
        <v>34446</v>
      </c>
      <c r="I457" s="1">
        <v>26456</v>
      </c>
      <c r="J457" t="s">
        <v>45</v>
      </c>
      <c r="K457" t="s">
        <v>45</v>
      </c>
      <c r="L457" t="s">
        <v>48</v>
      </c>
      <c r="M457" s="1">
        <v>34446</v>
      </c>
      <c r="N457" t="s">
        <v>49</v>
      </c>
      <c r="O457" s="1">
        <v>34446</v>
      </c>
      <c r="P457" t="s">
        <v>50</v>
      </c>
      <c r="Q457" s="1">
        <v>40179</v>
      </c>
      <c r="R457" t="s">
        <v>51</v>
      </c>
      <c r="S457">
        <v>61366936000125</v>
      </c>
      <c r="T457" t="s">
        <v>52</v>
      </c>
      <c r="U457" t="s">
        <v>4776</v>
      </c>
      <c r="V457" t="s">
        <v>4448</v>
      </c>
      <c r="W457" t="s">
        <v>4777</v>
      </c>
      <c r="X457" t="s">
        <v>56</v>
      </c>
      <c r="Y457" t="s">
        <v>57</v>
      </c>
      <c r="Z457" t="s">
        <v>84</v>
      </c>
      <c r="AA457" t="s">
        <v>45</v>
      </c>
      <c r="AB457" t="s">
        <v>4778</v>
      </c>
      <c r="AC457" t="s">
        <v>4779</v>
      </c>
      <c r="AD457" t="s">
        <v>4780</v>
      </c>
      <c r="AE457" t="s">
        <v>61</v>
      </c>
      <c r="AF457" t="s">
        <v>4781</v>
      </c>
      <c r="AG457" s="1">
        <v>40896</v>
      </c>
      <c r="AH457" t="s">
        <v>4782</v>
      </c>
      <c r="AI457" t="s">
        <v>4783</v>
      </c>
      <c r="AJ457" t="s">
        <v>893</v>
      </c>
      <c r="AK457" t="s">
        <v>56</v>
      </c>
      <c r="AL457" t="s">
        <v>57</v>
      </c>
      <c r="AM457" t="s">
        <v>45</v>
      </c>
      <c r="AN457">
        <v>4578000</v>
      </c>
      <c r="AO457" t="s">
        <v>4778</v>
      </c>
      <c r="AP457" t="s">
        <v>4779</v>
      </c>
      <c r="AQ457" t="s">
        <v>4780</v>
      </c>
      <c r="AR457" t="s">
        <v>118</v>
      </c>
      <c r="AS457">
        <v>59105999000186</v>
      </c>
    </row>
    <row r="458" spans="1:45">
      <c r="A458">
        <v>648</v>
      </c>
      <c r="B458">
        <v>23590</v>
      </c>
      <c r="C458" t="s">
        <v>4784</v>
      </c>
      <c r="D458" t="s">
        <v>4784</v>
      </c>
      <c r="E458" t="s">
        <v>1331</v>
      </c>
      <c r="F458" t="s">
        <v>47</v>
      </c>
      <c r="G458" s="12">
        <v>42278473000103</v>
      </c>
      <c r="H458" s="1">
        <v>42135</v>
      </c>
      <c r="I458" s="1">
        <v>26850</v>
      </c>
      <c r="J458" t="s">
        <v>45</v>
      </c>
      <c r="K458" t="s">
        <v>45</v>
      </c>
      <c r="L458" t="s">
        <v>48</v>
      </c>
      <c r="M458" s="1">
        <v>42135</v>
      </c>
      <c r="N458" t="s">
        <v>49</v>
      </c>
      <c r="O458" s="1">
        <v>42104</v>
      </c>
      <c r="P458" t="s">
        <v>50</v>
      </c>
      <c r="Q458" s="1">
        <v>42104</v>
      </c>
      <c r="R458" t="s">
        <v>68</v>
      </c>
      <c r="S458">
        <v>57755217000129</v>
      </c>
      <c r="T458" t="s">
        <v>52</v>
      </c>
      <c r="U458" t="s">
        <v>4785</v>
      </c>
      <c r="V458" t="s">
        <v>4786</v>
      </c>
      <c r="W458" t="s">
        <v>739</v>
      </c>
      <c r="X458" t="s">
        <v>516</v>
      </c>
      <c r="Y458" t="s">
        <v>517</v>
      </c>
      <c r="Z458" t="s">
        <v>84</v>
      </c>
      <c r="AA458" t="s">
        <v>45</v>
      </c>
      <c r="AB458" t="s">
        <v>4787</v>
      </c>
      <c r="AC458" t="s">
        <v>4787</v>
      </c>
      <c r="AD458" t="s">
        <v>4788</v>
      </c>
      <c r="AE458" t="s">
        <v>61</v>
      </c>
      <c r="AF458" t="s">
        <v>4789</v>
      </c>
      <c r="AG458" s="1">
        <v>42615</v>
      </c>
      <c r="AH458" t="s">
        <v>4790</v>
      </c>
      <c r="AI458" t="s">
        <v>333</v>
      </c>
      <c r="AJ458" t="s">
        <v>515</v>
      </c>
      <c r="AK458" t="s">
        <v>516</v>
      </c>
      <c r="AL458" t="s">
        <v>45</v>
      </c>
      <c r="AM458" t="s">
        <v>45</v>
      </c>
      <c r="AN458">
        <v>70701000</v>
      </c>
      <c r="AO458" t="s">
        <v>4791</v>
      </c>
      <c r="AP458" t="s">
        <v>4791</v>
      </c>
      <c r="AQ458" t="s">
        <v>4788</v>
      </c>
      <c r="AR458" t="s">
        <v>45</v>
      </c>
      <c r="AS458">
        <v>42278473000103</v>
      </c>
    </row>
    <row r="459" spans="1:45">
      <c r="A459">
        <v>649</v>
      </c>
      <c r="B459">
        <v>11070</v>
      </c>
      <c r="C459" t="s">
        <v>4792</v>
      </c>
      <c r="D459" t="s">
        <v>4793</v>
      </c>
      <c r="E459" t="s">
        <v>3763</v>
      </c>
      <c r="F459" t="s">
        <v>47</v>
      </c>
      <c r="G459" s="12">
        <v>33228024000151</v>
      </c>
      <c r="H459" s="1">
        <v>25940</v>
      </c>
      <c r="I459" s="1">
        <v>17100</v>
      </c>
      <c r="J459" t="s">
        <v>45</v>
      </c>
      <c r="K459" t="s">
        <v>45</v>
      </c>
      <c r="L459" t="s">
        <v>48</v>
      </c>
      <c r="M459" s="1">
        <v>25940</v>
      </c>
      <c r="N459" t="s">
        <v>49</v>
      </c>
      <c r="O459" s="1">
        <v>25940</v>
      </c>
      <c r="P459" t="s">
        <v>50</v>
      </c>
      <c r="Q459" s="1">
        <v>40179</v>
      </c>
      <c r="R459" t="s">
        <v>289</v>
      </c>
      <c r="S459">
        <v>49928567000111</v>
      </c>
      <c r="T459" t="s">
        <v>52</v>
      </c>
      <c r="U459" t="s">
        <v>4794</v>
      </c>
      <c r="V459" t="s">
        <v>2360</v>
      </c>
      <c r="W459" t="s">
        <v>160</v>
      </c>
      <c r="X459" t="s">
        <v>72</v>
      </c>
      <c r="Y459" t="s">
        <v>73</v>
      </c>
      <c r="Z459" t="s">
        <v>84</v>
      </c>
      <c r="AA459" t="s">
        <v>45</v>
      </c>
      <c r="AB459" t="s">
        <v>4795</v>
      </c>
      <c r="AC459" t="s">
        <v>4796</v>
      </c>
      <c r="AD459" t="s">
        <v>4797</v>
      </c>
      <c r="AE459" t="s">
        <v>61</v>
      </c>
      <c r="AF459" t="s">
        <v>4798</v>
      </c>
      <c r="AG459" s="1">
        <v>41732</v>
      </c>
      <c r="AH459" t="s">
        <v>4799</v>
      </c>
      <c r="AI459" t="s">
        <v>4800</v>
      </c>
      <c r="AJ459" t="s">
        <v>167</v>
      </c>
      <c r="AK459" t="s">
        <v>72</v>
      </c>
      <c r="AL459" t="s">
        <v>73</v>
      </c>
      <c r="AM459" t="s">
        <v>45</v>
      </c>
      <c r="AN459">
        <v>22210091</v>
      </c>
      <c r="AO459" t="s">
        <v>4801</v>
      </c>
      <c r="AP459" t="s">
        <v>4796</v>
      </c>
      <c r="AQ459" t="s">
        <v>4802</v>
      </c>
      <c r="AR459" t="s">
        <v>118</v>
      </c>
      <c r="AS459">
        <v>33228024000151</v>
      </c>
    </row>
    <row r="460" spans="1:45">
      <c r="A460">
        <v>653</v>
      </c>
      <c r="B460">
        <v>21016</v>
      </c>
      <c r="C460" t="s">
        <v>4803</v>
      </c>
      <c r="D460" t="s">
        <v>4804</v>
      </c>
      <c r="E460" t="s">
        <v>437</v>
      </c>
      <c r="F460" t="s">
        <v>47</v>
      </c>
      <c r="G460" s="12">
        <v>8807432000110</v>
      </c>
      <c r="H460" s="1">
        <v>39289</v>
      </c>
      <c r="I460" s="1">
        <v>39172</v>
      </c>
      <c r="J460" t="s">
        <v>45</v>
      </c>
      <c r="K460" t="s">
        <v>45</v>
      </c>
      <c r="L460" t="s">
        <v>48</v>
      </c>
      <c r="M460" s="1">
        <v>39289</v>
      </c>
      <c r="N460" t="s">
        <v>49</v>
      </c>
      <c r="O460" s="1">
        <v>39289</v>
      </c>
      <c r="P460" t="s">
        <v>50</v>
      </c>
      <c r="Q460" s="1">
        <v>40179</v>
      </c>
      <c r="R460" t="s">
        <v>51</v>
      </c>
      <c r="S460">
        <v>61366936000125</v>
      </c>
      <c r="T460" t="s">
        <v>52</v>
      </c>
      <c r="U460" t="s">
        <v>4805</v>
      </c>
      <c r="V460" t="s">
        <v>1228</v>
      </c>
      <c r="W460" t="s">
        <v>413</v>
      </c>
      <c r="X460" t="s">
        <v>72</v>
      </c>
      <c r="Y460" t="s">
        <v>73</v>
      </c>
      <c r="Z460" t="s">
        <v>84</v>
      </c>
      <c r="AA460" t="s">
        <v>45</v>
      </c>
      <c r="AB460" t="s">
        <v>4806</v>
      </c>
      <c r="AC460" t="s">
        <v>4807</v>
      </c>
      <c r="AD460" t="s">
        <v>4808</v>
      </c>
      <c r="AE460" t="s">
        <v>61</v>
      </c>
      <c r="AF460" t="s">
        <v>4809</v>
      </c>
      <c r="AG460" s="1">
        <v>42496</v>
      </c>
      <c r="AH460" t="s">
        <v>4810</v>
      </c>
      <c r="AI460" t="s">
        <v>4811</v>
      </c>
      <c r="AJ460" t="s">
        <v>185</v>
      </c>
      <c r="AK460" t="s">
        <v>72</v>
      </c>
      <c r="AL460" t="s">
        <v>73</v>
      </c>
      <c r="AM460" t="s">
        <v>45</v>
      </c>
      <c r="AN460">
        <v>22775040</v>
      </c>
      <c r="AO460" t="s">
        <v>4806</v>
      </c>
      <c r="AP460" t="s">
        <v>4807</v>
      </c>
      <c r="AQ460" t="s">
        <v>4812</v>
      </c>
      <c r="AR460" t="s">
        <v>118</v>
      </c>
      <c r="AS460">
        <v>8807432000110</v>
      </c>
    </row>
    <row r="461" spans="1:45">
      <c r="A461">
        <v>654</v>
      </c>
      <c r="B461">
        <v>23604</v>
      </c>
      <c r="C461" t="s">
        <v>4813</v>
      </c>
      <c r="D461" t="s">
        <v>4813</v>
      </c>
      <c r="E461" t="s">
        <v>46</v>
      </c>
      <c r="F461" t="s">
        <v>47</v>
      </c>
      <c r="G461" s="12">
        <v>11284204000118</v>
      </c>
      <c r="H461" s="1">
        <v>42150</v>
      </c>
      <c r="I461" s="1">
        <v>40094</v>
      </c>
      <c r="J461" t="s">
        <v>45</v>
      </c>
      <c r="K461" t="s">
        <v>45</v>
      </c>
      <c r="L461" t="s">
        <v>48</v>
      </c>
      <c r="M461" s="1">
        <v>42150</v>
      </c>
      <c r="N461" t="s">
        <v>49</v>
      </c>
      <c r="O461" s="1">
        <v>42090</v>
      </c>
      <c r="P461" t="s">
        <v>50</v>
      </c>
      <c r="Q461" s="1">
        <v>44046</v>
      </c>
      <c r="R461" t="s">
        <v>289</v>
      </c>
      <c r="S461">
        <v>49928567000111</v>
      </c>
      <c r="T461" t="s">
        <v>52</v>
      </c>
      <c r="U461" t="s">
        <v>4814</v>
      </c>
      <c r="V461" t="s">
        <v>4815</v>
      </c>
      <c r="W461" t="s">
        <v>236</v>
      </c>
      <c r="X461" t="s">
        <v>56</v>
      </c>
      <c r="Y461" t="s">
        <v>57</v>
      </c>
      <c r="Z461" t="s">
        <v>84</v>
      </c>
      <c r="AA461" t="s">
        <v>45</v>
      </c>
      <c r="AB461" t="s">
        <v>4816</v>
      </c>
      <c r="AC461" t="s">
        <v>4816</v>
      </c>
      <c r="AD461" t="s">
        <v>4817</v>
      </c>
      <c r="AE461" t="s">
        <v>61</v>
      </c>
      <c r="AF461" t="s">
        <v>4818</v>
      </c>
      <c r="AG461" s="1">
        <v>43801</v>
      </c>
      <c r="AH461" t="s">
        <v>4819</v>
      </c>
      <c r="AI461" t="s">
        <v>4820</v>
      </c>
      <c r="AJ461" t="s">
        <v>236</v>
      </c>
      <c r="AK461" t="s">
        <v>56</v>
      </c>
      <c r="AL461" t="s">
        <v>57</v>
      </c>
      <c r="AM461" t="s">
        <v>45</v>
      </c>
      <c r="AN461">
        <v>4543000</v>
      </c>
      <c r="AO461" t="s">
        <v>4816</v>
      </c>
      <c r="AP461" t="s">
        <v>78</v>
      </c>
      <c r="AQ461" t="s">
        <v>4817</v>
      </c>
      <c r="AR461" t="s">
        <v>45</v>
      </c>
      <c r="AS461">
        <v>11284204000118</v>
      </c>
    </row>
  </sheetData>
  <autoFilter ref="A1:AS461" xr:uid="{00000000-0009-0000-0000-000000000000}">
    <sortState xmlns:xlrd2="http://schemas.microsoft.com/office/spreadsheetml/2017/richdata2" ref="A2:AS461">
      <sortCondition ref="C1:C46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2"/>
  <sheetViews>
    <sheetView topLeftCell="A141" workbookViewId="0">
      <selection activeCell="A143" sqref="A143"/>
    </sheetView>
  </sheetViews>
  <sheetFormatPr defaultRowHeight="14.5"/>
  <cols>
    <col min="1" max="1" width="52.6328125" bestFit="1" customWidth="1"/>
    <col min="2" max="2" width="41.90625" bestFit="1" customWidth="1"/>
    <col min="3" max="3" width="14.26953125" bestFit="1" customWidth="1"/>
    <col min="4" max="4" width="16.6328125" bestFit="1" customWidth="1"/>
    <col min="5" max="5" width="15.54296875" bestFit="1" customWidth="1"/>
    <col min="6" max="6" width="14.90625" bestFit="1" customWidth="1"/>
    <col min="7" max="7" width="11.81640625" bestFit="1" customWidth="1"/>
  </cols>
  <sheetData>
    <row r="1" spans="1:8">
      <c r="A1" s="7" t="s">
        <v>4821</v>
      </c>
      <c r="B1" s="7" t="s">
        <v>5566</v>
      </c>
      <c r="C1" s="7" t="s">
        <v>5</v>
      </c>
    </row>
    <row r="2" spans="1:8">
      <c r="A2" s="8" t="s">
        <v>4875</v>
      </c>
      <c r="B2" s="7" t="s">
        <v>4823</v>
      </c>
      <c r="C2" s="7" t="s">
        <v>5567</v>
      </c>
      <c r="D2" t="str">
        <f>SUBSTITUTE(C2,"/","")</f>
        <v>12.528.7080001-07</v>
      </c>
      <c r="E2" t="str">
        <f>SUBSTITUTE(D2,".","")</f>
        <v>125287080001-07</v>
      </c>
      <c r="F2" s="12">
        <v>12528708000107</v>
      </c>
      <c r="G2">
        <f>VLOOKUP(F2,a!$G$2:$G$461,1,FALSE)</f>
        <v>12528708000107</v>
      </c>
      <c r="H2" s="7" t="s">
        <v>4823</v>
      </c>
    </row>
    <row r="3" spans="1:8">
      <c r="A3" s="8" t="s">
        <v>4878</v>
      </c>
      <c r="B3" s="7" t="s">
        <v>5568</v>
      </c>
      <c r="C3" s="7" t="s">
        <v>5569</v>
      </c>
      <c r="D3" t="str">
        <f t="shared" ref="D3:D66" si="0">SUBSTITUTE(C3,"/","")</f>
        <v>04.128.5630001-10</v>
      </c>
      <c r="E3" t="str">
        <f t="shared" ref="E3:E66" si="1">SUBSTITUTE(D3,".","")</f>
        <v>041285630001-10</v>
      </c>
      <c r="F3" s="12">
        <v>4128563000110</v>
      </c>
      <c r="G3">
        <f>VLOOKUP(F3,a!$G$2:$G$461,1,FALSE)</f>
        <v>4128563000110</v>
      </c>
      <c r="H3" s="7" t="s">
        <v>5568</v>
      </c>
    </row>
    <row r="4" spans="1:8">
      <c r="A4" s="8" t="s">
        <v>4880</v>
      </c>
      <c r="B4" s="7" t="s">
        <v>5570</v>
      </c>
      <c r="C4" s="7" t="s">
        <v>5571</v>
      </c>
      <c r="D4" t="str">
        <f t="shared" si="0"/>
        <v>10.338.3200001-00</v>
      </c>
      <c r="E4" t="str">
        <f t="shared" si="1"/>
        <v>103383200001-00</v>
      </c>
      <c r="F4" s="12">
        <v>10338320000100</v>
      </c>
      <c r="G4">
        <f>VLOOKUP(F4,a!$G$2:$G$461,1,FALSE)</f>
        <v>10338320000100</v>
      </c>
      <c r="H4" s="7" t="s">
        <v>5570</v>
      </c>
    </row>
    <row r="5" spans="1:8">
      <c r="A5" s="7" t="s">
        <v>5572</v>
      </c>
      <c r="B5" s="7" t="s">
        <v>5573</v>
      </c>
      <c r="C5" s="7" t="s">
        <v>5574</v>
      </c>
      <c r="D5" t="str">
        <f t="shared" si="0"/>
        <v>02.217.3190001-07</v>
      </c>
      <c r="E5" t="str">
        <f t="shared" si="1"/>
        <v>022173190001-07</v>
      </c>
      <c r="F5" s="12">
        <v>2217319000107</v>
      </c>
      <c r="G5">
        <f>VLOOKUP(F5,a!$G$2:$G$461,1,FALSE)</f>
        <v>2217319000107</v>
      </c>
      <c r="H5" s="7" t="s">
        <v>5573</v>
      </c>
    </row>
    <row r="6" spans="1:8">
      <c r="A6" s="8" t="s">
        <v>4882</v>
      </c>
      <c r="B6" s="7" t="s">
        <v>5575</v>
      </c>
      <c r="C6" s="7" t="s">
        <v>5576</v>
      </c>
      <c r="D6" t="str">
        <f t="shared" si="0"/>
        <v>17.167.3960001-69</v>
      </c>
      <c r="E6" t="str">
        <f t="shared" si="1"/>
        <v>171673960001-69</v>
      </c>
      <c r="F6" s="12">
        <v>17167396000169</v>
      </c>
      <c r="G6">
        <f>VLOOKUP(F6,a!$G$2:$G$461,1,FALSE)</f>
        <v>17167396000169</v>
      </c>
      <c r="H6" s="7" t="s">
        <v>5575</v>
      </c>
    </row>
    <row r="7" spans="1:8">
      <c r="A7" s="7" t="s">
        <v>205</v>
      </c>
      <c r="B7" s="7" t="e">
        <v>#N/A</v>
      </c>
      <c r="C7" s="7" t="s">
        <v>5577</v>
      </c>
      <c r="D7" t="str">
        <f t="shared" si="0"/>
        <v>71.208.5160001-74</v>
      </c>
      <c r="E7" t="str">
        <f t="shared" si="1"/>
        <v>712085160001-74</v>
      </c>
      <c r="F7" s="12">
        <v>71208516000174</v>
      </c>
      <c r="G7" t="e">
        <f>VLOOKUP(F7,a!$G$2:$G$461,1,FALSE)</f>
        <v>#N/A</v>
      </c>
      <c r="H7" s="7" t="e">
        <v>#N/A</v>
      </c>
    </row>
    <row r="8" spans="1:8">
      <c r="A8" s="8" t="s">
        <v>209</v>
      </c>
      <c r="B8" s="7" t="s">
        <v>5578</v>
      </c>
      <c r="C8" s="7" t="s">
        <v>5579</v>
      </c>
      <c r="D8" t="str">
        <f t="shared" si="0"/>
        <v>05.878.3970001-32</v>
      </c>
      <c r="E8" t="str">
        <f t="shared" si="1"/>
        <v>058783970001-32</v>
      </c>
      <c r="F8" s="12">
        <v>5878397000132</v>
      </c>
      <c r="G8">
        <f>VLOOKUP(F8,a!$G$2:$G$461,1,FALSE)</f>
        <v>5878397000132</v>
      </c>
      <c r="H8" s="7" t="s">
        <v>5578</v>
      </c>
    </row>
    <row r="9" spans="1:8">
      <c r="A9" s="8" t="s">
        <v>4887</v>
      </c>
      <c r="B9" s="7" t="s">
        <v>4826</v>
      </c>
      <c r="C9" s="7" t="s">
        <v>5580</v>
      </c>
      <c r="D9" t="str">
        <f t="shared" si="0"/>
        <v>60.537.2630001-66</v>
      </c>
      <c r="E9" t="str">
        <f t="shared" si="1"/>
        <v>605372630001-66</v>
      </c>
      <c r="F9" s="12">
        <v>60537263000166</v>
      </c>
      <c r="G9">
        <f>VLOOKUP(F9,a!$G$2:$G$461,1,FALSE)</f>
        <v>60537263000166</v>
      </c>
      <c r="H9" s="7" t="s">
        <v>4826</v>
      </c>
    </row>
    <row r="10" spans="1:8">
      <c r="A10" s="8" t="s">
        <v>4889</v>
      </c>
      <c r="B10" s="7" t="s">
        <v>5581</v>
      </c>
      <c r="C10" s="7" t="s">
        <v>5582</v>
      </c>
      <c r="D10" t="str">
        <f t="shared" si="0"/>
        <v>61.079.1170001-05</v>
      </c>
      <c r="E10" t="str">
        <f t="shared" si="1"/>
        <v>610791170001-05</v>
      </c>
      <c r="F10" s="12">
        <v>61079117000105</v>
      </c>
      <c r="G10">
        <f>VLOOKUP(F10,a!$G$2:$G$461,1,FALSE)</f>
        <v>61079117000105</v>
      </c>
      <c r="H10" s="7" t="s">
        <v>5581</v>
      </c>
    </row>
    <row r="11" spans="1:8">
      <c r="A11" s="8" t="s">
        <v>255</v>
      </c>
      <c r="B11" s="7" t="s">
        <v>5583</v>
      </c>
      <c r="C11" s="7" t="s">
        <v>5584</v>
      </c>
      <c r="D11" t="str">
        <f t="shared" si="0"/>
        <v>11.721.9210001-60</v>
      </c>
      <c r="E11" t="str">
        <f t="shared" si="1"/>
        <v>117219210001-60</v>
      </c>
      <c r="F11" s="12">
        <v>11721921000160</v>
      </c>
      <c r="G11">
        <f>VLOOKUP(F11,a!$G$2:$G$461,1,FALSE)</f>
        <v>11721921000160</v>
      </c>
      <c r="H11" s="7" t="s">
        <v>5583</v>
      </c>
    </row>
    <row r="12" spans="1:8">
      <c r="A12" s="7" t="s">
        <v>267</v>
      </c>
      <c r="B12" s="7" t="s">
        <v>4827</v>
      </c>
      <c r="C12" s="7" t="s">
        <v>5585</v>
      </c>
      <c r="D12" t="str">
        <f t="shared" si="0"/>
        <v>16.811.9310001-00</v>
      </c>
      <c r="E12" t="str">
        <f t="shared" si="1"/>
        <v>168119310001-00</v>
      </c>
      <c r="F12" s="12">
        <v>16811931000100</v>
      </c>
      <c r="G12">
        <f>VLOOKUP(F12,a!$G$2:$G$461,1,FALSE)</f>
        <v>16811931000100</v>
      </c>
      <c r="H12" s="7" t="s">
        <v>4827</v>
      </c>
    </row>
    <row r="13" spans="1:8">
      <c r="A13" s="7" t="s">
        <v>274</v>
      </c>
      <c r="B13" s="7" t="e">
        <v>#N/A</v>
      </c>
      <c r="C13" s="7" t="s">
        <v>5586</v>
      </c>
      <c r="D13" t="str">
        <f t="shared" si="0"/>
        <v>02.783.4230001-50</v>
      </c>
      <c r="E13" t="str">
        <f t="shared" si="1"/>
        <v>027834230001-50</v>
      </c>
      <c r="F13" s="12">
        <v>2783423000150</v>
      </c>
      <c r="G13" t="e">
        <f>VLOOKUP(F13,a!$G$2:$G$461,1,FALSE)</f>
        <v>#N/A</v>
      </c>
      <c r="H13" s="7" t="e">
        <v>#N/A</v>
      </c>
    </row>
    <row r="14" spans="1:8">
      <c r="A14" s="8" t="s">
        <v>277</v>
      </c>
      <c r="B14" s="7" t="s">
        <v>5587</v>
      </c>
      <c r="C14" s="7" t="s">
        <v>5588</v>
      </c>
      <c r="D14" t="str">
        <f t="shared" si="0"/>
        <v>08.364.9480001-38</v>
      </c>
      <c r="E14" t="str">
        <f t="shared" si="1"/>
        <v>083649480001-38</v>
      </c>
      <c r="F14" s="12">
        <v>8364948000138</v>
      </c>
      <c r="G14">
        <f>VLOOKUP(F14,a!$G$2:$G$461,1,FALSE)</f>
        <v>8364948000138</v>
      </c>
      <c r="H14" s="7" t="s">
        <v>5587</v>
      </c>
    </row>
    <row r="15" spans="1:8">
      <c r="A15" s="8" t="s">
        <v>286</v>
      </c>
      <c r="B15" s="7" t="s">
        <v>5589</v>
      </c>
      <c r="C15" s="7" t="s">
        <v>5590</v>
      </c>
      <c r="D15" t="str">
        <f t="shared" si="0"/>
        <v>07.526.5570001-00</v>
      </c>
      <c r="E15" t="str">
        <f t="shared" si="1"/>
        <v>075265570001-00</v>
      </c>
      <c r="F15" s="12">
        <v>7526557000100</v>
      </c>
      <c r="G15">
        <f>VLOOKUP(F15,a!$G$2:$G$461,1,FALSE)</f>
        <v>7526557000100</v>
      </c>
      <c r="H15" s="7" t="s">
        <v>5589</v>
      </c>
    </row>
    <row r="16" spans="1:8">
      <c r="A16" s="7" t="s">
        <v>4896</v>
      </c>
      <c r="B16" s="7" t="s">
        <v>4828</v>
      </c>
      <c r="C16" s="7" t="s">
        <v>5591</v>
      </c>
      <c r="D16" t="str">
        <f t="shared" si="0"/>
        <v>12.648.2660001-24</v>
      </c>
      <c r="E16" t="str">
        <f t="shared" si="1"/>
        <v>126482660001-24</v>
      </c>
      <c r="F16" s="12">
        <v>12648266000124</v>
      </c>
      <c r="G16">
        <f>VLOOKUP(F16,a!$G$2:$G$461,1,FALSE)</f>
        <v>12648266000124</v>
      </c>
      <c r="H16" s="7" t="s">
        <v>4828</v>
      </c>
    </row>
    <row r="17" spans="1:8">
      <c r="A17" s="8" t="s">
        <v>4898</v>
      </c>
      <c r="B17" s="7" t="s">
        <v>5592</v>
      </c>
      <c r="C17" s="7" t="s">
        <v>5593</v>
      </c>
      <c r="D17" t="str">
        <f t="shared" si="0"/>
        <v>33.050.0710001-58</v>
      </c>
      <c r="E17" t="str">
        <f t="shared" si="1"/>
        <v>330500710001-58</v>
      </c>
      <c r="F17" s="12">
        <v>33050071000158</v>
      </c>
      <c r="G17">
        <f>VLOOKUP(F17,a!$G$2:$G$461,1,FALSE)</f>
        <v>33050071000158</v>
      </c>
      <c r="H17" s="7" t="s">
        <v>5592</v>
      </c>
    </row>
    <row r="18" spans="1:8">
      <c r="A18" s="8" t="s">
        <v>4900</v>
      </c>
      <c r="B18" s="7" t="s">
        <v>5594</v>
      </c>
      <c r="C18" s="7" t="s">
        <v>5595</v>
      </c>
      <c r="D18" t="str">
        <f t="shared" si="0"/>
        <v>09.288.2520001-32</v>
      </c>
      <c r="E18" t="str">
        <f t="shared" si="1"/>
        <v>092882520001-32</v>
      </c>
      <c r="F18" s="12">
        <v>9288252000132</v>
      </c>
      <c r="G18">
        <f>VLOOKUP(F18,a!$G$2:$G$461,1,FALSE)</f>
        <v>9288252000132</v>
      </c>
      <c r="H18" s="7" t="s">
        <v>5594</v>
      </c>
    </row>
    <row r="19" spans="1:8">
      <c r="A19" s="8" t="s">
        <v>4902</v>
      </c>
      <c r="B19" s="7" t="s">
        <v>5596</v>
      </c>
      <c r="C19" s="7" t="s">
        <v>5597</v>
      </c>
      <c r="D19" t="str">
        <f t="shared" si="0"/>
        <v>16.590.2340001-76</v>
      </c>
      <c r="E19" t="str">
        <f t="shared" si="1"/>
        <v>165902340001-76</v>
      </c>
      <c r="F19" s="12">
        <v>16590234000176</v>
      </c>
      <c r="G19">
        <f>VLOOKUP(F19,a!$G$2:$G$461,1,FALSE)</f>
        <v>16590234000176</v>
      </c>
      <c r="H19" s="7" t="s">
        <v>5596</v>
      </c>
    </row>
    <row r="20" spans="1:8">
      <c r="A20" s="8" t="s">
        <v>351</v>
      </c>
      <c r="B20" s="7" t="s">
        <v>5598</v>
      </c>
      <c r="C20" s="7" t="s">
        <v>5599</v>
      </c>
      <c r="D20" t="str">
        <f t="shared" si="0"/>
        <v>75.315.3330001-09</v>
      </c>
      <c r="E20" t="str">
        <f t="shared" si="1"/>
        <v>753153330001-09</v>
      </c>
      <c r="F20" s="12">
        <v>75315333000109</v>
      </c>
      <c r="G20">
        <f>VLOOKUP(F20,a!$G$2:$G$461,1,FALSE)</f>
        <v>75315333000109</v>
      </c>
      <c r="H20" s="7" t="s">
        <v>5598</v>
      </c>
    </row>
    <row r="21" spans="1:8">
      <c r="A21" s="7" t="s">
        <v>4905</v>
      </c>
      <c r="B21" s="7" t="e">
        <v>#N/A</v>
      </c>
      <c r="C21" s="7" t="s">
        <v>5600</v>
      </c>
      <c r="D21" t="str">
        <f t="shared" si="0"/>
        <v>04.032.4330001-80</v>
      </c>
      <c r="E21" t="str">
        <f t="shared" si="1"/>
        <v>040324330001-80</v>
      </c>
      <c r="F21" s="12">
        <v>4032433000180</v>
      </c>
      <c r="G21">
        <f>VLOOKUP(F21,a!$G$2:$G$461,1,FALSE)</f>
        <v>4032433000180</v>
      </c>
      <c r="H21" s="7" t="e">
        <v>#N/A</v>
      </c>
    </row>
    <row r="22" spans="1:8">
      <c r="A22" s="8" t="s">
        <v>373</v>
      </c>
      <c r="B22" s="7" t="s">
        <v>5601</v>
      </c>
      <c r="C22" s="7" t="s">
        <v>5602</v>
      </c>
      <c r="D22" t="str">
        <f t="shared" si="0"/>
        <v>00.359.7420001-08</v>
      </c>
      <c r="E22" t="str">
        <f t="shared" si="1"/>
        <v>003597420001-08</v>
      </c>
      <c r="F22" s="12">
        <v>359742000108</v>
      </c>
      <c r="G22">
        <f>VLOOKUP(F22,a!$G$2:$G$461,1,FALSE)</f>
        <v>359742000108</v>
      </c>
      <c r="H22" s="7" t="s">
        <v>5601</v>
      </c>
    </row>
    <row r="23" spans="1:8">
      <c r="A23" s="7" t="s">
        <v>4908</v>
      </c>
      <c r="B23" s="7" t="s">
        <v>5603</v>
      </c>
      <c r="C23" s="7" t="s">
        <v>5604</v>
      </c>
      <c r="D23" t="str">
        <f t="shared" si="0"/>
        <v>07.857.0930001-14</v>
      </c>
      <c r="E23" t="str">
        <f t="shared" si="1"/>
        <v>078570930001-14</v>
      </c>
      <c r="F23" s="12">
        <v>7857093000114</v>
      </c>
      <c r="G23" t="e">
        <f>VLOOKUP(F23,a!$G$2:$G$461,1,FALSE)</f>
        <v>#N/A</v>
      </c>
      <c r="H23" s="7" t="s">
        <v>5603</v>
      </c>
    </row>
    <row r="24" spans="1:8">
      <c r="A24" s="8" t="s">
        <v>4911</v>
      </c>
      <c r="B24" s="7" t="s">
        <v>5605</v>
      </c>
      <c r="C24" s="7" t="s">
        <v>5606</v>
      </c>
      <c r="D24" t="str">
        <f t="shared" si="0"/>
        <v>61.351.5320001-68</v>
      </c>
      <c r="E24" t="str">
        <f t="shared" si="1"/>
        <v>613515320001-68</v>
      </c>
      <c r="F24" s="12">
        <v>61351532000168</v>
      </c>
      <c r="G24">
        <f>VLOOKUP(F24,a!$G$2:$G$461,1,FALSE)</f>
        <v>61351532000168</v>
      </c>
      <c r="H24" s="7" t="s">
        <v>5605</v>
      </c>
    </row>
    <row r="25" spans="1:8">
      <c r="A25" s="8" t="s">
        <v>399</v>
      </c>
      <c r="B25" s="7" t="s">
        <v>5607</v>
      </c>
      <c r="C25" s="7" t="s">
        <v>5608</v>
      </c>
      <c r="D25" t="str">
        <f t="shared" si="0"/>
        <v>09.305.9940001-29</v>
      </c>
      <c r="E25" t="str">
        <f t="shared" si="1"/>
        <v>093059940001-29</v>
      </c>
      <c r="F25" s="12">
        <v>9305994000129</v>
      </c>
      <c r="G25">
        <f>VLOOKUP(F25,a!$G$2:$G$461,1,FALSE)</f>
        <v>9305994000129</v>
      </c>
      <c r="H25" s="7" t="s">
        <v>5607</v>
      </c>
    </row>
    <row r="26" spans="1:8">
      <c r="A26" s="8" t="s">
        <v>5609</v>
      </c>
      <c r="B26" s="7" t="s">
        <v>5610</v>
      </c>
      <c r="C26" s="7" t="s">
        <v>5611</v>
      </c>
      <c r="D26" t="str">
        <f t="shared" si="0"/>
        <v>00.776.5740001-56</v>
      </c>
      <c r="E26" t="str">
        <f t="shared" si="1"/>
        <v>007765740001-56</v>
      </c>
      <c r="F26" s="12">
        <v>776574000156</v>
      </c>
      <c r="G26">
        <f>VLOOKUP(F26,a!$G$2:$G$461,1,FALSE)</f>
        <v>776574000156</v>
      </c>
      <c r="H26" s="7" t="s">
        <v>5610</v>
      </c>
    </row>
    <row r="27" spans="1:8">
      <c r="A27" s="8" t="s">
        <v>5612</v>
      </c>
      <c r="B27" s="7" t="s">
        <v>5613</v>
      </c>
      <c r="C27" s="7" t="s">
        <v>5614</v>
      </c>
      <c r="D27" t="str">
        <f t="shared" si="0"/>
        <v>09.346.6010001-25</v>
      </c>
      <c r="E27" t="str">
        <f t="shared" si="1"/>
        <v>093466010001-25</v>
      </c>
      <c r="F27" s="12">
        <v>9346601000125</v>
      </c>
      <c r="G27">
        <f>VLOOKUP(F27,a!$G$2:$G$461,1,FALSE)</f>
        <v>9346601000125</v>
      </c>
      <c r="H27" s="7" t="s">
        <v>5613</v>
      </c>
    </row>
    <row r="28" spans="1:8">
      <c r="A28" s="8" t="s">
        <v>4916</v>
      </c>
      <c r="B28" s="7" t="s">
        <v>5615</v>
      </c>
      <c r="C28" s="7" t="s">
        <v>5616</v>
      </c>
      <c r="D28" t="str">
        <f t="shared" si="0"/>
        <v>45.987.2450001-92</v>
      </c>
      <c r="E28" t="str">
        <f t="shared" si="1"/>
        <v>459872450001-92</v>
      </c>
      <c r="F28" s="12">
        <v>45987245000192</v>
      </c>
      <c r="G28">
        <f>VLOOKUP(F28,a!$G$2:$G$461,1,FALSE)</f>
        <v>45987245000192</v>
      </c>
      <c r="H28" s="7" t="s">
        <v>5615</v>
      </c>
    </row>
    <row r="29" spans="1:8">
      <c r="A29" s="8" t="s">
        <v>4917</v>
      </c>
      <c r="B29" s="7" t="s">
        <v>5617</v>
      </c>
      <c r="C29" s="7" t="s">
        <v>5618</v>
      </c>
      <c r="D29" t="str">
        <f t="shared" si="0"/>
        <v>61.186.6800001-74</v>
      </c>
      <c r="E29" t="str">
        <f t="shared" si="1"/>
        <v>611866800001-74</v>
      </c>
      <c r="F29" s="12">
        <v>61186680000174</v>
      </c>
      <c r="G29">
        <f>VLOOKUP(F29,a!$G$2:$G$461,1,FALSE)</f>
        <v>61186680000174</v>
      </c>
      <c r="H29" s="7" t="s">
        <v>5617</v>
      </c>
    </row>
    <row r="30" spans="1:8">
      <c r="A30" s="8" t="s">
        <v>589</v>
      </c>
      <c r="B30" s="7" t="s">
        <v>5619</v>
      </c>
      <c r="C30" s="7" t="s">
        <v>5620</v>
      </c>
      <c r="D30" t="str">
        <f t="shared" si="0"/>
        <v>00.416.9680001-01</v>
      </c>
      <c r="E30" t="str">
        <f t="shared" si="1"/>
        <v>004169680001-01</v>
      </c>
      <c r="F30" s="12">
        <v>416968000101</v>
      </c>
      <c r="G30">
        <f>VLOOKUP(F30,a!$G$2:$G$461,1,FALSE)</f>
        <v>416968000101</v>
      </c>
      <c r="H30" s="7" t="s">
        <v>5619</v>
      </c>
    </row>
    <row r="31" spans="1:8">
      <c r="A31" s="8" t="s">
        <v>5621</v>
      </c>
      <c r="B31" s="7" t="s">
        <v>5622</v>
      </c>
      <c r="C31" s="7" t="s">
        <v>5623</v>
      </c>
      <c r="D31" t="str">
        <f t="shared" si="0"/>
        <v>28.127.6030001-78</v>
      </c>
      <c r="E31" t="str">
        <f t="shared" si="1"/>
        <v>281276030001-78</v>
      </c>
      <c r="F31" s="12">
        <v>28127603000178</v>
      </c>
      <c r="G31">
        <f>VLOOKUP(F31,a!$G$2:$G$461,1,FALSE)</f>
        <v>28127603000178</v>
      </c>
      <c r="H31" s="7" t="s">
        <v>5622</v>
      </c>
    </row>
    <row r="32" spans="1:8">
      <c r="A32" s="8" t="s">
        <v>4922</v>
      </c>
      <c r="B32" s="7" t="s">
        <v>5624</v>
      </c>
      <c r="C32" s="7" t="s">
        <v>5625</v>
      </c>
      <c r="D32" t="str">
        <f t="shared" si="0"/>
        <v>60.851.6150001-53</v>
      </c>
      <c r="E32" t="str">
        <f t="shared" si="1"/>
        <v>608516150001-53</v>
      </c>
      <c r="F32" s="12">
        <v>60851615000153</v>
      </c>
      <c r="G32">
        <f>VLOOKUP(F32,a!$G$2:$G$461,1,FALSE)</f>
        <v>60851615000153</v>
      </c>
      <c r="H32" s="7" t="s">
        <v>5624</v>
      </c>
    </row>
    <row r="33" spans="1:8">
      <c r="A33" s="8" t="s">
        <v>4923</v>
      </c>
      <c r="B33" s="7" t="s">
        <v>5626</v>
      </c>
      <c r="C33" s="7" t="s">
        <v>5627</v>
      </c>
      <c r="D33" t="str">
        <f t="shared" si="0"/>
        <v>42.331.4620001-31</v>
      </c>
      <c r="E33" t="str">
        <f t="shared" si="1"/>
        <v>423314620001-31</v>
      </c>
      <c r="F33" s="12">
        <v>42331462000131</v>
      </c>
      <c r="G33">
        <f>VLOOKUP(F33,a!$G$2:$G$461,1,FALSE)</f>
        <v>42331462000131</v>
      </c>
      <c r="H33" s="7" t="s">
        <v>5626</v>
      </c>
    </row>
    <row r="34" spans="1:8">
      <c r="A34" s="8" t="s">
        <v>4924</v>
      </c>
      <c r="B34" s="7" t="s">
        <v>5628</v>
      </c>
      <c r="C34" s="7" t="s">
        <v>5629</v>
      </c>
      <c r="D34" t="str">
        <f t="shared" si="0"/>
        <v>61.374.1610001-30</v>
      </c>
      <c r="E34" t="str">
        <f t="shared" si="1"/>
        <v>613741610001-30</v>
      </c>
      <c r="F34" s="12">
        <v>61374161000130</v>
      </c>
      <c r="G34">
        <f>VLOOKUP(F34,a!$G$2:$G$461,1,FALSE)</f>
        <v>61374161000130</v>
      </c>
      <c r="H34" s="7" t="s">
        <v>5628</v>
      </c>
    </row>
    <row r="35" spans="1:8">
      <c r="A35" s="8" t="s">
        <v>736</v>
      </c>
      <c r="B35" s="7" t="s">
        <v>5630</v>
      </c>
      <c r="C35" s="7" t="s">
        <v>5631</v>
      </c>
      <c r="D35" t="str">
        <f t="shared" si="0"/>
        <v>17.344.5970001-94</v>
      </c>
      <c r="E35" t="str">
        <f t="shared" si="1"/>
        <v>173445970001-94</v>
      </c>
      <c r="F35" s="12">
        <v>17344597000194</v>
      </c>
      <c r="G35">
        <f>VLOOKUP(F35,a!$G$2:$G$461,1,FALSE)</f>
        <v>17344597000194</v>
      </c>
      <c r="H35" s="7" t="s">
        <v>5630</v>
      </c>
    </row>
    <row r="36" spans="1:8">
      <c r="A36" s="7" t="s">
        <v>4926</v>
      </c>
      <c r="B36" s="7" t="s">
        <v>5632</v>
      </c>
      <c r="C36" s="7" t="s">
        <v>5633</v>
      </c>
      <c r="D36" t="str">
        <f t="shared" si="0"/>
        <v>01.107.3270001-20</v>
      </c>
      <c r="E36" t="str">
        <f t="shared" si="1"/>
        <v>011073270001-20</v>
      </c>
      <c r="F36" s="12">
        <v>1107327000120</v>
      </c>
      <c r="G36">
        <f>VLOOKUP(F36,a!$G$2:$G$461,1,FALSE)</f>
        <v>1107327000120</v>
      </c>
      <c r="H36" s="7" t="s">
        <v>5632</v>
      </c>
    </row>
    <row r="37" spans="1:8">
      <c r="A37" s="8" t="s">
        <v>4928</v>
      </c>
      <c r="B37" s="7" t="s">
        <v>5634</v>
      </c>
      <c r="C37" s="7" t="s">
        <v>5635</v>
      </c>
      <c r="D37" t="str">
        <f t="shared" si="0"/>
        <v>28.195.6670001-06</v>
      </c>
      <c r="E37" t="str">
        <f t="shared" si="1"/>
        <v>281956670001-06</v>
      </c>
      <c r="F37" s="12">
        <v>28195667000106</v>
      </c>
      <c r="G37">
        <f>VLOOKUP(F37,a!$G$2:$G$461,1,FALSE)</f>
        <v>28195667000106</v>
      </c>
      <c r="H37" s="7" t="s">
        <v>5634</v>
      </c>
    </row>
    <row r="38" spans="1:8">
      <c r="A38" s="8" t="s">
        <v>4929</v>
      </c>
      <c r="B38" s="7" t="s">
        <v>5636</v>
      </c>
      <c r="C38" s="7" t="s">
        <v>5637</v>
      </c>
      <c r="D38" t="str">
        <f t="shared" si="0"/>
        <v>60.770.3360001-65</v>
      </c>
      <c r="E38" t="str">
        <f t="shared" si="1"/>
        <v>607703360001-65</v>
      </c>
      <c r="F38" s="12">
        <v>60770336000165</v>
      </c>
      <c r="G38">
        <f>VLOOKUP(F38,a!$G$2:$G$461,1,FALSE)</f>
        <v>60770336000165</v>
      </c>
      <c r="H38" s="7" t="s">
        <v>5636</v>
      </c>
    </row>
    <row r="39" spans="1:8">
      <c r="A39" s="8" t="s">
        <v>4931</v>
      </c>
      <c r="B39" s="7" t="s">
        <v>5638</v>
      </c>
      <c r="C39" s="7" t="s">
        <v>5639</v>
      </c>
      <c r="D39" t="str">
        <f t="shared" si="0"/>
        <v>04.902.9790001-44</v>
      </c>
      <c r="E39" t="str">
        <f t="shared" si="1"/>
        <v>049029790001-44</v>
      </c>
      <c r="F39" s="12">
        <v>4902979000144</v>
      </c>
      <c r="G39">
        <f>VLOOKUP(F39,a!$G$2:$G$461,1,FALSE)</f>
        <v>4902979000144</v>
      </c>
      <c r="H39" s="7" t="s">
        <v>5638</v>
      </c>
    </row>
    <row r="40" spans="1:8">
      <c r="A40" s="8" t="s">
        <v>4933</v>
      </c>
      <c r="B40" s="7" t="s">
        <v>5640</v>
      </c>
      <c r="C40" s="7" t="s">
        <v>5641</v>
      </c>
      <c r="D40" t="str">
        <f t="shared" si="0"/>
        <v>60.746.9480001-12</v>
      </c>
      <c r="E40" t="str">
        <f t="shared" si="1"/>
        <v>607469480001-12</v>
      </c>
      <c r="F40" s="12">
        <v>60746948000112</v>
      </c>
      <c r="G40">
        <f>VLOOKUP(F40,a!$G$2:$G$461,1,FALSE)</f>
        <v>60746948000112</v>
      </c>
      <c r="H40" s="7" t="s">
        <v>5640</v>
      </c>
    </row>
    <row r="41" spans="1:8">
      <c r="A41" s="7" t="s">
        <v>4935</v>
      </c>
      <c r="B41" s="7" t="s">
        <v>5642</v>
      </c>
      <c r="C41" s="7" t="s">
        <v>5643</v>
      </c>
      <c r="D41" t="str">
        <f t="shared" si="0"/>
        <v>00.000.0000001-91</v>
      </c>
      <c r="E41" t="str">
        <f t="shared" si="1"/>
        <v>000000000001-91</v>
      </c>
      <c r="F41" s="12">
        <v>191</v>
      </c>
      <c r="G41">
        <f>VLOOKUP(F41,a!$G$2:$G$461,1,FALSE)</f>
        <v>191</v>
      </c>
      <c r="H41" s="7" t="s">
        <v>5642</v>
      </c>
    </row>
    <row r="42" spans="1:8">
      <c r="A42" s="8" t="s">
        <v>4936</v>
      </c>
      <c r="B42" s="7" t="s">
        <v>5644</v>
      </c>
      <c r="C42" s="7" t="s">
        <v>5645</v>
      </c>
      <c r="D42" t="str">
        <f t="shared" si="0"/>
        <v>30.306.2940001-45</v>
      </c>
      <c r="E42" t="str">
        <f t="shared" si="1"/>
        <v>303062940001-45</v>
      </c>
      <c r="F42" s="12">
        <v>30306294000145</v>
      </c>
      <c r="G42">
        <f>VLOOKUP(F42,a!$G$2:$G$461,1,FALSE)</f>
        <v>30306294000145</v>
      </c>
      <c r="H42" s="7" t="s">
        <v>5644</v>
      </c>
    </row>
    <row r="43" spans="1:8">
      <c r="A43" s="8" t="s">
        <v>5646</v>
      </c>
      <c r="B43" s="7" t="s">
        <v>5647</v>
      </c>
      <c r="C43" s="7" t="s">
        <v>5648</v>
      </c>
      <c r="D43" t="str">
        <f t="shared" si="0"/>
        <v>13.009.7170001-46</v>
      </c>
      <c r="E43" t="str">
        <f t="shared" si="1"/>
        <v>130097170001-46</v>
      </c>
      <c r="F43" s="12">
        <v>13009717000146</v>
      </c>
      <c r="G43">
        <f>VLOOKUP(F43,a!$G$2:$G$461,1,FALSE)</f>
        <v>13009717000146</v>
      </c>
      <c r="H43" s="7" t="s">
        <v>5647</v>
      </c>
    </row>
    <row r="44" spans="1:8">
      <c r="A44" s="7" t="s">
        <v>4939</v>
      </c>
      <c r="B44" s="7" t="s">
        <v>5649</v>
      </c>
      <c r="C44" s="7" t="s">
        <v>5650</v>
      </c>
      <c r="D44" t="str">
        <f t="shared" si="0"/>
        <v>04.913.7110001-08</v>
      </c>
      <c r="E44" t="str">
        <f t="shared" si="1"/>
        <v>049137110001-08</v>
      </c>
      <c r="F44" s="12">
        <v>4913711000108</v>
      </c>
      <c r="G44">
        <f>VLOOKUP(F44,a!$G$2:$G$461,1,FALSE)</f>
        <v>4913711000108</v>
      </c>
      <c r="H44" s="7" t="s">
        <v>5649</v>
      </c>
    </row>
    <row r="45" spans="1:8">
      <c r="A45" s="8" t="s">
        <v>4941</v>
      </c>
      <c r="B45" s="7" t="s">
        <v>5651</v>
      </c>
      <c r="C45" s="7" t="s">
        <v>5652</v>
      </c>
      <c r="D45" t="str">
        <f t="shared" si="0"/>
        <v>92.702.0670001-96</v>
      </c>
      <c r="E45" t="str">
        <f t="shared" si="1"/>
        <v>927020670001-96</v>
      </c>
      <c r="F45" s="12">
        <v>92702067000196</v>
      </c>
      <c r="G45">
        <f>VLOOKUP(F45,a!$G$2:$G$461,1,FALSE)</f>
        <v>92702067000196</v>
      </c>
      <c r="H45" s="7" t="s">
        <v>5651</v>
      </c>
    </row>
    <row r="46" spans="1:8">
      <c r="A46" s="8" t="s">
        <v>5653</v>
      </c>
      <c r="B46" s="7" t="s">
        <v>5654</v>
      </c>
      <c r="C46" s="7" t="s">
        <v>5655</v>
      </c>
      <c r="D46" t="str">
        <f t="shared" si="0"/>
        <v>61.024.3520001-71</v>
      </c>
      <c r="E46" t="str">
        <f t="shared" si="1"/>
        <v>610243520001-71</v>
      </c>
      <c r="F46" s="12">
        <v>61024352000171</v>
      </c>
      <c r="G46" t="e">
        <f>VLOOKUP(F46,a!$G$2:$G$461,1,FALSE)</f>
        <v>#N/A</v>
      </c>
      <c r="H46" s="7" t="s">
        <v>5654</v>
      </c>
    </row>
    <row r="47" spans="1:8">
      <c r="A47" s="8" t="s">
        <v>4943</v>
      </c>
      <c r="B47" s="7" t="s">
        <v>5656</v>
      </c>
      <c r="C47" s="7" t="s">
        <v>5657</v>
      </c>
      <c r="D47" t="str">
        <f t="shared" si="0"/>
        <v>34.169.5570001-72</v>
      </c>
      <c r="E47" t="str">
        <f t="shared" si="1"/>
        <v>341695570001-72</v>
      </c>
      <c r="F47" s="12">
        <v>34169557000172</v>
      </c>
      <c r="G47">
        <f>VLOOKUP(F47,a!$G$2:$G$461,1,FALSE)</f>
        <v>34169557000172</v>
      </c>
      <c r="H47" s="7" t="s">
        <v>5656</v>
      </c>
    </row>
    <row r="48" spans="1:8">
      <c r="A48" s="8" t="s">
        <v>4945</v>
      </c>
      <c r="B48" s="7" t="s">
        <v>5658</v>
      </c>
      <c r="C48" s="7" t="s">
        <v>5659</v>
      </c>
      <c r="D48" t="str">
        <f t="shared" si="0"/>
        <v>17.184.0370001-10</v>
      </c>
      <c r="E48" t="str">
        <f t="shared" si="1"/>
        <v>171840370001-10</v>
      </c>
      <c r="F48" s="12">
        <v>17184037000110</v>
      </c>
      <c r="G48">
        <f>VLOOKUP(F48,a!$G$2:$G$461,1,FALSE)</f>
        <v>17184037000110</v>
      </c>
      <c r="H48" s="7" t="s">
        <v>5658</v>
      </c>
    </row>
    <row r="49" spans="1:8">
      <c r="A49" s="8" t="s">
        <v>4947</v>
      </c>
      <c r="B49" s="7" t="s">
        <v>5660</v>
      </c>
      <c r="C49" s="7" t="s">
        <v>5661</v>
      </c>
      <c r="D49" t="str">
        <f t="shared" si="0"/>
        <v>07.237.3730001-20</v>
      </c>
      <c r="E49" t="str">
        <f t="shared" si="1"/>
        <v>072373730001-20</v>
      </c>
      <c r="F49" s="12">
        <v>7237373000120</v>
      </c>
      <c r="G49">
        <f>VLOOKUP(F49,a!$G$2:$G$461,1,FALSE)</f>
        <v>7237373000120</v>
      </c>
      <c r="H49" s="7" t="s">
        <v>5660</v>
      </c>
    </row>
    <row r="50" spans="1:8">
      <c r="A50" s="8" t="s">
        <v>4949</v>
      </c>
      <c r="B50" s="7" t="s">
        <v>5662</v>
      </c>
      <c r="C50" s="7" t="s">
        <v>5663</v>
      </c>
      <c r="D50" t="str">
        <f t="shared" si="0"/>
        <v>59.285.4110001-13</v>
      </c>
      <c r="E50" t="str">
        <f t="shared" si="1"/>
        <v>592854110001-13</v>
      </c>
      <c r="F50" s="12">
        <v>59285411000113</v>
      </c>
      <c r="G50">
        <f>VLOOKUP(F50,a!$G$2:$G$461,1,FALSE)</f>
        <v>59285411000113</v>
      </c>
      <c r="H50" s="7" t="s">
        <v>5662</v>
      </c>
    </row>
    <row r="51" spans="1:8">
      <c r="A51" s="8" t="s">
        <v>4951</v>
      </c>
      <c r="B51" s="7" t="s">
        <v>5664</v>
      </c>
      <c r="C51" s="7" t="s">
        <v>5665</v>
      </c>
      <c r="D51" t="str">
        <f t="shared" si="0"/>
        <v>62.144.1750001-20</v>
      </c>
      <c r="E51" t="str">
        <f t="shared" si="1"/>
        <v>621441750001-20</v>
      </c>
      <c r="F51" s="12">
        <v>62144175000120</v>
      </c>
      <c r="G51">
        <f>VLOOKUP(F51,a!$G$2:$G$461,1,FALSE)</f>
        <v>62144175000120</v>
      </c>
      <c r="H51" s="7" t="s">
        <v>5664</v>
      </c>
    </row>
    <row r="52" spans="1:8">
      <c r="A52" s="8" t="s">
        <v>643</v>
      </c>
      <c r="B52" s="7" t="s">
        <v>5666</v>
      </c>
      <c r="C52" s="7" t="s">
        <v>5667</v>
      </c>
      <c r="D52" t="str">
        <f t="shared" si="0"/>
        <v>90.400.8880001-42</v>
      </c>
      <c r="E52" t="str">
        <f t="shared" si="1"/>
        <v>904008880001-42</v>
      </c>
      <c r="F52" s="12">
        <v>90400888000142</v>
      </c>
      <c r="G52">
        <f>VLOOKUP(F52,a!$G$2:$G$461,1,FALSE)</f>
        <v>90400888000142</v>
      </c>
      <c r="H52" s="7" t="s">
        <v>5666</v>
      </c>
    </row>
    <row r="53" spans="1:8">
      <c r="A53" s="7" t="s">
        <v>758</v>
      </c>
      <c r="B53" s="7" t="s">
        <v>4830</v>
      </c>
      <c r="C53" s="7" t="s">
        <v>5668</v>
      </c>
      <c r="D53" t="str">
        <f t="shared" si="0"/>
        <v>09.042.8170001-05</v>
      </c>
      <c r="E53" t="str">
        <f t="shared" si="1"/>
        <v>090428170001-05</v>
      </c>
      <c r="F53" s="12">
        <v>9042817000105</v>
      </c>
      <c r="G53">
        <f>VLOOKUP(F53,a!$G$2:$G$461,1,FALSE)</f>
        <v>9042817000105</v>
      </c>
      <c r="H53" s="7" t="s">
        <v>4830</v>
      </c>
    </row>
    <row r="54" spans="1:8">
      <c r="A54" s="7" t="s">
        <v>4956</v>
      </c>
      <c r="B54" s="7" t="s">
        <v>5669</v>
      </c>
      <c r="C54" s="7" t="s">
        <v>5670</v>
      </c>
      <c r="D54" t="str">
        <f t="shared" si="0"/>
        <v>02.762.1240001-30</v>
      </c>
      <c r="E54" t="str">
        <f t="shared" si="1"/>
        <v>027621240001-30</v>
      </c>
      <c r="F54" s="12">
        <v>2762124000130</v>
      </c>
      <c r="G54">
        <f>VLOOKUP(F54,a!$G$2:$G$461,1,FALSE)</f>
        <v>2762124000130</v>
      </c>
      <c r="H54" s="7" t="s">
        <v>5669</v>
      </c>
    </row>
    <row r="55" spans="1:8">
      <c r="A55" s="8" t="s">
        <v>4958</v>
      </c>
      <c r="B55" s="7" t="s">
        <v>5671</v>
      </c>
      <c r="C55" s="7" t="s">
        <v>5672</v>
      </c>
      <c r="D55" t="str">
        <f t="shared" si="0"/>
        <v>56.992.4230001-90</v>
      </c>
      <c r="E55" t="str">
        <f t="shared" si="1"/>
        <v>569924230001-90</v>
      </c>
      <c r="F55" s="12">
        <v>56992423000190</v>
      </c>
      <c r="G55">
        <f>VLOOKUP(F55,a!$G$2:$G$461,1,FALSE)</f>
        <v>56992423000190</v>
      </c>
      <c r="H55" s="7" t="s">
        <v>5671</v>
      </c>
    </row>
    <row r="56" spans="1:8">
      <c r="A56" s="8" t="s">
        <v>4960</v>
      </c>
      <c r="B56" s="7" t="s">
        <v>5673</v>
      </c>
      <c r="C56" s="7" t="s">
        <v>5674</v>
      </c>
      <c r="D56" t="str">
        <f t="shared" si="0"/>
        <v>04.752.9910001-10</v>
      </c>
      <c r="E56" t="str">
        <f t="shared" si="1"/>
        <v>047529910001-10</v>
      </c>
      <c r="F56" s="12">
        <v>4752991000110</v>
      </c>
      <c r="G56">
        <f>VLOOKUP(F56,a!$G$2:$G$461,1,FALSE)</f>
        <v>4752991000110</v>
      </c>
      <c r="H56" s="7" t="s">
        <v>5673</v>
      </c>
    </row>
    <row r="57" spans="1:8">
      <c r="A57" s="8" t="s">
        <v>800</v>
      </c>
      <c r="B57" s="7" t="s">
        <v>5675</v>
      </c>
      <c r="C57" s="7" t="s">
        <v>5676</v>
      </c>
      <c r="D57" t="str">
        <f t="shared" si="0"/>
        <v>15.527.9060001-36</v>
      </c>
      <c r="E57" t="str">
        <f t="shared" si="1"/>
        <v>155279060001-36</v>
      </c>
      <c r="F57" s="12">
        <v>15527906000136</v>
      </c>
      <c r="G57">
        <f>VLOOKUP(F57,a!$G$2:$G$461,1,FALSE)</f>
        <v>15527906000136</v>
      </c>
      <c r="H57" s="7" t="s">
        <v>5675</v>
      </c>
    </row>
    <row r="58" spans="1:8">
      <c r="A58" s="8" t="s">
        <v>4963</v>
      </c>
      <c r="B58" s="7" t="s">
        <v>5677</v>
      </c>
      <c r="C58" s="7" t="s">
        <v>5678</v>
      </c>
      <c r="D58" t="str">
        <f t="shared" si="0"/>
        <v>13.574.5940001-96</v>
      </c>
      <c r="E58" t="str">
        <f t="shared" si="1"/>
        <v>135745940001-96</v>
      </c>
      <c r="F58" s="12">
        <v>13574594000196</v>
      </c>
      <c r="G58">
        <f>VLOOKUP(F58,a!$G$2:$G$461,1,FALSE)</f>
        <v>13574594000196</v>
      </c>
      <c r="H58" s="7" t="s">
        <v>5677</v>
      </c>
    </row>
    <row r="59" spans="1:8">
      <c r="A59" s="7" t="s">
        <v>5679</v>
      </c>
      <c r="B59" s="7" t="e">
        <v>#N/A</v>
      </c>
      <c r="C59" s="7" t="s">
        <v>5680</v>
      </c>
      <c r="D59" t="str">
        <f t="shared" si="0"/>
        <v>00.383.2810001-09</v>
      </c>
      <c r="E59" t="str">
        <f t="shared" si="1"/>
        <v>003832810001-09</v>
      </c>
      <c r="F59" s="12">
        <v>383281000109</v>
      </c>
      <c r="G59" t="e">
        <f>VLOOKUP(F59,a!$G$2:$G$461,1,FALSE)</f>
        <v>#N/A</v>
      </c>
      <c r="H59" s="7" t="e">
        <v>#N/A</v>
      </c>
    </row>
    <row r="60" spans="1:8">
      <c r="A60" s="7" t="s">
        <v>843</v>
      </c>
      <c r="B60" s="7" t="s">
        <v>4831</v>
      </c>
      <c r="C60" s="7" t="s">
        <v>5681</v>
      </c>
      <c r="D60" t="str">
        <f t="shared" si="0"/>
        <v>11.725.1760001-27</v>
      </c>
      <c r="E60" t="str">
        <f t="shared" si="1"/>
        <v>117251760001-27</v>
      </c>
      <c r="F60" s="12">
        <v>11725176000127</v>
      </c>
      <c r="G60">
        <f>VLOOKUP(F60,a!$G$2:$G$461,1,FALSE)</f>
        <v>11725176000127</v>
      </c>
      <c r="H60" s="7" t="s">
        <v>4831</v>
      </c>
    </row>
    <row r="61" spans="1:8">
      <c r="A61" s="8" t="s">
        <v>4967</v>
      </c>
      <c r="B61" s="7" t="s">
        <v>5682</v>
      </c>
      <c r="C61" s="7" t="s">
        <v>5683</v>
      </c>
      <c r="D61" t="str">
        <f t="shared" si="0"/>
        <v>50.564.0530001-03</v>
      </c>
      <c r="E61" t="str">
        <f t="shared" si="1"/>
        <v>505640530001-03</v>
      </c>
      <c r="F61" s="12">
        <v>50564053000103</v>
      </c>
      <c r="G61">
        <f>VLOOKUP(F61,a!$G$2:$G$461,1,FALSE)</f>
        <v>50564053000103</v>
      </c>
      <c r="H61" s="7" t="s">
        <v>5682</v>
      </c>
    </row>
    <row r="62" spans="1:8">
      <c r="A62" s="8" t="s">
        <v>4969</v>
      </c>
      <c r="B62" s="7" t="s">
        <v>5684</v>
      </c>
      <c r="C62" s="7" t="s">
        <v>5685</v>
      </c>
      <c r="D62" t="str">
        <f t="shared" si="0"/>
        <v>06.977.7450001-91</v>
      </c>
      <c r="E62" t="str">
        <f t="shared" si="1"/>
        <v>069777450001-91</v>
      </c>
      <c r="F62" s="12">
        <v>6977745000191</v>
      </c>
      <c r="G62">
        <f>VLOOKUP(F62,a!$G$2:$G$461,1,FALSE)</f>
        <v>6977745000191</v>
      </c>
      <c r="H62" s="7" t="s">
        <v>5684</v>
      </c>
    </row>
    <row r="63" spans="1:8">
      <c r="A63" s="8" t="s">
        <v>883</v>
      </c>
      <c r="B63" s="7" t="s">
        <v>5686</v>
      </c>
      <c r="C63" s="7" t="s">
        <v>5687</v>
      </c>
      <c r="D63" t="str">
        <f t="shared" si="0"/>
        <v>06.977.7510001-49</v>
      </c>
      <c r="E63" t="str">
        <f t="shared" si="1"/>
        <v>069777510001-49</v>
      </c>
      <c r="F63" s="12">
        <v>6977751000149</v>
      </c>
      <c r="G63">
        <f>VLOOKUP(F63,a!$G$2:$G$461,1,FALSE)</f>
        <v>6977751000149</v>
      </c>
      <c r="H63" s="7" t="s">
        <v>5686</v>
      </c>
    </row>
    <row r="64" spans="1:8">
      <c r="A64" s="7" t="s">
        <v>4972</v>
      </c>
      <c r="B64" s="7" t="e">
        <v>#N/A</v>
      </c>
      <c r="C64" s="7" t="s">
        <v>5688</v>
      </c>
      <c r="D64" t="str">
        <f t="shared" si="0"/>
        <v>47.509.1200001-82</v>
      </c>
      <c r="E64" t="str">
        <f t="shared" si="1"/>
        <v>475091200001-82</v>
      </c>
      <c r="F64" s="12">
        <v>47509120000182</v>
      </c>
      <c r="G64" t="e">
        <f>VLOOKUP(F64,a!$G$2:$G$461,1,FALSE)</f>
        <v>#N/A</v>
      </c>
      <c r="H64" s="7" t="e">
        <v>#N/A</v>
      </c>
    </row>
    <row r="65" spans="1:8">
      <c r="A65" s="8" t="s">
        <v>4974</v>
      </c>
      <c r="B65" s="7" t="s">
        <v>5689</v>
      </c>
      <c r="C65" s="7" t="s">
        <v>5690</v>
      </c>
      <c r="D65" t="str">
        <f t="shared" si="0"/>
        <v>03.847.4610001-92</v>
      </c>
      <c r="E65" t="str">
        <f t="shared" si="1"/>
        <v>038474610001-92</v>
      </c>
      <c r="F65" s="12">
        <v>3847461000192</v>
      </c>
      <c r="G65">
        <f>VLOOKUP(F65,a!$G$2:$G$461,1,FALSE)</f>
        <v>3847461000192</v>
      </c>
      <c r="H65" s="7" t="s">
        <v>5689</v>
      </c>
    </row>
    <row r="66" spans="1:8">
      <c r="A66" s="8" t="s">
        <v>4976</v>
      </c>
      <c r="B66" s="7" t="s">
        <v>5691</v>
      </c>
      <c r="C66" s="7" t="s">
        <v>5692</v>
      </c>
      <c r="D66" t="str">
        <f t="shared" si="0"/>
        <v>08.613.5500001-98</v>
      </c>
      <c r="E66" t="str">
        <f t="shared" si="1"/>
        <v>086135500001-98</v>
      </c>
      <c r="F66" s="12">
        <v>8613550000198</v>
      </c>
      <c r="G66">
        <f>VLOOKUP(F66,a!$G$2:$G$461,1,FALSE)</f>
        <v>8613550000198</v>
      </c>
      <c r="H66" s="7" t="s">
        <v>5691</v>
      </c>
    </row>
    <row r="67" spans="1:8">
      <c r="A67" s="8" t="s">
        <v>5693</v>
      </c>
      <c r="B67" s="7" t="s">
        <v>5694</v>
      </c>
      <c r="C67" s="7" t="s">
        <v>5695</v>
      </c>
      <c r="D67" t="str">
        <f t="shared" ref="D67:D130" si="2">SUBSTITUTE(C67,"/","")</f>
        <v>07.628.5280001-59</v>
      </c>
      <c r="E67" t="str">
        <f t="shared" ref="E67:E130" si="3">SUBSTITUTE(D67,".","")</f>
        <v>076285280001-59</v>
      </c>
      <c r="F67" s="12">
        <v>7628528000159</v>
      </c>
      <c r="G67">
        <f>VLOOKUP(F67,a!$G$2:$G$461,1,FALSE)</f>
        <v>7628528000159</v>
      </c>
      <c r="H67" s="7" t="s">
        <v>5694</v>
      </c>
    </row>
    <row r="68" spans="1:8">
      <c r="A68" s="8" t="s">
        <v>939</v>
      </c>
      <c r="B68" s="7" t="s">
        <v>5696</v>
      </c>
      <c r="C68" s="7" t="s">
        <v>5697</v>
      </c>
      <c r="D68" t="str">
        <f t="shared" si="2"/>
        <v>42.150.3910001-70</v>
      </c>
      <c r="E68" t="str">
        <f t="shared" si="3"/>
        <v>421503910001-70</v>
      </c>
      <c r="F68" s="12">
        <v>42150391000170</v>
      </c>
      <c r="G68">
        <f>VLOOKUP(F68,a!$G$2:$G$461,1,FALSE)</f>
        <v>42150391000170</v>
      </c>
      <c r="H68" s="7" t="s">
        <v>5696</v>
      </c>
    </row>
    <row r="69" spans="1:8">
      <c r="A69" s="7" t="s">
        <v>4980</v>
      </c>
      <c r="B69" s="7" t="e">
        <v>#N/A</v>
      </c>
      <c r="C69" s="7" t="s">
        <v>5698</v>
      </c>
      <c r="D69" t="str">
        <f t="shared" si="2"/>
        <v>07.119.8380001-48</v>
      </c>
      <c r="E69" t="str">
        <f t="shared" si="3"/>
        <v>071198380001-48</v>
      </c>
      <c r="F69" s="12">
        <v>7119838000148</v>
      </c>
      <c r="G69" t="e">
        <f>VLOOKUP(F69,a!$G$2:$G$461,1,FALSE)</f>
        <v>#N/A</v>
      </c>
      <c r="H69" s="7" t="e">
        <v>#N/A</v>
      </c>
    </row>
    <row r="70" spans="1:8">
      <c r="A70" s="7" t="s">
        <v>4982</v>
      </c>
      <c r="B70" s="7" t="e">
        <v>#N/A</v>
      </c>
      <c r="C70" s="7" t="s">
        <v>5699</v>
      </c>
      <c r="D70" t="str">
        <f t="shared" si="2"/>
        <v>02.762.1130001-50</v>
      </c>
      <c r="E70" t="str">
        <f t="shared" si="3"/>
        <v>027621130001-50</v>
      </c>
      <c r="F70" s="12">
        <v>2762113000150</v>
      </c>
      <c r="G70" t="e">
        <f>VLOOKUP(F70,a!$G$2:$G$461,1,FALSE)</f>
        <v>#N/A</v>
      </c>
      <c r="H70" s="7" t="e">
        <v>#N/A</v>
      </c>
    </row>
    <row r="71" spans="1:8">
      <c r="A71" s="7" t="s">
        <v>4984</v>
      </c>
      <c r="B71" s="7" t="e">
        <v>#N/A</v>
      </c>
      <c r="C71" s="7" t="s">
        <v>5700</v>
      </c>
      <c r="D71" t="str">
        <f t="shared" si="2"/>
        <v>03.767.5380001-14</v>
      </c>
      <c r="E71" t="str">
        <f t="shared" si="3"/>
        <v>037675380001-14</v>
      </c>
      <c r="F71" s="12">
        <v>3767538000114</v>
      </c>
      <c r="G71" t="e">
        <f>VLOOKUP(F71,a!$G$2:$G$461,1,FALSE)</f>
        <v>#N/A</v>
      </c>
      <c r="H71" s="7" t="e">
        <v>#N/A</v>
      </c>
    </row>
    <row r="72" spans="1:8">
      <c r="A72" s="8" t="s">
        <v>4986</v>
      </c>
      <c r="B72" s="7" t="s">
        <v>5701</v>
      </c>
      <c r="C72" s="7" t="s">
        <v>5702</v>
      </c>
      <c r="D72" t="str">
        <f t="shared" si="2"/>
        <v>00.000.2080001-00</v>
      </c>
      <c r="E72" t="str">
        <f t="shared" si="3"/>
        <v>000002080001-00</v>
      </c>
      <c r="F72" s="12">
        <v>208000100</v>
      </c>
      <c r="G72">
        <f>VLOOKUP(F72,a!$G$2:$G$461,1,FALSE)</f>
        <v>208000100</v>
      </c>
      <c r="H72" s="7" t="s">
        <v>5701</v>
      </c>
    </row>
    <row r="73" spans="1:8">
      <c r="A73" s="8" t="s">
        <v>971</v>
      </c>
      <c r="B73" s="7" t="s">
        <v>5703</v>
      </c>
      <c r="C73" s="7" t="s">
        <v>5704</v>
      </c>
      <c r="D73" t="str">
        <f t="shared" si="2"/>
        <v>01.838.7230001-27</v>
      </c>
      <c r="E73" t="str">
        <f t="shared" si="3"/>
        <v>018387230001-27</v>
      </c>
      <c r="F73" s="12">
        <v>1838723000127</v>
      </c>
      <c r="G73">
        <f>VLOOKUP(F73,a!$G$2:$G$461,1,FALSE)</f>
        <v>1838723000127</v>
      </c>
      <c r="H73" s="7" t="s">
        <v>5703</v>
      </c>
    </row>
    <row r="74" spans="1:8">
      <c r="A74" s="7" t="s">
        <v>4989</v>
      </c>
      <c r="B74" s="7" t="e">
        <v>#N/A</v>
      </c>
      <c r="C74" s="7" t="s">
        <v>5705</v>
      </c>
      <c r="D74" t="str">
        <f t="shared" si="2"/>
        <v>06.137.6770001-52</v>
      </c>
      <c r="E74" t="str">
        <f t="shared" si="3"/>
        <v>061376770001-52</v>
      </c>
      <c r="F74" s="12">
        <v>6137677000152</v>
      </c>
      <c r="G74" t="e">
        <f>VLOOKUP(F74,a!$G$2:$G$461,1,FALSE)</f>
        <v>#N/A</v>
      </c>
      <c r="H74" s="7" t="e">
        <v>#N/A</v>
      </c>
    </row>
    <row r="75" spans="1:8">
      <c r="A75" s="7" t="s">
        <v>4991</v>
      </c>
      <c r="B75" s="7" t="s">
        <v>5706</v>
      </c>
      <c r="C75" s="7" t="s">
        <v>5707</v>
      </c>
      <c r="D75" t="str">
        <f t="shared" si="2"/>
        <v>36.542.0250001-64</v>
      </c>
      <c r="E75" t="str">
        <f t="shared" si="3"/>
        <v>365420250001-64</v>
      </c>
      <c r="F75" s="12">
        <v>36542025000164</v>
      </c>
      <c r="G75">
        <f>VLOOKUP(F75,a!$G$2:$G$461,1,FALSE)</f>
        <v>36542025000164</v>
      </c>
      <c r="H75" s="7" t="s">
        <v>5706</v>
      </c>
    </row>
    <row r="76" spans="1:8">
      <c r="A76" s="7" t="s">
        <v>4993</v>
      </c>
      <c r="B76" s="7" t="s">
        <v>5708</v>
      </c>
      <c r="C76" s="7" t="s">
        <v>5709</v>
      </c>
      <c r="D76" t="str">
        <f t="shared" si="2"/>
        <v>04.030.1820001-02</v>
      </c>
      <c r="E76" t="str">
        <f t="shared" si="3"/>
        <v>040301820001-02</v>
      </c>
      <c r="F76" s="12">
        <v>4030182000102</v>
      </c>
      <c r="G76">
        <f>VLOOKUP(F76,a!$G$2:$G$461,1,FALSE)</f>
        <v>4030182000102</v>
      </c>
      <c r="H76" s="7" t="s">
        <v>5708</v>
      </c>
    </row>
    <row r="77" spans="1:8">
      <c r="A77" s="7" t="s">
        <v>4995</v>
      </c>
      <c r="B77" s="7" t="e">
        <v>#N/A</v>
      </c>
      <c r="C77" s="7" t="s">
        <v>5710</v>
      </c>
      <c r="D77" t="str">
        <f t="shared" si="2"/>
        <v>05.336.8820001-84</v>
      </c>
      <c r="E77" t="str">
        <f t="shared" si="3"/>
        <v>053368820001-84</v>
      </c>
      <c r="F77" s="12">
        <v>5336882000184</v>
      </c>
      <c r="G77" t="e">
        <f>VLOOKUP(F77,a!$G$2:$G$461,1,FALSE)</f>
        <v>#N/A</v>
      </c>
      <c r="H77" s="7" t="e">
        <v>#N/A</v>
      </c>
    </row>
    <row r="78" spans="1:8">
      <c r="A78" s="7" t="s">
        <v>4997</v>
      </c>
      <c r="B78" s="7" t="s">
        <v>5711</v>
      </c>
      <c r="C78" s="7" t="s">
        <v>5712</v>
      </c>
      <c r="D78" t="str">
        <f t="shared" si="2"/>
        <v>04.031.2130001-31</v>
      </c>
      <c r="E78" t="str">
        <f t="shared" si="3"/>
        <v>040312130001-31</v>
      </c>
      <c r="F78" s="12">
        <v>4031213000131</v>
      </c>
      <c r="G78">
        <f>VLOOKUP(F78,a!$G$2:$G$461,1,FALSE)</f>
        <v>4031213000131</v>
      </c>
      <c r="H78" s="7" t="s">
        <v>5711</v>
      </c>
    </row>
    <row r="79" spans="1:8">
      <c r="A79" s="8" t="s">
        <v>4999</v>
      </c>
      <c r="B79" s="7" t="s">
        <v>5713</v>
      </c>
      <c r="C79" s="7" t="s">
        <v>5714</v>
      </c>
      <c r="D79" t="str">
        <f t="shared" si="2"/>
        <v>61.088.8940001-08</v>
      </c>
      <c r="E79" t="str">
        <f t="shared" si="3"/>
        <v>610888940001-08</v>
      </c>
      <c r="F79" s="12">
        <v>61088894000108</v>
      </c>
      <c r="G79">
        <f>VLOOKUP(F79,a!$G$2:$G$461,1,FALSE)</f>
        <v>61088894000108</v>
      </c>
      <c r="H79" s="7" t="s">
        <v>5713</v>
      </c>
    </row>
    <row r="80" spans="1:8">
      <c r="A80" s="8" t="s">
        <v>5001</v>
      </c>
      <c r="B80" s="7" t="s">
        <v>5715</v>
      </c>
      <c r="C80" s="7" t="s">
        <v>5716</v>
      </c>
      <c r="D80" t="str">
        <f t="shared" si="2"/>
        <v>64.904.2950001-03</v>
      </c>
      <c r="E80" t="str">
        <f t="shared" si="3"/>
        <v>649042950001-03</v>
      </c>
      <c r="F80" s="12">
        <v>64904295000103</v>
      </c>
      <c r="G80">
        <f>VLOOKUP(F80,a!$G$2:$G$461,1,FALSE)</f>
        <v>64904295000103</v>
      </c>
      <c r="H80" s="7" t="s">
        <v>5715</v>
      </c>
    </row>
    <row r="81" spans="1:8">
      <c r="A81" s="8" t="s">
        <v>1081</v>
      </c>
      <c r="B81" s="7" t="s">
        <v>5717</v>
      </c>
      <c r="C81" s="7" t="s">
        <v>5718</v>
      </c>
      <c r="D81" t="str">
        <f t="shared" si="2"/>
        <v>02.846.0560001-97</v>
      </c>
      <c r="E81" t="str">
        <f t="shared" si="3"/>
        <v>028460560001-97</v>
      </c>
      <c r="F81" s="12">
        <v>2846056000197</v>
      </c>
      <c r="G81">
        <f>VLOOKUP(F81,a!$G$2:$G$461,1,FALSE)</f>
        <v>2846056000197</v>
      </c>
      <c r="H81" s="7" t="s">
        <v>5717</v>
      </c>
    </row>
    <row r="82" spans="1:8">
      <c r="A82" s="8" t="s">
        <v>5004</v>
      </c>
      <c r="B82" s="7" t="s">
        <v>5719</v>
      </c>
      <c r="C82" s="7" t="s">
        <v>5720</v>
      </c>
      <c r="D82" t="str">
        <f t="shared" si="2"/>
        <v>45.242.9140001-05</v>
      </c>
      <c r="E82" t="str">
        <f t="shared" si="3"/>
        <v>452429140001-05</v>
      </c>
      <c r="F82" s="12">
        <v>45242914000105</v>
      </c>
      <c r="G82">
        <f>VLOOKUP(F82,a!$G$2:$G$461,1,FALSE)</f>
        <v>45242914000105</v>
      </c>
      <c r="H82" s="7" t="s">
        <v>5719</v>
      </c>
    </row>
    <row r="83" spans="1:8">
      <c r="A83" s="7" t="s">
        <v>5006</v>
      </c>
      <c r="B83" s="7" t="s">
        <v>5721</v>
      </c>
      <c r="C83" s="7" t="s">
        <v>5722</v>
      </c>
      <c r="D83" t="str">
        <f t="shared" si="2"/>
        <v>93.828.9860001-73</v>
      </c>
      <c r="E83" t="str">
        <f t="shared" si="3"/>
        <v>938289860001-73</v>
      </c>
      <c r="F83" s="12">
        <v>93828986000173</v>
      </c>
      <c r="G83">
        <f>VLOOKUP(F83,a!$G$2:$G$461,1,FALSE)</f>
        <v>93828986000173</v>
      </c>
      <c r="H83" s="7" t="s">
        <v>5721</v>
      </c>
    </row>
    <row r="84" spans="1:8">
      <c r="A84" s="8" t="s">
        <v>5008</v>
      </c>
      <c r="B84" s="7" t="s">
        <v>5723</v>
      </c>
      <c r="C84" s="7" t="s">
        <v>5724</v>
      </c>
      <c r="D84" t="str">
        <f t="shared" si="2"/>
        <v>06.981.1800001-16</v>
      </c>
      <c r="E84" t="str">
        <f t="shared" si="3"/>
        <v>069811800001-16</v>
      </c>
      <c r="F84" s="12">
        <v>6981180000116</v>
      </c>
      <c r="G84" t="e">
        <f>VLOOKUP(F84,a!$G$2:$G$461,1,FALSE)</f>
        <v>#N/A</v>
      </c>
      <c r="H84" s="7" t="s">
        <v>5723</v>
      </c>
    </row>
    <row r="85" spans="1:8">
      <c r="A85" s="8" t="s">
        <v>5725</v>
      </c>
      <c r="B85" s="7" t="s">
        <v>5726</v>
      </c>
      <c r="C85" s="7" t="s">
        <v>5727</v>
      </c>
      <c r="D85" t="str">
        <f t="shared" si="2"/>
        <v>00.001.1800001-26</v>
      </c>
      <c r="E85" t="str">
        <f t="shared" si="3"/>
        <v>000011800001-26</v>
      </c>
      <c r="F85" s="12">
        <v>1180000126</v>
      </c>
      <c r="G85">
        <f>VLOOKUP(F85,a!$G$2:$G$461,1,FALSE)</f>
        <v>1180000126</v>
      </c>
      <c r="H85" s="7" t="s">
        <v>5726</v>
      </c>
    </row>
    <row r="86" spans="1:8">
      <c r="A86" s="8" t="s">
        <v>5012</v>
      </c>
      <c r="B86" s="7" t="s">
        <v>5728</v>
      </c>
      <c r="C86" s="7" t="s">
        <v>5729</v>
      </c>
      <c r="D86" t="str">
        <f t="shared" si="2"/>
        <v>83.878.8920001-55</v>
      </c>
      <c r="E86" t="str">
        <f t="shared" si="3"/>
        <v>838788920001-55</v>
      </c>
      <c r="F86" s="12">
        <v>83878892000155</v>
      </c>
      <c r="G86">
        <f>VLOOKUP(F86,a!$G$2:$G$461,1,FALSE)</f>
        <v>83878892000155</v>
      </c>
      <c r="H86" s="7" t="s">
        <v>5728</v>
      </c>
    </row>
    <row r="87" spans="1:8">
      <c r="A87" s="8" t="s">
        <v>5013</v>
      </c>
      <c r="B87" s="7" t="s">
        <v>5730</v>
      </c>
      <c r="C87" s="7" t="s">
        <v>5731</v>
      </c>
      <c r="D87" t="str">
        <f t="shared" si="2"/>
        <v>42.771.9490001-35</v>
      </c>
      <c r="E87" t="str">
        <f t="shared" si="3"/>
        <v>427719490001-35</v>
      </c>
      <c r="F87" s="12">
        <v>42771949000135</v>
      </c>
      <c r="G87">
        <f>VLOOKUP(F87,a!$G$2:$G$461,1,FALSE)</f>
        <v>42771949000135</v>
      </c>
      <c r="H87" s="7" t="s">
        <v>5730</v>
      </c>
    </row>
    <row r="88" spans="1:8">
      <c r="A88" s="8" t="s">
        <v>5732</v>
      </c>
      <c r="B88" s="7" t="s">
        <v>5733</v>
      </c>
      <c r="C88" s="7" t="s">
        <v>5734</v>
      </c>
      <c r="D88" t="str">
        <f t="shared" si="2"/>
        <v>60.933.6030001-78</v>
      </c>
      <c r="E88" t="str">
        <f t="shared" si="3"/>
        <v>609336030001-78</v>
      </c>
      <c r="F88" s="12">
        <v>60933603000178</v>
      </c>
      <c r="G88">
        <f>VLOOKUP(F88,a!$G$2:$G$461,1,FALSE)</f>
        <v>60933603000178</v>
      </c>
      <c r="H88" s="7" t="s">
        <v>5733</v>
      </c>
    </row>
    <row r="89" spans="1:8">
      <c r="A89" s="8" t="s">
        <v>5017</v>
      </c>
      <c r="B89" s="7" t="s">
        <v>5735</v>
      </c>
      <c r="C89" s="7" t="s">
        <v>5736</v>
      </c>
      <c r="D89" t="str">
        <f t="shared" si="2"/>
        <v>47.508.4110001-56</v>
      </c>
      <c r="E89" t="str">
        <f t="shared" si="3"/>
        <v>475084110001-56</v>
      </c>
      <c r="F89" s="12">
        <v>47508411000156</v>
      </c>
      <c r="G89">
        <f>VLOOKUP(F89,a!$G$2:$G$461,1,FALSE)</f>
        <v>47508411000156</v>
      </c>
      <c r="H89" s="7" t="s">
        <v>5735</v>
      </c>
    </row>
    <row r="90" spans="1:8">
      <c r="A90" s="8" t="s">
        <v>5019</v>
      </c>
      <c r="B90" s="7" t="s">
        <v>5737</v>
      </c>
      <c r="C90" s="7" t="s">
        <v>5738</v>
      </c>
      <c r="D90" t="str">
        <f t="shared" si="2"/>
        <v>82.508.4330001-17</v>
      </c>
      <c r="E90" t="str">
        <f t="shared" si="3"/>
        <v>825084330001-17</v>
      </c>
      <c r="F90" s="12">
        <v>82508433000117</v>
      </c>
      <c r="G90">
        <f>VLOOKUP(F90,a!$G$2:$G$461,1,FALSE)</f>
        <v>82508433000117</v>
      </c>
      <c r="H90" s="7" t="s">
        <v>5737</v>
      </c>
    </row>
    <row r="91" spans="1:8">
      <c r="A91" s="7" t="s">
        <v>5739</v>
      </c>
      <c r="B91" s="7" t="s">
        <v>5740</v>
      </c>
      <c r="C91" s="7" t="s">
        <v>5741</v>
      </c>
      <c r="D91" t="str">
        <f t="shared" si="2"/>
        <v>08.560.4440001-93</v>
      </c>
      <c r="E91" t="str">
        <f t="shared" si="3"/>
        <v>085604440001-93</v>
      </c>
      <c r="F91" s="12">
        <v>8560444000193</v>
      </c>
      <c r="G91">
        <f>VLOOKUP(F91,a!$G$2:$G$461,1,FALSE)</f>
        <v>8560444000193</v>
      </c>
      <c r="H91" s="7" t="s">
        <v>5740</v>
      </c>
    </row>
    <row r="92" spans="1:8">
      <c r="A92" s="8" t="s">
        <v>5021</v>
      </c>
      <c r="B92" s="7" t="s">
        <v>5742</v>
      </c>
      <c r="C92" s="7" t="s">
        <v>5743</v>
      </c>
      <c r="D92" t="str">
        <f t="shared" si="2"/>
        <v>33.938.1190001-69</v>
      </c>
      <c r="E92" t="str">
        <f t="shared" si="3"/>
        <v>339381190001-69</v>
      </c>
      <c r="F92" s="12">
        <v>33938119000169</v>
      </c>
      <c r="G92">
        <f>VLOOKUP(F92,a!$G$2:$G$461,1,FALSE)</f>
        <v>33938119000169</v>
      </c>
      <c r="H92" s="7" t="s">
        <v>5742</v>
      </c>
    </row>
    <row r="93" spans="1:8">
      <c r="A93" s="8" t="s">
        <v>5744</v>
      </c>
      <c r="B93" s="7" t="s">
        <v>5745</v>
      </c>
      <c r="C93" s="7" t="s">
        <v>5746</v>
      </c>
      <c r="D93" t="str">
        <f t="shared" si="2"/>
        <v>15.139.6290001-94</v>
      </c>
      <c r="E93" t="str">
        <f t="shared" si="3"/>
        <v>151396290001-94</v>
      </c>
      <c r="F93" s="12">
        <v>15139629000194</v>
      </c>
      <c r="G93">
        <f>VLOOKUP(F93,a!$G$2:$G$461,1,FALSE)</f>
        <v>15139629000194</v>
      </c>
      <c r="H93" s="7" t="s">
        <v>5745</v>
      </c>
    </row>
    <row r="94" spans="1:8">
      <c r="A94" s="8" t="s">
        <v>5023</v>
      </c>
      <c r="B94" s="7" t="s">
        <v>5747</v>
      </c>
      <c r="C94" s="7" t="s">
        <v>5748</v>
      </c>
      <c r="D94" t="str">
        <f t="shared" si="2"/>
        <v>00.070.6980001-11</v>
      </c>
      <c r="E94" t="str">
        <f t="shared" si="3"/>
        <v>000706980001-11</v>
      </c>
      <c r="F94" s="12">
        <v>70698000111</v>
      </c>
      <c r="G94">
        <f>VLOOKUP(F94,a!$G$2:$G$461,1,FALSE)</f>
        <v>70698000111</v>
      </c>
      <c r="H94" s="7" t="s">
        <v>5747</v>
      </c>
    </row>
    <row r="95" spans="1:8">
      <c r="A95" s="8" t="s">
        <v>5749</v>
      </c>
      <c r="B95" s="7" t="s">
        <v>5750</v>
      </c>
      <c r="C95" s="7" t="s">
        <v>5751</v>
      </c>
      <c r="D95" t="str">
        <f t="shared" si="2"/>
        <v>17.155.7300001-64</v>
      </c>
      <c r="E95" t="str">
        <f t="shared" si="3"/>
        <v>171557300001-64</v>
      </c>
      <c r="F95" s="12">
        <v>17155730000164</v>
      </c>
      <c r="G95">
        <f>VLOOKUP(F95,a!$G$2:$G$461,1,FALSE)</f>
        <v>17155730000164</v>
      </c>
      <c r="H95" s="7" t="s">
        <v>5750</v>
      </c>
    </row>
    <row r="96" spans="1:8">
      <c r="A96" s="8" t="s">
        <v>5752</v>
      </c>
      <c r="B96" s="7" t="s">
        <v>5753</v>
      </c>
      <c r="C96" s="7" t="s">
        <v>5754</v>
      </c>
      <c r="D96" t="str">
        <f t="shared" si="2"/>
        <v>10.835.9320001-08</v>
      </c>
      <c r="E96" t="str">
        <f t="shared" si="3"/>
        <v>108359320001-08</v>
      </c>
      <c r="F96" s="12">
        <v>10835932000108</v>
      </c>
      <c r="G96">
        <f>VLOOKUP(F96,a!$G$2:$G$461,1,FALSE)</f>
        <v>10835932000108</v>
      </c>
      <c r="H96" s="7" t="s">
        <v>5753</v>
      </c>
    </row>
    <row r="97" spans="1:8">
      <c r="A97" s="7" t="s">
        <v>5755</v>
      </c>
      <c r="B97" s="7" t="s">
        <v>5756</v>
      </c>
      <c r="C97" s="7" t="s">
        <v>5757</v>
      </c>
      <c r="D97" t="str">
        <f t="shared" si="2"/>
        <v>07.047.2510001-70</v>
      </c>
      <c r="E97" t="str">
        <f t="shared" si="3"/>
        <v>070472510001-70</v>
      </c>
      <c r="F97" s="12">
        <v>7047251000170</v>
      </c>
      <c r="G97">
        <f>VLOOKUP(F97,a!$G$2:$G$461,1,FALSE)</f>
        <v>7047251000170</v>
      </c>
      <c r="H97" s="7" t="s">
        <v>5756</v>
      </c>
    </row>
    <row r="98" spans="1:8">
      <c r="A98" s="8" t="s">
        <v>5758</v>
      </c>
      <c r="B98" s="7" t="s">
        <v>5759</v>
      </c>
      <c r="C98" s="7" t="s">
        <v>5760</v>
      </c>
      <c r="D98" t="str">
        <f t="shared" si="2"/>
        <v>08.324.1960001-81</v>
      </c>
      <c r="E98" t="str">
        <f t="shared" si="3"/>
        <v>083241960001-81</v>
      </c>
      <c r="F98" s="12">
        <v>8324196000181</v>
      </c>
      <c r="G98">
        <f>VLOOKUP(F98,a!$G$2:$G$461,1,FALSE)</f>
        <v>8324196000181</v>
      </c>
      <c r="H98" s="7" t="s">
        <v>5759</v>
      </c>
    </row>
    <row r="99" spans="1:8">
      <c r="A99" s="7" t="s">
        <v>5030</v>
      </c>
      <c r="B99" s="7" t="s">
        <v>5761</v>
      </c>
      <c r="C99" s="7" t="s">
        <v>5762</v>
      </c>
      <c r="D99" t="str">
        <f t="shared" si="2"/>
        <v>08.467.1150001-00</v>
      </c>
      <c r="E99" t="str">
        <f t="shared" si="3"/>
        <v>084671150001-00</v>
      </c>
      <c r="F99" s="12">
        <v>8467115000100</v>
      </c>
      <c r="G99">
        <f>VLOOKUP(F99,a!$G$2:$G$461,1,FALSE)</f>
        <v>8467115000100</v>
      </c>
      <c r="H99" s="7" t="s">
        <v>5761</v>
      </c>
    </row>
    <row r="100" spans="1:8">
      <c r="A100" s="8" t="s">
        <v>5031</v>
      </c>
      <c r="B100" s="7" t="s">
        <v>5763</v>
      </c>
      <c r="C100" s="7" t="s">
        <v>5764</v>
      </c>
      <c r="D100" t="str">
        <f t="shared" si="2"/>
        <v>92.715.8120001-31</v>
      </c>
      <c r="E100" t="str">
        <f t="shared" si="3"/>
        <v>927158120001-31</v>
      </c>
      <c r="F100" s="12">
        <v>92715812000131</v>
      </c>
      <c r="G100">
        <f>VLOOKUP(F100,a!$G$2:$G$461,1,FALSE)</f>
        <v>92715812000131</v>
      </c>
      <c r="H100" s="7" t="s">
        <v>5763</v>
      </c>
    </row>
    <row r="101" spans="1:8">
      <c r="A101" s="8" t="s">
        <v>5765</v>
      </c>
      <c r="B101" s="7" t="s">
        <v>5766</v>
      </c>
      <c r="C101" s="7" t="s">
        <v>5767</v>
      </c>
      <c r="D101" t="str">
        <f t="shared" si="2"/>
        <v>15.141.7990001-03</v>
      </c>
      <c r="E101" t="str">
        <f t="shared" si="3"/>
        <v>151417990001-03</v>
      </c>
      <c r="F101" s="12">
        <v>15141799000103</v>
      </c>
      <c r="G101">
        <f>VLOOKUP(F101,a!$G$2:$G$461,1,FALSE)</f>
        <v>15141799000103</v>
      </c>
      <c r="H101" s="7" t="s">
        <v>5766</v>
      </c>
    </row>
    <row r="102" spans="1:8">
      <c r="A102" s="8" t="s">
        <v>5033</v>
      </c>
      <c r="B102" s="7" t="s">
        <v>5768</v>
      </c>
      <c r="C102" s="7" t="s">
        <v>5769</v>
      </c>
      <c r="D102" t="str">
        <f t="shared" si="2"/>
        <v>17.245.2340001-00</v>
      </c>
      <c r="E102" t="str">
        <f t="shared" si="3"/>
        <v>172452340001-00</v>
      </c>
      <c r="F102" s="12">
        <v>17245234000100</v>
      </c>
      <c r="G102">
        <f>VLOOKUP(F102,a!$G$2:$G$461,1,FALSE)</f>
        <v>17245234000100</v>
      </c>
      <c r="H102" s="7" t="s">
        <v>5768</v>
      </c>
    </row>
    <row r="103" spans="1:8">
      <c r="A103" s="8" t="s">
        <v>5770</v>
      </c>
      <c r="B103" s="7" t="s">
        <v>5771</v>
      </c>
      <c r="C103" s="7" t="s">
        <v>5772</v>
      </c>
      <c r="D103" t="str">
        <f t="shared" si="2"/>
        <v>61.856.5710001-17</v>
      </c>
      <c r="E103" t="str">
        <f t="shared" si="3"/>
        <v>618565710001-17</v>
      </c>
      <c r="F103" s="12">
        <v>61856571000117</v>
      </c>
      <c r="G103">
        <f>VLOOKUP(F103,a!$G$2:$G$461,1,FALSE)</f>
        <v>61856571000117</v>
      </c>
      <c r="H103" s="7" t="s">
        <v>5771</v>
      </c>
    </row>
    <row r="104" spans="1:8">
      <c r="A104" s="7" t="s">
        <v>5037</v>
      </c>
      <c r="B104" s="7" t="s">
        <v>5773</v>
      </c>
      <c r="C104" s="7" t="s">
        <v>5774</v>
      </c>
      <c r="D104" t="str">
        <f t="shared" si="2"/>
        <v>87.762.5630001-03</v>
      </c>
      <c r="E104" t="str">
        <f t="shared" si="3"/>
        <v>877625630001-03</v>
      </c>
      <c r="F104" s="12">
        <v>87762563000103</v>
      </c>
      <c r="G104">
        <f>VLOOKUP(F104,a!$G$2:$G$461,1,FALSE)</f>
        <v>87762563000103</v>
      </c>
      <c r="H104" s="7" t="s">
        <v>5773</v>
      </c>
    </row>
    <row r="105" spans="1:8">
      <c r="A105" s="8" t="s">
        <v>1270</v>
      </c>
      <c r="B105" s="7" t="s">
        <v>5775</v>
      </c>
      <c r="C105" s="7" t="s">
        <v>5776</v>
      </c>
      <c r="D105" t="str">
        <f t="shared" si="2"/>
        <v>78.876.9500001-71</v>
      </c>
      <c r="E105" t="str">
        <f t="shared" si="3"/>
        <v>788769500001-71</v>
      </c>
      <c r="F105" s="12">
        <v>78876950000171</v>
      </c>
      <c r="G105">
        <f>VLOOKUP(F105,a!$G$2:$G$461,1,FALSE)</f>
        <v>78876950000171</v>
      </c>
      <c r="H105" s="7" t="s">
        <v>5775</v>
      </c>
    </row>
    <row r="106" spans="1:8">
      <c r="A106" s="8" t="s">
        <v>5039</v>
      </c>
      <c r="B106" s="7" t="s">
        <v>5777</v>
      </c>
      <c r="C106" s="7" t="s">
        <v>5778</v>
      </c>
      <c r="D106" t="str">
        <f t="shared" si="2"/>
        <v>19.526.7480001-50</v>
      </c>
      <c r="E106" t="str">
        <f t="shared" si="3"/>
        <v>195267480001-50</v>
      </c>
      <c r="F106" s="12">
        <v>19526748000150</v>
      </c>
      <c r="G106">
        <f>VLOOKUP(F106,a!$G$2:$G$461,1,FALSE)</f>
        <v>19526748000150</v>
      </c>
      <c r="H106" s="7" t="s">
        <v>5777</v>
      </c>
    </row>
    <row r="107" spans="1:8">
      <c r="A107" s="8" t="s">
        <v>5041</v>
      </c>
      <c r="B107" s="7" t="s">
        <v>5779</v>
      </c>
      <c r="C107" s="7" t="s">
        <v>5780</v>
      </c>
      <c r="D107" t="str">
        <f t="shared" si="2"/>
        <v>10.215.9880001-60</v>
      </c>
      <c r="E107" t="str">
        <f t="shared" si="3"/>
        <v>102159880001-60</v>
      </c>
      <c r="F107" s="12">
        <v>10215988000160</v>
      </c>
      <c r="G107">
        <f>VLOOKUP(F107,a!$G$2:$G$461,1,FALSE)</f>
        <v>10215988000160</v>
      </c>
      <c r="H107" s="7" t="s">
        <v>5779</v>
      </c>
    </row>
    <row r="108" spans="1:8">
      <c r="A108" s="8" t="s">
        <v>5042</v>
      </c>
      <c r="B108" s="7" t="s">
        <v>5781</v>
      </c>
      <c r="C108" s="7" t="s">
        <v>5782</v>
      </c>
      <c r="D108" t="str">
        <f t="shared" si="2"/>
        <v>60.730.3480001-66</v>
      </c>
      <c r="E108" t="str">
        <f t="shared" si="3"/>
        <v>607303480001-66</v>
      </c>
      <c r="F108" s="12">
        <v>60730348000166</v>
      </c>
      <c r="G108">
        <f>VLOOKUP(F108,a!$G$2:$G$461,1,FALSE)</f>
        <v>60730348000166</v>
      </c>
      <c r="H108" s="7" t="s">
        <v>5781</v>
      </c>
    </row>
    <row r="109" spans="1:8">
      <c r="A109" s="8" t="s">
        <v>5783</v>
      </c>
      <c r="B109" s="7" t="s">
        <v>5784</v>
      </c>
      <c r="C109" s="7" t="s">
        <v>5785</v>
      </c>
      <c r="D109" t="str">
        <f t="shared" si="2"/>
        <v>76.483.8170001-20</v>
      </c>
      <c r="E109" t="str">
        <f t="shared" si="3"/>
        <v>764838170001-20</v>
      </c>
      <c r="F109" s="12">
        <v>76483817000120</v>
      </c>
      <c r="G109">
        <f>VLOOKUP(F109,a!$G$2:$G$461,1,FALSE)</f>
        <v>76483817000120</v>
      </c>
      <c r="H109" s="7" t="s">
        <v>5784</v>
      </c>
    </row>
    <row r="110" spans="1:8">
      <c r="A110" s="8" t="s">
        <v>5045</v>
      </c>
      <c r="B110" s="7" t="s">
        <v>5786</v>
      </c>
      <c r="C110" s="7" t="s">
        <v>5787</v>
      </c>
      <c r="D110" t="str">
        <f t="shared" si="2"/>
        <v>01.938.7830001-11</v>
      </c>
      <c r="E110" t="str">
        <f t="shared" si="3"/>
        <v>019387830001-11</v>
      </c>
      <c r="F110" s="12">
        <v>1938783000111</v>
      </c>
      <c r="G110">
        <f>VLOOKUP(F110,a!$G$2:$G$461,1,FALSE)</f>
        <v>1938783000111</v>
      </c>
      <c r="H110" s="7" t="s">
        <v>5786</v>
      </c>
    </row>
    <row r="111" spans="1:8">
      <c r="A111" s="7" t="s">
        <v>5047</v>
      </c>
      <c r="B111" s="7" t="e">
        <v>#N/A</v>
      </c>
      <c r="C111" s="7" t="s">
        <v>5788</v>
      </c>
      <c r="D111" t="str">
        <f t="shared" si="2"/>
        <v>33.050.1960001-88</v>
      </c>
      <c r="E111" t="str">
        <f t="shared" si="3"/>
        <v>330501960001-88</v>
      </c>
      <c r="F111" s="12">
        <v>33050196000188</v>
      </c>
      <c r="G111" t="e">
        <f>VLOOKUP(F111,a!$G$2:$G$461,1,FALSE)</f>
        <v>#N/A</v>
      </c>
      <c r="H111" s="7" t="e">
        <v>#N/A</v>
      </c>
    </row>
    <row r="112" spans="1:8">
      <c r="A112" s="7" t="s">
        <v>5049</v>
      </c>
      <c r="B112" s="7" t="e">
        <v>#N/A</v>
      </c>
      <c r="C112" s="7" t="s">
        <v>5789</v>
      </c>
      <c r="D112" t="str">
        <f t="shared" si="2"/>
        <v>04.172.2130001-51</v>
      </c>
      <c r="E112" t="str">
        <f t="shared" si="3"/>
        <v>041722130001-51</v>
      </c>
      <c r="F112" s="12">
        <v>4172213000151</v>
      </c>
      <c r="G112" t="e">
        <f>VLOOKUP(F112,a!$G$2:$G$461,1,FALSE)</f>
        <v>#N/A</v>
      </c>
      <c r="H112" s="7" t="e">
        <v>#N/A</v>
      </c>
    </row>
    <row r="113" spans="1:8">
      <c r="A113" s="8" t="s">
        <v>5051</v>
      </c>
      <c r="B113" s="7" t="s">
        <v>5790</v>
      </c>
      <c r="C113" s="7" t="s">
        <v>5791</v>
      </c>
      <c r="D113" t="str">
        <f t="shared" si="2"/>
        <v>43.776.5170001-80</v>
      </c>
      <c r="E113" t="str">
        <f t="shared" si="3"/>
        <v>437765170001-80</v>
      </c>
      <c r="F113" s="12">
        <v>43776517000180</v>
      </c>
      <c r="G113">
        <f>VLOOKUP(F113,a!$G$2:$G$461,1,FALSE)</f>
        <v>43776517000180</v>
      </c>
      <c r="H113" s="7" t="s">
        <v>5790</v>
      </c>
    </row>
    <row r="114" spans="1:8">
      <c r="A114" s="8" t="s">
        <v>5052</v>
      </c>
      <c r="B114" s="7" t="s">
        <v>5792</v>
      </c>
      <c r="C114" s="7" t="s">
        <v>5793</v>
      </c>
      <c r="D114" t="str">
        <f t="shared" si="2"/>
        <v>17.281.1060001-03</v>
      </c>
      <c r="E114" t="str">
        <f t="shared" si="3"/>
        <v>172811060001-03</v>
      </c>
      <c r="F114" s="12">
        <v>17281106000103</v>
      </c>
      <c r="G114">
        <f>VLOOKUP(F114,a!$G$2:$G$461,1,FALSE)</f>
        <v>17281106000103</v>
      </c>
      <c r="H114" s="7" t="s">
        <v>5792</v>
      </c>
    </row>
    <row r="115" spans="1:8">
      <c r="A115" s="8" t="s">
        <v>5794</v>
      </c>
      <c r="B115" s="7" t="s">
        <v>5795</v>
      </c>
      <c r="C115" s="7" t="s">
        <v>5796</v>
      </c>
      <c r="D115" t="str">
        <f t="shared" si="2"/>
        <v>76.484.0130001-45</v>
      </c>
      <c r="E115" t="str">
        <f t="shared" si="3"/>
        <v>764840130001-45</v>
      </c>
      <c r="F115" s="12">
        <v>76484013000145</v>
      </c>
      <c r="G115">
        <f>VLOOKUP(F115,a!$G$2:$G$461,1,FALSE)</f>
        <v>76484013000145</v>
      </c>
      <c r="H115" s="7" t="s">
        <v>5795</v>
      </c>
    </row>
    <row r="116" spans="1:8">
      <c r="A116" s="8" t="s">
        <v>5055</v>
      </c>
      <c r="B116" s="7" t="s">
        <v>5797</v>
      </c>
      <c r="C116" s="7" t="s">
        <v>5798</v>
      </c>
      <c r="D116" t="str">
        <f t="shared" si="2"/>
        <v>15.144.0170001-90</v>
      </c>
      <c r="E116" t="str">
        <f t="shared" si="3"/>
        <v>151440170001-90</v>
      </c>
      <c r="F116" s="12">
        <v>15144017000190</v>
      </c>
      <c r="G116">
        <f>VLOOKUP(F116,a!$G$2:$G$461,1,FALSE)</f>
        <v>15144017000190</v>
      </c>
      <c r="H116" s="7" t="s">
        <v>5797</v>
      </c>
    </row>
    <row r="117" spans="1:8">
      <c r="A117" s="8" t="s">
        <v>1337</v>
      </c>
      <c r="B117" s="7" t="s">
        <v>5799</v>
      </c>
      <c r="C117" s="7" t="s">
        <v>5800</v>
      </c>
      <c r="D117" t="str">
        <f t="shared" si="2"/>
        <v>33.042.7300001-04</v>
      </c>
      <c r="E117" t="str">
        <f t="shared" si="3"/>
        <v>330427300001-04</v>
      </c>
      <c r="F117" s="12">
        <v>33042730000104</v>
      </c>
      <c r="G117">
        <f>VLOOKUP(F117,a!$G$2:$G$461,1,FALSE)</f>
        <v>33042730000104</v>
      </c>
      <c r="H117" s="7" t="s">
        <v>5799</v>
      </c>
    </row>
    <row r="118" spans="1:8">
      <c r="A118" s="8" t="s">
        <v>5058</v>
      </c>
      <c r="B118" s="7" t="s">
        <v>5801</v>
      </c>
      <c r="C118" s="7" t="s">
        <v>5802</v>
      </c>
      <c r="D118" t="str">
        <f t="shared" si="2"/>
        <v>22.677.5200001-76</v>
      </c>
      <c r="E118" t="str">
        <f t="shared" si="3"/>
        <v>226775200001-76</v>
      </c>
      <c r="F118" s="12">
        <v>22677520000176</v>
      </c>
      <c r="G118">
        <f>VLOOKUP(F118,a!$G$2:$G$461,1,FALSE)</f>
        <v>22677520000176</v>
      </c>
      <c r="H118" s="7" t="s">
        <v>5801</v>
      </c>
    </row>
    <row r="119" spans="1:8">
      <c r="A119" s="8" t="s">
        <v>1361</v>
      </c>
      <c r="B119" s="7" t="s">
        <v>5803</v>
      </c>
      <c r="C119" s="7" t="s">
        <v>5804</v>
      </c>
      <c r="D119" t="str">
        <f t="shared" si="2"/>
        <v>21.255.5670001-89</v>
      </c>
      <c r="E119" t="str">
        <f t="shared" si="3"/>
        <v>212555670001-89</v>
      </c>
      <c r="F119" s="12">
        <v>21255567000189</v>
      </c>
      <c r="G119">
        <f>VLOOKUP(F119,a!$G$2:$G$461,1,FALSE)</f>
        <v>21255567000189</v>
      </c>
      <c r="H119" s="7" t="s">
        <v>5803</v>
      </c>
    </row>
    <row r="120" spans="1:8">
      <c r="A120" s="7" t="s">
        <v>5805</v>
      </c>
      <c r="B120" s="7" t="e">
        <v>#N/A</v>
      </c>
      <c r="C120" s="7" t="s">
        <v>5806</v>
      </c>
      <c r="D120" t="str">
        <f t="shared" si="2"/>
        <v>02.105.0400001-23</v>
      </c>
      <c r="E120" t="str">
        <f t="shared" si="3"/>
        <v>021050400001-23</v>
      </c>
      <c r="F120" s="12">
        <v>2105040000123</v>
      </c>
      <c r="G120" t="e">
        <f>VLOOKUP(F120,a!$G$2:$G$461,1,FALSE)</f>
        <v>#N/A</v>
      </c>
      <c r="H120" s="7" t="e">
        <v>#N/A</v>
      </c>
    </row>
    <row r="121" spans="1:8">
      <c r="A121" s="8" t="s">
        <v>1394</v>
      </c>
      <c r="B121" s="7" t="s">
        <v>5807</v>
      </c>
      <c r="C121" s="7" t="s">
        <v>5808</v>
      </c>
      <c r="D121" t="str">
        <f t="shared" si="2"/>
        <v>01.027.0580001-91</v>
      </c>
      <c r="E121" t="str">
        <f t="shared" si="3"/>
        <v>010270580001-91</v>
      </c>
      <c r="F121" s="12">
        <v>1027058000191</v>
      </c>
      <c r="G121">
        <f>VLOOKUP(F121,a!$G$2:$G$461,1,FALSE)</f>
        <v>1027058000191</v>
      </c>
      <c r="H121" s="7" t="s">
        <v>5807</v>
      </c>
    </row>
    <row r="122" spans="1:8">
      <c r="A122" s="7" t="s">
        <v>5061</v>
      </c>
      <c r="B122" s="7" t="s">
        <v>5809</v>
      </c>
      <c r="C122" s="7" t="s">
        <v>5810</v>
      </c>
      <c r="D122" t="str">
        <f t="shared" si="2"/>
        <v>00.272.1850001-93</v>
      </c>
      <c r="E122" t="str">
        <f t="shared" si="3"/>
        <v>002721850001-93</v>
      </c>
      <c r="F122" s="12">
        <v>272185000193</v>
      </c>
      <c r="G122">
        <f>VLOOKUP(F122,a!$G$2:$G$461,1,FALSE)</f>
        <v>272185000193</v>
      </c>
      <c r="H122" s="7" t="s">
        <v>5809</v>
      </c>
    </row>
    <row r="123" spans="1:8">
      <c r="A123" s="7" t="s">
        <v>1413</v>
      </c>
      <c r="B123" s="7" t="s">
        <v>5811</v>
      </c>
      <c r="C123" s="7" t="s">
        <v>5812</v>
      </c>
      <c r="D123" t="str">
        <f t="shared" si="2"/>
        <v>07.437.0160001-05</v>
      </c>
      <c r="E123" t="str">
        <f t="shared" si="3"/>
        <v>074370160001-05</v>
      </c>
      <c r="F123" s="12">
        <v>7437016000105</v>
      </c>
      <c r="G123">
        <f>VLOOKUP(F123,a!$G$2:$G$461,1,FALSE)</f>
        <v>7437016000105</v>
      </c>
      <c r="H123" s="7" t="s">
        <v>5811</v>
      </c>
    </row>
    <row r="124" spans="1:8">
      <c r="A124" s="8" t="s">
        <v>1458</v>
      </c>
      <c r="B124" s="7" t="s">
        <v>5813</v>
      </c>
      <c r="C124" s="7" t="s">
        <v>5814</v>
      </c>
      <c r="D124" t="str">
        <f t="shared" si="2"/>
        <v>02.800.0260001-40</v>
      </c>
      <c r="E124" t="str">
        <f t="shared" si="3"/>
        <v>028000260001-40</v>
      </c>
      <c r="F124" s="12">
        <v>2800026000140</v>
      </c>
      <c r="G124">
        <f>VLOOKUP(F124,a!$G$2:$G$461,1,FALSE)</f>
        <v>2800026000140</v>
      </c>
      <c r="H124" s="7" t="s">
        <v>5813</v>
      </c>
    </row>
    <row r="125" spans="1:8">
      <c r="A125" s="7" t="s">
        <v>5065</v>
      </c>
      <c r="B125" s="7" t="e">
        <v>#N/A</v>
      </c>
      <c r="C125" s="7" t="s">
        <v>5815</v>
      </c>
      <c r="D125" t="str">
        <f t="shared" si="2"/>
        <v>10.531.5010001-58</v>
      </c>
      <c r="E125" t="str">
        <f t="shared" si="3"/>
        <v>105315010001-58</v>
      </c>
      <c r="F125" s="12">
        <v>10531501000158</v>
      </c>
      <c r="G125" t="e">
        <f>VLOOKUP(F125,a!$G$2:$G$461,1,FALSE)</f>
        <v>#N/A</v>
      </c>
      <c r="H125" s="7" t="e">
        <v>#N/A</v>
      </c>
    </row>
    <row r="126" spans="1:8">
      <c r="A126" s="7" t="s">
        <v>5067</v>
      </c>
      <c r="B126" s="7" t="e">
        <v>#N/A</v>
      </c>
      <c r="C126" s="7" t="s">
        <v>5816</v>
      </c>
      <c r="D126" t="str">
        <f t="shared" si="2"/>
        <v>15.578.5690001-06</v>
      </c>
      <c r="E126" t="str">
        <f t="shared" si="3"/>
        <v>155785690001-06</v>
      </c>
      <c r="F126" s="12">
        <v>15578569000106</v>
      </c>
      <c r="G126" t="e">
        <f>VLOOKUP(F126,a!$G$2:$G$461,1,FALSE)</f>
        <v>#N/A</v>
      </c>
      <c r="H126" s="7" t="e">
        <v>#N/A</v>
      </c>
    </row>
    <row r="127" spans="1:8">
      <c r="A127" s="7" t="s">
        <v>5069</v>
      </c>
      <c r="B127" s="7" t="e">
        <v>#N/A</v>
      </c>
      <c r="C127" s="7" t="s">
        <v>5817</v>
      </c>
      <c r="D127" t="str">
        <f t="shared" si="2"/>
        <v>02.509.4910001-26</v>
      </c>
      <c r="E127" t="str">
        <f t="shared" si="3"/>
        <v>025094910001-26</v>
      </c>
      <c r="F127" s="12">
        <v>2509491000126</v>
      </c>
      <c r="G127" t="e">
        <f>VLOOKUP(F127,a!$G$2:$G$461,1,FALSE)</f>
        <v>#N/A</v>
      </c>
      <c r="H127" s="7" t="e">
        <v>#N/A</v>
      </c>
    </row>
    <row r="128" spans="1:8">
      <c r="A128" s="7" t="s">
        <v>5071</v>
      </c>
      <c r="B128" s="7" t="s">
        <v>5818</v>
      </c>
      <c r="C128" s="7" t="s">
        <v>5819</v>
      </c>
      <c r="D128" t="str">
        <f t="shared" si="2"/>
        <v>00.938.5740001-05</v>
      </c>
      <c r="E128" t="str">
        <f t="shared" si="3"/>
        <v>009385740001-05</v>
      </c>
      <c r="F128" s="12">
        <v>938574000105</v>
      </c>
      <c r="G128">
        <f>VLOOKUP(F128,a!$G$2:$G$461,1,FALSE)</f>
        <v>938574000105</v>
      </c>
      <c r="H128" s="7" t="s">
        <v>5818</v>
      </c>
    </row>
    <row r="129" spans="1:8">
      <c r="A129" s="7" t="s">
        <v>5073</v>
      </c>
      <c r="B129" s="7" t="e">
        <v>#N/A</v>
      </c>
      <c r="C129" s="7" t="s">
        <v>5820</v>
      </c>
      <c r="D129" t="str">
        <f t="shared" si="2"/>
        <v>10.841.0500001-55</v>
      </c>
      <c r="E129" t="str">
        <f t="shared" si="3"/>
        <v>108410500001-55</v>
      </c>
      <c r="F129" s="12">
        <v>10841050000155</v>
      </c>
      <c r="G129" t="e">
        <f>VLOOKUP(F129,a!$G$2:$G$461,1,FALSE)</f>
        <v>#N/A</v>
      </c>
      <c r="H129" s="7" t="e">
        <v>#N/A</v>
      </c>
    </row>
    <row r="130" spans="1:8">
      <c r="A130" s="7" t="s">
        <v>5075</v>
      </c>
      <c r="B130" s="7" t="e">
        <v>#N/A</v>
      </c>
      <c r="C130" s="7" t="s">
        <v>5821</v>
      </c>
      <c r="D130" t="str">
        <f t="shared" si="2"/>
        <v>02.415.4080001-50</v>
      </c>
      <c r="E130" t="str">
        <f t="shared" si="3"/>
        <v>024154080001-50</v>
      </c>
      <c r="F130" s="12">
        <v>2415408000150</v>
      </c>
      <c r="G130" t="e">
        <f>VLOOKUP(F130,a!$G$2:$G$461,1,FALSE)</f>
        <v>#N/A</v>
      </c>
      <c r="H130" s="7" t="e">
        <v>#N/A</v>
      </c>
    </row>
    <row r="131" spans="1:8">
      <c r="A131" s="7" t="s">
        <v>5077</v>
      </c>
      <c r="B131" s="7" t="e">
        <v>#N/A</v>
      </c>
      <c r="C131" s="7" t="s">
        <v>5822</v>
      </c>
      <c r="D131" t="str">
        <f t="shared" ref="D131:D194" si="4">SUBSTITUTE(C131,"/","")</f>
        <v>10.678.5050001-63</v>
      </c>
      <c r="E131" t="str">
        <f t="shared" ref="E131:E194" si="5">SUBSTITUTE(D131,".","")</f>
        <v>106785050001-63</v>
      </c>
      <c r="F131" s="12">
        <v>10678505000163</v>
      </c>
      <c r="G131" t="e">
        <f>VLOOKUP(F131,a!$G$2:$G$461,1,FALSE)</f>
        <v>#N/A</v>
      </c>
      <c r="H131" s="7" t="e">
        <v>#N/A</v>
      </c>
    </row>
    <row r="132" spans="1:8">
      <c r="A132" s="7" t="s">
        <v>5079</v>
      </c>
      <c r="B132" s="7" t="e">
        <v>#N/A</v>
      </c>
      <c r="C132" s="7" t="s">
        <v>5823</v>
      </c>
      <c r="D132" t="str">
        <f t="shared" si="4"/>
        <v>10.647.9790001-48</v>
      </c>
      <c r="E132" t="str">
        <f t="shared" si="5"/>
        <v>106479790001-48</v>
      </c>
      <c r="F132" s="12">
        <v>10647979000148</v>
      </c>
      <c r="G132" t="e">
        <f>VLOOKUP(F132,a!$G$2:$G$461,1,FALSE)</f>
        <v>#N/A</v>
      </c>
      <c r="H132" s="7" t="e">
        <v>#N/A</v>
      </c>
    </row>
    <row r="133" spans="1:8">
      <c r="A133" s="7" t="s">
        <v>5081</v>
      </c>
      <c r="B133" s="7" t="e">
        <v>#N/A</v>
      </c>
      <c r="C133" s="7" t="s">
        <v>5824</v>
      </c>
      <c r="D133" t="str">
        <f t="shared" si="4"/>
        <v>02.451.8480001-62</v>
      </c>
      <c r="E133" t="str">
        <f t="shared" si="5"/>
        <v>024518480001-62</v>
      </c>
      <c r="F133" s="12">
        <v>2451848000162</v>
      </c>
      <c r="G133" t="e">
        <f>VLOOKUP(F133,a!$G$2:$G$461,1,FALSE)</f>
        <v>#N/A</v>
      </c>
      <c r="H133" s="7" t="e">
        <v>#N/A</v>
      </c>
    </row>
    <row r="134" spans="1:8">
      <c r="A134" s="8" t="s">
        <v>5083</v>
      </c>
      <c r="B134" s="7" t="s">
        <v>5825</v>
      </c>
      <c r="C134" s="7" t="s">
        <v>5826</v>
      </c>
      <c r="D134" t="str">
        <f t="shared" si="4"/>
        <v>97.191.9020001-94</v>
      </c>
      <c r="E134" t="str">
        <f t="shared" si="5"/>
        <v>971919020001-94</v>
      </c>
      <c r="F134" s="12">
        <v>97191902000194</v>
      </c>
      <c r="G134">
        <f>VLOOKUP(F134,a!$G$2:$G$461,1,FALSE)</f>
        <v>97191902000194</v>
      </c>
      <c r="H134" s="7" t="s">
        <v>5825</v>
      </c>
    </row>
    <row r="135" spans="1:8">
      <c r="A135" s="8" t="s">
        <v>5085</v>
      </c>
      <c r="B135" s="7" t="s">
        <v>5827</v>
      </c>
      <c r="C135" s="7" t="s">
        <v>5828</v>
      </c>
      <c r="D135" t="str">
        <f t="shared" si="4"/>
        <v>17.193.8060001-46</v>
      </c>
      <c r="E135" t="str">
        <f t="shared" si="5"/>
        <v>171938060001-46</v>
      </c>
      <c r="F135" s="12">
        <v>17193806000146</v>
      </c>
      <c r="G135">
        <f>VLOOKUP(F135,a!$G$2:$G$461,1,FALSE)</f>
        <v>17193806000146</v>
      </c>
      <c r="H135" s="7" t="s">
        <v>5827</v>
      </c>
    </row>
    <row r="136" spans="1:8">
      <c r="A136" s="7" t="s">
        <v>5087</v>
      </c>
      <c r="B136" s="7" t="s">
        <v>5829</v>
      </c>
      <c r="C136" s="7" t="s">
        <v>5830</v>
      </c>
      <c r="D136" t="str">
        <f t="shared" si="4"/>
        <v>61.022.0420001-18</v>
      </c>
      <c r="E136" t="str">
        <f t="shared" si="5"/>
        <v>610220420001-18</v>
      </c>
      <c r="F136" s="12">
        <v>61022042000118</v>
      </c>
      <c r="G136">
        <f>VLOOKUP(F136,a!$G$2:$G$461,1,FALSE)</f>
        <v>61022042000118</v>
      </c>
      <c r="H136" s="7" t="s">
        <v>5829</v>
      </c>
    </row>
    <row r="137" spans="1:8">
      <c r="A137" s="8" t="s">
        <v>5089</v>
      </c>
      <c r="B137" s="7" t="s">
        <v>5831</v>
      </c>
      <c r="C137" s="7" t="s">
        <v>5832</v>
      </c>
      <c r="D137" t="str">
        <f t="shared" si="4"/>
        <v>71.476.5270001-35</v>
      </c>
      <c r="E137" t="str">
        <f t="shared" si="5"/>
        <v>714765270001-35</v>
      </c>
      <c r="F137" s="12">
        <v>71476527000135</v>
      </c>
      <c r="G137">
        <f>VLOOKUP(F137,a!$G$2:$G$461,1,FALSE)</f>
        <v>71476527000135</v>
      </c>
      <c r="H137" s="7" t="s">
        <v>5831</v>
      </c>
    </row>
    <row r="138" spans="1:8">
      <c r="A138" s="8" t="s">
        <v>5091</v>
      </c>
      <c r="B138" s="7" t="s">
        <v>5833</v>
      </c>
      <c r="C138" s="7" t="s">
        <v>5834</v>
      </c>
      <c r="D138" t="str">
        <f t="shared" si="4"/>
        <v>15.101.4050001-93</v>
      </c>
      <c r="E138" t="str">
        <f t="shared" si="5"/>
        <v>151014050001-93</v>
      </c>
      <c r="F138" s="12">
        <v>15101405000193</v>
      </c>
      <c r="G138">
        <f>VLOOKUP(F138,a!$G$2:$G$461,1,FALSE)</f>
        <v>15101405000193</v>
      </c>
      <c r="H138" s="7" t="s">
        <v>5833</v>
      </c>
    </row>
    <row r="139" spans="1:8">
      <c r="A139" s="8" t="s">
        <v>5093</v>
      </c>
      <c r="B139" s="7" t="s">
        <v>5835</v>
      </c>
      <c r="C139" s="7" t="s">
        <v>5836</v>
      </c>
      <c r="D139" t="str">
        <f t="shared" si="4"/>
        <v>17.346.9970001-39</v>
      </c>
      <c r="E139" t="str">
        <f t="shared" si="5"/>
        <v>173469970001-39</v>
      </c>
      <c r="F139" s="12">
        <v>17346997000139</v>
      </c>
      <c r="G139">
        <f>VLOOKUP(F139,a!$G$2:$G$461,1,FALSE)</f>
        <v>17346997000139</v>
      </c>
      <c r="H139" s="7" t="s">
        <v>5835</v>
      </c>
    </row>
    <row r="140" spans="1:8">
      <c r="A140" s="8" t="s">
        <v>1743</v>
      </c>
      <c r="B140" s="7" t="s">
        <v>5837</v>
      </c>
      <c r="C140" s="7" t="s">
        <v>5838</v>
      </c>
      <c r="D140" t="str">
        <f t="shared" si="4"/>
        <v>50.746.5770001-15</v>
      </c>
      <c r="E140" t="str">
        <f t="shared" si="5"/>
        <v>507465770001-15</v>
      </c>
      <c r="F140" s="12">
        <v>50746577000115</v>
      </c>
      <c r="G140">
        <f>VLOOKUP(F140,a!$G$2:$G$461,1,FALSE)</f>
        <v>50746577000115</v>
      </c>
      <c r="H140" s="7" t="s">
        <v>5837</v>
      </c>
    </row>
    <row r="141" spans="1:8">
      <c r="A141" s="8" t="s">
        <v>1748</v>
      </c>
      <c r="B141" s="7" t="s">
        <v>5839</v>
      </c>
      <c r="C141" s="7" t="s">
        <v>5840</v>
      </c>
      <c r="D141" t="str">
        <f t="shared" si="4"/>
        <v>02.429.1440001-93</v>
      </c>
      <c r="E141" t="str">
        <f t="shared" si="5"/>
        <v>024291440001-93</v>
      </c>
      <c r="F141" s="12">
        <v>2429144000193</v>
      </c>
      <c r="G141">
        <f>VLOOKUP(F141,a!$G$2:$G$461,1,FALSE)</f>
        <v>2429144000193</v>
      </c>
      <c r="H141" s="7" t="s">
        <v>5839</v>
      </c>
    </row>
    <row r="142" spans="1:8">
      <c r="A142" s="8" t="s">
        <v>1755</v>
      </c>
      <c r="B142" s="7" t="s">
        <v>5841</v>
      </c>
      <c r="C142" s="7" t="s">
        <v>5842</v>
      </c>
      <c r="D142" t="str">
        <f t="shared" si="4"/>
        <v>08.439.6590001-50</v>
      </c>
      <c r="E142" t="str">
        <f t="shared" si="5"/>
        <v>084396590001-50</v>
      </c>
      <c r="F142" s="12">
        <v>8439659000150</v>
      </c>
      <c r="G142" t="e">
        <f>VLOOKUP(F142,a!$G$2:$G$461,1,FALSE)</f>
        <v>#N/A</v>
      </c>
      <c r="H142" s="7" t="s">
        <v>5841</v>
      </c>
    </row>
    <row r="143" spans="1:8">
      <c r="A143" s="7" t="s">
        <v>5098</v>
      </c>
      <c r="B143" s="7"/>
      <c r="C143" s="7" t="s">
        <v>5843</v>
      </c>
      <c r="D143" t="str">
        <f t="shared" si="4"/>
        <v>03.953.5090001-47</v>
      </c>
      <c r="E143" t="str">
        <f t="shared" si="5"/>
        <v>039535090001-47</v>
      </c>
      <c r="F143" s="12">
        <v>3953509000147</v>
      </c>
      <c r="G143" t="e">
        <f>VLOOKUP(F143,a!$G$2:$G$461,1,FALSE)</f>
        <v>#N/A</v>
      </c>
      <c r="H143" s="7"/>
    </row>
    <row r="144" spans="1:8">
      <c r="A144" s="8" t="s">
        <v>5100</v>
      </c>
      <c r="B144" s="7" t="s">
        <v>5844</v>
      </c>
      <c r="C144" s="7" t="s">
        <v>5845</v>
      </c>
      <c r="D144" t="str">
        <f t="shared" si="4"/>
        <v>07.820.9070001-46</v>
      </c>
      <c r="E144" t="str">
        <f t="shared" si="5"/>
        <v>078209070001-46</v>
      </c>
      <c r="F144" s="12">
        <v>7820907000146</v>
      </c>
      <c r="G144">
        <f>VLOOKUP(F144,a!$G$2:$G$461,1,FALSE)</f>
        <v>7820907000146</v>
      </c>
      <c r="H144" s="7" t="s">
        <v>5844</v>
      </c>
    </row>
    <row r="145" spans="1:8">
      <c r="A145" s="7" t="s">
        <v>1769</v>
      </c>
      <c r="B145" s="7" t="s">
        <v>4832</v>
      </c>
      <c r="C145" s="7" t="s">
        <v>5846</v>
      </c>
      <c r="D145" t="str">
        <f t="shared" si="4"/>
        <v>62.984.0910001-02</v>
      </c>
      <c r="E145" t="str">
        <f t="shared" si="5"/>
        <v>629840910001-02</v>
      </c>
      <c r="F145" s="12">
        <v>62984091000102</v>
      </c>
      <c r="G145">
        <f>VLOOKUP(F145,a!$G$2:$G$461,1,FALSE)</f>
        <v>62984091000102</v>
      </c>
      <c r="H145" s="7" t="s">
        <v>4832</v>
      </c>
    </row>
    <row r="146" spans="1:8">
      <c r="A146" s="8" t="s">
        <v>5104</v>
      </c>
      <c r="B146" s="7" t="s">
        <v>5847</v>
      </c>
      <c r="C146" s="7" t="s">
        <v>5848</v>
      </c>
      <c r="D146" t="str">
        <f t="shared" si="4"/>
        <v>01.896.7790001-38</v>
      </c>
      <c r="E146" t="str">
        <f t="shared" si="5"/>
        <v>018967790001-38</v>
      </c>
      <c r="F146" s="12">
        <v>1896779000138</v>
      </c>
      <c r="G146">
        <f>VLOOKUP(F146,a!$G$2:$G$461,1,FALSE)</f>
        <v>1896779000138</v>
      </c>
      <c r="H146" s="7" t="s">
        <v>5847</v>
      </c>
    </row>
    <row r="147" spans="1:8">
      <c r="A147" s="7" t="s">
        <v>5849</v>
      </c>
      <c r="B147" s="7" t="e">
        <v>#N/A</v>
      </c>
      <c r="C147" s="7" t="s">
        <v>5850</v>
      </c>
      <c r="D147" t="str">
        <f t="shared" si="4"/>
        <v>06.981.3810001-13</v>
      </c>
      <c r="E147" t="str">
        <f t="shared" si="5"/>
        <v>069813810001-13</v>
      </c>
      <c r="F147" s="12">
        <v>6981381000113</v>
      </c>
      <c r="G147">
        <f>VLOOKUP(F147,a!$G$2:$G$461,1,FALSE)</f>
        <v>6981381000113</v>
      </c>
      <c r="H147" s="7" t="e">
        <v>#N/A</v>
      </c>
    </row>
    <row r="148" spans="1:8">
      <c r="A148" s="8" t="s">
        <v>5851</v>
      </c>
      <c r="B148" s="7" t="s">
        <v>5852</v>
      </c>
      <c r="C148" s="7" t="s">
        <v>5853</v>
      </c>
      <c r="D148" t="str">
        <f t="shared" si="4"/>
        <v>02.998.6110001-04</v>
      </c>
      <c r="E148" t="str">
        <f t="shared" si="5"/>
        <v>029986110001-04</v>
      </c>
      <c r="F148" s="12">
        <v>2998611000104</v>
      </c>
      <c r="G148">
        <f>VLOOKUP(F148,a!$G$2:$G$461,1,FALSE)</f>
        <v>2998611000104</v>
      </c>
      <c r="H148" s="7" t="s">
        <v>5852</v>
      </c>
    </row>
    <row r="149" spans="1:8">
      <c r="A149" s="8" t="s">
        <v>5110</v>
      </c>
      <c r="B149" s="7" t="s">
        <v>5854</v>
      </c>
      <c r="C149" s="7" t="s">
        <v>5855</v>
      </c>
      <c r="D149" t="str">
        <f t="shared" si="4"/>
        <v>10.760.2600001-19</v>
      </c>
      <c r="E149" t="str">
        <f t="shared" si="5"/>
        <v>107602600001-19</v>
      </c>
      <c r="F149" s="12">
        <v>10760260000119</v>
      </c>
      <c r="G149">
        <f>VLOOKUP(F149,a!$G$2:$G$461,1,FALSE)</f>
        <v>10760260000119</v>
      </c>
      <c r="H149" s="7" t="s">
        <v>5854</v>
      </c>
    </row>
    <row r="150" spans="1:8">
      <c r="A150" s="8" t="s">
        <v>5112</v>
      </c>
      <c r="B150" s="7" t="s">
        <v>5856</v>
      </c>
      <c r="C150" s="7" t="s">
        <v>5857</v>
      </c>
      <c r="D150" t="str">
        <f t="shared" si="4"/>
        <v>73.178.6000001-18</v>
      </c>
      <c r="E150" t="str">
        <f t="shared" si="5"/>
        <v>731786000001-18</v>
      </c>
      <c r="F150" s="12">
        <v>73178600000118</v>
      </c>
      <c r="G150">
        <f>VLOOKUP(F150,a!$G$2:$G$461,1,FALSE)</f>
        <v>73178600000118</v>
      </c>
      <c r="H150" s="7" t="s">
        <v>5856</v>
      </c>
    </row>
    <row r="151" spans="1:8">
      <c r="A151" s="8" t="s">
        <v>5114</v>
      </c>
      <c r="B151" s="7" t="s">
        <v>5858</v>
      </c>
      <c r="C151" s="7" t="s">
        <v>5859</v>
      </c>
      <c r="D151" t="str">
        <f t="shared" si="4"/>
        <v>08.801.6210001-86</v>
      </c>
      <c r="E151" t="str">
        <f t="shared" si="5"/>
        <v>088016210001-86</v>
      </c>
      <c r="F151" s="12">
        <v>8801621000186</v>
      </c>
      <c r="G151">
        <f>VLOOKUP(F151,a!$G$2:$G$461,1,FALSE)</f>
        <v>8801621000186</v>
      </c>
      <c r="H151" s="7" t="s">
        <v>5858</v>
      </c>
    </row>
    <row r="152" spans="1:8">
      <c r="A152" s="8" t="s">
        <v>5117</v>
      </c>
      <c r="B152" s="7" t="s">
        <v>5860</v>
      </c>
      <c r="C152" s="7" t="s">
        <v>5861</v>
      </c>
      <c r="D152" t="str">
        <f t="shared" si="4"/>
        <v>61.486.6500001-83</v>
      </c>
      <c r="E152" t="str">
        <f t="shared" si="5"/>
        <v>614866500001-83</v>
      </c>
      <c r="F152" s="12">
        <v>61486650000183</v>
      </c>
      <c r="G152">
        <f>VLOOKUP(F152,a!$G$2:$G$461,1,FALSE)</f>
        <v>61486650000183</v>
      </c>
      <c r="H152" s="7" t="s">
        <v>5860</v>
      </c>
    </row>
    <row r="153" spans="1:8">
      <c r="A153" s="7" t="s">
        <v>5862</v>
      </c>
      <c r="B153" s="7" t="e">
        <v>#N/A</v>
      </c>
      <c r="C153" s="7" t="s">
        <v>5863</v>
      </c>
      <c r="D153" t="str">
        <f t="shared" si="4"/>
        <v>65.654.3030001-73</v>
      </c>
      <c r="E153" t="str">
        <f t="shared" si="5"/>
        <v>656543030001-73</v>
      </c>
      <c r="F153" s="12">
        <v>65654303000173</v>
      </c>
      <c r="G153" t="e">
        <f>VLOOKUP(F153,a!$G$2:$G$461,1,FALSE)</f>
        <v>#N/A</v>
      </c>
      <c r="H153" s="7" t="e">
        <v>#N/A</v>
      </c>
    </row>
    <row r="154" spans="1:8">
      <c r="A154" s="8" t="s">
        <v>5121</v>
      </c>
      <c r="B154" s="7" t="s">
        <v>5864</v>
      </c>
      <c r="C154" s="7" t="s">
        <v>5865</v>
      </c>
      <c r="D154" t="str">
        <f t="shared" si="4"/>
        <v>92.665.6110001-77</v>
      </c>
      <c r="E154" t="str">
        <f t="shared" si="5"/>
        <v>926656110001-77</v>
      </c>
      <c r="F154" s="12">
        <v>92665611000177</v>
      </c>
      <c r="G154">
        <f>VLOOKUP(F154,a!$G$2:$G$461,1,FALSE)</f>
        <v>92665611000177</v>
      </c>
      <c r="H154" s="7" t="s">
        <v>5864</v>
      </c>
    </row>
    <row r="155" spans="1:8">
      <c r="A155" s="8" t="s">
        <v>5123</v>
      </c>
      <c r="B155" s="7" t="s">
        <v>5866</v>
      </c>
      <c r="C155" s="7" t="s">
        <v>5867</v>
      </c>
      <c r="D155" t="str">
        <f t="shared" si="4"/>
        <v>16.614.0750001-00</v>
      </c>
      <c r="E155" t="str">
        <f t="shared" si="5"/>
        <v>166140750001-00</v>
      </c>
      <c r="F155" s="12">
        <v>16614075000100</v>
      </c>
      <c r="G155">
        <f>VLOOKUP(F155,a!$G$2:$G$461,1,FALSE)</f>
        <v>16614075000100</v>
      </c>
      <c r="H155" s="7" t="s">
        <v>5866</v>
      </c>
    </row>
    <row r="156" spans="1:8">
      <c r="A156" s="7" t="s">
        <v>1898</v>
      </c>
      <c r="B156" s="7" t="s">
        <v>5868</v>
      </c>
      <c r="C156" s="7" t="s">
        <v>5869</v>
      </c>
      <c r="D156" t="str">
        <f t="shared" si="4"/>
        <v>84.683.4080001-03</v>
      </c>
      <c r="E156" t="str">
        <f t="shared" si="5"/>
        <v>846834080001-03</v>
      </c>
      <c r="F156" s="12">
        <v>84683408000103</v>
      </c>
      <c r="G156">
        <f>VLOOKUP(F156,a!$G$2:$G$461,1,FALSE)</f>
        <v>84683408000103</v>
      </c>
      <c r="H156" s="7" t="s">
        <v>5868</v>
      </c>
    </row>
    <row r="157" spans="1:8">
      <c r="A157" s="7" t="s">
        <v>1911</v>
      </c>
      <c r="B157" s="7" t="s">
        <v>5870</v>
      </c>
      <c r="C157" s="7" t="s">
        <v>5871</v>
      </c>
      <c r="D157" t="str">
        <f t="shared" si="4"/>
        <v>08.926.3020001-05</v>
      </c>
      <c r="E157" t="str">
        <f t="shared" si="5"/>
        <v>089263020001-05</v>
      </c>
      <c r="F157" s="12">
        <v>8926302000105</v>
      </c>
      <c r="G157">
        <f>VLOOKUP(F157,a!$G$2:$G$461,1,FALSE)</f>
        <v>8926302000105</v>
      </c>
      <c r="H157" s="7" t="s">
        <v>5870</v>
      </c>
    </row>
    <row r="158" spans="1:8">
      <c r="A158" s="8" t="s">
        <v>5872</v>
      </c>
      <c r="B158" s="7" t="s">
        <v>5873</v>
      </c>
      <c r="C158" s="7" t="s">
        <v>5874</v>
      </c>
      <c r="D158" t="str">
        <f t="shared" si="4"/>
        <v>03.303.9990001-36</v>
      </c>
      <c r="E158" t="str">
        <f t="shared" si="5"/>
        <v>033039990001-36</v>
      </c>
      <c r="F158" s="12">
        <v>3303999000136</v>
      </c>
      <c r="G158">
        <f>VLOOKUP(F158,a!$G$2:$G$461,1,FALSE)</f>
        <v>3303999000136</v>
      </c>
      <c r="H158" s="7" t="s">
        <v>5873</v>
      </c>
    </row>
    <row r="159" spans="1:8">
      <c r="A159" s="8" t="s">
        <v>1937</v>
      </c>
      <c r="B159" s="7" t="s">
        <v>5875</v>
      </c>
      <c r="C159" s="7" t="s">
        <v>5876</v>
      </c>
      <c r="D159" t="str">
        <f t="shared" si="4"/>
        <v>97.837.1810001-47</v>
      </c>
      <c r="E159" t="str">
        <f t="shared" si="5"/>
        <v>978371810001-47</v>
      </c>
      <c r="F159" s="12">
        <v>97837181000147</v>
      </c>
      <c r="G159">
        <f>VLOOKUP(F159,a!$G$2:$G$461,1,FALSE)</f>
        <v>97837181000147</v>
      </c>
      <c r="H159" s="7" t="s">
        <v>5875</v>
      </c>
    </row>
    <row r="160" spans="1:8">
      <c r="A160" s="7" t="s">
        <v>5127</v>
      </c>
      <c r="B160" s="7" t="e">
        <v>#N/A</v>
      </c>
      <c r="C160" s="7" t="s">
        <v>5877</v>
      </c>
      <c r="D160" t="str">
        <f t="shared" si="4"/>
        <v>10.753.1640001-43</v>
      </c>
      <c r="E160" t="str">
        <f t="shared" si="5"/>
        <v>107531640001-43</v>
      </c>
      <c r="F160" s="12">
        <v>10753164000143</v>
      </c>
      <c r="G160" t="e">
        <f>VLOOKUP(F160,a!$G$2:$G$461,1,FALSE)</f>
        <v>#N/A</v>
      </c>
      <c r="H160" s="7" t="e">
        <v>#N/A</v>
      </c>
    </row>
    <row r="161" spans="1:8">
      <c r="A161" s="7" t="s">
        <v>5129</v>
      </c>
      <c r="B161" s="7" t="s">
        <v>5878</v>
      </c>
      <c r="C161" s="7" t="s">
        <v>5879</v>
      </c>
      <c r="D161" t="str">
        <f t="shared" si="4"/>
        <v>08.873.8730001-10</v>
      </c>
      <c r="E161" t="str">
        <f t="shared" si="5"/>
        <v>088738730001-10</v>
      </c>
      <c r="F161" s="12">
        <v>8873873000110</v>
      </c>
      <c r="G161" t="e">
        <f>VLOOKUP(F161,a!$G$2:$G$461,1,FALSE)</f>
        <v>#N/A</v>
      </c>
      <c r="H161" s="7" t="s">
        <v>5878</v>
      </c>
    </row>
    <row r="162" spans="1:8">
      <c r="A162" s="8" t="s">
        <v>1952</v>
      </c>
      <c r="B162" s="7" t="s">
        <v>5878</v>
      </c>
      <c r="C162" s="7" t="s">
        <v>5880</v>
      </c>
      <c r="D162" t="str">
        <f t="shared" si="4"/>
        <v>04.149.4540001-80</v>
      </c>
      <c r="E162" t="str">
        <f t="shared" si="5"/>
        <v>041494540001-80</v>
      </c>
      <c r="F162" s="12">
        <v>4149454000180</v>
      </c>
      <c r="G162">
        <f>VLOOKUP(F162,a!$G$2:$G$461,1,FALSE)</f>
        <v>4149454000180</v>
      </c>
      <c r="H162" s="7" t="s">
        <v>5878</v>
      </c>
    </row>
    <row r="163" spans="1:8">
      <c r="A163" s="8" t="s">
        <v>5881</v>
      </c>
      <c r="B163" s="7" t="s">
        <v>5882</v>
      </c>
      <c r="C163" s="7" t="s">
        <v>5883</v>
      </c>
      <c r="D163" t="str">
        <f t="shared" si="4"/>
        <v>03.983.4310001-03</v>
      </c>
      <c r="E163" t="str">
        <f t="shared" si="5"/>
        <v>039834310001-03</v>
      </c>
      <c r="F163" s="12">
        <v>3983431000103</v>
      </c>
      <c r="G163">
        <f>VLOOKUP(F163,a!$G$2:$G$461,1,FALSE)</f>
        <v>3983431000103</v>
      </c>
      <c r="H163" s="7" t="s">
        <v>5882</v>
      </c>
    </row>
    <row r="164" spans="1:8">
      <c r="A164" s="7" t="s">
        <v>1966</v>
      </c>
      <c r="B164" s="7" t="e">
        <v>#N/A</v>
      </c>
      <c r="C164" s="7" t="s">
        <v>5884</v>
      </c>
      <c r="D164" t="str">
        <f t="shared" si="4"/>
        <v>28.152.6500001-71</v>
      </c>
      <c r="E164" t="str">
        <f t="shared" si="5"/>
        <v>281526500001-71</v>
      </c>
      <c r="F164" s="12">
        <v>28152650000171</v>
      </c>
      <c r="G164" t="e">
        <f>VLOOKUP(F164,a!$G$2:$G$461,1,FALSE)</f>
        <v>#N/A</v>
      </c>
      <c r="H164" s="7" t="e">
        <v>#N/A</v>
      </c>
    </row>
    <row r="165" spans="1:8">
      <c r="A165" s="7" t="s">
        <v>1968</v>
      </c>
      <c r="B165" s="7" t="e">
        <v>#N/A</v>
      </c>
      <c r="C165" s="7" t="s">
        <v>5885</v>
      </c>
      <c r="D165" t="str">
        <f t="shared" si="4"/>
        <v>02.302.1000001-06</v>
      </c>
      <c r="E165" t="str">
        <f t="shared" si="5"/>
        <v>023021000001-06</v>
      </c>
      <c r="F165" s="12">
        <v>2302100000106</v>
      </c>
      <c r="G165" t="e">
        <f>VLOOKUP(F165,a!$G$2:$G$461,1,FALSE)</f>
        <v>#N/A</v>
      </c>
      <c r="H165" s="7" t="e">
        <v>#N/A</v>
      </c>
    </row>
    <row r="166" spans="1:8">
      <c r="A166" s="8" t="s">
        <v>5135</v>
      </c>
      <c r="B166" s="7" t="s">
        <v>5886</v>
      </c>
      <c r="C166" s="7" t="s">
        <v>5887</v>
      </c>
      <c r="D166" t="str">
        <f t="shared" si="4"/>
        <v>82.643.5370001-34</v>
      </c>
      <c r="E166" t="str">
        <f t="shared" si="5"/>
        <v>826435370001-34</v>
      </c>
      <c r="F166" s="12">
        <v>82643537000134</v>
      </c>
      <c r="G166">
        <f>VLOOKUP(F166,a!$G$2:$G$461,1,FALSE)</f>
        <v>82643537000134</v>
      </c>
      <c r="H166" s="7" t="s">
        <v>5886</v>
      </c>
    </row>
    <row r="167" spans="1:8">
      <c r="A167" s="8" t="s">
        <v>1984</v>
      </c>
      <c r="B167" s="7" t="s">
        <v>5888</v>
      </c>
      <c r="C167" s="7" t="s">
        <v>5889</v>
      </c>
      <c r="D167" t="str">
        <f t="shared" si="4"/>
        <v>02.328.2800001-97</v>
      </c>
      <c r="E167" t="str">
        <f t="shared" si="5"/>
        <v>023282800001-97</v>
      </c>
      <c r="F167" s="12">
        <v>2328280000197</v>
      </c>
      <c r="G167">
        <f>VLOOKUP(F167,a!$G$2:$G$461,1,FALSE)</f>
        <v>2328280000197</v>
      </c>
      <c r="H167" s="7" t="s">
        <v>5888</v>
      </c>
    </row>
    <row r="168" spans="1:8">
      <c r="A168" s="8" t="s">
        <v>5890</v>
      </c>
      <c r="B168" s="7" t="s">
        <v>5891</v>
      </c>
      <c r="C168" s="7" t="s">
        <v>5892</v>
      </c>
      <c r="D168" t="str">
        <f t="shared" si="4"/>
        <v>01.104.9370001-70</v>
      </c>
      <c r="E168" t="str">
        <f t="shared" si="5"/>
        <v>011049370001-70</v>
      </c>
      <c r="F168" s="12">
        <v>1104937000170</v>
      </c>
      <c r="G168">
        <f>VLOOKUP(F168,a!$G$2:$G$461,1,FALSE)</f>
        <v>1104937000170</v>
      </c>
      <c r="H168" s="7" t="s">
        <v>5891</v>
      </c>
    </row>
    <row r="169" spans="1:8">
      <c r="A169" s="7" t="s">
        <v>2005</v>
      </c>
      <c r="B169" s="7" t="s">
        <v>4836</v>
      </c>
      <c r="C169" s="7" t="s">
        <v>5893</v>
      </c>
      <c r="D169" t="str">
        <f t="shared" si="4"/>
        <v>09.347.5160001-81</v>
      </c>
      <c r="E169" t="str">
        <f t="shared" si="5"/>
        <v>093475160001-81</v>
      </c>
      <c r="F169" s="12">
        <v>9347516000181</v>
      </c>
      <c r="G169">
        <f>VLOOKUP(F169,a!$G$2:$G$461,1,FALSE)</f>
        <v>9347516000181</v>
      </c>
      <c r="H169" s="7" t="s">
        <v>4836</v>
      </c>
    </row>
    <row r="170" spans="1:8">
      <c r="A170" s="8" t="s">
        <v>5139</v>
      </c>
      <c r="B170" s="7" t="s">
        <v>5894</v>
      </c>
      <c r="C170" s="7" t="s">
        <v>5895</v>
      </c>
      <c r="D170" t="str">
        <f t="shared" si="4"/>
        <v>61.695.2270001-93</v>
      </c>
      <c r="E170" t="str">
        <f t="shared" si="5"/>
        <v>616952270001-93</v>
      </c>
      <c r="F170" s="12">
        <v>61695227000193</v>
      </c>
      <c r="G170" t="e">
        <f>VLOOKUP(F170,a!$G$2:$G$461,1,FALSE)</f>
        <v>#N/A</v>
      </c>
      <c r="H170" s="7" t="s">
        <v>5894</v>
      </c>
    </row>
    <row r="171" spans="1:8">
      <c r="A171" s="8" t="s">
        <v>5896</v>
      </c>
      <c r="B171" s="7" t="s">
        <v>5897</v>
      </c>
      <c r="C171" s="7" t="s">
        <v>5898</v>
      </c>
      <c r="D171" t="str">
        <f t="shared" si="4"/>
        <v>02.302.1010001-42</v>
      </c>
      <c r="E171" t="str">
        <f t="shared" si="5"/>
        <v>023021010001-42</v>
      </c>
      <c r="F171" s="12">
        <v>2302101000142</v>
      </c>
      <c r="G171">
        <f>VLOOKUP(F171,a!$G$2:$G$461,1,FALSE)</f>
        <v>2302101000142</v>
      </c>
      <c r="H171" s="7" t="s">
        <v>5897</v>
      </c>
    </row>
    <row r="172" spans="1:8">
      <c r="A172" s="8" t="s">
        <v>2035</v>
      </c>
      <c r="B172" s="7" t="s">
        <v>5899</v>
      </c>
      <c r="C172" s="7" t="s">
        <v>5900</v>
      </c>
      <c r="D172" t="str">
        <f t="shared" si="4"/>
        <v>07.689.0020001-89</v>
      </c>
      <c r="E172" t="str">
        <f t="shared" si="5"/>
        <v>076890020001-89</v>
      </c>
      <c r="F172" s="12">
        <v>7689002000189</v>
      </c>
      <c r="G172">
        <f>VLOOKUP(F172,a!$G$2:$G$461,1,FALSE)</f>
        <v>7689002000189</v>
      </c>
      <c r="H172" s="7" t="s">
        <v>5899</v>
      </c>
    </row>
    <row r="173" spans="1:8">
      <c r="A173" s="8" t="s">
        <v>5142</v>
      </c>
      <c r="B173" s="7" t="s">
        <v>4837</v>
      </c>
      <c r="C173" s="7" t="s">
        <v>5901</v>
      </c>
      <c r="D173" t="str">
        <f t="shared" si="4"/>
        <v>06.626.2530001-51</v>
      </c>
      <c r="E173" t="str">
        <f t="shared" si="5"/>
        <v>066262530001-51</v>
      </c>
      <c r="F173" s="12">
        <v>6626253000151</v>
      </c>
      <c r="G173">
        <f>VLOOKUP(F173,a!$G$2:$G$461,1,FALSE)</f>
        <v>6626253000151</v>
      </c>
      <c r="H173" s="7" t="s">
        <v>4837</v>
      </c>
    </row>
    <row r="174" spans="1:8">
      <c r="A174" s="8" t="s">
        <v>5144</v>
      </c>
      <c r="B174" s="7" t="s">
        <v>5902</v>
      </c>
      <c r="C174" s="7" t="s">
        <v>5903</v>
      </c>
      <c r="D174" t="str">
        <f t="shared" si="4"/>
        <v>01.971.6140001-83</v>
      </c>
      <c r="E174" t="str">
        <f t="shared" si="5"/>
        <v>019716140001-83</v>
      </c>
      <c r="F174" s="12">
        <v>1971614000183</v>
      </c>
      <c r="G174">
        <f>VLOOKUP(F174,a!$G$2:$G$461,1,FALSE)</f>
        <v>1971614000183</v>
      </c>
      <c r="H174" s="7" t="s">
        <v>5902</v>
      </c>
    </row>
    <row r="175" spans="1:8">
      <c r="A175" s="8" t="s">
        <v>2068</v>
      </c>
      <c r="B175" s="7" t="s">
        <v>5904</v>
      </c>
      <c r="C175" s="7" t="s">
        <v>5905</v>
      </c>
      <c r="D175" t="str">
        <f t="shared" si="4"/>
        <v>11.669.0210001-10</v>
      </c>
      <c r="E175" t="str">
        <f t="shared" si="5"/>
        <v>116690210001-10</v>
      </c>
      <c r="F175" s="12">
        <v>11669021000110</v>
      </c>
      <c r="G175">
        <f>VLOOKUP(F175,a!$G$2:$G$461,1,FALSE)</f>
        <v>11669021000110</v>
      </c>
      <c r="H175" s="7" t="s">
        <v>5904</v>
      </c>
    </row>
    <row r="176" spans="1:8">
      <c r="A176" s="7" t="s">
        <v>5906</v>
      </c>
      <c r="B176" s="7" t="e">
        <v>#N/A</v>
      </c>
      <c r="C176" s="7" t="s">
        <v>5907</v>
      </c>
      <c r="D176" t="str">
        <f t="shared" si="4"/>
        <v>15.413.8260001-50</v>
      </c>
      <c r="E176" t="str">
        <f t="shared" si="5"/>
        <v>154138260001-50</v>
      </c>
      <c r="F176" s="12">
        <v>15413826000150</v>
      </c>
      <c r="G176" t="e">
        <f>VLOOKUP(F176,a!$G$2:$G$461,1,FALSE)</f>
        <v>#N/A</v>
      </c>
      <c r="H176" s="7" t="e">
        <v>#N/A</v>
      </c>
    </row>
    <row r="177" spans="1:8">
      <c r="A177" s="8" t="s">
        <v>5147</v>
      </c>
      <c r="B177" s="7" t="s">
        <v>5908</v>
      </c>
      <c r="C177" s="7" t="s">
        <v>5909</v>
      </c>
      <c r="D177" t="str">
        <f t="shared" si="4"/>
        <v>03.467.3210001-99</v>
      </c>
      <c r="E177" t="str">
        <f t="shared" si="5"/>
        <v>034673210001-99</v>
      </c>
      <c r="F177" s="12">
        <v>3467321000199</v>
      </c>
      <c r="G177">
        <f>VLOOKUP(F177,a!$G$2:$G$461,1,FALSE)</f>
        <v>3467321000199</v>
      </c>
      <c r="H177" s="7" t="s">
        <v>5908</v>
      </c>
    </row>
    <row r="178" spans="1:8">
      <c r="A178" s="8" t="s">
        <v>5149</v>
      </c>
      <c r="B178" s="7" t="s">
        <v>5910</v>
      </c>
      <c r="C178" s="7" t="s">
        <v>5911</v>
      </c>
      <c r="D178" t="str">
        <f t="shared" si="4"/>
        <v>00.864.2140001-06</v>
      </c>
      <c r="E178" t="str">
        <f t="shared" si="5"/>
        <v>008642140001-06</v>
      </c>
      <c r="F178" s="12">
        <v>864214000106</v>
      </c>
      <c r="G178">
        <f>VLOOKUP(F178,a!$G$2:$G$461,1,FALSE)</f>
        <v>864214000106</v>
      </c>
      <c r="H178" s="7" t="s">
        <v>5910</v>
      </c>
    </row>
    <row r="179" spans="1:8">
      <c r="A179" s="8" t="s">
        <v>5150</v>
      </c>
      <c r="B179" s="7" t="s">
        <v>5912</v>
      </c>
      <c r="C179" s="7" t="s">
        <v>5913</v>
      </c>
      <c r="D179" t="str">
        <f t="shared" si="4"/>
        <v>04.423.5670001-21</v>
      </c>
      <c r="E179" t="str">
        <f t="shared" si="5"/>
        <v>044235670001-21</v>
      </c>
      <c r="F179" s="12">
        <v>4423567000121</v>
      </c>
      <c r="G179">
        <f>VLOOKUP(F179,a!$G$2:$G$461,1,FALSE)</f>
        <v>4423567000121</v>
      </c>
      <c r="H179" s="7" t="s">
        <v>5912</v>
      </c>
    </row>
    <row r="180" spans="1:8">
      <c r="A180" s="8" t="s">
        <v>2121</v>
      </c>
      <c r="B180" s="7" t="s">
        <v>5914</v>
      </c>
      <c r="C180" s="7" t="s">
        <v>5915</v>
      </c>
      <c r="D180" t="str">
        <f t="shared" si="4"/>
        <v>02.474.1030001-19</v>
      </c>
      <c r="E180" t="str">
        <f t="shared" si="5"/>
        <v>024741030001-19</v>
      </c>
      <c r="F180" s="12">
        <v>2474103000119</v>
      </c>
      <c r="G180">
        <f>VLOOKUP(F180,a!$G$2:$G$461,1,FALSE)</f>
        <v>2474103000119</v>
      </c>
      <c r="H180" s="7" t="s">
        <v>5914</v>
      </c>
    </row>
    <row r="181" spans="1:8">
      <c r="A181" s="7" t="s">
        <v>2131</v>
      </c>
      <c r="B181" s="7" t="s">
        <v>4838</v>
      </c>
      <c r="C181" s="7" t="s">
        <v>5916</v>
      </c>
      <c r="D181" t="str">
        <f t="shared" si="4"/>
        <v>16.922.0380001-51</v>
      </c>
      <c r="E181" t="str">
        <f t="shared" si="5"/>
        <v>169220380001-51</v>
      </c>
      <c r="F181" s="12">
        <v>16922038000151</v>
      </c>
      <c r="G181">
        <f>VLOOKUP(F181,a!$G$2:$G$461,1,FALSE)</f>
        <v>16922038000151</v>
      </c>
      <c r="H181" s="7" t="s">
        <v>4838</v>
      </c>
    </row>
    <row r="182" spans="1:8">
      <c r="A182" s="8" t="s">
        <v>5154</v>
      </c>
      <c r="B182" s="7" t="s">
        <v>5917</v>
      </c>
      <c r="C182" s="7" t="s">
        <v>5918</v>
      </c>
      <c r="D182" t="str">
        <f t="shared" si="4"/>
        <v>03.220.4380001-73</v>
      </c>
      <c r="E182" t="str">
        <f t="shared" si="5"/>
        <v>032204380001-73</v>
      </c>
      <c r="F182" s="12">
        <v>3220438000173</v>
      </c>
      <c r="G182">
        <f>VLOOKUP(F182,a!$G$2:$G$461,1,FALSE)</f>
        <v>3220438000173</v>
      </c>
      <c r="H182" s="7" t="s">
        <v>5917</v>
      </c>
    </row>
    <row r="183" spans="1:8">
      <c r="A183" s="7" t="s">
        <v>2151</v>
      </c>
      <c r="B183" s="7" t="e">
        <v>#N/A</v>
      </c>
      <c r="C183" s="7" t="s">
        <v>5919</v>
      </c>
      <c r="D183" t="str">
        <f t="shared" si="4"/>
        <v>06.272.7930001-84</v>
      </c>
      <c r="E183" t="str">
        <f t="shared" si="5"/>
        <v>062727930001-84</v>
      </c>
      <c r="F183" s="12">
        <v>6272793000184</v>
      </c>
      <c r="G183">
        <f>VLOOKUP(F183,a!$G$2:$G$461,1,FALSE)</f>
        <v>6272793000184</v>
      </c>
      <c r="H183" s="7" t="e">
        <v>#N/A</v>
      </c>
    </row>
    <row r="184" spans="1:8">
      <c r="A184" s="7" t="s">
        <v>5157</v>
      </c>
      <c r="B184" s="7" t="s">
        <v>5920</v>
      </c>
      <c r="C184" s="7" t="s">
        <v>5921</v>
      </c>
      <c r="D184" t="str">
        <f t="shared" si="4"/>
        <v>04.895.7280001-80</v>
      </c>
      <c r="E184" t="str">
        <f t="shared" si="5"/>
        <v>048957280001-80</v>
      </c>
      <c r="F184" s="12">
        <v>4895728000180</v>
      </c>
      <c r="G184">
        <f>VLOOKUP(F184,a!$G$2:$G$461,1,FALSE)</f>
        <v>4895728000180</v>
      </c>
      <c r="H184" s="7" t="s">
        <v>5920</v>
      </c>
    </row>
    <row r="185" spans="1:8">
      <c r="A185" s="8" t="s">
        <v>5159</v>
      </c>
      <c r="B185" s="7" t="s">
        <v>5922</v>
      </c>
      <c r="C185" s="7" t="s">
        <v>5923</v>
      </c>
      <c r="D185" t="str">
        <f t="shared" si="4"/>
        <v>61.092.0370001-81</v>
      </c>
      <c r="E185" t="str">
        <f t="shared" si="5"/>
        <v>610920370001-81</v>
      </c>
      <c r="F185" s="12">
        <v>61092037000181</v>
      </c>
      <c r="G185">
        <f>VLOOKUP(F185,a!$G$2:$G$461,1,FALSE)</f>
        <v>61092037000181</v>
      </c>
      <c r="H185" s="7" t="s">
        <v>5922</v>
      </c>
    </row>
    <row r="186" spans="1:8">
      <c r="A186" s="8" t="s">
        <v>5160</v>
      </c>
      <c r="B186" s="7" t="s">
        <v>5924</v>
      </c>
      <c r="C186" s="7" t="s">
        <v>5925</v>
      </c>
      <c r="D186" t="str">
        <f t="shared" si="4"/>
        <v>56.643.0180001-66</v>
      </c>
      <c r="E186" t="str">
        <f t="shared" si="5"/>
        <v>566430180001-66</v>
      </c>
      <c r="F186" s="12">
        <v>56643018000166</v>
      </c>
      <c r="G186">
        <f>VLOOKUP(F186,a!$G$2:$G$461,1,FALSE)</f>
        <v>56643018000166</v>
      </c>
      <c r="H186" s="7" t="s">
        <v>5924</v>
      </c>
    </row>
    <row r="187" spans="1:8">
      <c r="A187" s="8" t="s">
        <v>5161</v>
      </c>
      <c r="B187" s="7" t="s">
        <v>5926</v>
      </c>
      <c r="C187" s="7" t="s">
        <v>5927</v>
      </c>
      <c r="D187" t="str">
        <f t="shared" si="4"/>
        <v>43.470.9880001-65</v>
      </c>
      <c r="E187" t="str">
        <f t="shared" si="5"/>
        <v>434709880001-65</v>
      </c>
      <c r="F187" s="12">
        <v>43470988000165</v>
      </c>
      <c r="G187">
        <f>VLOOKUP(F187,a!$G$2:$G$461,1,FALSE)</f>
        <v>43470988000165</v>
      </c>
      <c r="H187" s="7" t="s">
        <v>5926</v>
      </c>
    </row>
    <row r="188" spans="1:8">
      <c r="A188" s="7" t="s">
        <v>5162</v>
      </c>
      <c r="B188" s="7" t="s">
        <v>5928</v>
      </c>
      <c r="C188" s="7" t="s">
        <v>5929</v>
      </c>
      <c r="D188" t="str">
        <f t="shared" si="4"/>
        <v>95.426.8620001-97</v>
      </c>
      <c r="E188" t="str">
        <f t="shared" si="5"/>
        <v>954268620001-97</v>
      </c>
      <c r="F188" s="12">
        <v>95426862000197</v>
      </c>
      <c r="G188">
        <f>VLOOKUP(F188,a!$G$2:$G$461,1,FALSE)</f>
        <v>95426862000197</v>
      </c>
      <c r="H188" s="7" t="s">
        <v>5928</v>
      </c>
    </row>
    <row r="189" spans="1:8">
      <c r="A189" s="8" t="s">
        <v>5163</v>
      </c>
      <c r="B189" s="7" t="s">
        <v>5930</v>
      </c>
      <c r="C189" s="7" t="s">
        <v>5931</v>
      </c>
      <c r="D189" t="str">
        <f t="shared" si="4"/>
        <v>08.312.2290001-73</v>
      </c>
      <c r="E189" t="str">
        <f t="shared" si="5"/>
        <v>083122290001-73</v>
      </c>
      <c r="F189" s="12">
        <v>8312229000173</v>
      </c>
      <c r="G189">
        <f>VLOOKUP(F189,a!$G$2:$G$461,1,FALSE)</f>
        <v>8312229000173</v>
      </c>
      <c r="H189" s="7" t="s">
        <v>5930</v>
      </c>
    </row>
    <row r="190" spans="1:8">
      <c r="A190" s="7" t="s">
        <v>2243</v>
      </c>
      <c r="B190" s="7" t="e">
        <v>#N/A</v>
      </c>
      <c r="C190" s="7" t="s">
        <v>5932</v>
      </c>
      <c r="D190" t="str">
        <f t="shared" si="4"/>
        <v>12.489.3150001-23</v>
      </c>
      <c r="E190" t="str">
        <f t="shared" si="5"/>
        <v>124893150001-23</v>
      </c>
      <c r="F190" s="12">
        <v>12489315000123</v>
      </c>
      <c r="G190" t="e">
        <f>VLOOKUP(F190,a!$G$2:$G$461,1,FALSE)</f>
        <v>#N/A</v>
      </c>
      <c r="H190" s="7" t="e">
        <v>#N/A</v>
      </c>
    </row>
    <row r="191" spans="1:8">
      <c r="A191" s="7" t="s">
        <v>5166</v>
      </c>
      <c r="B191" s="7" t="s">
        <v>5933</v>
      </c>
      <c r="C191" s="7" t="s">
        <v>5934</v>
      </c>
      <c r="D191" t="str">
        <f t="shared" si="4"/>
        <v>00.924.4290001-75</v>
      </c>
      <c r="E191" t="str">
        <f t="shared" si="5"/>
        <v>009244290001-75</v>
      </c>
      <c r="F191" s="12">
        <v>924429000175</v>
      </c>
      <c r="G191">
        <f>VLOOKUP(F191,a!$G$2:$G$461,1,FALSE)</f>
        <v>924429000175</v>
      </c>
      <c r="H191" s="7" t="s">
        <v>5933</v>
      </c>
    </row>
    <row r="192" spans="1:8">
      <c r="A192" s="8" t="s">
        <v>5168</v>
      </c>
      <c r="B192" s="7" t="s">
        <v>5935</v>
      </c>
      <c r="C192" s="7" t="s">
        <v>5936</v>
      </c>
      <c r="D192" t="str">
        <f t="shared" si="4"/>
        <v>22.266.1750001-88</v>
      </c>
      <c r="E192" t="str">
        <f t="shared" si="5"/>
        <v>222661750001-88</v>
      </c>
      <c r="F192" s="12">
        <v>22266175000188</v>
      </c>
      <c r="G192">
        <f>VLOOKUP(F192,a!$G$2:$G$461,1,FALSE)</f>
        <v>22266175000188</v>
      </c>
      <c r="H192" s="7" t="s">
        <v>5935</v>
      </c>
    </row>
    <row r="193" spans="1:8">
      <c r="A193" s="8" t="s">
        <v>5170</v>
      </c>
      <c r="B193" s="7" t="s">
        <v>5937</v>
      </c>
      <c r="C193" s="7" t="s">
        <v>5938</v>
      </c>
      <c r="D193" t="str">
        <f t="shared" si="4"/>
        <v>17.167.4120001-13</v>
      </c>
      <c r="E193" t="str">
        <f t="shared" si="5"/>
        <v>171674120001-13</v>
      </c>
      <c r="F193" s="12">
        <v>17167412000113</v>
      </c>
      <c r="G193">
        <f>VLOOKUP(F193,a!$G$2:$G$461,1,FALSE)</f>
        <v>17167412000113</v>
      </c>
      <c r="H193" s="7" t="s">
        <v>5937</v>
      </c>
    </row>
    <row r="194" spans="1:8">
      <c r="A194" s="7" t="s">
        <v>5172</v>
      </c>
      <c r="B194" s="7" t="s">
        <v>5939</v>
      </c>
      <c r="C194" s="7" t="s">
        <v>5940</v>
      </c>
      <c r="D194" t="str">
        <f t="shared" si="4"/>
        <v>91.669.7470001-92</v>
      </c>
      <c r="E194" t="str">
        <f t="shared" si="5"/>
        <v>916697470001-92</v>
      </c>
      <c r="F194" s="12">
        <v>91669747000192</v>
      </c>
      <c r="G194">
        <f>VLOOKUP(F194,a!$G$2:$G$461,1,FALSE)</f>
        <v>91669747000192</v>
      </c>
      <c r="H194" s="7" t="s">
        <v>5939</v>
      </c>
    </row>
    <row r="195" spans="1:8">
      <c r="A195" s="8" t="s">
        <v>5174</v>
      </c>
      <c r="B195" s="7" t="s">
        <v>5941</v>
      </c>
      <c r="C195" s="7" t="s">
        <v>5942</v>
      </c>
      <c r="D195" t="str">
        <f t="shared" ref="D195:D258" si="6">SUBSTITUTE(C195,"/","")</f>
        <v>60.840.0550001-31</v>
      </c>
      <c r="E195" t="str">
        <f t="shared" ref="E195:E258" si="7">SUBSTITUTE(D195,".","")</f>
        <v>608400550001-31</v>
      </c>
      <c r="F195" s="12">
        <v>60840055000131</v>
      </c>
      <c r="G195">
        <f>VLOOKUP(F195,a!$G$2:$G$461,1,FALSE)</f>
        <v>60840055000131</v>
      </c>
      <c r="H195" s="7" t="s">
        <v>5941</v>
      </c>
    </row>
    <row r="196" spans="1:8">
      <c r="A196" s="7" t="s">
        <v>5176</v>
      </c>
      <c r="B196" s="7" t="s">
        <v>5943</v>
      </c>
      <c r="C196" s="7" t="s">
        <v>5944</v>
      </c>
      <c r="D196" t="str">
        <f t="shared" si="6"/>
        <v>10.851.8050001-00</v>
      </c>
      <c r="E196" t="str">
        <f t="shared" si="7"/>
        <v>108518050001-00</v>
      </c>
      <c r="F196" s="12">
        <v>10851805000100</v>
      </c>
      <c r="G196">
        <f>VLOOKUP(F196,a!$G$2:$G$461,1,FALSE)</f>
        <v>10851805000100</v>
      </c>
      <c r="H196" s="7" t="s">
        <v>5943</v>
      </c>
    </row>
    <row r="197" spans="1:8">
      <c r="A197" s="7" t="s">
        <v>5178</v>
      </c>
      <c r="B197" s="7" t="s">
        <v>4840</v>
      </c>
      <c r="C197" s="7" t="s">
        <v>5945</v>
      </c>
      <c r="D197" t="str">
        <f t="shared" si="6"/>
        <v>26.735.0200001-02</v>
      </c>
      <c r="E197" t="str">
        <f t="shared" si="7"/>
        <v>267350200001-02</v>
      </c>
      <c r="F197" s="12">
        <v>26735020000102</v>
      </c>
      <c r="G197">
        <f>VLOOKUP(F197,a!$G$2:$G$461,1,FALSE)</f>
        <v>26735020000102</v>
      </c>
      <c r="H197" s="7" t="s">
        <v>4840</v>
      </c>
    </row>
    <row r="198" spans="1:8">
      <c r="A198" s="8" t="s">
        <v>2331</v>
      </c>
      <c r="B198" s="7" t="s">
        <v>5946</v>
      </c>
      <c r="C198" s="7" t="s">
        <v>5947</v>
      </c>
      <c r="D198" t="str">
        <f t="shared" si="6"/>
        <v>88.610.1260001-29</v>
      </c>
      <c r="E198" t="str">
        <f t="shared" si="7"/>
        <v>886101260001-29</v>
      </c>
      <c r="F198" s="12">
        <v>88610126000129</v>
      </c>
      <c r="G198">
        <f>VLOOKUP(F198,a!$G$2:$G$461,1,FALSE)</f>
        <v>88610126000129</v>
      </c>
      <c r="H198" s="7" t="s">
        <v>5946</v>
      </c>
    </row>
    <row r="199" spans="1:8">
      <c r="A199" s="8" t="s">
        <v>5181</v>
      </c>
      <c r="B199" s="7" t="s">
        <v>5948</v>
      </c>
      <c r="C199" s="7" t="s">
        <v>5949</v>
      </c>
      <c r="D199" t="str">
        <f t="shared" si="6"/>
        <v>01.545.8260001-07</v>
      </c>
      <c r="E199" t="str">
        <f t="shared" si="7"/>
        <v>015458260001-07</v>
      </c>
      <c r="F199" s="12">
        <v>1545826000107</v>
      </c>
      <c r="G199">
        <f>VLOOKUP(F199,a!$G$2:$G$461,1,FALSE)</f>
        <v>1545826000107</v>
      </c>
      <c r="H199" s="7" t="s">
        <v>5948</v>
      </c>
    </row>
    <row r="200" spans="1:8">
      <c r="A200" s="7" t="s">
        <v>5950</v>
      </c>
      <c r="B200" s="7" t="s">
        <v>5951</v>
      </c>
      <c r="C200" s="7" t="s">
        <v>5952</v>
      </c>
      <c r="D200" t="str">
        <f t="shared" si="6"/>
        <v>14.876.0900001-93</v>
      </c>
      <c r="E200" t="str">
        <f t="shared" si="7"/>
        <v>148760900001-93</v>
      </c>
      <c r="F200" s="12">
        <v>14876090000193</v>
      </c>
      <c r="G200" t="e">
        <f>VLOOKUP(F200,a!$G$2:$G$461,1,FALSE)</f>
        <v>#N/A</v>
      </c>
      <c r="H200" s="7" t="s">
        <v>5951</v>
      </c>
    </row>
    <row r="201" spans="1:8">
      <c r="A201" s="7" t="s">
        <v>5183</v>
      </c>
      <c r="B201" s="7" t="e">
        <v>#N/A</v>
      </c>
      <c r="C201" s="7" t="s">
        <v>5953</v>
      </c>
      <c r="D201" t="str">
        <f t="shared" si="6"/>
        <v>07.587.3840001-30</v>
      </c>
      <c r="E201" t="str">
        <f t="shared" si="7"/>
        <v>075873840001-30</v>
      </c>
      <c r="F201" s="12">
        <v>7587384000130</v>
      </c>
      <c r="G201" t="e">
        <f>VLOOKUP(F201,a!$G$2:$G$461,1,FALSE)</f>
        <v>#N/A</v>
      </c>
      <c r="H201" s="7" t="e">
        <v>#N/A</v>
      </c>
    </row>
    <row r="202" spans="1:8">
      <c r="A202" s="7" t="s">
        <v>5185</v>
      </c>
      <c r="B202" s="7" t="s">
        <v>5954</v>
      </c>
      <c r="C202" s="7" t="s">
        <v>5955</v>
      </c>
      <c r="D202" t="str">
        <f t="shared" si="6"/>
        <v>02.796.7750001-40</v>
      </c>
      <c r="E202" t="str">
        <f t="shared" si="7"/>
        <v>027967750001-40</v>
      </c>
      <c r="F202" s="12">
        <v>2796775000140</v>
      </c>
      <c r="G202">
        <f>VLOOKUP(F202,a!$G$2:$G$461,1,FALSE)</f>
        <v>2796775000140</v>
      </c>
      <c r="H202" s="7" t="s">
        <v>5954</v>
      </c>
    </row>
    <row r="203" spans="1:8">
      <c r="A203" s="8" t="s">
        <v>2374</v>
      </c>
      <c r="B203" s="7" t="s">
        <v>5956</v>
      </c>
      <c r="C203" s="7" t="s">
        <v>5957</v>
      </c>
      <c r="D203" t="str">
        <f t="shared" si="6"/>
        <v>08.764.6210001-53</v>
      </c>
      <c r="E203" t="str">
        <f t="shared" si="7"/>
        <v>087646210001-53</v>
      </c>
      <c r="F203" s="12">
        <v>8764621000153</v>
      </c>
      <c r="G203">
        <f>VLOOKUP(F203,a!$G$2:$G$461,1,FALSE)</f>
        <v>8764621000153</v>
      </c>
      <c r="H203" s="7" t="s">
        <v>5956</v>
      </c>
    </row>
    <row r="204" spans="1:8">
      <c r="A204" s="8" t="s">
        <v>2386</v>
      </c>
      <c r="B204" s="7" t="s">
        <v>5958</v>
      </c>
      <c r="C204" s="7" t="s">
        <v>5959</v>
      </c>
      <c r="D204" t="str">
        <f t="shared" si="6"/>
        <v>33.611.5000001-19</v>
      </c>
      <c r="E204" t="str">
        <f t="shared" si="7"/>
        <v>336115000001-19</v>
      </c>
      <c r="F204" s="12">
        <v>33611500000119</v>
      </c>
      <c r="G204">
        <f>VLOOKUP(F204,a!$G$2:$G$461,1,FALSE)</f>
        <v>33611500000119</v>
      </c>
      <c r="H204" s="7" t="s">
        <v>5958</v>
      </c>
    </row>
    <row r="205" spans="1:8">
      <c r="A205" s="8" t="s">
        <v>5189</v>
      </c>
      <c r="B205" s="7" t="s">
        <v>5960</v>
      </c>
      <c r="C205" s="7" t="s">
        <v>5961</v>
      </c>
      <c r="D205" t="str">
        <f t="shared" si="6"/>
        <v>06.164.2530001-87</v>
      </c>
      <c r="E205" t="str">
        <f t="shared" si="7"/>
        <v>061642530001-87</v>
      </c>
      <c r="F205" s="12">
        <v>6164253000187</v>
      </c>
      <c r="G205">
        <f>VLOOKUP(F205,a!$G$2:$G$461,1,FALSE)</f>
        <v>6164253000187</v>
      </c>
      <c r="H205" s="7" t="s">
        <v>5960</v>
      </c>
    </row>
    <row r="206" spans="1:8">
      <c r="A206" s="8" t="s">
        <v>5191</v>
      </c>
      <c r="B206" s="7" t="s">
        <v>5962</v>
      </c>
      <c r="C206" s="7" t="s">
        <v>5963</v>
      </c>
      <c r="D206" t="str">
        <f t="shared" si="6"/>
        <v>07.857.8500001-50</v>
      </c>
      <c r="E206" t="str">
        <f t="shared" si="7"/>
        <v>078578500001-50</v>
      </c>
      <c r="F206" s="12">
        <v>7857850000150</v>
      </c>
      <c r="G206" t="e">
        <f>VLOOKUP(F206,a!$G$2:$G$461,1,FALSE)</f>
        <v>#N/A</v>
      </c>
      <c r="H206" s="7" t="s">
        <v>5962</v>
      </c>
    </row>
    <row r="207" spans="1:8">
      <c r="A207" s="8" t="s">
        <v>5193</v>
      </c>
      <c r="B207" s="7" t="s">
        <v>5964</v>
      </c>
      <c r="C207" s="7" t="s">
        <v>5965</v>
      </c>
      <c r="D207" t="str">
        <f t="shared" si="6"/>
        <v>02.193.7500001-52</v>
      </c>
      <c r="E207" t="str">
        <f t="shared" si="7"/>
        <v>021937500001-52</v>
      </c>
      <c r="F207" s="12">
        <v>2193750000152</v>
      </c>
      <c r="G207">
        <f>VLOOKUP(F207,a!$G$2:$G$461,1,FALSE)</f>
        <v>2193750000152</v>
      </c>
      <c r="H207" s="7" t="s">
        <v>5964</v>
      </c>
    </row>
    <row r="208" spans="1:8">
      <c r="A208" s="8" t="s">
        <v>5197</v>
      </c>
      <c r="B208" s="7" t="s">
        <v>5966</v>
      </c>
      <c r="C208" s="7" t="s">
        <v>5967</v>
      </c>
      <c r="D208" t="str">
        <f t="shared" si="6"/>
        <v>92.012.4670001-70</v>
      </c>
      <c r="E208" t="str">
        <f t="shared" si="7"/>
        <v>920124670001-70</v>
      </c>
      <c r="F208" s="12">
        <v>92012467000170</v>
      </c>
      <c r="G208">
        <f>VLOOKUP(F208,a!$G$2:$G$461,1,FALSE)</f>
        <v>92012467000170</v>
      </c>
      <c r="H208" s="7" t="s">
        <v>5966</v>
      </c>
    </row>
    <row r="209" spans="1:8">
      <c r="A209" s="8" t="s">
        <v>5198</v>
      </c>
      <c r="B209" s="7" t="s">
        <v>5968</v>
      </c>
      <c r="C209" s="7" t="s">
        <v>5969</v>
      </c>
      <c r="D209" t="str">
        <f t="shared" si="6"/>
        <v>89.850.3410001-60</v>
      </c>
      <c r="E209" t="str">
        <f t="shared" si="7"/>
        <v>898503410001-60</v>
      </c>
      <c r="F209" s="12">
        <v>89850341000160</v>
      </c>
      <c r="G209">
        <f>VLOOKUP(F209,a!$G$2:$G$461,1,FALSE)</f>
        <v>89850341000160</v>
      </c>
      <c r="H209" s="7" t="s">
        <v>5968</v>
      </c>
    </row>
    <row r="210" spans="1:8">
      <c r="A210" s="8" t="s">
        <v>2456</v>
      </c>
      <c r="B210" s="7" t="s">
        <v>4841</v>
      </c>
      <c r="C210" s="7" t="s">
        <v>5970</v>
      </c>
      <c r="D210" t="str">
        <f t="shared" si="6"/>
        <v>10.285.5900001-08</v>
      </c>
      <c r="E210" t="str">
        <f t="shared" si="7"/>
        <v>102855900001-08</v>
      </c>
      <c r="F210" s="12">
        <v>10285590000108</v>
      </c>
      <c r="G210">
        <f>VLOOKUP(F210,a!$G$2:$G$461,1,FALSE)</f>
        <v>10285590000108</v>
      </c>
      <c r="H210" s="7" t="s">
        <v>4841</v>
      </c>
    </row>
    <row r="211" spans="1:8">
      <c r="A211" s="8" t="s">
        <v>2466</v>
      </c>
      <c r="B211" s="7" t="s">
        <v>4842</v>
      </c>
      <c r="C211" s="7" t="s">
        <v>5971</v>
      </c>
      <c r="D211" t="str">
        <f t="shared" si="6"/>
        <v>24.990.7770001-09</v>
      </c>
      <c r="E211" t="str">
        <f t="shared" si="7"/>
        <v>249907770001-09</v>
      </c>
      <c r="F211" s="12">
        <v>24990777000109</v>
      </c>
      <c r="G211">
        <f>VLOOKUP(F211,a!$G$2:$G$461,1,FALSE)</f>
        <v>24990777000109</v>
      </c>
      <c r="H211" s="7" t="s">
        <v>4842</v>
      </c>
    </row>
    <row r="212" spans="1:8">
      <c r="A212" s="8" t="s">
        <v>5972</v>
      </c>
      <c r="B212" s="7" t="s">
        <v>5973</v>
      </c>
      <c r="C212" s="7" t="s">
        <v>5974</v>
      </c>
      <c r="D212" t="str">
        <f t="shared" si="6"/>
        <v>13.217.4850001-11</v>
      </c>
      <c r="E212" t="str">
        <f t="shared" si="7"/>
        <v>132174850001-11</v>
      </c>
      <c r="F212" s="12">
        <v>13217485000111</v>
      </c>
      <c r="G212">
        <f>VLOOKUP(F212,a!$G$2:$G$461,1,FALSE)</f>
        <v>13217485000111</v>
      </c>
      <c r="H212" s="7" t="s">
        <v>5973</v>
      </c>
    </row>
    <row r="213" spans="1:8">
      <c r="A213" s="8" t="s">
        <v>5204</v>
      </c>
      <c r="B213" s="7" t="s">
        <v>5975</v>
      </c>
      <c r="C213" s="7" t="s">
        <v>5976</v>
      </c>
      <c r="D213" t="str">
        <f t="shared" si="6"/>
        <v>08.402.9430001-52</v>
      </c>
      <c r="E213" t="str">
        <f t="shared" si="7"/>
        <v>084029430001-52</v>
      </c>
      <c r="F213" s="12">
        <v>8402943000152</v>
      </c>
      <c r="G213">
        <f>VLOOKUP(F213,a!$G$2:$G$461,1,FALSE)</f>
        <v>8402943000152</v>
      </c>
      <c r="H213" s="7" t="s">
        <v>5975</v>
      </c>
    </row>
    <row r="214" spans="1:8">
      <c r="A214" s="8" t="s">
        <v>5206</v>
      </c>
      <c r="B214" s="7" t="s">
        <v>5977</v>
      </c>
      <c r="C214" s="7" t="s">
        <v>5978</v>
      </c>
      <c r="D214" t="str">
        <f t="shared" si="6"/>
        <v>30.540.9910001-66</v>
      </c>
      <c r="E214" t="str">
        <f t="shared" si="7"/>
        <v>305409910001-66</v>
      </c>
      <c r="F214" s="12">
        <v>30540991000166</v>
      </c>
      <c r="G214">
        <f>VLOOKUP(F214,a!$G$2:$G$461,1,FALSE)</f>
        <v>30540991000166</v>
      </c>
      <c r="H214" s="7" t="s">
        <v>5977</v>
      </c>
    </row>
    <row r="215" spans="1:8">
      <c r="A215" s="8" t="s">
        <v>5208</v>
      </c>
      <c r="B215" s="7" t="s">
        <v>5979</v>
      </c>
      <c r="C215" s="7" t="s">
        <v>5980</v>
      </c>
      <c r="D215" t="str">
        <f t="shared" si="6"/>
        <v>05.197.4430001-38</v>
      </c>
      <c r="E215" t="str">
        <f t="shared" si="7"/>
        <v>051974430001-38</v>
      </c>
      <c r="F215" s="12">
        <v>5197443000138</v>
      </c>
      <c r="G215">
        <f>VLOOKUP(F215,a!$G$2:$G$461,1,FALSE)</f>
        <v>5197443000138</v>
      </c>
      <c r="H215" s="7" t="s">
        <v>5979</v>
      </c>
    </row>
    <row r="216" spans="1:8">
      <c r="A216" s="7" t="s">
        <v>5210</v>
      </c>
      <c r="B216" s="7" t="s">
        <v>4843</v>
      </c>
      <c r="C216" s="7" t="s">
        <v>5981</v>
      </c>
      <c r="D216" t="str">
        <f t="shared" si="6"/>
        <v>14.785.1520001-51</v>
      </c>
      <c r="E216" t="str">
        <f t="shared" si="7"/>
        <v>147851520001-51</v>
      </c>
      <c r="F216" s="12">
        <v>14785152000151</v>
      </c>
      <c r="G216">
        <f>VLOOKUP(F216,a!$G$2:$G$461,1,FALSE)</f>
        <v>14785152000151</v>
      </c>
      <c r="H216" s="7" t="s">
        <v>4843</v>
      </c>
    </row>
    <row r="217" spans="1:8">
      <c r="A217" s="8" t="s">
        <v>5212</v>
      </c>
      <c r="B217" s="7" t="s">
        <v>5982</v>
      </c>
      <c r="C217" s="7" t="s">
        <v>5983</v>
      </c>
      <c r="D217" t="str">
        <f t="shared" si="6"/>
        <v>49.263.1890001-02</v>
      </c>
      <c r="E217" t="str">
        <f t="shared" si="7"/>
        <v>492631890001-02</v>
      </c>
      <c r="F217" s="12">
        <v>49263189000102</v>
      </c>
      <c r="G217">
        <f>VLOOKUP(F217,a!$G$2:$G$461,1,FALSE)</f>
        <v>49263189000102</v>
      </c>
      <c r="H217" s="7" t="s">
        <v>5982</v>
      </c>
    </row>
    <row r="218" spans="1:8">
      <c r="A218" s="7" t="s">
        <v>5213</v>
      </c>
      <c r="B218" s="7" t="s">
        <v>5984</v>
      </c>
      <c r="C218" s="7" t="s">
        <v>5985</v>
      </c>
      <c r="D218" t="str">
        <f t="shared" si="6"/>
        <v>92.749.2250001-63</v>
      </c>
      <c r="E218" t="str">
        <f t="shared" si="7"/>
        <v>927492250001-63</v>
      </c>
      <c r="F218" s="12">
        <v>92749225000163</v>
      </c>
      <c r="G218">
        <f>VLOOKUP(F218,a!$G$2:$G$461,1,FALSE)</f>
        <v>92749225000163</v>
      </c>
      <c r="H218" s="7" t="s">
        <v>5984</v>
      </c>
    </row>
    <row r="219" spans="1:8">
      <c r="A219" s="7" t="s">
        <v>2551</v>
      </c>
      <c r="B219" s="7" t="e">
        <v>#N/A</v>
      </c>
      <c r="C219" s="7" t="s">
        <v>5986</v>
      </c>
      <c r="D219" t="str">
        <f t="shared" si="6"/>
        <v>12.648.3270001-53</v>
      </c>
      <c r="E219" t="str">
        <f t="shared" si="7"/>
        <v>126483270001-53</v>
      </c>
      <c r="F219" s="12">
        <v>12648327000153</v>
      </c>
      <c r="G219">
        <f>VLOOKUP(F219,a!$G$2:$G$461,1,FALSE)</f>
        <v>12648327000153</v>
      </c>
      <c r="H219" s="7" t="e">
        <v>#N/A</v>
      </c>
    </row>
    <row r="220" spans="1:8">
      <c r="A220" s="8" t="s">
        <v>2576</v>
      </c>
      <c r="B220" s="7" t="s">
        <v>5987</v>
      </c>
      <c r="C220" s="7" t="s">
        <v>5988</v>
      </c>
      <c r="D220" t="str">
        <f t="shared" si="6"/>
        <v>33.200.0490001-47</v>
      </c>
      <c r="E220" t="str">
        <f t="shared" si="7"/>
        <v>332000490001-47</v>
      </c>
      <c r="F220" s="12">
        <v>33200049000147</v>
      </c>
      <c r="G220">
        <f>VLOOKUP(F220,a!$G$2:$G$461,1,FALSE)</f>
        <v>33200049000147</v>
      </c>
      <c r="H220" s="7" t="s">
        <v>5987</v>
      </c>
    </row>
    <row r="221" spans="1:8">
      <c r="A221" s="8" t="s">
        <v>5219</v>
      </c>
      <c r="B221" s="7" t="s">
        <v>5989</v>
      </c>
      <c r="C221" s="7" t="s">
        <v>5990</v>
      </c>
      <c r="D221" t="str">
        <f t="shared" si="6"/>
        <v>02.932.0740001-91</v>
      </c>
      <c r="E221" t="str">
        <f t="shared" si="7"/>
        <v>029320740001-91</v>
      </c>
      <c r="F221" s="12">
        <v>2932074000191</v>
      </c>
      <c r="G221">
        <f>VLOOKUP(F221,a!$G$2:$G$461,1,FALSE)</f>
        <v>2932074000191</v>
      </c>
      <c r="H221" s="7" t="s">
        <v>5989</v>
      </c>
    </row>
    <row r="222" spans="1:8">
      <c r="A222" s="8" t="s">
        <v>5221</v>
      </c>
      <c r="B222" s="7" t="s">
        <v>5991</v>
      </c>
      <c r="C222" s="7" t="s">
        <v>5992</v>
      </c>
      <c r="D222" t="str">
        <f t="shared" si="6"/>
        <v>43.185.3620001-07</v>
      </c>
      <c r="E222" t="str">
        <f t="shared" si="7"/>
        <v>431853620001-07</v>
      </c>
      <c r="F222" s="12">
        <v>43185362000107</v>
      </c>
      <c r="G222">
        <f>VLOOKUP(F222,a!$G$2:$G$461,1,FALSE)</f>
        <v>43185362000107</v>
      </c>
      <c r="H222" s="7" t="s">
        <v>5991</v>
      </c>
    </row>
    <row r="223" spans="1:8">
      <c r="A223" s="7" t="s">
        <v>2622</v>
      </c>
      <c r="B223" s="7" t="s">
        <v>5993</v>
      </c>
      <c r="C223" s="7" t="s">
        <v>5994</v>
      </c>
      <c r="D223" t="str">
        <f t="shared" si="6"/>
        <v>08.159.9650001-33</v>
      </c>
      <c r="E223" t="str">
        <f t="shared" si="7"/>
        <v>081599650001-33</v>
      </c>
      <c r="F223" s="12">
        <v>8159965000133</v>
      </c>
      <c r="G223">
        <f>VLOOKUP(F223,a!$G$2:$G$461,1,FALSE)</f>
        <v>8159965000133</v>
      </c>
      <c r="H223" s="7" t="s">
        <v>5993</v>
      </c>
    </row>
    <row r="224" spans="1:8">
      <c r="A224" s="8" t="s">
        <v>5224</v>
      </c>
      <c r="B224" s="7" t="s">
        <v>5995</v>
      </c>
      <c r="C224" s="7" t="s">
        <v>5996</v>
      </c>
      <c r="D224" t="str">
        <f t="shared" si="6"/>
        <v>51.218.1470001-93</v>
      </c>
      <c r="E224" t="str">
        <f t="shared" si="7"/>
        <v>512181470001-93</v>
      </c>
      <c r="F224" s="12">
        <v>51218147000193</v>
      </c>
      <c r="G224">
        <f>VLOOKUP(F224,a!$G$2:$G$461,1,FALSE)</f>
        <v>51218147000193</v>
      </c>
      <c r="H224" s="7" t="s">
        <v>5995</v>
      </c>
    </row>
    <row r="225" spans="1:8">
      <c r="A225" s="8" t="s">
        <v>5226</v>
      </c>
      <c r="B225" s="7" t="s">
        <v>5997</v>
      </c>
      <c r="C225" s="7" t="s">
        <v>5998</v>
      </c>
      <c r="D225" t="str">
        <f t="shared" si="6"/>
        <v>60.637.2380001-54</v>
      </c>
      <c r="E225" t="str">
        <f t="shared" si="7"/>
        <v>606372380001-54</v>
      </c>
      <c r="F225" s="12">
        <v>60637238000154</v>
      </c>
      <c r="G225">
        <f>VLOOKUP(F225,a!$G$2:$G$461,1,FALSE)</f>
        <v>60637238000154</v>
      </c>
      <c r="H225" s="7" t="s">
        <v>5997</v>
      </c>
    </row>
    <row r="226" spans="1:8">
      <c r="A226" s="8" t="s">
        <v>5227</v>
      </c>
      <c r="B226" s="7" t="s">
        <v>5999</v>
      </c>
      <c r="C226" s="7" t="s">
        <v>6000</v>
      </c>
      <c r="D226" t="str">
        <f t="shared" si="6"/>
        <v>56.720.4280001-63</v>
      </c>
      <c r="E226" t="str">
        <f t="shared" si="7"/>
        <v>567204280001-63</v>
      </c>
      <c r="F226" s="12">
        <v>56720428000163</v>
      </c>
      <c r="G226">
        <f>VLOOKUP(F226,a!$G$2:$G$461,1,FALSE)</f>
        <v>56720428000163</v>
      </c>
      <c r="H226" s="7" t="s">
        <v>5999</v>
      </c>
    </row>
    <row r="227" spans="1:8">
      <c r="A227" s="8" t="s">
        <v>5229</v>
      </c>
      <c r="B227" s="7" t="s">
        <v>6001</v>
      </c>
      <c r="C227" s="7" t="s">
        <v>6002</v>
      </c>
      <c r="D227" t="str">
        <f t="shared" si="6"/>
        <v>76.627.5040001-06</v>
      </c>
      <c r="E227" t="str">
        <f t="shared" si="7"/>
        <v>766275040001-06</v>
      </c>
      <c r="F227" s="12">
        <v>76627504000106</v>
      </c>
      <c r="G227">
        <f>VLOOKUP(F227,a!$G$2:$G$461,1,FALSE)</f>
        <v>76627504000106</v>
      </c>
      <c r="H227" s="7" t="s">
        <v>6001</v>
      </c>
    </row>
    <row r="228" spans="1:8">
      <c r="A228" s="8" t="s">
        <v>5230</v>
      </c>
      <c r="B228" s="7" t="s">
        <v>6003</v>
      </c>
      <c r="C228" s="7" t="s">
        <v>6004</v>
      </c>
      <c r="D228" t="str">
        <f t="shared" si="6"/>
        <v>19.378.7690001-76</v>
      </c>
      <c r="E228" t="str">
        <f t="shared" si="7"/>
        <v>193787690001-76</v>
      </c>
      <c r="F228" s="12">
        <v>19378769000176</v>
      </c>
      <c r="G228">
        <f>VLOOKUP(F228,a!$G$2:$G$461,1,FALSE)</f>
        <v>19378769000176</v>
      </c>
      <c r="H228" s="7" t="s">
        <v>6003</v>
      </c>
    </row>
    <row r="229" spans="1:8">
      <c r="A229" s="7" t="s">
        <v>5232</v>
      </c>
      <c r="B229" s="7" t="e">
        <v>#N/A</v>
      </c>
      <c r="C229" s="7" t="s">
        <v>6005</v>
      </c>
      <c r="D229" t="str">
        <f t="shared" si="6"/>
        <v>82.901.0000001-27</v>
      </c>
      <c r="E229" t="str">
        <f t="shared" si="7"/>
        <v>829010000001-27</v>
      </c>
      <c r="F229" s="12">
        <v>82901000000127</v>
      </c>
      <c r="G229">
        <f>VLOOKUP(F229,a!$G$2:$G$461,1,FALSE)</f>
        <v>82901000000127</v>
      </c>
      <c r="H229" s="7" t="e">
        <v>#N/A</v>
      </c>
    </row>
    <row r="230" spans="1:8">
      <c r="A230" s="7" t="s">
        <v>2706</v>
      </c>
      <c r="B230" s="7" t="s">
        <v>6006</v>
      </c>
      <c r="C230" s="7" t="s">
        <v>6007</v>
      </c>
      <c r="D230" t="str">
        <f t="shared" si="6"/>
        <v>09.611.7680001-76</v>
      </c>
      <c r="E230" t="str">
        <f t="shared" si="7"/>
        <v>096117680001-76</v>
      </c>
      <c r="F230" s="12">
        <v>9611768000176</v>
      </c>
      <c r="G230">
        <f>VLOOKUP(F230,a!$G$2:$G$461,1,FALSE)</f>
        <v>9611768000176</v>
      </c>
      <c r="H230" s="7" t="s">
        <v>6006</v>
      </c>
    </row>
    <row r="231" spans="1:8">
      <c r="A231" s="8" t="s">
        <v>5235</v>
      </c>
      <c r="B231" s="7" t="s">
        <v>6008</v>
      </c>
      <c r="C231" s="7" t="s">
        <v>6009</v>
      </c>
      <c r="D231" t="str">
        <f t="shared" si="6"/>
        <v>17.314.3290001-20</v>
      </c>
      <c r="E231" t="str">
        <f t="shared" si="7"/>
        <v>173143290001-20</v>
      </c>
      <c r="F231" s="12">
        <v>17314329000120</v>
      </c>
      <c r="G231">
        <f>VLOOKUP(F231,a!$G$2:$G$461,1,FALSE)</f>
        <v>17314329000120</v>
      </c>
      <c r="H231" s="7" t="s">
        <v>6008</v>
      </c>
    </row>
    <row r="232" spans="1:8">
      <c r="A232" s="7" t="s">
        <v>2745</v>
      </c>
      <c r="B232" s="7" t="s">
        <v>6010</v>
      </c>
      <c r="C232" s="7" t="s">
        <v>6011</v>
      </c>
      <c r="D232" t="str">
        <f t="shared" si="6"/>
        <v>01.548.9810001-79</v>
      </c>
      <c r="E232" t="str">
        <f t="shared" si="7"/>
        <v>015489810001-79</v>
      </c>
      <c r="F232" s="12">
        <v>1548981000179</v>
      </c>
      <c r="G232">
        <f>VLOOKUP(F232,a!$G$2:$G$461,1,FALSE)</f>
        <v>1548981000179</v>
      </c>
      <c r="H232" s="7" t="s">
        <v>6010</v>
      </c>
    </row>
    <row r="233" spans="1:8">
      <c r="A233" s="7" t="s">
        <v>6012</v>
      </c>
      <c r="B233" s="7" t="s">
        <v>6013</v>
      </c>
      <c r="C233" s="7" t="s">
        <v>6014</v>
      </c>
      <c r="D233" t="str">
        <f t="shared" si="6"/>
        <v>03.758.3180001-24</v>
      </c>
      <c r="E233" t="str">
        <f t="shared" si="7"/>
        <v>037583180001-24</v>
      </c>
      <c r="F233" s="12">
        <v>3758318000124</v>
      </c>
      <c r="G233">
        <f>VLOOKUP(F233,a!$G$2:$G$461,1,FALSE)</f>
        <v>3758318000124</v>
      </c>
      <c r="H233" s="7" t="s">
        <v>6013</v>
      </c>
    </row>
    <row r="234" spans="1:8">
      <c r="A234" s="8" t="s">
        <v>5239</v>
      </c>
      <c r="B234" s="7" t="s">
        <v>6015</v>
      </c>
      <c r="C234" s="7" t="s">
        <v>6016</v>
      </c>
      <c r="D234" t="str">
        <f t="shared" si="6"/>
        <v>61.156.1130001-75</v>
      </c>
      <c r="E234" t="str">
        <f t="shared" si="7"/>
        <v>611561130001-75</v>
      </c>
      <c r="F234" s="12">
        <v>61156113000175</v>
      </c>
      <c r="G234">
        <f>VLOOKUP(F234,a!$G$2:$G$461,1,FALSE)</f>
        <v>61156113000175</v>
      </c>
      <c r="H234" s="7" t="s">
        <v>6015</v>
      </c>
    </row>
    <row r="235" spans="1:8">
      <c r="A235" s="8" t="s">
        <v>2765</v>
      </c>
      <c r="B235" s="7" t="s">
        <v>6017</v>
      </c>
      <c r="C235" s="7" t="s">
        <v>6018</v>
      </c>
      <c r="D235" t="str">
        <f t="shared" si="6"/>
        <v>92.791.2430001-03</v>
      </c>
      <c r="E235" t="str">
        <f t="shared" si="7"/>
        <v>927912430001-03</v>
      </c>
      <c r="F235" s="12">
        <v>92791243000103</v>
      </c>
      <c r="G235">
        <f>VLOOKUP(F235,a!$G$2:$G$461,1,FALSE)</f>
        <v>92791243000103</v>
      </c>
      <c r="H235" s="7" t="s">
        <v>6017</v>
      </c>
    </row>
    <row r="236" spans="1:8">
      <c r="A236" s="8" t="s">
        <v>6019</v>
      </c>
      <c r="B236" s="7" t="s">
        <v>6020</v>
      </c>
      <c r="C236" s="7" t="s">
        <v>6021</v>
      </c>
      <c r="D236" t="str">
        <f t="shared" si="6"/>
        <v>33.376.9890001-91</v>
      </c>
      <c r="E236" t="str">
        <f t="shared" si="7"/>
        <v>333769890001-91</v>
      </c>
      <c r="F236" s="12">
        <v>33376989000191</v>
      </c>
      <c r="G236">
        <f>VLOOKUP(F236,a!$G$2:$G$461,1,FALSE)</f>
        <v>33376989000191</v>
      </c>
      <c r="H236" s="7" t="s">
        <v>6020</v>
      </c>
    </row>
    <row r="237" spans="1:8">
      <c r="A237" s="7" t="s">
        <v>5243</v>
      </c>
      <c r="B237" s="7" t="e">
        <v>#N/A</v>
      </c>
      <c r="C237" s="7" t="s">
        <v>6022</v>
      </c>
      <c r="D237" t="str">
        <f t="shared" si="6"/>
        <v>02.397.0800001-96</v>
      </c>
      <c r="E237" t="str">
        <f t="shared" si="7"/>
        <v>023970800001-96</v>
      </c>
      <c r="F237" s="12">
        <v>2397080000196</v>
      </c>
      <c r="G237" t="e">
        <f>VLOOKUP(F237,a!$G$2:$G$461,1,FALSE)</f>
        <v>#N/A</v>
      </c>
      <c r="H237" s="7" t="e">
        <v>#N/A</v>
      </c>
    </row>
    <row r="238" spans="1:8">
      <c r="A238" s="8" t="s">
        <v>5245</v>
      </c>
      <c r="B238" s="7" t="s">
        <v>6023</v>
      </c>
      <c r="C238" s="7" t="s">
        <v>6024</v>
      </c>
      <c r="D238" t="str">
        <f t="shared" si="6"/>
        <v>60.872.5040001-23</v>
      </c>
      <c r="E238" t="str">
        <f t="shared" si="7"/>
        <v>608725040001-23</v>
      </c>
      <c r="F238" s="12">
        <v>60872504000123</v>
      </c>
      <c r="G238">
        <f>VLOOKUP(F238,a!$G$2:$G$461,1,FALSE)</f>
        <v>60872504000123</v>
      </c>
      <c r="H238" s="7" t="s">
        <v>6023</v>
      </c>
    </row>
    <row r="239" spans="1:8">
      <c r="A239" s="8" t="s">
        <v>2788</v>
      </c>
      <c r="B239" s="7" t="s">
        <v>6025</v>
      </c>
      <c r="C239" s="7" t="s">
        <v>6026</v>
      </c>
      <c r="D239" t="str">
        <f t="shared" si="6"/>
        <v>61.532.6440001-15</v>
      </c>
      <c r="E239" t="str">
        <f t="shared" si="7"/>
        <v>615326440001-15</v>
      </c>
      <c r="F239" s="12">
        <v>61532644000115</v>
      </c>
      <c r="G239">
        <f>VLOOKUP(F239,a!$G$2:$G$461,1,FALSE)</f>
        <v>61532644000115</v>
      </c>
      <c r="H239" s="7" t="s">
        <v>6025</v>
      </c>
    </row>
    <row r="240" spans="1:8">
      <c r="A240" s="7" t="s">
        <v>5248</v>
      </c>
      <c r="B240" s="7" t="e">
        <v>#N/A</v>
      </c>
      <c r="C240" s="7" t="s">
        <v>6027</v>
      </c>
      <c r="D240" t="str">
        <f t="shared" si="6"/>
        <v>14.998.3710001-19</v>
      </c>
      <c r="E240" t="str">
        <f t="shared" si="7"/>
        <v>149983710001-19</v>
      </c>
      <c r="F240" s="12">
        <v>14998371000119</v>
      </c>
      <c r="G240" t="e">
        <f>VLOOKUP(F240,a!$G$2:$G$461,1,FALSE)</f>
        <v>#N/A</v>
      </c>
      <c r="H240" s="7" t="e">
        <v>#N/A</v>
      </c>
    </row>
    <row r="241" spans="1:8">
      <c r="A241" s="7" t="s">
        <v>2797</v>
      </c>
      <c r="B241" s="7" t="s">
        <v>4846</v>
      </c>
      <c r="C241" s="7" t="s">
        <v>6028</v>
      </c>
      <c r="D241" t="str">
        <f t="shared" si="6"/>
        <v>02.635.5220001-95</v>
      </c>
      <c r="E241" t="str">
        <f t="shared" si="7"/>
        <v>026355220001-95</v>
      </c>
      <c r="F241" s="12">
        <v>2635522000195</v>
      </c>
      <c r="G241">
        <f>VLOOKUP(F241,a!$G$2:$G$461,1,FALSE)</f>
        <v>2635522000195</v>
      </c>
      <c r="H241" s="7" t="s">
        <v>4846</v>
      </c>
    </row>
    <row r="242" spans="1:8">
      <c r="A242" s="8" t="s">
        <v>5251</v>
      </c>
      <c r="B242" s="7" t="s">
        <v>6029</v>
      </c>
      <c r="C242" s="7" t="s">
        <v>6030</v>
      </c>
      <c r="D242" t="str">
        <f t="shared" si="6"/>
        <v>02.916.2650001-60</v>
      </c>
      <c r="E242" t="str">
        <f t="shared" si="7"/>
        <v>029162650001-60</v>
      </c>
      <c r="F242" s="12">
        <v>2916265000160</v>
      </c>
      <c r="G242">
        <f>VLOOKUP(F242,a!$G$2:$G$461,1,FALSE)</f>
        <v>2916265000160</v>
      </c>
      <c r="H242" s="7" t="s">
        <v>6029</v>
      </c>
    </row>
    <row r="243" spans="1:8">
      <c r="A243" s="8" t="s">
        <v>5253</v>
      </c>
      <c r="B243" s="7" t="s">
        <v>6031</v>
      </c>
      <c r="C243" s="7" t="s">
        <v>6032</v>
      </c>
      <c r="D243" t="str">
        <f t="shared" si="6"/>
        <v>60.543.8160001-93</v>
      </c>
      <c r="E243" t="str">
        <f t="shared" si="7"/>
        <v>605438160001-93</v>
      </c>
      <c r="F243" s="12">
        <v>60543816000193</v>
      </c>
      <c r="G243">
        <f>VLOOKUP(F243,a!$G$2:$G$461,1,FALSE)</f>
        <v>60543816000193</v>
      </c>
      <c r="H243" s="7" t="s">
        <v>6031</v>
      </c>
    </row>
    <row r="244" spans="1:8">
      <c r="A244" s="8" t="s">
        <v>5255</v>
      </c>
      <c r="B244" s="7" t="s">
        <v>6033</v>
      </c>
      <c r="C244" s="7" t="s">
        <v>6034</v>
      </c>
      <c r="D244" t="str">
        <f t="shared" si="6"/>
        <v>08.294.2240001-65</v>
      </c>
      <c r="E244" t="str">
        <f t="shared" si="7"/>
        <v>082942240001-65</v>
      </c>
      <c r="F244" s="12">
        <v>8294224000165</v>
      </c>
      <c r="G244">
        <f>VLOOKUP(F244,a!$G$2:$G$461,1,FALSE)</f>
        <v>8294224000165</v>
      </c>
      <c r="H244" s="7" t="s">
        <v>6033</v>
      </c>
    </row>
    <row r="245" spans="1:8">
      <c r="A245" s="8" t="s">
        <v>5257</v>
      </c>
      <c r="B245" s="7" t="s">
        <v>6035</v>
      </c>
      <c r="C245" s="7" t="s">
        <v>6036</v>
      </c>
      <c r="D245" t="str">
        <f t="shared" si="6"/>
        <v>33.035.5360001-00</v>
      </c>
      <c r="E245" t="str">
        <f t="shared" si="7"/>
        <v>330355360001-00</v>
      </c>
      <c r="F245" s="12">
        <v>33035536000100</v>
      </c>
      <c r="G245" t="e">
        <f>VLOOKUP(F245,a!$G$2:$G$461,1,FALSE)</f>
        <v>#N/A</v>
      </c>
      <c r="H245" s="7" t="s">
        <v>6035</v>
      </c>
    </row>
    <row r="246" spans="1:8">
      <c r="A246" s="8" t="s">
        <v>6037</v>
      </c>
      <c r="B246" s="7" t="s">
        <v>6038</v>
      </c>
      <c r="C246" s="7" t="s">
        <v>6039</v>
      </c>
      <c r="D246" t="str">
        <f t="shared" si="6"/>
        <v>87.456.5620001-22</v>
      </c>
      <c r="E246" t="str">
        <f t="shared" si="7"/>
        <v>874565620001-22</v>
      </c>
      <c r="F246" s="12">
        <v>87456562000122</v>
      </c>
      <c r="G246">
        <f>VLOOKUP(F246,a!$G$2:$G$461,1,FALSE)</f>
        <v>87456562000122</v>
      </c>
      <c r="H246" s="7" t="s">
        <v>6038</v>
      </c>
    </row>
    <row r="247" spans="1:8">
      <c r="A247" s="8" t="s">
        <v>2852</v>
      </c>
      <c r="B247" s="7" t="s">
        <v>6040</v>
      </c>
      <c r="C247" s="7" t="s">
        <v>6041</v>
      </c>
      <c r="D247" t="str">
        <f t="shared" si="6"/>
        <v>52.548.4350001-79</v>
      </c>
      <c r="E247" t="str">
        <f t="shared" si="7"/>
        <v>525484350001-79</v>
      </c>
      <c r="F247" s="12">
        <v>52548435000179</v>
      </c>
      <c r="G247">
        <f>VLOOKUP(F247,a!$G$2:$G$461,1,FALSE)</f>
        <v>52548435000179</v>
      </c>
      <c r="H247" s="7" t="s">
        <v>6040</v>
      </c>
    </row>
    <row r="248" spans="1:8">
      <c r="A248" s="8" t="s">
        <v>5262</v>
      </c>
      <c r="B248" s="7" t="s">
        <v>6042</v>
      </c>
      <c r="C248" s="7" t="s">
        <v>6043</v>
      </c>
      <c r="D248" t="str">
        <f t="shared" si="6"/>
        <v>82.640.5580001-04</v>
      </c>
      <c r="E248" t="str">
        <f t="shared" si="7"/>
        <v>826405580001-04</v>
      </c>
      <c r="F248" s="12">
        <v>82640558000104</v>
      </c>
      <c r="G248">
        <f>VLOOKUP(F248,a!$G$2:$G$461,1,FALSE)</f>
        <v>82640558000104</v>
      </c>
      <c r="H248" s="7" t="s">
        <v>6042</v>
      </c>
    </row>
    <row r="249" spans="1:8">
      <c r="A249" s="8" t="s">
        <v>5263</v>
      </c>
      <c r="B249" s="7" t="s">
        <v>6044</v>
      </c>
      <c r="C249" s="7" t="s">
        <v>6045</v>
      </c>
      <c r="D249" t="str">
        <f t="shared" si="6"/>
        <v>91.983.0560001-69</v>
      </c>
      <c r="E249" t="str">
        <f t="shared" si="7"/>
        <v>919830560001-69</v>
      </c>
      <c r="F249" s="12">
        <v>91983056000169</v>
      </c>
      <c r="G249">
        <f>VLOOKUP(F249,a!$G$2:$G$461,1,FALSE)</f>
        <v>91983056000169</v>
      </c>
      <c r="H249" s="7" t="s">
        <v>6044</v>
      </c>
    </row>
    <row r="250" spans="1:8">
      <c r="A250" s="8" t="s">
        <v>2894</v>
      </c>
      <c r="B250" s="7" t="s">
        <v>6046</v>
      </c>
      <c r="C250" s="7" t="s">
        <v>6047</v>
      </c>
      <c r="D250" t="str">
        <f t="shared" si="6"/>
        <v>89.637.4900001-45</v>
      </c>
      <c r="E250" t="str">
        <f t="shared" si="7"/>
        <v>896374900001-45</v>
      </c>
      <c r="F250" s="12">
        <v>89637490000145</v>
      </c>
      <c r="G250">
        <f>VLOOKUP(F250,a!$G$2:$G$461,1,FALSE)</f>
        <v>89637490000145</v>
      </c>
      <c r="H250" s="7" t="s">
        <v>6046</v>
      </c>
    </row>
    <row r="251" spans="1:8">
      <c r="A251" s="7" t="s">
        <v>5266</v>
      </c>
      <c r="B251" s="7" t="s">
        <v>4847</v>
      </c>
      <c r="C251" s="7" t="s">
        <v>6048</v>
      </c>
      <c r="D251" t="str">
        <f t="shared" si="6"/>
        <v>26.462.6930001-28</v>
      </c>
      <c r="E251" t="str">
        <f t="shared" si="7"/>
        <v>264626930001-28</v>
      </c>
      <c r="F251" s="12">
        <v>26462693000128</v>
      </c>
      <c r="G251">
        <f>VLOOKUP(F251,a!$G$2:$G$461,1,FALSE)</f>
        <v>26462693000128</v>
      </c>
      <c r="H251" s="7" t="s">
        <v>4847</v>
      </c>
    </row>
    <row r="252" spans="1:8">
      <c r="A252" s="7" t="s">
        <v>5268</v>
      </c>
      <c r="B252" s="7" t="s">
        <v>6049</v>
      </c>
      <c r="C252" s="7" t="s">
        <v>6050</v>
      </c>
      <c r="D252" t="str">
        <f t="shared" si="6"/>
        <v>02.357.2510001-53</v>
      </c>
      <c r="E252" t="str">
        <f t="shared" si="7"/>
        <v>023572510001-53</v>
      </c>
      <c r="F252" s="12">
        <v>2357251000153</v>
      </c>
      <c r="G252">
        <f>VLOOKUP(F252,a!$G$2:$G$461,1,FALSE)</f>
        <v>2357251000153</v>
      </c>
      <c r="H252" s="7" t="s">
        <v>6049</v>
      </c>
    </row>
    <row r="253" spans="1:8">
      <c r="A253" s="8" t="s">
        <v>5270</v>
      </c>
      <c r="B253" s="7" t="s">
        <v>6051</v>
      </c>
      <c r="C253" s="7" t="s">
        <v>6052</v>
      </c>
      <c r="D253" t="str">
        <f t="shared" si="6"/>
        <v>03.378.5210001-75</v>
      </c>
      <c r="E253" t="str">
        <f t="shared" si="7"/>
        <v>033785210001-75</v>
      </c>
      <c r="F253" s="12">
        <v>3378521000175</v>
      </c>
      <c r="G253">
        <f>VLOOKUP(F253,a!$G$2:$G$461,1,FALSE)</f>
        <v>3378521000175</v>
      </c>
      <c r="H253" s="7" t="s">
        <v>6051</v>
      </c>
    </row>
    <row r="254" spans="1:8">
      <c r="A254" s="7" t="s">
        <v>5272</v>
      </c>
      <c r="B254" s="7" t="e">
        <v>#N/A</v>
      </c>
      <c r="C254" s="7" t="s">
        <v>6053</v>
      </c>
      <c r="D254" t="str">
        <f t="shared" si="6"/>
        <v>60.444.4370001-46</v>
      </c>
      <c r="E254" t="str">
        <f t="shared" si="7"/>
        <v>604444370001-46</v>
      </c>
      <c r="F254" s="12">
        <v>60444437000146</v>
      </c>
      <c r="G254" t="e">
        <f>VLOOKUP(F254,a!$G$2:$G$461,1,FALSE)</f>
        <v>#N/A</v>
      </c>
      <c r="H254" s="7" t="e">
        <v>#N/A</v>
      </c>
    </row>
    <row r="255" spans="1:8">
      <c r="A255" s="8" t="s">
        <v>2949</v>
      </c>
      <c r="B255" s="7" t="s">
        <v>6054</v>
      </c>
      <c r="C255" s="7" t="s">
        <v>6055</v>
      </c>
      <c r="D255" t="str">
        <f t="shared" si="6"/>
        <v>06.948.9690001-75</v>
      </c>
      <c r="E255" t="str">
        <f t="shared" si="7"/>
        <v>069489690001-75</v>
      </c>
      <c r="F255" s="12">
        <v>6948969000175</v>
      </c>
      <c r="G255">
        <f>VLOOKUP(F255,a!$G$2:$G$461,1,FALSE)</f>
        <v>6948969000175</v>
      </c>
      <c r="H255" s="7" t="s">
        <v>6054</v>
      </c>
    </row>
    <row r="256" spans="1:8">
      <c r="A256" s="7" t="s">
        <v>5274</v>
      </c>
      <c r="B256" s="7" t="s">
        <v>6056</v>
      </c>
      <c r="C256" s="7" t="s">
        <v>6057</v>
      </c>
      <c r="D256" t="str">
        <f t="shared" si="6"/>
        <v>00.743.0650001-27</v>
      </c>
      <c r="E256" t="str">
        <f t="shared" si="7"/>
        <v>007430650001-27</v>
      </c>
      <c r="F256" s="12">
        <v>743065000127</v>
      </c>
      <c r="G256">
        <f>VLOOKUP(F256,a!$G$2:$G$461,1,FALSE)</f>
        <v>743065000127</v>
      </c>
      <c r="H256" s="7" t="s">
        <v>6056</v>
      </c>
    </row>
    <row r="257" spans="1:8">
      <c r="A257" s="7" t="s">
        <v>2961</v>
      </c>
      <c r="B257" s="7" t="s">
        <v>6058</v>
      </c>
      <c r="C257" s="7" t="s">
        <v>6059</v>
      </c>
      <c r="D257" t="str">
        <f t="shared" si="6"/>
        <v>05.495.5460001-84</v>
      </c>
      <c r="E257" t="str">
        <f t="shared" si="7"/>
        <v>054955460001-84</v>
      </c>
      <c r="F257" s="12">
        <v>5495546000184</v>
      </c>
      <c r="G257">
        <f>VLOOKUP(F257,a!$G$2:$G$461,1,FALSE)</f>
        <v>5495546000184</v>
      </c>
      <c r="H257" s="7" t="s">
        <v>6058</v>
      </c>
    </row>
    <row r="258" spans="1:8">
      <c r="A258" s="8" t="s">
        <v>5277</v>
      </c>
      <c r="B258" s="7" t="s">
        <v>6060</v>
      </c>
      <c r="C258" s="7" t="s">
        <v>6061</v>
      </c>
      <c r="D258" t="str">
        <f t="shared" si="6"/>
        <v>16.670.0850001-55</v>
      </c>
      <c r="E258" t="str">
        <f t="shared" si="7"/>
        <v>166700850001-55</v>
      </c>
      <c r="F258" s="12">
        <v>16670085000155</v>
      </c>
      <c r="G258">
        <f>VLOOKUP(F258,a!$G$2:$G$461,1,FALSE)</f>
        <v>16670085000155</v>
      </c>
      <c r="H258" s="7" t="s">
        <v>6060</v>
      </c>
    </row>
    <row r="259" spans="1:8">
      <c r="A259" s="8" t="s">
        <v>2980</v>
      </c>
      <c r="B259" s="7" t="s">
        <v>4848</v>
      </c>
      <c r="C259" s="7" t="s">
        <v>6062</v>
      </c>
      <c r="D259" t="str">
        <f t="shared" ref="D259:D322" si="8">SUBSTITUTE(C259,"/","")</f>
        <v>02.351.8770001-52</v>
      </c>
      <c r="E259" t="str">
        <f t="shared" ref="E259:E322" si="9">SUBSTITUTE(D259,".","")</f>
        <v>023518770001-52</v>
      </c>
      <c r="F259" s="12">
        <v>2351877000152</v>
      </c>
      <c r="G259">
        <f>VLOOKUP(F259,a!$G$2:$G$461,1,FALSE)</f>
        <v>2351877000152</v>
      </c>
      <c r="H259" s="7" t="s">
        <v>4848</v>
      </c>
    </row>
    <row r="260" spans="1:8">
      <c r="A260" s="8" t="s">
        <v>5280</v>
      </c>
      <c r="B260" s="7" t="s">
        <v>6063</v>
      </c>
      <c r="C260" s="7" t="s">
        <v>6064</v>
      </c>
      <c r="D260" t="str">
        <f t="shared" si="8"/>
        <v>09.041.1680001-10</v>
      </c>
      <c r="E260" t="str">
        <f t="shared" si="9"/>
        <v>090411680001-10</v>
      </c>
      <c r="F260" s="12">
        <v>9041168000110</v>
      </c>
      <c r="G260">
        <f>VLOOKUP(F260,a!$G$2:$G$461,1,FALSE)</f>
        <v>9041168000110</v>
      </c>
      <c r="H260" s="7" t="s">
        <v>6063</v>
      </c>
    </row>
    <row r="261" spans="1:8">
      <c r="A261" s="8" t="s">
        <v>5282</v>
      </c>
      <c r="B261" s="7" t="s">
        <v>6065</v>
      </c>
      <c r="C261" s="7" t="s">
        <v>6066</v>
      </c>
      <c r="D261" t="str">
        <f t="shared" si="8"/>
        <v>42.278.2910001-24</v>
      </c>
      <c r="E261" t="str">
        <f t="shared" si="9"/>
        <v>422782910001-24</v>
      </c>
      <c r="F261" s="12">
        <v>42278291000124</v>
      </c>
      <c r="G261">
        <f>VLOOKUP(F261,a!$G$2:$G$461,1,FALSE)</f>
        <v>42278291000124</v>
      </c>
      <c r="H261" s="7" t="s">
        <v>6065</v>
      </c>
    </row>
    <row r="262" spans="1:8">
      <c r="A262" s="8" t="s">
        <v>3005</v>
      </c>
      <c r="B262" s="7" t="s">
        <v>6067</v>
      </c>
      <c r="C262" s="7" t="s">
        <v>6068</v>
      </c>
      <c r="D262" t="str">
        <f t="shared" si="8"/>
        <v>33.014.5560001-96</v>
      </c>
      <c r="E262" t="str">
        <f t="shared" si="9"/>
        <v>330145560001-96</v>
      </c>
      <c r="F262" s="12">
        <v>33014556000196</v>
      </c>
      <c r="G262">
        <f>VLOOKUP(F262,a!$G$2:$G$461,1,FALSE)</f>
        <v>33014556000196</v>
      </c>
      <c r="H262" s="7" t="s">
        <v>6067</v>
      </c>
    </row>
    <row r="263" spans="1:8">
      <c r="A263" s="7" t="s">
        <v>5285</v>
      </c>
      <c r="B263" s="7" t="e">
        <v>#N/A</v>
      </c>
      <c r="C263" s="7" t="s">
        <v>6069</v>
      </c>
      <c r="D263" t="str">
        <f t="shared" si="8"/>
        <v>96.418.2640218-02</v>
      </c>
      <c r="E263" t="str">
        <f t="shared" si="9"/>
        <v>964182640218-02</v>
      </c>
      <c r="F263" s="12">
        <v>96418264021802</v>
      </c>
      <c r="G263">
        <f>VLOOKUP(F263,a!$G$2:$G$461,1,FALSE)</f>
        <v>96418264021802</v>
      </c>
      <c r="H263" s="7" t="e">
        <v>#N/A</v>
      </c>
    </row>
    <row r="264" spans="1:8">
      <c r="A264" s="8" t="s">
        <v>5287</v>
      </c>
      <c r="B264" s="7" t="s">
        <v>6070</v>
      </c>
      <c r="C264" s="7" t="s">
        <v>6071</v>
      </c>
      <c r="D264" t="str">
        <f t="shared" si="8"/>
        <v>92.754.7380001-62</v>
      </c>
      <c r="E264" t="str">
        <f t="shared" si="9"/>
        <v>927547380001-62</v>
      </c>
      <c r="F264" s="12">
        <v>92754738000162</v>
      </c>
      <c r="G264">
        <f>VLOOKUP(F264,a!$G$2:$G$461,1,FALSE)</f>
        <v>92754738000162</v>
      </c>
      <c r="H264" s="7" t="s">
        <v>6070</v>
      </c>
    </row>
    <row r="265" spans="1:8">
      <c r="A265" s="8" t="s">
        <v>6072</v>
      </c>
      <c r="B265" s="7" t="s">
        <v>6073</v>
      </c>
      <c r="C265" s="7" t="s">
        <v>6074</v>
      </c>
      <c r="D265" t="str">
        <f t="shared" si="8"/>
        <v>08.078.8470001-09</v>
      </c>
      <c r="E265" t="str">
        <f t="shared" si="9"/>
        <v>080788470001-09</v>
      </c>
      <c r="F265" s="12">
        <v>8078847000109</v>
      </c>
      <c r="G265">
        <f>VLOOKUP(F265,a!$G$2:$G$461,1,FALSE)</f>
        <v>8078847000109</v>
      </c>
      <c r="H265" s="7" t="s">
        <v>6073</v>
      </c>
    </row>
    <row r="266" spans="1:8">
      <c r="A266" s="8" t="s">
        <v>5291</v>
      </c>
      <c r="B266" s="7" t="s">
        <v>6075</v>
      </c>
      <c r="C266" s="7" t="s">
        <v>6076</v>
      </c>
      <c r="D266" t="str">
        <f t="shared" si="8"/>
        <v>89.463.8220001-12</v>
      </c>
      <c r="E266" t="str">
        <f t="shared" si="9"/>
        <v>894638220001-12</v>
      </c>
      <c r="F266" s="12">
        <v>89463822000112</v>
      </c>
      <c r="G266">
        <f>VLOOKUP(F266,a!$G$2:$G$461,1,FALSE)</f>
        <v>89463822000112</v>
      </c>
      <c r="H266" s="7" t="s">
        <v>6075</v>
      </c>
    </row>
    <row r="267" spans="1:8">
      <c r="A267" s="8" t="s">
        <v>5292</v>
      </c>
      <c r="B267" s="7" t="s">
        <v>6077</v>
      </c>
      <c r="C267" s="7" t="s">
        <v>6078</v>
      </c>
      <c r="D267" t="str">
        <f t="shared" si="8"/>
        <v>07.206.8160001-15</v>
      </c>
      <c r="E267" t="str">
        <f t="shared" si="9"/>
        <v>072068160001-15</v>
      </c>
      <c r="F267" s="12">
        <v>7206816000115</v>
      </c>
      <c r="G267">
        <f>VLOOKUP(F267,a!$G$2:$G$461,1,FALSE)</f>
        <v>7206816000115</v>
      </c>
      <c r="H267" s="7" t="s">
        <v>6077</v>
      </c>
    </row>
    <row r="268" spans="1:8">
      <c r="A268" s="7" t="s">
        <v>5294</v>
      </c>
      <c r="B268" s="7" t="s">
        <v>6079</v>
      </c>
      <c r="C268" s="7" t="s">
        <v>6080</v>
      </c>
      <c r="D268" t="str">
        <f t="shared" si="8"/>
        <v>08.795.2110001-70</v>
      </c>
      <c r="E268" t="str">
        <f t="shared" si="9"/>
        <v>087952110001-70</v>
      </c>
      <c r="F268" s="12">
        <v>8795211000170</v>
      </c>
      <c r="G268">
        <f>VLOOKUP(F268,a!$G$2:$G$461,1,FALSE)</f>
        <v>8795211000170</v>
      </c>
      <c r="H268" s="7" t="s">
        <v>6079</v>
      </c>
    </row>
    <row r="269" spans="1:8">
      <c r="A269" s="8" t="s">
        <v>5296</v>
      </c>
      <c r="B269" s="7" t="s">
        <v>6081</v>
      </c>
      <c r="C269" s="7" t="s">
        <v>6082</v>
      </c>
      <c r="D269" t="str">
        <f t="shared" si="8"/>
        <v>47.960.9500001-21</v>
      </c>
      <c r="E269" t="str">
        <f t="shared" si="9"/>
        <v>479609500001-21</v>
      </c>
      <c r="F269" s="12">
        <v>47960950000121</v>
      </c>
      <c r="G269">
        <f>VLOOKUP(F269,a!$G$2:$G$461,1,FALSE)</f>
        <v>47960950000121</v>
      </c>
      <c r="H269" s="7" t="s">
        <v>6081</v>
      </c>
    </row>
    <row r="270" spans="1:8">
      <c r="A270" s="8" t="s">
        <v>5298</v>
      </c>
      <c r="B270" s="7" t="s">
        <v>6083</v>
      </c>
      <c r="C270" s="7" t="s">
        <v>6084</v>
      </c>
      <c r="D270" t="str">
        <f t="shared" si="8"/>
        <v>60.476.8840001-87</v>
      </c>
      <c r="E270" t="str">
        <f t="shared" si="9"/>
        <v>604768840001-87</v>
      </c>
      <c r="F270" s="12">
        <v>60476884000187</v>
      </c>
      <c r="G270">
        <f>VLOOKUP(F270,a!$G$2:$G$461,1,FALSE)</f>
        <v>60476884000187</v>
      </c>
      <c r="H270" s="7" t="s">
        <v>6083</v>
      </c>
    </row>
    <row r="271" spans="1:8">
      <c r="A271" s="7" t="s">
        <v>3104</v>
      </c>
      <c r="B271" s="7" t="s">
        <v>6085</v>
      </c>
      <c r="C271" s="7" t="s">
        <v>6086</v>
      </c>
      <c r="D271" t="str">
        <f t="shared" si="8"/>
        <v>61.065.2980001-02</v>
      </c>
      <c r="E271" t="str">
        <f t="shared" si="9"/>
        <v>610652980001-02</v>
      </c>
      <c r="F271" s="12">
        <v>61065298000102</v>
      </c>
      <c r="G271">
        <f>VLOOKUP(F271,a!$G$2:$G$461,1,FALSE)</f>
        <v>61065298000102</v>
      </c>
      <c r="H271" s="7" t="s">
        <v>6085</v>
      </c>
    </row>
    <row r="272" spans="1:8">
      <c r="A272" s="8" t="s">
        <v>5301</v>
      </c>
      <c r="B272" s="7" t="s">
        <v>6087</v>
      </c>
      <c r="C272" s="7" t="s">
        <v>6088</v>
      </c>
      <c r="D272" t="str">
        <f t="shared" si="8"/>
        <v>61.082.0040001-50</v>
      </c>
      <c r="E272" t="str">
        <f t="shared" si="9"/>
        <v>610820040001-50</v>
      </c>
      <c r="F272" s="12">
        <v>61082004000150</v>
      </c>
      <c r="G272">
        <f>VLOOKUP(F272,a!$G$2:$G$461,1,FALSE)</f>
        <v>61082004000150</v>
      </c>
      <c r="H272" s="7" t="s">
        <v>6087</v>
      </c>
    </row>
    <row r="273" spans="1:8">
      <c r="A273" s="8" t="s">
        <v>5302</v>
      </c>
      <c r="B273" s="7" t="s">
        <v>6089</v>
      </c>
      <c r="C273" s="7" t="s">
        <v>6090</v>
      </c>
      <c r="D273" t="str">
        <f t="shared" si="8"/>
        <v>88.611.8350001-29</v>
      </c>
      <c r="E273" t="str">
        <f t="shared" si="9"/>
        <v>886118350001-29</v>
      </c>
      <c r="F273" s="12">
        <v>88611835000129</v>
      </c>
      <c r="G273">
        <f>VLOOKUP(F273,a!$G$2:$G$461,1,FALSE)</f>
        <v>88611835000129</v>
      </c>
      <c r="H273" s="7" t="s">
        <v>6089</v>
      </c>
    </row>
    <row r="274" spans="1:8">
      <c r="A274" s="8" t="s">
        <v>5303</v>
      </c>
      <c r="B274" s="7" t="s">
        <v>6091</v>
      </c>
      <c r="C274" s="7" t="s">
        <v>6092</v>
      </c>
      <c r="D274" t="str">
        <f t="shared" si="8"/>
        <v>03.853.8960001-40</v>
      </c>
      <c r="E274" t="str">
        <f t="shared" si="9"/>
        <v>038538960001-40</v>
      </c>
      <c r="F274" s="12">
        <v>3853896000140</v>
      </c>
      <c r="G274">
        <f>VLOOKUP(F274,a!$G$2:$G$461,1,FALSE)</f>
        <v>3853896000140</v>
      </c>
      <c r="H274" s="7" t="s">
        <v>6091</v>
      </c>
    </row>
    <row r="275" spans="1:8">
      <c r="A275" s="8" t="s">
        <v>6093</v>
      </c>
      <c r="B275" s="7" t="s">
        <v>6094</v>
      </c>
      <c r="C275" s="7" t="s">
        <v>6095</v>
      </c>
      <c r="D275" t="str">
        <f t="shared" si="8"/>
        <v>61.189.2880001-89</v>
      </c>
      <c r="E275" t="str">
        <f t="shared" si="9"/>
        <v>611892880001-89</v>
      </c>
      <c r="F275" s="12">
        <v>61189288000189</v>
      </c>
      <c r="G275">
        <f>VLOOKUP(F275,a!$G$2:$G$461,1,FALSE)</f>
        <v>61189288000189</v>
      </c>
      <c r="H275" s="7" t="s">
        <v>6094</v>
      </c>
    </row>
    <row r="276" spans="1:8">
      <c r="A276" s="8" t="s">
        <v>5306</v>
      </c>
      <c r="B276" s="7" t="s">
        <v>4850</v>
      </c>
      <c r="C276" s="7" t="s">
        <v>6096</v>
      </c>
      <c r="D276" t="str">
        <f t="shared" si="8"/>
        <v>14.110.5850001-07</v>
      </c>
      <c r="E276" t="str">
        <f t="shared" si="9"/>
        <v>141105850001-07</v>
      </c>
      <c r="F276" s="12">
        <v>14110585000107</v>
      </c>
      <c r="G276">
        <f>VLOOKUP(F276,a!$G$2:$G$461,1,FALSE)</f>
        <v>14110585000107</v>
      </c>
      <c r="H276" s="7" t="s">
        <v>4850</v>
      </c>
    </row>
    <row r="277" spans="1:8">
      <c r="A277" s="7" t="s">
        <v>3191</v>
      </c>
      <c r="B277" s="7" t="s">
        <v>4851</v>
      </c>
      <c r="C277" s="7" t="s">
        <v>6097</v>
      </c>
      <c r="D277" t="str">
        <f t="shared" si="8"/>
        <v>12.181.9870001-77</v>
      </c>
      <c r="E277" t="str">
        <f t="shared" si="9"/>
        <v>121819870001-77</v>
      </c>
      <c r="F277" s="12">
        <v>12181987000177</v>
      </c>
      <c r="G277">
        <f>VLOOKUP(F277,a!$G$2:$G$461,1,FALSE)</f>
        <v>12181987000177</v>
      </c>
      <c r="H277" s="7" t="s">
        <v>4851</v>
      </c>
    </row>
    <row r="278" spans="1:8">
      <c r="A278" s="8" t="s">
        <v>5309</v>
      </c>
      <c r="B278" s="7" t="s">
        <v>6098</v>
      </c>
      <c r="C278" s="7" t="s">
        <v>6099</v>
      </c>
      <c r="D278" t="str">
        <f t="shared" si="8"/>
        <v>33.040.6010001-87</v>
      </c>
      <c r="E278" t="str">
        <f t="shared" si="9"/>
        <v>330406010001-87</v>
      </c>
      <c r="F278" s="12">
        <v>33040601000187</v>
      </c>
      <c r="G278">
        <f>VLOOKUP(F278,a!$G$2:$G$461,1,FALSE)</f>
        <v>33040601000187</v>
      </c>
      <c r="H278" s="7" t="s">
        <v>6098</v>
      </c>
    </row>
    <row r="279" spans="1:8">
      <c r="A279" s="8" t="s">
        <v>5311</v>
      </c>
      <c r="B279" s="7" t="s">
        <v>6100</v>
      </c>
      <c r="C279" s="7" t="s">
        <v>6101</v>
      </c>
      <c r="D279" t="str">
        <f t="shared" si="8"/>
        <v>04.821.0410001-08</v>
      </c>
      <c r="E279" t="str">
        <f t="shared" si="9"/>
        <v>048210410001-08</v>
      </c>
      <c r="F279" s="12">
        <v>4821041000108</v>
      </c>
      <c r="G279">
        <f>VLOOKUP(F279,a!$G$2:$G$461,1,FALSE)</f>
        <v>4821041000108</v>
      </c>
      <c r="H279" s="7" t="s">
        <v>6100</v>
      </c>
    </row>
    <row r="280" spans="1:8">
      <c r="A280" s="8" t="s">
        <v>5313</v>
      </c>
      <c r="B280" s="7" t="s">
        <v>6102</v>
      </c>
      <c r="C280" s="7" t="s">
        <v>6103</v>
      </c>
      <c r="D280" t="str">
        <f t="shared" si="8"/>
        <v>80.227.1840001-66</v>
      </c>
      <c r="E280" t="str">
        <f t="shared" si="9"/>
        <v>802271840001-66</v>
      </c>
      <c r="F280" s="12">
        <v>80227184000166</v>
      </c>
      <c r="G280">
        <f>VLOOKUP(F280,a!$G$2:$G$461,1,FALSE)</f>
        <v>80227184000166</v>
      </c>
      <c r="H280" s="7" t="s">
        <v>6102</v>
      </c>
    </row>
    <row r="281" spans="1:8">
      <c r="A281" s="8" t="s">
        <v>5315</v>
      </c>
      <c r="B281" s="7" t="s">
        <v>6104</v>
      </c>
      <c r="C281" s="7" t="s">
        <v>6105</v>
      </c>
      <c r="D281" t="str">
        <f t="shared" si="8"/>
        <v>92.690.7830001-09</v>
      </c>
      <c r="E281" t="str">
        <f t="shared" si="9"/>
        <v>926907830001-09</v>
      </c>
      <c r="F281" s="12">
        <v>92690783000109</v>
      </c>
      <c r="G281">
        <f>VLOOKUP(F281,a!$G$2:$G$461,1,FALSE)</f>
        <v>92690783000109</v>
      </c>
      <c r="H281" s="7" t="s">
        <v>6104</v>
      </c>
    </row>
    <row r="282" spans="1:8">
      <c r="A282" s="8" t="s">
        <v>5317</v>
      </c>
      <c r="B282" s="7" t="s">
        <v>6106</v>
      </c>
      <c r="C282" s="7" t="s">
        <v>6107</v>
      </c>
      <c r="D282" t="str">
        <f t="shared" si="8"/>
        <v>85.778.0740001-06</v>
      </c>
      <c r="E282" t="str">
        <f t="shared" si="9"/>
        <v>857780740001-06</v>
      </c>
      <c r="F282" s="12">
        <v>85778074000106</v>
      </c>
      <c r="G282">
        <f>VLOOKUP(F282,a!$G$2:$G$461,1,FALSE)</f>
        <v>85778074000106</v>
      </c>
      <c r="H282" s="7" t="s">
        <v>6106</v>
      </c>
    </row>
    <row r="283" spans="1:8">
      <c r="A283" s="7" t="s">
        <v>5319</v>
      </c>
      <c r="B283" s="7" t="s">
        <v>6108</v>
      </c>
      <c r="C283" s="7" t="s">
        <v>6109</v>
      </c>
      <c r="D283" t="str">
        <f t="shared" si="8"/>
        <v>86.375.4250001-09</v>
      </c>
      <c r="E283" t="str">
        <f t="shared" si="9"/>
        <v>863754250001-09</v>
      </c>
      <c r="F283" s="12">
        <v>86375425000109</v>
      </c>
      <c r="G283">
        <f>VLOOKUP(F283,a!$G$2:$G$461,1,FALSE)</f>
        <v>86375425000109</v>
      </c>
      <c r="H283" s="7" t="s">
        <v>6108</v>
      </c>
    </row>
    <row r="284" spans="1:8">
      <c r="A284" s="7" t="s">
        <v>6110</v>
      </c>
      <c r="B284" s="7" t="e">
        <v>#N/A</v>
      </c>
      <c r="C284" s="7" t="s">
        <v>6111</v>
      </c>
      <c r="D284" t="str">
        <f t="shared" si="8"/>
        <v>19.296.3420001-29</v>
      </c>
      <c r="E284" t="str">
        <f t="shared" si="9"/>
        <v>192963420001-29</v>
      </c>
      <c r="F284" s="12">
        <v>19296342000129</v>
      </c>
      <c r="G284" t="e">
        <f>VLOOKUP(F284,a!$G$2:$G$461,1,FALSE)</f>
        <v>#N/A</v>
      </c>
      <c r="H284" s="7" t="e">
        <v>#N/A</v>
      </c>
    </row>
    <row r="285" spans="1:8">
      <c r="A285" s="8" t="s">
        <v>5321</v>
      </c>
      <c r="B285" s="7" t="s">
        <v>6112</v>
      </c>
      <c r="C285" s="7" t="s">
        <v>6113</v>
      </c>
      <c r="D285" t="str">
        <f t="shared" si="8"/>
        <v>27.093.5580001-15</v>
      </c>
      <c r="E285" t="str">
        <f t="shared" si="9"/>
        <v>270935580001-15</v>
      </c>
      <c r="F285" s="12">
        <v>27093558000115</v>
      </c>
      <c r="G285">
        <f>VLOOKUP(F285,a!$G$2:$G$461,1,FALSE)</f>
        <v>27093558000115</v>
      </c>
      <c r="H285" s="7" t="s">
        <v>6112</v>
      </c>
    </row>
    <row r="286" spans="1:8">
      <c r="A286" s="7" t="s">
        <v>5323</v>
      </c>
      <c r="B286" s="7" t="s">
        <v>6114</v>
      </c>
      <c r="C286" s="7" t="s">
        <v>6115</v>
      </c>
      <c r="D286" t="str">
        <f t="shared" si="8"/>
        <v>17.161.2410001-15</v>
      </c>
      <c r="E286" t="str">
        <f t="shared" si="9"/>
        <v>171612410001-15</v>
      </c>
      <c r="F286" s="12">
        <v>17161241000115</v>
      </c>
      <c r="G286">
        <f>VLOOKUP(F286,a!$G$2:$G$461,1,FALSE)</f>
        <v>17161241000115</v>
      </c>
      <c r="H286" s="7" t="s">
        <v>6114</v>
      </c>
    </row>
    <row r="287" spans="1:8">
      <c r="A287" s="8" t="s">
        <v>5325</v>
      </c>
      <c r="B287" s="7" t="s">
        <v>6116</v>
      </c>
      <c r="C287" s="7" t="s">
        <v>6117</v>
      </c>
      <c r="D287" t="str">
        <f t="shared" si="8"/>
        <v>67.620.3770001-14</v>
      </c>
      <c r="E287" t="str">
        <f t="shared" si="9"/>
        <v>676203770001-14</v>
      </c>
      <c r="F287" s="12">
        <v>67620377000114</v>
      </c>
      <c r="G287">
        <f>VLOOKUP(F287,a!$G$2:$G$461,1,FALSE)</f>
        <v>67620377000114</v>
      </c>
      <c r="H287" s="7" t="s">
        <v>6116</v>
      </c>
    </row>
    <row r="288" spans="1:8">
      <c r="A288" s="8" t="s">
        <v>5327</v>
      </c>
      <c r="B288" s="7" t="s">
        <v>6118</v>
      </c>
      <c r="C288" s="7" t="s">
        <v>6119</v>
      </c>
      <c r="D288" t="str">
        <f t="shared" si="8"/>
        <v>90.076.8860001-40</v>
      </c>
      <c r="E288" t="str">
        <f t="shared" si="9"/>
        <v>900768860001-40</v>
      </c>
      <c r="F288" s="12">
        <v>90076886000140</v>
      </c>
      <c r="G288">
        <f>VLOOKUP(F288,a!$G$2:$G$461,1,FALSE)</f>
        <v>90076886000140</v>
      </c>
      <c r="H288" s="7" t="s">
        <v>6118</v>
      </c>
    </row>
    <row r="289" spans="1:8">
      <c r="A289" s="8" t="s">
        <v>3333</v>
      </c>
      <c r="B289" s="7" t="s">
        <v>4852</v>
      </c>
      <c r="C289" s="7" t="s">
        <v>6120</v>
      </c>
      <c r="D289" t="str">
        <f t="shared" si="8"/>
        <v>07.882.9300001-65</v>
      </c>
      <c r="E289" t="str">
        <f t="shared" si="9"/>
        <v>078829300001-65</v>
      </c>
      <c r="F289" s="12">
        <v>7882930000165</v>
      </c>
      <c r="G289">
        <f>VLOOKUP(F289,a!$G$2:$G$461,1,FALSE)</f>
        <v>7882930000165</v>
      </c>
      <c r="H289" s="7" t="s">
        <v>4852</v>
      </c>
    </row>
    <row r="290" spans="1:8">
      <c r="A290" s="8" t="s">
        <v>5329</v>
      </c>
      <c r="B290" s="7" t="s">
        <v>6121</v>
      </c>
      <c r="C290" s="7" t="s">
        <v>6122</v>
      </c>
      <c r="D290" t="str">
        <f t="shared" si="8"/>
        <v>02.762.1150001-49</v>
      </c>
      <c r="E290" t="str">
        <f t="shared" si="9"/>
        <v>027621150001-49</v>
      </c>
      <c r="F290" s="12">
        <v>2762115000149</v>
      </c>
      <c r="G290">
        <f>VLOOKUP(F290,a!$G$2:$G$461,1,FALSE)</f>
        <v>2762115000149</v>
      </c>
      <c r="H290" s="7" t="s">
        <v>6121</v>
      </c>
    </row>
    <row r="291" spans="1:8">
      <c r="A291" s="7" t="s">
        <v>5331</v>
      </c>
      <c r="B291" s="7" t="s">
        <v>4853</v>
      </c>
      <c r="C291" s="7" t="s">
        <v>6123</v>
      </c>
      <c r="D291" t="str">
        <f t="shared" si="8"/>
        <v>31.553.6270001-01</v>
      </c>
      <c r="E291" t="str">
        <f t="shared" si="9"/>
        <v>315536270001-01</v>
      </c>
      <c r="F291" s="12">
        <v>31553627000101</v>
      </c>
      <c r="G291">
        <f>VLOOKUP(F291,a!$G$2:$G$461,1,FALSE)</f>
        <v>31553627000101</v>
      </c>
      <c r="H291" s="7" t="s">
        <v>4853</v>
      </c>
    </row>
    <row r="292" spans="1:8">
      <c r="A292" s="8" t="s">
        <v>5333</v>
      </c>
      <c r="B292" s="7" t="s">
        <v>6124</v>
      </c>
      <c r="C292" s="7" t="s">
        <v>6125</v>
      </c>
      <c r="D292" t="str">
        <f t="shared" si="8"/>
        <v>33.102.4760001-92</v>
      </c>
      <c r="E292" t="str">
        <f t="shared" si="9"/>
        <v>331024760001-92</v>
      </c>
      <c r="F292" s="12">
        <v>33102476000192</v>
      </c>
      <c r="G292">
        <f>VLOOKUP(F292,a!$G$2:$G$461,1,FALSE)</f>
        <v>33102476000192</v>
      </c>
      <c r="H292" s="7" t="s">
        <v>6124</v>
      </c>
    </row>
    <row r="293" spans="1:8">
      <c r="A293" s="7" t="s">
        <v>5335</v>
      </c>
      <c r="B293" s="7" t="s">
        <v>4854</v>
      </c>
      <c r="C293" s="7" t="s">
        <v>6126</v>
      </c>
      <c r="D293" t="str">
        <f t="shared" si="8"/>
        <v>09.083.1750001-84</v>
      </c>
      <c r="E293" t="str">
        <f t="shared" si="9"/>
        <v>090831750001-84</v>
      </c>
      <c r="F293" s="12">
        <v>9083175000184</v>
      </c>
      <c r="G293">
        <f>VLOOKUP(F293,a!$G$2:$G$461,1,FALSE)</f>
        <v>9083175000184</v>
      </c>
      <c r="H293" s="7" t="s">
        <v>4854</v>
      </c>
    </row>
    <row r="294" spans="1:8">
      <c r="A294" s="8" t="s">
        <v>3385</v>
      </c>
      <c r="B294" s="7" t="s">
        <v>4855</v>
      </c>
      <c r="C294" s="7" t="s">
        <v>6127</v>
      </c>
      <c r="D294" t="str">
        <f t="shared" si="8"/>
        <v>12.049.6310001-84</v>
      </c>
      <c r="E294" t="str">
        <f t="shared" si="9"/>
        <v>120496310001-84</v>
      </c>
      <c r="F294" s="12">
        <v>12049631000184</v>
      </c>
      <c r="G294">
        <f>VLOOKUP(F294,a!$G$2:$G$461,1,FALSE)</f>
        <v>12049631000184</v>
      </c>
      <c r="H294" s="7" t="s">
        <v>4855</v>
      </c>
    </row>
    <row r="295" spans="1:8">
      <c r="A295" s="8" t="s">
        <v>5337</v>
      </c>
      <c r="B295" s="7" t="s">
        <v>6128</v>
      </c>
      <c r="C295" s="7" t="s">
        <v>6129</v>
      </c>
      <c r="D295" t="str">
        <f t="shared" si="8"/>
        <v>21.314.5590001-66</v>
      </c>
      <c r="E295" t="str">
        <f t="shared" si="9"/>
        <v>213145590001-66</v>
      </c>
      <c r="F295" s="12">
        <v>21314559000166</v>
      </c>
      <c r="G295">
        <f>VLOOKUP(F295,a!$G$2:$G$461,1,FALSE)</f>
        <v>21314559000166</v>
      </c>
      <c r="H295" s="7" t="s">
        <v>6128</v>
      </c>
    </row>
    <row r="296" spans="1:8">
      <c r="A296" s="7" t="s">
        <v>3404</v>
      </c>
      <c r="B296" s="7" t="s">
        <v>4839</v>
      </c>
      <c r="C296" s="7" t="s">
        <v>6130</v>
      </c>
      <c r="D296" t="str">
        <f t="shared" si="8"/>
        <v>26.659.0610001-59</v>
      </c>
      <c r="E296" t="str">
        <f t="shared" si="9"/>
        <v>266590610001-59</v>
      </c>
      <c r="F296" s="12">
        <v>26659061000159</v>
      </c>
      <c r="G296">
        <f>VLOOKUP(F296,a!$G$2:$G$461,1,FALSE)</f>
        <v>26659061000159</v>
      </c>
      <c r="H296" s="7" t="s">
        <v>4839</v>
      </c>
    </row>
    <row r="297" spans="1:8">
      <c r="A297" s="7" t="s">
        <v>5340</v>
      </c>
      <c r="B297" s="7" t="s">
        <v>6131</v>
      </c>
      <c r="C297" s="7" t="s">
        <v>6132</v>
      </c>
      <c r="D297" t="str">
        <f t="shared" si="8"/>
        <v>01.417.2220001-77</v>
      </c>
      <c r="E297" t="str">
        <f t="shared" si="9"/>
        <v>014172220001-77</v>
      </c>
      <c r="F297" s="12">
        <v>1417222000177</v>
      </c>
      <c r="G297">
        <f>VLOOKUP(F297,a!$G$2:$G$461,1,FALSE)</f>
        <v>1417222000177</v>
      </c>
      <c r="H297" s="7" t="s">
        <v>6131</v>
      </c>
    </row>
    <row r="298" spans="1:8">
      <c r="A298" s="8" t="s">
        <v>5342</v>
      </c>
      <c r="B298" s="7" t="s">
        <v>6133</v>
      </c>
      <c r="C298" s="7" t="s">
        <v>6134</v>
      </c>
      <c r="D298" t="str">
        <f t="shared" si="8"/>
        <v>08.343.4920001-20</v>
      </c>
      <c r="E298" t="str">
        <f t="shared" si="9"/>
        <v>083434920001-20</v>
      </c>
      <c r="F298" s="12">
        <v>8343492000120</v>
      </c>
      <c r="G298">
        <f>VLOOKUP(F298,a!$G$2:$G$461,1,FALSE)</f>
        <v>8343492000120</v>
      </c>
      <c r="H298" s="7" t="s">
        <v>6133</v>
      </c>
    </row>
    <row r="299" spans="1:8">
      <c r="A299" s="8" t="s">
        <v>6135</v>
      </c>
      <c r="B299" s="7" t="s">
        <v>6136</v>
      </c>
      <c r="C299" s="7" t="s">
        <v>6137</v>
      </c>
      <c r="D299" t="str">
        <f t="shared" si="8"/>
        <v>07.816.8900001-53</v>
      </c>
      <c r="E299" t="str">
        <f t="shared" si="9"/>
        <v>078168900001-53</v>
      </c>
      <c r="F299" s="12">
        <v>7816890000153</v>
      </c>
      <c r="G299">
        <f>VLOOKUP(F299,a!$G$2:$G$461,1,FALSE)</f>
        <v>7816890000153</v>
      </c>
      <c r="H299" s="7" t="s">
        <v>6136</v>
      </c>
    </row>
    <row r="300" spans="1:8">
      <c r="A300" s="8" t="s">
        <v>6138</v>
      </c>
      <c r="B300" s="7" t="s">
        <v>6139</v>
      </c>
      <c r="C300" s="7" t="s">
        <v>6140</v>
      </c>
      <c r="D300" t="str">
        <f t="shared" si="8"/>
        <v>88.610.1910001-54</v>
      </c>
      <c r="E300" t="str">
        <f t="shared" si="9"/>
        <v>886101910001-54</v>
      </c>
      <c r="F300" s="12">
        <v>88610191000154</v>
      </c>
      <c r="G300">
        <f>VLOOKUP(F300,a!$G$2:$G$461,1,FALSE)</f>
        <v>88610191000154</v>
      </c>
      <c r="H300" s="7" t="s">
        <v>6139</v>
      </c>
    </row>
    <row r="301" spans="1:8">
      <c r="A301" s="8" t="s">
        <v>5346</v>
      </c>
      <c r="B301" s="7" t="s">
        <v>6141</v>
      </c>
      <c r="C301" s="7" t="s">
        <v>6142</v>
      </c>
      <c r="D301" t="str">
        <f t="shared" si="8"/>
        <v>32.785.4970001-97</v>
      </c>
      <c r="E301" t="str">
        <f t="shared" si="9"/>
        <v>327854970001-97</v>
      </c>
      <c r="F301" s="12">
        <v>32785497000197</v>
      </c>
      <c r="G301">
        <f>VLOOKUP(F301,a!$G$2:$G$461,1,FALSE)</f>
        <v>32785497000197</v>
      </c>
      <c r="H301" s="7" t="s">
        <v>6141</v>
      </c>
    </row>
    <row r="302" spans="1:8">
      <c r="A302" s="8" t="s">
        <v>5348</v>
      </c>
      <c r="B302" s="7" t="s">
        <v>6141</v>
      </c>
      <c r="C302" s="7" t="s">
        <v>6143</v>
      </c>
      <c r="D302" t="str">
        <f t="shared" si="8"/>
        <v>71.673.9900001-77</v>
      </c>
      <c r="E302" t="str">
        <f t="shared" si="9"/>
        <v>716739900001-77</v>
      </c>
      <c r="F302" s="12">
        <v>71673990000177</v>
      </c>
      <c r="G302" t="e">
        <f>VLOOKUP(F302,a!$G$2:$G$461,1,FALSE)</f>
        <v>#N/A</v>
      </c>
      <c r="H302" s="7" t="s">
        <v>6141</v>
      </c>
    </row>
    <row r="303" spans="1:8">
      <c r="A303" s="8" t="s">
        <v>3458</v>
      </c>
      <c r="B303" s="7" t="s">
        <v>6144</v>
      </c>
      <c r="C303" s="7" t="s">
        <v>6145</v>
      </c>
      <c r="D303" t="str">
        <f t="shared" si="8"/>
        <v>01.083.2000001-18</v>
      </c>
      <c r="E303" t="str">
        <f t="shared" si="9"/>
        <v>010832000001-18</v>
      </c>
      <c r="F303" s="12">
        <v>1083200000118</v>
      </c>
      <c r="G303">
        <f>VLOOKUP(F303,a!$G$2:$G$461,1,FALSE)</f>
        <v>1083200000118</v>
      </c>
      <c r="H303" s="7" t="s">
        <v>6144</v>
      </c>
    </row>
    <row r="304" spans="1:8">
      <c r="A304" s="7" t="s">
        <v>5351</v>
      </c>
      <c r="B304" s="7" t="s">
        <v>4856</v>
      </c>
      <c r="C304" s="7" t="s">
        <v>6146</v>
      </c>
      <c r="D304" t="str">
        <f t="shared" si="8"/>
        <v>10.139.8700001-08</v>
      </c>
      <c r="E304" t="str">
        <f t="shared" si="9"/>
        <v>101398700001-08</v>
      </c>
      <c r="F304" s="12">
        <v>10139870000108</v>
      </c>
      <c r="G304">
        <f>VLOOKUP(F304,a!$G$2:$G$461,1,FALSE)</f>
        <v>10139870000108</v>
      </c>
      <c r="H304" s="7" t="s">
        <v>4856</v>
      </c>
    </row>
    <row r="305" spans="1:8">
      <c r="A305" s="8" t="s">
        <v>5353</v>
      </c>
      <c r="B305" s="7" t="s">
        <v>6147</v>
      </c>
      <c r="C305" s="7" t="s">
        <v>6148</v>
      </c>
      <c r="D305" t="str">
        <f t="shared" si="8"/>
        <v>60.884.3190001-59</v>
      </c>
      <c r="E305" t="str">
        <f t="shared" si="9"/>
        <v>608843190001-59</v>
      </c>
      <c r="F305" s="12">
        <v>60884319000159</v>
      </c>
      <c r="G305">
        <f>VLOOKUP(F305,a!$G$2:$G$461,1,FALSE)</f>
        <v>60884319000159</v>
      </c>
      <c r="H305" s="7" t="s">
        <v>6147</v>
      </c>
    </row>
    <row r="306" spans="1:8">
      <c r="A306" s="7" t="s">
        <v>5355</v>
      </c>
      <c r="B306" s="7" t="s">
        <v>6149</v>
      </c>
      <c r="C306" s="7" t="s">
        <v>6150</v>
      </c>
      <c r="D306" t="str">
        <f t="shared" si="8"/>
        <v>29.950.0600001-57</v>
      </c>
      <c r="E306" t="str">
        <f t="shared" si="9"/>
        <v>299500600001-57</v>
      </c>
      <c r="F306" s="12">
        <v>29950060000157</v>
      </c>
      <c r="G306">
        <f>VLOOKUP(F306,a!$G$2:$G$461,1,FALSE)</f>
        <v>29950060000157</v>
      </c>
      <c r="H306" s="7" t="s">
        <v>6149</v>
      </c>
    </row>
    <row r="307" spans="1:8">
      <c r="A307" s="8" t="s">
        <v>5357</v>
      </c>
      <c r="B307" s="7" t="s">
        <v>6151</v>
      </c>
      <c r="C307" s="7" t="s">
        <v>6152</v>
      </c>
      <c r="D307" t="str">
        <f t="shared" si="8"/>
        <v>19.853.5110001-84</v>
      </c>
      <c r="E307" t="str">
        <f t="shared" si="9"/>
        <v>198535110001-84</v>
      </c>
      <c r="F307" s="12">
        <v>19853511000184</v>
      </c>
      <c r="G307">
        <f>VLOOKUP(F307,a!$G$2:$G$461,1,FALSE)</f>
        <v>19853511000184</v>
      </c>
      <c r="H307" s="7" t="s">
        <v>6151</v>
      </c>
    </row>
    <row r="308" spans="1:8">
      <c r="A308" s="7" t="s">
        <v>5359</v>
      </c>
      <c r="B308" s="7" t="e">
        <v>#N/A</v>
      </c>
      <c r="C308" s="7" t="s">
        <v>6153</v>
      </c>
      <c r="D308" t="str">
        <f t="shared" si="8"/>
        <v>51.128.9990001-90</v>
      </c>
      <c r="E308" t="str">
        <f t="shared" si="9"/>
        <v>511289990001-90</v>
      </c>
      <c r="F308" s="12">
        <v>51128999000190</v>
      </c>
      <c r="G308">
        <f>VLOOKUP(F308,a!$G$2:$G$461,1,FALSE)</f>
        <v>51128999000190</v>
      </c>
      <c r="H308" s="7" t="e">
        <v>#N/A</v>
      </c>
    </row>
    <row r="309" spans="1:8">
      <c r="A309" s="7" t="s">
        <v>5360</v>
      </c>
      <c r="B309" s="7" t="s">
        <v>4857</v>
      </c>
      <c r="C309" s="7" t="s">
        <v>6154</v>
      </c>
      <c r="D309" t="str">
        <f t="shared" si="8"/>
        <v>09.114.8050001-30</v>
      </c>
      <c r="E309" t="str">
        <f t="shared" si="9"/>
        <v>091148050001-30</v>
      </c>
      <c r="F309" s="12">
        <v>9114805000130</v>
      </c>
      <c r="G309">
        <f>VLOOKUP(F309,a!$G$2:$G$461,1,FALSE)</f>
        <v>9114805000130</v>
      </c>
      <c r="H309" s="7" t="s">
        <v>4857</v>
      </c>
    </row>
    <row r="310" spans="1:8">
      <c r="A310" s="7" t="s">
        <v>5362</v>
      </c>
      <c r="B310" s="7" t="e">
        <v>#N/A</v>
      </c>
      <c r="C310" s="7" t="s">
        <v>6155</v>
      </c>
      <c r="D310" t="str">
        <f t="shared" si="8"/>
        <v>12.139.9220001-63</v>
      </c>
      <c r="E310" t="str">
        <f t="shared" si="9"/>
        <v>121399220001-63</v>
      </c>
      <c r="F310" s="12">
        <v>12139922000163</v>
      </c>
      <c r="G310" t="e">
        <f>VLOOKUP(F310,a!$G$2:$G$461,1,FALSE)</f>
        <v>#N/A</v>
      </c>
      <c r="H310" s="7" t="e">
        <v>#N/A</v>
      </c>
    </row>
    <row r="311" spans="1:8">
      <c r="A311" s="8" t="s">
        <v>5364</v>
      </c>
      <c r="B311" s="7" t="s">
        <v>6156</v>
      </c>
      <c r="C311" s="7" t="s">
        <v>6157</v>
      </c>
      <c r="D311" t="str">
        <f t="shared" si="8"/>
        <v>58.119.1990001-51</v>
      </c>
      <c r="E311" t="str">
        <f t="shared" si="9"/>
        <v>581191990001-51</v>
      </c>
      <c r="F311" s="12">
        <v>58119199000151</v>
      </c>
      <c r="G311">
        <f>VLOOKUP(F311,a!$G$2:$G$461,1,FALSE)</f>
        <v>58119199000151</v>
      </c>
      <c r="H311" s="7" t="s">
        <v>6156</v>
      </c>
    </row>
    <row r="312" spans="1:8">
      <c r="A312" s="8" t="s">
        <v>5366</v>
      </c>
      <c r="B312" s="7" t="s">
        <v>6158</v>
      </c>
      <c r="C312" s="7" t="s">
        <v>6159</v>
      </c>
      <c r="D312" t="str">
        <f t="shared" si="8"/>
        <v>76.535.7640001-43</v>
      </c>
      <c r="E312" t="str">
        <f t="shared" si="9"/>
        <v>765357640001-43</v>
      </c>
      <c r="F312" s="12">
        <v>76535764000143</v>
      </c>
      <c r="G312">
        <f>VLOOKUP(F312,a!$G$2:$G$461,1,FALSE)</f>
        <v>76535764000143</v>
      </c>
      <c r="H312" s="7" t="s">
        <v>6158</v>
      </c>
    </row>
    <row r="313" spans="1:8">
      <c r="A313" s="8" t="s">
        <v>3539</v>
      </c>
      <c r="B313" s="7" t="s">
        <v>6160</v>
      </c>
      <c r="C313" s="7" t="s">
        <v>6161</v>
      </c>
      <c r="D313" t="str">
        <f t="shared" si="8"/>
        <v>09.149.5030001-06</v>
      </c>
      <c r="E313" t="str">
        <f t="shared" si="9"/>
        <v>091495030001-06</v>
      </c>
      <c r="F313" s="12">
        <v>9149503000106</v>
      </c>
      <c r="G313">
        <f>VLOOKUP(F313,a!$G$2:$G$461,1,FALSE)</f>
        <v>9149503000106</v>
      </c>
      <c r="H313" s="7" t="s">
        <v>6160</v>
      </c>
    </row>
    <row r="314" spans="1:8">
      <c r="A314" s="7" t="s">
        <v>5369</v>
      </c>
      <c r="B314" s="7" t="s">
        <v>6162</v>
      </c>
      <c r="C314" s="7" t="s">
        <v>6163</v>
      </c>
      <c r="D314" t="str">
        <f t="shared" si="8"/>
        <v>02.318.3460001-68</v>
      </c>
      <c r="E314" t="str">
        <f t="shared" si="9"/>
        <v>023183460001-68</v>
      </c>
      <c r="F314" s="12">
        <v>2318346000168</v>
      </c>
      <c r="G314">
        <f>VLOOKUP(F314,a!$G$2:$G$461,1,FALSE)</f>
        <v>2318346000168</v>
      </c>
      <c r="H314" s="7" t="s">
        <v>6162</v>
      </c>
    </row>
    <row r="315" spans="1:8">
      <c r="A315" s="7" t="s">
        <v>5371</v>
      </c>
      <c r="B315" s="7" t="s">
        <v>4858</v>
      </c>
      <c r="C315" s="7" t="s">
        <v>6164</v>
      </c>
      <c r="D315" t="str">
        <f t="shared" si="8"/>
        <v>11.421.9940001-36</v>
      </c>
      <c r="E315" t="str">
        <f t="shared" si="9"/>
        <v>114219940001-36</v>
      </c>
      <c r="F315" s="12">
        <v>11421994000136</v>
      </c>
      <c r="G315">
        <f>VLOOKUP(F315,a!$G$2:$G$461,1,FALSE)</f>
        <v>11421994000136</v>
      </c>
      <c r="H315" s="7" t="s">
        <v>4858</v>
      </c>
    </row>
    <row r="316" spans="1:8">
      <c r="A316" s="8" t="s">
        <v>3564</v>
      </c>
      <c r="B316" s="7" t="s">
        <v>6165</v>
      </c>
      <c r="C316" s="7" t="s">
        <v>6166</v>
      </c>
      <c r="D316" t="str">
        <f t="shared" si="8"/>
        <v>09.112.6850001-32</v>
      </c>
      <c r="E316" t="str">
        <f t="shared" si="9"/>
        <v>091126850001-32</v>
      </c>
      <c r="F316" s="12">
        <v>9112685000132</v>
      </c>
      <c r="G316">
        <f>VLOOKUP(F316,a!$G$2:$G$461,1,FALSE)</f>
        <v>9112685000132</v>
      </c>
      <c r="H316" s="7" t="s">
        <v>6165</v>
      </c>
    </row>
    <row r="317" spans="1:8">
      <c r="A317" s="7" t="s">
        <v>5374</v>
      </c>
      <c r="B317" s="7" t="e">
        <v>#N/A</v>
      </c>
      <c r="C317" s="7" t="s">
        <v>6167</v>
      </c>
      <c r="D317" t="str">
        <f t="shared" si="8"/>
        <v>12.320.3490001-90</v>
      </c>
      <c r="E317" t="str">
        <f t="shared" si="9"/>
        <v>123203490001-90</v>
      </c>
      <c r="F317" s="12">
        <v>12320349000190</v>
      </c>
      <c r="G317" t="e">
        <f>VLOOKUP(F317,a!$G$2:$G$461,1,FALSE)</f>
        <v>#N/A</v>
      </c>
      <c r="H317" s="7" t="e">
        <v>#N/A</v>
      </c>
    </row>
    <row r="318" spans="1:8">
      <c r="A318" s="8" t="s">
        <v>5376</v>
      </c>
      <c r="B318" s="7" t="s">
        <v>6168</v>
      </c>
      <c r="C318" s="7" t="s">
        <v>6169</v>
      </c>
      <c r="D318" t="str">
        <f t="shared" si="8"/>
        <v>20.258.2780001-70</v>
      </c>
      <c r="E318" t="str">
        <f t="shared" si="9"/>
        <v>202582780001-70</v>
      </c>
      <c r="F318" s="12">
        <v>20258278000170</v>
      </c>
      <c r="G318">
        <f>VLOOKUP(F318,a!$G$2:$G$461,1,FALSE)</f>
        <v>20258278000170</v>
      </c>
      <c r="H318" s="7" t="s">
        <v>6168</v>
      </c>
    </row>
    <row r="319" spans="1:8">
      <c r="A319" s="7" t="s">
        <v>5378</v>
      </c>
      <c r="B319" s="7" t="e">
        <v>#N/A</v>
      </c>
      <c r="C319" s="7" t="s">
        <v>6170</v>
      </c>
      <c r="D319" t="str">
        <f t="shared" si="8"/>
        <v>75.609.1230001-23</v>
      </c>
      <c r="E319" t="str">
        <f t="shared" si="9"/>
        <v>756091230001-23</v>
      </c>
      <c r="F319" s="12">
        <v>75609123000123</v>
      </c>
      <c r="G319" t="e">
        <f>VLOOKUP(F319,a!$G$2:$G$461,1,FALSE)</f>
        <v>#N/A</v>
      </c>
      <c r="H319" s="7" t="e">
        <v>#N/A</v>
      </c>
    </row>
    <row r="320" spans="1:8">
      <c r="A320" s="8" t="s">
        <v>3593</v>
      </c>
      <c r="B320" s="7" t="s">
        <v>6171</v>
      </c>
      <c r="C320" s="7" t="s">
        <v>6172</v>
      </c>
      <c r="D320" t="str">
        <f t="shared" si="8"/>
        <v>02.365.0690001-44</v>
      </c>
      <c r="E320" t="str">
        <f t="shared" si="9"/>
        <v>023650690001-44</v>
      </c>
      <c r="F320" s="12">
        <v>2365069000144</v>
      </c>
      <c r="G320">
        <f>VLOOKUP(F320,a!$G$2:$G$461,1,FALSE)</f>
        <v>2365069000144</v>
      </c>
      <c r="H320" s="7" t="s">
        <v>6171</v>
      </c>
    </row>
    <row r="321" spans="1:8">
      <c r="A321" s="8" t="s">
        <v>5381</v>
      </c>
      <c r="B321" s="7" t="s">
        <v>6173</v>
      </c>
      <c r="C321" s="7" t="s">
        <v>6174</v>
      </c>
      <c r="D321" t="str">
        <f t="shared" si="8"/>
        <v>92.693.0190001-89</v>
      </c>
      <c r="E321" t="str">
        <f t="shared" si="9"/>
        <v>926930190001-89</v>
      </c>
      <c r="F321" s="12">
        <v>92693019000189</v>
      </c>
      <c r="G321">
        <f>VLOOKUP(F321,a!$G$2:$G$461,1,FALSE)</f>
        <v>92693019000189</v>
      </c>
      <c r="H321" s="7" t="s">
        <v>6173</v>
      </c>
    </row>
    <row r="322" spans="1:8">
      <c r="A322" s="7" t="s">
        <v>5382</v>
      </c>
      <c r="B322" s="7" t="e">
        <v>#N/A</v>
      </c>
      <c r="C322" s="7" t="s">
        <v>6175</v>
      </c>
      <c r="D322" t="str">
        <f t="shared" si="8"/>
        <v>14.388.3340001-99</v>
      </c>
      <c r="E322" t="str">
        <f t="shared" si="9"/>
        <v>143883340001-99</v>
      </c>
      <c r="F322" s="12">
        <v>14388334000199</v>
      </c>
      <c r="G322">
        <f>VLOOKUP(F322,a!$G$2:$G$461,1,FALSE)</f>
        <v>14388334000199</v>
      </c>
      <c r="H322" s="7" t="e">
        <v>#N/A</v>
      </c>
    </row>
    <row r="323" spans="1:8">
      <c r="A323" s="8" t="s">
        <v>3626</v>
      </c>
      <c r="B323" s="7" t="s">
        <v>6176</v>
      </c>
      <c r="C323" s="7" t="s">
        <v>6177</v>
      </c>
      <c r="D323" t="str">
        <f t="shared" ref="D323:D385" si="10">SUBSTITUTE(C323,"/","")</f>
        <v>60.398.3690004-79</v>
      </c>
      <c r="E323" t="str">
        <f t="shared" ref="E323:E385" si="11">SUBSTITUTE(D323,".","")</f>
        <v>603983690004-79</v>
      </c>
      <c r="F323" s="12">
        <v>60398369000479</v>
      </c>
      <c r="G323">
        <f>VLOOKUP(F323,a!$G$2:$G$461,1,FALSE)</f>
        <v>60398369000479</v>
      </c>
      <c r="H323" s="7" t="s">
        <v>6176</v>
      </c>
    </row>
    <row r="324" spans="1:8">
      <c r="A324" s="7" t="s">
        <v>5384</v>
      </c>
      <c r="B324" s="7" t="e">
        <v>#N/A</v>
      </c>
      <c r="C324" s="7" t="s">
        <v>6178</v>
      </c>
      <c r="D324" t="str">
        <f t="shared" si="10"/>
        <v>02.736.4700001-43</v>
      </c>
      <c r="E324" t="str">
        <f t="shared" si="11"/>
        <v>027364700001-43</v>
      </c>
      <c r="F324" s="12">
        <v>2736470000143</v>
      </c>
      <c r="G324" t="e">
        <f>VLOOKUP(F324,a!$G$2:$G$461,1,FALSE)</f>
        <v>#N/A</v>
      </c>
      <c r="H324" s="7" t="e">
        <v>#N/A</v>
      </c>
    </row>
    <row r="325" spans="1:8">
      <c r="A325" s="8" t="s">
        <v>3667</v>
      </c>
      <c r="B325" s="7" t="s">
        <v>6179</v>
      </c>
      <c r="C325" s="7" t="s">
        <v>6180</v>
      </c>
      <c r="D325" t="str">
        <f t="shared" si="10"/>
        <v>83.475.9130001-91</v>
      </c>
      <c r="E325" t="str">
        <f t="shared" si="11"/>
        <v>834759130001-91</v>
      </c>
      <c r="F325" s="12">
        <v>83475913000191</v>
      </c>
      <c r="G325">
        <f>VLOOKUP(F325,a!$G$2:$G$461,1,FALSE)</f>
        <v>83475913000191</v>
      </c>
      <c r="H325" s="7" t="s">
        <v>6179</v>
      </c>
    </row>
    <row r="326" spans="1:8">
      <c r="A326" s="7" t="s">
        <v>3680</v>
      </c>
      <c r="B326" s="7" t="e">
        <v>#N/A</v>
      </c>
      <c r="C326" s="7" t="s">
        <v>6181</v>
      </c>
      <c r="D326" t="str">
        <f t="shared" si="10"/>
        <v>09.538.9730001-53</v>
      </c>
      <c r="E326" t="str">
        <f t="shared" si="11"/>
        <v>095389730001-53</v>
      </c>
      <c r="F326" s="12">
        <v>9538973000153</v>
      </c>
      <c r="G326" t="e">
        <f>VLOOKUP(F326,a!$G$2:$G$461,1,FALSE)</f>
        <v>#N/A</v>
      </c>
      <c r="H326" s="7" t="e">
        <v>#N/A</v>
      </c>
    </row>
    <row r="327" spans="1:8">
      <c r="A327" s="8" t="s">
        <v>5388</v>
      </c>
      <c r="B327" s="7" t="s">
        <v>6182</v>
      </c>
      <c r="C327" s="7" t="s">
        <v>6183</v>
      </c>
      <c r="D327" t="str">
        <f t="shared" si="10"/>
        <v>02.950.8110001-89</v>
      </c>
      <c r="E327" t="str">
        <f t="shared" si="11"/>
        <v>029508110001-89</v>
      </c>
      <c r="F327" s="12">
        <v>2950811000189</v>
      </c>
      <c r="G327">
        <f>VLOOKUP(F327,a!$G$2:$G$461,1,FALSE)</f>
        <v>2950811000189</v>
      </c>
      <c r="H327" s="7" t="s">
        <v>6182</v>
      </c>
    </row>
    <row r="328" spans="1:8">
      <c r="A328" s="8" t="s">
        <v>5390</v>
      </c>
      <c r="B328" s="7" t="s">
        <v>4859</v>
      </c>
      <c r="C328" s="7" t="s">
        <v>6184</v>
      </c>
      <c r="D328" t="str">
        <f t="shared" si="10"/>
        <v>18.328.1180001-09</v>
      </c>
      <c r="E328" t="str">
        <f t="shared" si="11"/>
        <v>183281180001-09</v>
      </c>
      <c r="F328" s="12">
        <v>18328118000109</v>
      </c>
      <c r="G328">
        <f>VLOOKUP(F328,a!$G$2:$G$461,1,FALSE)</f>
        <v>18328118000109</v>
      </c>
      <c r="H328" s="7" t="s">
        <v>4859</v>
      </c>
    </row>
    <row r="329" spans="1:8">
      <c r="A329" s="8" t="s">
        <v>3701</v>
      </c>
      <c r="B329" s="7" t="s">
        <v>6185</v>
      </c>
      <c r="C329" s="7" t="s">
        <v>6186</v>
      </c>
      <c r="D329" t="str">
        <f t="shared" si="10"/>
        <v>10.629.1050001-68</v>
      </c>
      <c r="E329" t="str">
        <f t="shared" si="11"/>
        <v>106291050001-68</v>
      </c>
      <c r="F329" s="12">
        <v>10629105000168</v>
      </c>
      <c r="G329">
        <f>VLOOKUP(F329,a!$G$2:$G$461,1,FALSE)</f>
        <v>10629105000168</v>
      </c>
      <c r="H329" s="7" t="s">
        <v>6185</v>
      </c>
    </row>
    <row r="330" spans="1:8">
      <c r="A330" s="8" t="s">
        <v>5393</v>
      </c>
      <c r="B330" s="7" t="s">
        <v>6187</v>
      </c>
      <c r="C330" s="7" t="s">
        <v>6188</v>
      </c>
      <c r="D330" t="str">
        <f t="shared" si="10"/>
        <v>34.274.2330001-02</v>
      </c>
      <c r="E330" t="str">
        <f t="shared" si="11"/>
        <v>342742330001-02</v>
      </c>
      <c r="F330" s="12">
        <v>34274233000102</v>
      </c>
      <c r="G330">
        <f>VLOOKUP(F330,a!$G$2:$G$461,1,FALSE)</f>
        <v>34274233000102</v>
      </c>
      <c r="H330" s="7" t="s">
        <v>6187</v>
      </c>
    </row>
    <row r="331" spans="1:8">
      <c r="A331" s="8" t="s">
        <v>5395</v>
      </c>
      <c r="B331" s="7" t="s">
        <v>6189</v>
      </c>
      <c r="C331" s="7" t="s">
        <v>6190</v>
      </c>
      <c r="D331" t="str">
        <f t="shared" si="10"/>
        <v>33.000.1670001-01</v>
      </c>
      <c r="E331" t="str">
        <f t="shared" si="11"/>
        <v>330001670001-01</v>
      </c>
      <c r="F331" s="12">
        <v>33000167000101</v>
      </c>
      <c r="G331">
        <f>VLOOKUP(F331,a!$G$2:$G$461,1,FALSE)</f>
        <v>33000167000101</v>
      </c>
      <c r="H331" s="7" t="s">
        <v>6189</v>
      </c>
    </row>
    <row r="332" spans="1:8">
      <c r="A332" s="8" t="s">
        <v>5396</v>
      </c>
      <c r="B332" s="7" t="s">
        <v>6191</v>
      </c>
      <c r="C332" s="7" t="s">
        <v>6192</v>
      </c>
      <c r="D332" t="str">
        <f t="shared" si="10"/>
        <v>88.613.6580001-10</v>
      </c>
      <c r="E332" t="str">
        <f t="shared" si="11"/>
        <v>886136580001-10</v>
      </c>
      <c r="F332" s="12">
        <v>88613658000110</v>
      </c>
      <c r="G332">
        <f>VLOOKUP(F332,a!$G$2:$G$461,1,FALSE)</f>
        <v>88613658000110</v>
      </c>
      <c r="H332" s="7" t="s">
        <v>6191</v>
      </c>
    </row>
    <row r="333" spans="1:8">
      <c r="A333" s="7" t="s">
        <v>3752</v>
      </c>
      <c r="B333" s="7" t="s">
        <v>4860</v>
      </c>
      <c r="C333" s="7" t="s">
        <v>6193</v>
      </c>
      <c r="D333" t="str">
        <f t="shared" si="10"/>
        <v>24.230.2750001-80</v>
      </c>
      <c r="E333" t="str">
        <f t="shared" si="11"/>
        <v>242302750001-80</v>
      </c>
      <c r="F333" s="12">
        <v>24230275000180</v>
      </c>
      <c r="G333">
        <f>VLOOKUP(F333,a!$G$2:$G$461,1,FALSE)</f>
        <v>24230275000180</v>
      </c>
      <c r="H333" s="7" t="s">
        <v>4860</v>
      </c>
    </row>
    <row r="334" spans="1:8">
      <c r="A334" s="8" t="s">
        <v>5398</v>
      </c>
      <c r="B334" s="7" t="s">
        <v>6194</v>
      </c>
      <c r="C334" s="7" t="s">
        <v>6195</v>
      </c>
      <c r="D334" t="str">
        <f t="shared" si="10"/>
        <v>51.928.1740001-50</v>
      </c>
      <c r="E334" t="str">
        <f t="shared" si="11"/>
        <v>519281740001-50</v>
      </c>
      <c r="F334" s="12">
        <v>51928174000150</v>
      </c>
      <c r="G334">
        <f>VLOOKUP(F334,a!$G$2:$G$461,1,FALSE)</f>
        <v>51928174000150</v>
      </c>
      <c r="H334" s="7" t="s">
        <v>6194</v>
      </c>
    </row>
    <row r="335" spans="1:8">
      <c r="A335" s="7" t="s">
        <v>5400</v>
      </c>
      <c r="B335" s="7" t="e">
        <v>#N/A</v>
      </c>
      <c r="C335" s="7" t="s">
        <v>6196</v>
      </c>
      <c r="D335" t="str">
        <f t="shared" si="10"/>
        <v>12.261.5880001-16</v>
      </c>
      <c r="E335" t="str">
        <f t="shared" si="11"/>
        <v>122615880001-16</v>
      </c>
      <c r="F335" s="12">
        <v>12261588000116</v>
      </c>
      <c r="G335" t="e">
        <f>VLOOKUP(F335,a!$G$2:$G$461,1,FALSE)</f>
        <v>#N/A</v>
      </c>
      <c r="H335" s="7" t="e">
        <v>#N/A</v>
      </c>
    </row>
    <row r="336" spans="1:8">
      <c r="A336" s="7" t="s">
        <v>3775</v>
      </c>
      <c r="B336" s="7" t="s">
        <v>6197</v>
      </c>
      <c r="C336" s="7" t="s">
        <v>6198</v>
      </c>
      <c r="D336" t="str">
        <f t="shared" si="10"/>
        <v>59.789.5450001-71</v>
      </c>
      <c r="E336" t="str">
        <f t="shared" si="11"/>
        <v>597895450001-71</v>
      </c>
      <c r="F336" s="12">
        <v>59789545000171</v>
      </c>
      <c r="G336">
        <f>VLOOKUP(F336,a!$G$2:$G$461,1,FALSE)</f>
        <v>59789545000171</v>
      </c>
      <c r="H336" s="7" t="s">
        <v>6197</v>
      </c>
    </row>
    <row r="337" spans="1:8">
      <c r="A337" s="8" t="s">
        <v>3783</v>
      </c>
      <c r="B337" s="7" t="s">
        <v>6199</v>
      </c>
      <c r="C337" s="7" t="s">
        <v>6200</v>
      </c>
      <c r="D337" t="str">
        <f t="shared" si="10"/>
        <v>86.550.9510001-50</v>
      </c>
      <c r="E337" t="str">
        <f t="shared" si="11"/>
        <v>865509510001-50</v>
      </c>
      <c r="F337" s="12">
        <v>86550951000150</v>
      </c>
      <c r="G337">
        <f>VLOOKUP(F337,a!$G$2:$G$461,1,FALSE)</f>
        <v>86550951000150</v>
      </c>
      <c r="H337" s="7" t="s">
        <v>6199</v>
      </c>
    </row>
    <row r="338" spans="1:8">
      <c r="A338" s="8" t="s">
        <v>5404</v>
      </c>
      <c r="B338" s="7" t="s">
        <v>6201</v>
      </c>
      <c r="C338" s="7" t="s">
        <v>6202</v>
      </c>
      <c r="D338" t="str">
        <f t="shared" si="10"/>
        <v>02.149.2050001-69</v>
      </c>
      <c r="E338" t="str">
        <f t="shared" si="11"/>
        <v>021492050001-69</v>
      </c>
      <c r="F338" s="12">
        <v>2149205000169</v>
      </c>
      <c r="G338">
        <f>VLOOKUP(F338,a!$G$2:$G$461,1,FALSE)</f>
        <v>2149205000169</v>
      </c>
      <c r="H338" s="7" t="s">
        <v>6201</v>
      </c>
    </row>
    <row r="339" spans="1:8">
      <c r="A339" s="7" t="s">
        <v>3807</v>
      </c>
      <c r="B339" s="7" t="s">
        <v>6203</v>
      </c>
      <c r="C339" s="7" t="s">
        <v>6204</v>
      </c>
      <c r="D339" t="str">
        <f t="shared" si="10"/>
        <v>18.494.4850001-82</v>
      </c>
      <c r="E339" t="str">
        <f t="shared" si="11"/>
        <v>184944850001-82</v>
      </c>
      <c r="F339" s="12">
        <v>18494485000182</v>
      </c>
      <c r="G339" t="e">
        <f>VLOOKUP(F339,a!$G$2:$G$461,1,FALSE)</f>
        <v>#N/A</v>
      </c>
      <c r="H339" s="7" t="s">
        <v>6203</v>
      </c>
    </row>
    <row r="340" spans="1:8">
      <c r="A340" s="8" t="s">
        <v>3819</v>
      </c>
      <c r="B340" s="7" t="s">
        <v>6205</v>
      </c>
      <c r="C340" s="7" t="s">
        <v>6206</v>
      </c>
      <c r="D340" t="str">
        <f t="shared" si="10"/>
        <v>81.243.7350001-48</v>
      </c>
      <c r="E340" t="str">
        <f t="shared" si="11"/>
        <v>812437350001-48</v>
      </c>
      <c r="F340" s="12">
        <v>81243735000148</v>
      </c>
      <c r="G340">
        <f>VLOOKUP(F340,a!$G$2:$G$461,1,FALSE)</f>
        <v>81243735000148</v>
      </c>
      <c r="H340" s="7" t="s">
        <v>6205</v>
      </c>
    </row>
    <row r="341" spans="1:8">
      <c r="A341" s="7" t="s">
        <v>5408</v>
      </c>
      <c r="B341" s="7" t="s">
        <v>6207</v>
      </c>
      <c r="C341" s="7" t="s">
        <v>6208</v>
      </c>
      <c r="D341" t="str">
        <f t="shared" si="10"/>
        <v>15.073.2740001-88</v>
      </c>
      <c r="E341" t="str">
        <f t="shared" si="11"/>
        <v>150732740001-88</v>
      </c>
      <c r="F341" s="12">
        <v>15073274000188</v>
      </c>
      <c r="G341" t="e">
        <f>VLOOKUP(F341,a!$G$2:$G$461,1,FALSE)</f>
        <v>#N/A</v>
      </c>
      <c r="H341" s="7" t="s">
        <v>6207</v>
      </c>
    </row>
    <row r="342" spans="1:8">
      <c r="A342" s="7" t="s">
        <v>5410</v>
      </c>
      <c r="B342" s="7" t="s">
        <v>6209</v>
      </c>
      <c r="C342" s="7" t="s">
        <v>6210</v>
      </c>
      <c r="D342" t="str">
        <f t="shared" si="10"/>
        <v>08.574.4110001-00</v>
      </c>
      <c r="E342" t="str">
        <f t="shared" si="11"/>
        <v>085744110001-00</v>
      </c>
      <c r="F342" s="12">
        <v>8574411000100</v>
      </c>
      <c r="G342">
        <f>VLOOKUP(F342,a!$G$2:$G$461,1,FALSE)</f>
        <v>8574411000100</v>
      </c>
      <c r="H342" s="7" t="s">
        <v>6209</v>
      </c>
    </row>
    <row r="343" spans="1:8">
      <c r="A343" s="8" t="s">
        <v>3841</v>
      </c>
      <c r="B343" s="7" t="s">
        <v>6211</v>
      </c>
      <c r="C343" s="7" t="s">
        <v>6212</v>
      </c>
      <c r="D343" t="str">
        <f t="shared" si="10"/>
        <v>18.593.8150001-97</v>
      </c>
      <c r="E343" t="str">
        <f t="shared" si="11"/>
        <v>185938150001-97</v>
      </c>
      <c r="F343" s="12">
        <v>18593815000197</v>
      </c>
      <c r="G343">
        <f>VLOOKUP(F343,a!$G$2:$G$461,1,FALSE)</f>
        <v>18593815000197</v>
      </c>
      <c r="H343" s="7" t="s">
        <v>6211</v>
      </c>
    </row>
    <row r="344" spans="1:8">
      <c r="A344" s="7" t="s">
        <v>5414</v>
      </c>
      <c r="B344" s="7" t="s">
        <v>6213</v>
      </c>
      <c r="C344" s="7" t="s">
        <v>6214</v>
      </c>
      <c r="D344" t="str">
        <f t="shared" si="10"/>
        <v>02.291.0770001-93</v>
      </c>
      <c r="E344" t="str">
        <f t="shared" si="11"/>
        <v>022910770001-93</v>
      </c>
      <c r="F344" s="12">
        <v>2291077000193</v>
      </c>
      <c r="G344">
        <f>VLOOKUP(F344,a!$G$2:$G$461,1,FALSE)</f>
        <v>2291077000193</v>
      </c>
      <c r="H344" s="7" t="s">
        <v>6213</v>
      </c>
    </row>
    <row r="345" spans="1:8">
      <c r="A345" s="8" t="s">
        <v>5415</v>
      </c>
      <c r="B345" s="7" t="s">
        <v>6215</v>
      </c>
      <c r="C345" s="7" t="s">
        <v>6216</v>
      </c>
      <c r="D345" t="str">
        <f t="shared" si="10"/>
        <v>45.453.2140001-51</v>
      </c>
      <c r="E345" t="str">
        <f t="shared" si="11"/>
        <v>454532140001-51</v>
      </c>
      <c r="F345" s="12">
        <v>45453214000151</v>
      </c>
      <c r="G345">
        <f>VLOOKUP(F345,a!$G$2:$G$461,1,FALSE)</f>
        <v>45453214000151</v>
      </c>
      <c r="H345" s="7" t="s">
        <v>6215</v>
      </c>
    </row>
    <row r="346" spans="1:8">
      <c r="A346" s="7" t="s">
        <v>5416</v>
      </c>
      <c r="B346" s="7" t="s">
        <v>6217</v>
      </c>
      <c r="C346" s="7" t="s">
        <v>6218</v>
      </c>
      <c r="D346" t="str">
        <f t="shared" si="10"/>
        <v>02.992.4490001-09</v>
      </c>
      <c r="E346" t="str">
        <f t="shared" si="11"/>
        <v>029924490001-09</v>
      </c>
      <c r="F346" s="12">
        <v>2992449000109</v>
      </c>
      <c r="G346">
        <f>VLOOKUP(F346,a!$G$2:$G$461,1,FALSE)</f>
        <v>2992449000109</v>
      </c>
      <c r="H346" s="7" t="s">
        <v>6217</v>
      </c>
    </row>
    <row r="347" spans="1:8">
      <c r="A347" s="8" t="s">
        <v>5418</v>
      </c>
      <c r="B347" s="7" t="s">
        <v>6219</v>
      </c>
      <c r="C347" s="7" t="s">
        <v>6220</v>
      </c>
      <c r="D347" t="str">
        <f t="shared" si="10"/>
        <v>11.992.6800001-93</v>
      </c>
      <c r="E347" t="str">
        <f t="shared" si="11"/>
        <v>119926800001-93</v>
      </c>
      <c r="F347" s="12">
        <v>11992680000193</v>
      </c>
      <c r="G347">
        <f>VLOOKUP(F347,a!$G$2:$G$461,1,FALSE)</f>
        <v>11992680000193</v>
      </c>
      <c r="H347" s="7" t="s">
        <v>6219</v>
      </c>
    </row>
    <row r="348" spans="1:8">
      <c r="A348" s="7" t="s">
        <v>3890</v>
      </c>
      <c r="B348" s="7" t="s">
        <v>6221</v>
      </c>
      <c r="C348" s="7" t="s">
        <v>6222</v>
      </c>
      <c r="D348" t="str">
        <f t="shared" si="10"/>
        <v>35.791.3910001-94</v>
      </c>
      <c r="E348" t="str">
        <f t="shared" si="11"/>
        <v>357913910001-94</v>
      </c>
      <c r="F348" s="12">
        <v>35791391000194</v>
      </c>
      <c r="G348">
        <f>VLOOKUP(F348,a!$G$2:$G$461,1,FALSE)</f>
        <v>35791391000194</v>
      </c>
      <c r="H348" s="7" t="s">
        <v>6221</v>
      </c>
    </row>
    <row r="349" spans="1:8">
      <c r="A349" s="8" t="s">
        <v>3901</v>
      </c>
      <c r="B349" s="7" t="s">
        <v>6223</v>
      </c>
      <c r="C349" s="7" t="s">
        <v>6224</v>
      </c>
      <c r="D349" t="str">
        <f t="shared" si="10"/>
        <v>61.585.8650001-51</v>
      </c>
      <c r="E349" t="str">
        <f t="shared" si="11"/>
        <v>615858650001-51</v>
      </c>
      <c r="F349" s="12">
        <v>61585865000151</v>
      </c>
      <c r="G349">
        <f>VLOOKUP(F349,a!$G$2:$G$461,1,FALSE)</f>
        <v>61585865000151</v>
      </c>
      <c r="H349" s="7" t="s">
        <v>6223</v>
      </c>
    </row>
    <row r="350" spans="1:8">
      <c r="A350" s="7" t="s">
        <v>5422</v>
      </c>
      <c r="B350" s="7" t="e">
        <v>#N/A</v>
      </c>
      <c r="C350" s="7" t="s">
        <v>6225</v>
      </c>
      <c r="D350" t="str">
        <f t="shared" si="10"/>
        <v>08.070.5080001-78</v>
      </c>
      <c r="E350" t="str">
        <f t="shared" si="11"/>
        <v>080705080001-78</v>
      </c>
      <c r="F350" s="12">
        <v>8070508000178</v>
      </c>
      <c r="G350" t="e">
        <f>VLOOKUP(F350,a!$G$2:$G$461,1,FALSE)</f>
        <v>#N/A</v>
      </c>
      <c r="H350" s="7" t="e">
        <v>#N/A</v>
      </c>
    </row>
    <row r="351" spans="1:8">
      <c r="A351" s="8" t="s">
        <v>5424</v>
      </c>
      <c r="B351" s="7" t="s">
        <v>6226</v>
      </c>
      <c r="C351" s="7" t="s">
        <v>6227</v>
      </c>
      <c r="D351" t="str">
        <f t="shared" si="10"/>
        <v>89.086.1440001-16</v>
      </c>
      <c r="E351" t="str">
        <f t="shared" si="11"/>
        <v>890861440001-16</v>
      </c>
      <c r="F351" s="12">
        <v>89086144000116</v>
      </c>
      <c r="G351">
        <f>VLOOKUP(F351,a!$G$2:$G$461,1,FALSE)</f>
        <v>89086144000116</v>
      </c>
      <c r="H351" s="7" t="s">
        <v>6226</v>
      </c>
    </row>
    <row r="352" spans="1:8">
      <c r="A352" s="7" t="s">
        <v>3924</v>
      </c>
      <c r="B352" s="7" t="e">
        <v>#N/A</v>
      </c>
      <c r="C352" s="7" t="s">
        <v>6228</v>
      </c>
      <c r="D352" t="str">
        <f t="shared" si="10"/>
        <v>02.773.5420001-22</v>
      </c>
      <c r="E352" t="str">
        <f t="shared" si="11"/>
        <v>027735420001-22</v>
      </c>
      <c r="F352" s="12">
        <v>2773542000122</v>
      </c>
      <c r="G352" t="e">
        <f>VLOOKUP(F352,a!$G$2:$G$461,1,FALSE)</f>
        <v>#N/A</v>
      </c>
      <c r="H352" s="7" t="e">
        <v>#N/A</v>
      </c>
    </row>
    <row r="353" spans="1:8">
      <c r="A353" s="7" t="s">
        <v>5428</v>
      </c>
      <c r="B353" s="7" t="e">
        <v>#N/A</v>
      </c>
      <c r="C353" s="7" t="s">
        <v>6229</v>
      </c>
      <c r="D353" t="str">
        <f t="shared" si="10"/>
        <v>02.643.8960001-52</v>
      </c>
      <c r="E353" t="str">
        <f t="shared" si="11"/>
        <v>026438960001-52</v>
      </c>
      <c r="F353" s="12">
        <v>2643896000152</v>
      </c>
      <c r="G353" t="e">
        <f>VLOOKUP(F353,a!$G$2:$G$461,1,FALSE)</f>
        <v>#N/A</v>
      </c>
      <c r="H353" s="7" t="e">
        <v>#N/A</v>
      </c>
    </row>
    <row r="354" spans="1:8">
      <c r="A354" s="8" t="s">
        <v>5430</v>
      </c>
      <c r="B354" s="7" t="s">
        <v>6230</v>
      </c>
      <c r="C354" s="7" t="s">
        <v>6231</v>
      </c>
      <c r="D354" t="str">
        <f t="shared" si="10"/>
        <v>91.333.6660001-17</v>
      </c>
      <c r="E354" t="str">
        <f t="shared" si="11"/>
        <v>913336660001-17</v>
      </c>
      <c r="F354" s="12">
        <v>91333666000117</v>
      </c>
      <c r="G354">
        <f>VLOOKUP(F354,a!$G$2:$G$461,1,FALSE)</f>
        <v>91333666000117</v>
      </c>
      <c r="H354" s="7" t="s">
        <v>6230</v>
      </c>
    </row>
    <row r="355" spans="1:8">
      <c r="A355" s="8" t="s">
        <v>3944</v>
      </c>
      <c r="B355" s="7" t="s">
        <v>6232</v>
      </c>
      <c r="C355" s="7" t="s">
        <v>6233</v>
      </c>
      <c r="D355" t="str">
        <f t="shared" si="10"/>
        <v>61.584.1400001-49</v>
      </c>
      <c r="E355" t="str">
        <f t="shared" si="11"/>
        <v>615841400001-49</v>
      </c>
      <c r="F355" s="11">
        <v>61584140000149</v>
      </c>
      <c r="G355">
        <f>VLOOKUP(F355,a!$G$2:$G$461,1,FALSE)</f>
        <v>61584140000149</v>
      </c>
      <c r="H355" s="7" t="s">
        <v>6232</v>
      </c>
    </row>
    <row r="356" spans="1:8">
      <c r="A356" s="8" t="s">
        <v>5434</v>
      </c>
      <c r="B356" s="7" t="s">
        <v>6234</v>
      </c>
      <c r="C356" s="7" t="s">
        <v>6235</v>
      </c>
      <c r="D356" t="str">
        <f t="shared" si="10"/>
        <v>33.412.0810001-96</v>
      </c>
      <c r="E356" t="str">
        <f t="shared" si="11"/>
        <v>334120810001-96</v>
      </c>
      <c r="F356" s="11">
        <v>33412081000196</v>
      </c>
      <c r="G356">
        <f>VLOOKUP(F356,a!$G$2:$G$461,1,FALSE)</f>
        <v>33412081000196</v>
      </c>
      <c r="H356" s="7" t="s">
        <v>6234</v>
      </c>
    </row>
    <row r="357" spans="1:8">
      <c r="A357" s="8" t="s">
        <v>5436</v>
      </c>
      <c r="B357" s="7" t="s">
        <v>6236</v>
      </c>
      <c r="C357" s="7" t="s">
        <v>6237</v>
      </c>
      <c r="D357" t="str">
        <f t="shared" si="10"/>
        <v>08.534.6050001-74</v>
      </c>
      <c r="E357" t="str">
        <f t="shared" si="11"/>
        <v>085346050001-74</v>
      </c>
      <c r="F357" s="11">
        <v>8534605000174</v>
      </c>
      <c r="G357">
        <f>VLOOKUP(F357,a!$G$2:$G$461,1,FALSE)</f>
        <v>8534605000174</v>
      </c>
      <c r="H357" s="7" t="s">
        <v>6236</v>
      </c>
    </row>
    <row r="358" spans="1:8">
      <c r="A358" s="8" t="s">
        <v>5438</v>
      </c>
      <c r="B358" s="7" t="s">
        <v>6238</v>
      </c>
      <c r="C358" s="7" t="s">
        <v>6239</v>
      </c>
      <c r="D358" t="str">
        <f t="shared" si="10"/>
        <v>49.669.8560001-43</v>
      </c>
      <c r="E358" t="str">
        <f t="shared" si="11"/>
        <v>496698560001-43</v>
      </c>
      <c r="F358" s="11">
        <v>49669856000143</v>
      </c>
      <c r="G358">
        <f>VLOOKUP(F358,a!$G$2:$G$461,1,FALSE)</f>
        <v>49669856000143</v>
      </c>
      <c r="H358" s="7" t="s">
        <v>6238</v>
      </c>
    </row>
    <row r="359" spans="1:8">
      <c r="A359" s="7" t="s">
        <v>3983</v>
      </c>
      <c r="B359" s="7" t="e">
        <v>#N/A</v>
      </c>
      <c r="C359" s="7" t="s">
        <v>6240</v>
      </c>
      <c r="D359" t="str">
        <f t="shared" si="10"/>
        <v>02.016.4400001-62</v>
      </c>
      <c r="E359" t="str">
        <f t="shared" si="11"/>
        <v>020164400001-62</v>
      </c>
      <c r="F359" s="11">
        <v>2016440000162</v>
      </c>
      <c r="G359" t="e">
        <f>VLOOKUP(F359,a!$G$2:$G$461,1,FALSE)</f>
        <v>#N/A</v>
      </c>
      <c r="H359" s="7" t="e">
        <v>#N/A</v>
      </c>
    </row>
    <row r="360" spans="1:8">
      <c r="A360" s="8" t="s">
        <v>5441</v>
      </c>
      <c r="B360" s="7" t="s">
        <v>6241</v>
      </c>
      <c r="C360" s="7" t="s">
        <v>6242</v>
      </c>
      <c r="D360" t="str">
        <f t="shared" si="10"/>
        <v>02.998.3010001-81</v>
      </c>
      <c r="E360" t="str">
        <f t="shared" si="11"/>
        <v>029983010001-81</v>
      </c>
      <c r="F360" s="11">
        <v>2998301000181</v>
      </c>
      <c r="G360">
        <f>VLOOKUP(F360,a!$G$2:$G$461,1,FALSE)</f>
        <v>2998301000181</v>
      </c>
      <c r="H360" s="7" t="s">
        <v>6241</v>
      </c>
    </row>
    <row r="361" spans="1:8">
      <c r="A361" s="8" t="s">
        <v>4002</v>
      </c>
      <c r="B361" s="7" t="s">
        <v>6243</v>
      </c>
      <c r="C361" s="7" t="s">
        <v>6244</v>
      </c>
      <c r="D361" t="str">
        <f t="shared" si="10"/>
        <v>67.010.6600001-24</v>
      </c>
      <c r="E361" t="str">
        <f t="shared" si="11"/>
        <v>670106600001-24</v>
      </c>
      <c r="F361" s="11">
        <v>67010660000124</v>
      </c>
      <c r="G361">
        <f>VLOOKUP(F361,a!$G$2:$G$461,1,FALSE)</f>
        <v>67010660000124</v>
      </c>
      <c r="H361" s="7" t="s">
        <v>6243</v>
      </c>
    </row>
    <row r="362" spans="1:8">
      <c r="A362" s="7" t="s">
        <v>4016</v>
      </c>
      <c r="B362" s="7" t="e">
        <v>#N/A</v>
      </c>
      <c r="C362" s="7" t="s">
        <v>6245</v>
      </c>
      <c r="D362" t="str">
        <f t="shared" si="10"/>
        <v>03.025.3050001-46</v>
      </c>
      <c r="E362" t="str">
        <f t="shared" si="11"/>
        <v>030253050001-46</v>
      </c>
      <c r="F362" s="11">
        <v>3025305000146</v>
      </c>
      <c r="G362" t="e">
        <f>VLOOKUP(F362,a!$G$2:$G$461,1,FALSE)</f>
        <v>#N/A</v>
      </c>
      <c r="H362" s="7" t="e">
        <v>#N/A</v>
      </c>
    </row>
    <row r="363" spans="1:8">
      <c r="A363" s="8" t="s">
        <v>5445</v>
      </c>
      <c r="B363" s="7" t="s">
        <v>6246</v>
      </c>
      <c r="C363" s="7" t="s">
        <v>6247</v>
      </c>
      <c r="D363" t="str">
        <f t="shared" si="10"/>
        <v>61.065.7510001-80</v>
      </c>
      <c r="E363" t="str">
        <f t="shared" si="11"/>
        <v>610657510001-80</v>
      </c>
      <c r="F363" s="11">
        <v>61065751000180</v>
      </c>
      <c r="G363">
        <f>VLOOKUP(F363,a!$G$2:$G$461,1,FALSE)</f>
        <v>61065751000180</v>
      </c>
      <c r="H363" s="7" t="s">
        <v>6246</v>
      </c>
    </row>
    <row r="364" spans="1:8">
      <c r="A364" s="7" t="s">
        <v>4030</v>
      </c>
      <c r="B364" s="7" t="s">
        <v>6248</v>
      </c>
      <c r="C364" s="7" t="s">
        <v>6249</v>
      </c>
      <c r="D364" t="str">
        <f t="shared" si="10"/>
        <v>24.962.4660001-36</v>
      </c>
      <c r="E364" t="str">
        <f t="shared" si="11"/>
        <v>249624660001-36</v>
      </c>
      <c r="F364" s="11">
        <v>24962466000136</v>
      </c>
      <c r="G364">
        <f>VLOOKUP(F364,a!$G$2:$G$461,1,FALSE)</f>
        <v>24962466000136</v>
      </c>
      <c r="H364" s="7" t="s">
        <v>6248</v>
      </c>
    </row>
    <row r="365" spans="1:8">
      <c r="A365" s="7" t="s">
        <v>4043</v>
      </c>
      <c r="B365" s="7" t="e">
        <v>#N/A</v>
      </c>
      <c r="C365" s="7" t="s">
        <v>6250</v>
      </c>
      <c r="D365" t="str">
        <f t="shared" si="10"/>
        <v>02.502.8440001-66</v>
      </c>
      <c r="E365" t="str">
        <f t="shared" si="11"/>
        <v>025028440001-66</v>
      </c>
      <c r="F365" s="11">
        <v>2502844000166</v>
      </c>
      <c r="G365" t="e">
        <f>VLOOKUP(F365,a!$G$2:$G$461,1,FALSE)</f>
        <v>#N/A</v>
      </c>
      <c r="H365" s="7" t="e">
        <v>#N/A</v>
      </c>
    </row>
    <row r="366" spans="1:8">
      <c r="A366" s="8" t="s">
        <v>4046</v>
      </c>
      <c r="B366" s="7" t="s">
        <v>6251</v>
      </c>
      <c r="C366" s="7" t="s">
        <v>6252</v>
      </c>
      <c r="D366" t="str">
        <f t="shared" si="10"/>
        <v>02.387.2410001-60</v>
      </c>
      <c r="E366" t="str">
        <f t="shared" si="11"/>
        <v>023872410001-60</v>
      </c>
      <c r="F366" s="11">
        <v>2387241000160</v>
      </c>
      <c r="G366">
        <f>VLOOKUP(F366,a!$G$2:$G$461,1,FALSE)</f>
        <v>2387241000160</v>
      </c>
      <c r="H366" s="7" t="s">
        <v>6251</v>
      </c>
    </row>
    <row r="367" spans="1:8">
      <c r="A367" s="7" t="s">
        <v>5449</v>
      </c>
      <c r="B367" s="7" t="e">
        <v>#N/A</v>
      </c>
      <c r="C367" s="7" t="s">
        <v>6253</v>
      </c>
      <c r="D367" t="str">
        <f t="shared" si="10"/>
        <v>15.494.5410001-90</v>
      </c>
      <c r="E367" t="str">
        <f t="shared" si="11"/>
        <v>154945410001-90</v>
      </c>
      <c r="F367" s="11">
        <v>15494541000190</v>
      </c>
      <c r="G367" t="e">
        <f>VLOOKUP(F367,a!$G$2:$G$461,1,FALSE)</f>
        <v>#N/A</v>
      </c>
      <c r="H367" s="7" t="e">
        <v>#N/A</v>
      </c>
    </row>
    <row r="368" spans="1:8">
      <c r="A368" s="7" t="s">
        <v>5451</v>
      </c>
      <c r="B368" s="7" t="e">
        <v>#N/A</v>
      </c>
      <c r="C368" s="7" t="s">
        <v>6254</v>
      </c>
      <c r="D368" t="str">
        <f t="shared" si="10"/>
        <v>02.724.9830001-34</v>
      </c>
      <c r="E368" t="str">
        <f t="shared" si="11"/>
        <v>027249830001-34</v>
      </c>
      <c r="F368" s="11">
        <v>2724983000134</v>
      </c>
      <c r="G368" t="e">
        <f>VLOOKUP(F368,a!$G$2:$G$461,1,FALSE)</f>
        <v>#N/A</v>
      </c>
      <c r="H368" s="7" t="e">
        <v>#N/A</v>
      </c>
    </row>
    <row r="369" spans="1:8">
      <c r="A369" s="8" t="s">
        <v>5452</v>
      </c>
      <c r="B369" s="7" t="s">
        <v>6255</v>
      </c>
      <c r="C369" s="7" t="s">
        <v>6256</v>
      </c>
      <c r="D369" t="str">
        <f t="shared" si="10"/>
        <v>14.807.9450001-24</v>
      </c>
      <c r="E369" t="str">
        <f t="shared" si="11"/>
        <v>148079450001-24</v>
      </c>
      <c r="F369" s="11">
        <v>14807945000124</v>
      </c>
      <c r="G369">
        <f>VLOOKUP(F369,a!$G$2:$G$461,1,FALSE)</f>
        <v>14807945000124</v>
      </c>
      <c r="H369" s="7" t="s">
        <v>6255</v>
      </c>
    </row>
    <row r="370" spans="1:8">
      <c r="A370" s="7" t="s">
        <v>4065</v>
      </c>
      <c r="B370" s="7" t="e">
        <v>#N/A</v>
      </c>
      <c r="C370" s="7" t="s">
        <v>6257</v>
      </c>
      <c r="D370" t="str">
        <f t="shared" si="10"/>
        <v>09.391.8230001-60</v>
      </c>
      <c r="E370" t="str">
        <f t="shared" si="11"/>
        <v>093918230001-60</v>
      </c>
      <c r="F370" s="11">
        <v>9391823000160</v>
      </c>
      <c r="G370" t="e">
        <f>VLOOKUP(F370,a!$G$2:$G$461,1,FALSE)</f>
        <v>#N/A</v>
      </c>
      <c r="H370" s="7" t="e">
        <v>#N/A</v>
      </c>
    </row>
    <row r="371" spans="1:8">
      <c r="A371" s="8" t="s">
        <v>5455</v>
      </c>
      <c r="B371" s="7" t="s">
        <v>6258</v>
      </c>
      <c r="C371" s="7" t="s">
        <v>6259</v>
      </c>
      <c r="D371" t="str">
        <f t="shared" si="10"/>
        <v>02.762.1210001-04</v>
      </c>
      <c r="E371" t="str">
        <f t="shared" si="11"/>
        <v>027621210001-04</v>
      </c>
      <c r="F371" s="11">
        <v>2762121000104</v>
      </c>
      <c r="G371">
        <f>VLOOKUP(F371,a!$G$2:$G$461,1,FALSE)</f>
        <v>2762121000104</v>
      </c>
      <c r="H371" s="7" t="s">
        <v>6258</v>
      </c>
    </row>
    <row r="372" spans="1:8">
      <c r="A372" s="8" t="s">
        <v>5457</v>
      </c>
      <c r="B372" s="7" t="s">
        <v>6260</v>
      </c>
      <c r="C372" s="7" t="s">
        <v>6261</v>
      </c>
      <c r="D372" t="str">
        <f t="shared" si="10"/>
        <v>29.780.0610001-09</v>
      </c>
      <c r="E372" t="str">
        <f t="shared" si="11"/>
        <v>297800610001-09</v>
      </c>
      <c r="F372" s="11">
        <v>29780061000109</v>
      </c>
      <c r="G372">
        <f>VLOOKUP(F372,a!$G$2:$G$461,1,FALSE)</f>
        <v>29780061000109</v>
      </c>
      <c r="H372" s="7" t="s">
        <v>6260</v>
      </c>
    </row>
    <row r="373" spans="1:8">
      <c r="A373" s="8" t="s">
        <v>5459</v>
      </c>
      <c r="B373" s="7" t="s">
        <v>6262</v>
      </c>
      <c r="C373" s="7" t="s">
        <v>6263</v>
      </c>
      <c r="D373" t="str">
        <f t="shared" si="10"/>
        <v>51.466.8600001-56</v>
      </c>
      <c r="E373" t="str">
        <f t="shared" si="11"/>
        <v>514668600001-56</v>
      </c>
      <c r="F373" s="11">
        <v>51466860000156</v>
      </c>
      <c r="G373">
        <f>VLOOKUP(F373,a!$G$2:$G$461,1,FALSE)</f>
        <v>51466860000156</v>
      </c>
      <c r="H373" s="7" t="s">
        <v>6262</v>
      </c>
    </row>
    <row r="374" spans="1:8">
      <c r="A374" s="8" t="s">
        <v>5461</v>
      </c>
      <c r="B374" s="7" t="s">
        <v>6264</v>
      </c>
      <c r="C374" s="7" t="s">
        <v>6265</v>
      </c>
      <c r="D374" t="str">
        <f t="shared" si="10"/>
        <v>62.002.8860001-60</v>
      </c>
      <c r="E374" t="str">
        <f t="shared" si="11"/>
        <v>620028860001-60</v>
      </c>
      <c r="F374" s="11">
        <v>62002886000160</v>
      </c>
      <c r="G374">
        <f>VLOOKUP(F374,a!$G$2:$G$461,1,FALSE)</f>
        <v>62002886000160</v>
      </c>
      <c r="H374" s="7" t="s">
        <v>6264</v>
      </c>
    </row>
    <row r="375" spans="1:8">
      <c r="A375" s="8" t="s">
        <v>6266</v>
      </c>
      <c r="B375" s="7" t="s">
        <v>6267</v>
      </c>
      <c r="C375" s="7" t="s">
        <v>6268</v>
      </c>
      <c r="D375" t="str">
        <f t="shared" si="10"/>
        <v>60.500.1390001-26</v>
      </c>
      <c r="E375" t="str">
        <f t="shared" si="11"/>
        <v>605001390001-26</v>
      </c>
      <c r="F375" s="11">
        <v>60500139000126</v>
      </c>
      <c r="G375">
        <f>VLOOKUP(F375,a!$G$2:$G$461,1,FALSE)</f>
        <v>60500139000126</v>
      </c>
      <c r="H375" s="7" t="s">
        <v>6267</v>
      </c>
    </row>
    <row r="376" spans="1:8">
      <c r="A376" s="8" t="s">
        <v>5464</v>
      </c>
      <c r="B376" s="7" t="s">
        <v>6269</v>
      </c>
      <c r="C376" s="7" t="s">
        <v>6270</v>
      </c>
      <c r="D376" t="str">
        <f t="shared" si="10"/>
        <v>84.693.1830001-68</v>
      </c>
      <c r="E376" t="str">
        <f t="shared" si="11"/>
        <v>846931830001-68</v>
      </c>
      <c r="F376" s="11">
        <v>84693183000168</v>
      </c>
      <c r="G376">
        <f>VLOOKUP(F376,a!$G$2:$G$461,1,FALSE)</f>
        <v>84693183000168</v>
      </c>
      <c r="H376" s="7" t="s">
        <v>6269</v>
      </c>
    </row>
    <row r="377" spans="1:8">
      <c r="A377" s="7" t="s">
        <v>5466</v>
      </c>
      <c r="B377" s="7" t="s">
        <v>4862</v>
      </c>
      <c r="C377" s="7" t="s">
        <v>6271</v>
      </c>
      <c r="D377" t="str">
        <f t="shared" si="10"/>
        <v>01.599.1010001-93</v>
      </c>
      <c r="E377" t="str">
        <f t="shared" si="11"/>
        <v>015991010001-93</v>
      </c>
      <c r="F377" s="11">
        <v>1599101000193</v>
      </c>
      <c r="G377">
        <f>VLOOKUP(F377,a!$G$2:$G$461,1,FALSE)</f>
        <v>1599101000193</v>
      </c>
      <c r="H377" s="7" t="s">
        <v>4862</v>
      </c>
    </row>
    <row r="378" spans="1:8">
      <c r="A378" s="8" t="s">
        <v>4153</v>
      </c>
      <c r="B378" s="7" t="s">
        <v>6272</v>
      </c>
      <c r="C378" s="7" t="s">
        <v>6273</v>
      </c>
      <c r="D378" t="str">
        <f t="shared" si="10"/>
        <v>04.986.3200001-13</v>
      </c>
      <c r="E378" t="str">
        <f t="shared" si="11"/>
        <v>049863200001-13</v>
      </c>
      <c r="F378" s="11">
        <v>4986320000113</v>
      </c>
      <c r="G378">
        <f>VLOOKUP(F378,a!$G$2:$G$461,1,FALSE)</f>
        <v>4986320000113</v>
      </c>
      <c r="H378" s="7" t="s">
        <v>6272</v>
      </c>
    </row>
    <row r="379" spans="1:8">
      <c r="A379" s="7" t="s">
        <v>5469</v>
      </c>
      <c r="B379" s="7" t="s">
        <v>6274</v>
      </c>
      <c r="C379" s="7" t="s">
        <v>6275</v>
      </c>
      <c r="D379" t="str">
        <f t="shared" si="10"/>
        <v>61.156.9310001-78</v>
      </c>
      <c r="E379" t="str">
        <f t="shared" si="11"/>
        <v>611569310001-78</v>
      </c>
      <c r="F379" s="11">
        <v>61156931000178</v>
      </c>
      <c r="G379">
        <f>VLOOKUP(F379,a!$G$2:$G$461,1,FALSE)</f>
        <v>61156931000178</v>
      </c>
      <c r="H379" s="7" t="s">
        <v>6274</v>
      </c>
    </row>
    <row r="380" spans="1:8">
      <c r="A380" s="7" t="s">
        <v>4189</v>
      </c>
      <c r="B380" s="7" t="s">
        <v>6276</v>
      </c>
      <c r="C380" s="7" t="s">
        <v>6277</v>
      </c>
      <c r="D380" t="str">
        <f t="shared" si="10"/>
        <v>07.415.3330001-20</v>
      </c>
      <c r="E380" t="str">
        <f t="shared" si="11"/>
        <v>074153330001-20</v>
      </c>
      <c r="F380" s="11">
        <v>7415333000120</v>
      </c>
      <c r="G380">
        <f>VLOOKUP(F380,a!$G$2:$G$461,1,FALSE)</f>
        <v>7415333000120</v>
      </c>
      <c r="H380" s="7" t="s">
        <v>6276</v>
      </c>
    </row>
    <row r="381" spans="1:8">
      <c r="A381" s="8" t="s">
        <v>4194</v>
      </c>
      <c r="B381" s="7" t="s">
        <v>6278</v>
      </c>
      <c r="C381" s="7" t="s">
        <v>6279</v>
      </c>
      <c r="D381" t="str">
        <f t="shared" si="10"/>
        <v>04.065.7910001-99</v>
      </c>
      <c r="E381" t="str">
        <f t="shared" si="11"/>
        <v>040657910001-99</v>
      </c>
      <c r="F381" s="11">
        <v>4065791000199</v>
      </c>
      <c r="G381">
        <f>VLOOKUP(F381,a!$G$2:$G$461,1,FALSE)</f>
        <v>4065791000199</v>
      </c>
      <c r="H381" s="7" t="s">
        <v>6278</v>
      </c>
    </row>
    <row r="382" spans="1:8">
      <c r="A382" s="8" t="s">
        <v>5472</v>
      </c>
      <c r="B382" s="7" t="s">
        <v>6280</v>
      </c>
      <c r="C382" s="7" t="s">
        <v>6281</v>
      </c>
      <c r="D382" t="str">
        <f t="shared" si="10"/>
        <v>89.096.4570001-55</v>
      </c>
      <c r="E382" t="str">
        <f t="shared" si="11"/>
        <v>890964570001-55</v>
      </c>
      <c r="F382" s="11">
        <v>89096457000155</v>
      </c>
      <c r="G382">
        <f>VLOOKUP(F382,a!$G$2:$G$461,1,FALSE)</f>
        <v>89096457000155</v>
      </c>
      <c r="H382" s="7" t="s">
        <v>6280</v>
      </c>
    </row>
    <row r="383" spans="1:8">
      <c r="A383" s="7" t="s">
        <v>4215</v>
      </c>
      <c r="B383" s="7" t="s">
        <v>6282</v>
      </c>
      <c r="C383" s="7" t="s">
        <v>6283</v>
      </c>
      <c r="D383" t="str">
        <f t="shared" si="10"/>
        <v>07.594.9780001-78</v>
      </c>
      <c r="E383" t="str">
        <f t="shared" si="11"/>
        <v>075949780001-78</v>
      </c>
      <c r="F383" s="11">
        <v>7594978000178</v>
      </c>
      <c r="G383">
        <f>VLOOKUP(F383,a!$G$2:$G$461,1,FALSE)</f>
        <v>7594978000178</v>
      </c>
      <c r="H383" s="7" t="s">
        <v>6282</v>
      </c>
    </row>
    <row r="384" spans="1:8">
      <c r="A384" s="8" t="s">
        <v>4221</v>
      </c>
      <c r="B384" s="7" t="s">
        <v>6284</v>
      </c>
      <c r="C384" s="7" t="s">
        <v>6285</v>
      </c>
      <c r="D384" t="str">
        <f t="shared" si="10"/>
        <v>05.730.3750001-20</v>
      </c>
      <c r="E384" t="str">
        <f t="shared" si="11"/>
        <v>057303750001-20</v>
      </c>
      <c r="F384" s="11">
        <v>5730375000120</v>
      </c>
      <c r="G384">
        <f>VLOOKUP(F384,a!$G$2:$G$461,1,FALSE)</f>
        <v>5730375000120</v>
      </c>
      <c r="H384" s="7" t="s">
        <v>6284</v>
      </c>
    </row>
    <row r="385" spans="1:8">
      <c r="A385" s="8" t="s">
        <v>5476</v>
      </c>
      <c r="B385" s="7" t="s">
        <v>6286</v>
      </c>
      <c r="C385" s="7" t="s">
        <v>6287</v>
      </c>
      <c r="D385" t="str">
        <f t="shared" si="10"/>
        <v>33.386.2100001-19</v>
      </c>
      <c r="E385" t="str">
        <f t="shared" si="11"/>
        <v>333862100001-19</v>
      </c>
      <c r="F385" s="11">
        <v>33386210000119</v>
      </c>
      <c r="G385">
        <f>VLOOKUP(F385,a!$G$2:$G$461,1,FALSE)</f>
        <v>33386210000119</v>
      </c>
      <c r="H385" s="7" t="s">
        <v>6286</v>
      </c>
    </row>
    <row r="386" spans="1:8">
      <c r="A386" s="8" t="s">
        <v>5478</v>
      </c>
      <c r="B386" s="7" t="s">
        <v>6288</v>
      </c>
      <c r="C386" s="7" t="s">
        <v>6289</v>
      </c>
      <c r="D386" t="str">
        <f t="shared" ref="D386:D442" si="12">SUBSTITUTE(C386,"/","")</f>
        <v>07.718.2690001-57</v>
      </c>
      <c r="E386" t="str">
        <f t="shared" ref="E386:E442" si="13">SUBSTITUTE(D386,".","")</f>
        <v>077182690001-57</v>
      </c>
      <c r="F386" s="11">
        <v>7718269000157</v>
      </c>
      <c r="G386">
        <f>VLOOKUP(F386,a!$G$2:$G$461,1,FALSE)</f>
        <v>7718269000157</v>
      </c>
      <c r="H386" s="7" t="s">
        <v>6288</v>
      </c>
    </row>
    <row r="387" spans="1:8">
      <c r="A387" s="7" t="s">
        <v>6290</v>
      </c>
      <c r="B387" s="7" t="e">
        <v>#N/A</v>
      </c>
      <c r="C387" s="7" t="s">
        <v>6291</v>
      </c>
      <c r="D387" t="str">
        <f t="shared" si="12"/>
        <v>91.495.4990001-00</v>
      </c>
      <c r="E387" t="str">
        <f t="shared" si="13"/>
        <v>914954990001-00</v>
      </c>
      <c r="F387" s="11">
        <v>91495499000100</v>
      </c>
      <c r="G387">
        <f>VLOOKUP(F387,a!$G$2:$G$461,1,FALSE)</f>
        <v>91495499000100</v>
      </c>
      <c r="H387" s="7" t="e">
        <v>#N/A</v>
      </c>
    </row>
    <row r="388" spans="1:8">
      <c r="A388" s="7" t="s">
        <v>5480</v>
      </c>
      <c r="B388" s="7" t="s">
        <v>6292</v>
      </c>
      <c r="C388" s="7" t="s">
        <v>6293</v>
      </c>
      <c r="D388" t="str">
        <f t="shared" si="12"/>
        <v>00.622.4160001-41</v>
      </c>
      <c r="E388" t="str">
        <f t="shared" si="13"/>
        <v>006224160001-41</v>
      </c>
      <c r="F388" s="11">
        <v>622416000141</v>
      </c>
      <c r="G388">
        <f>VLOOKUP(F388,a!$G$2:$G$461,1,FALSE)</f>
        <v>622416000141</v>
      </c>
      <c r="H388" s="7" t="s">
        <v>6292</v>
      </c>
    </row>
    <row r="389" spans="1:8">
      <c r="A389" s="7" t="s">
        <v>4282</v>
      </c>
      <c r="B389" s="7" t="s">
        <v>6294</v>
      </c>
      <c r="C389" s="7" t="s">
        <v>6295</v>
      </c>
      <c r="D389" t="str">
        <f t="shared" si="12"/>
        <v>02.062.7470001-08</v>
      </c>
      <c r="E389" t="str">
        <f t="shared" si="13"/>
        <v>020627470001-08</v>
      </c>
      <c r="F389" s="11">
        <v>2062747000108</v>
      </c>
      <c r="G389">
        <f>VLOOKUP(F389,a!$G$2:$G$461,1,FALSE)</f>
        <v>2062747000108</v>
      </c>
      <c r="H389" s="7" t="s">
        <v>6294</v>
      </c>
    </row>
    <row r="390" spans="1:8">
      <c r="A390" s="7" t="s">
        <v>5486</v>
      </c>
      <c r="B390" s="7" t="s">
        <v>6296</v>
      </c>
      <c r="C390" s="7" t="s">
        <v>6297</v>
      </c>
      <c r="D390" t="str">
        <f t="shared" si="12"/>
        <v>01.957.7720001-89</v>
      </c>
      <c r="E390" t="str">
        <f t="shared" si="13"/>
        <v>019577720001-89</v>
      </c>
      <c r="F390" s="11">
        <v>1957772000189</v>
      </c>
      <c r="G390">
        <f>VLOOKUP(F390,a!$G$2:$G$461,1,FALSE)</f>
        <v>1957772000189</v>
      </c>
      <c r="H390" s="7" t="s">
        <v>6296</v>
      </c>
    </row>
    <row r="391" spans="1:8">
      <c r="A391" s="8" t="s">
        <v>5488</v>
      </c>
      <c r="B391" s="7" t="s">
        <v>6298</v>
      </c>
      <c r="C391" s="7" t="s">
        <v>6299</v>
      </c>
      <c r="D391" t="str">
        <f t="shared" si="12"/>
        <v>29.978.8140001-87</v>
      </c>
      <c r="E391" t="str">
        <f t="shared" si="13"/>
        <v>299788140001-87</v>
      </c>
      <c r="F391" s="11">
        <v>29978814000187</v>
      </c>
      <c r="G391">
        <f>VLOOKUP(F391,a!$G$2:$G$461,1,FALSE)</f>
        <v>29978814000187</v>
      </c>
      <c r="H391" s="7" t="s">
        <v>6298</v>
      </c>
    </row>
    <row r="392" spans="1:8">
      <c r="A392" s="7" t="s">
        <v>4314</v>
      </c>
      <c r="B392" s="7" t="s">
        <v>6300</v>
      </c>
      <c r="C392" s="7" t="s">
        <v>6301</v>
      </c>
      <c r="D392" t="str">
        <f t="shared" si="12"/>
        <v>60.651.8090001-05</v>
      </c>
      <c r="E392" t="str">
        <f t="shared" si="13"/>
        <v>606518090001-05</v>
      </c>
      <c r="F392" s="11">
        <v>60651809000105</v>
      </c>
      <c r="G392">
        <f>VLOOKUP(F392,a!$G$2:$G$461,1,FALSE)</f>
        <v>60651809000105</v>
      </c>
      <c r="H392" s="7" t="s">
        <v>6300</v>
      </c>
    </row>
    <row r="393" spans="1:8">
      <c r="A393" s="8" t="s">
        <v>4319</v>
      </c>
      <c r="B393" s="7" t="s">
        <v>6302</v>
      </c>
      <c r="C393" s="7" t="s">
        <v>6303</v>
      </c>
      <c r="D393" t="str">
        <f t="shared" si="12"/>
        <v>16.404.2870001-55</v>
      </c>
      <c r="E393" t="str">
        <f t="shared" si="13"/>
        <v>164042870001-55</v>
      </c>
      <c r="F393" s="11">
        <v>16404287000155</v>
      </c>
      <c r="G393">
        <f>VLOOKUP(F393,a!$G$2:$G$461,1,FALSE)</f>
        <v>16404287000155</v>
      </c>
      <c r="H393" s="7" t="s">
        <v>6302</v>
      </c>
    </row>
    <row r="394" spans="1:8">
      <c r="A394" s="8" t="s">
        <v>5491</v>
      </c>
      <c r="B394" s="7" t="s">
        <v>6304</v>
      </c>
      <c r="C394" s="7" t="s">
        <v>6305</v>
      </c>
      <c r="D394" t="str">
        <f t="shared" si="12"/>
        <v>02.860.6940001-62</v>
      </c>
      <c r="E394" t="str">
        <f t="shared" si="13"/>
        <v>028606940001-62</v>
      </c>
      <c r="F394" s="11">
        <v>2860694000162</v>
      </c>
      <c r="G394">
        <f>VLOOKUP(F394,a!$G$2:$G$461,1,FALSE)</f>
        <v>2860694000162</v>
      </c>
      <c r="H394" s="7" t="s">
        <v>6304</v>
      </c>
    </row>
    <row r="395" spans="1:8">
      <c r="A395" s="8" t="s">
        <v>4340</v>
      </c>
      <c r="B395" s="7" t="s">
        <v>6306</v>
      </c>
      <c r="C395" s="7" t="s">
        <v>6307</v>
      </c>
      <c r="D395" t="str">
        <f t="shared" si="12"/>
        <v>92.781.3350001-02</v>
      </c>
      <c r="E395" t="str">
        <f t="shared" si="13"/>
        <v>927813350001-02</v>
      </c>
      <c r="F395" s="11">
        <v>92781335000102</v>
      </c>
      <c r="G395">
        <f>VLOOKUP(F395,a!$G$2:$G$461,1,FALSE)</f>
        <v>92781335000102</v>
      </c>
      <c r="H395" s="7" t="s">
        <v>6306</v>
      </c>
    </row>
    <row r="396" spans="1:8">
      <c r="A396" s="7" t="s">
        <v>5494</v>
      </c>
      <c r="B396" s="7" t="e">
        <v>#N/A</v>
      </c>
      <c r="C396" s="7" t="s">
        <v>6308</v>
      </c>
      <c r="D396" t="str">
        <f t="shared" si="12"/>
        <v>12.919.7860001-24</v>
      </c>
      <c r="E396" t="str">
        <f t="shared" si="13"/>
        <v>129197860001-24</v>
      </c>
      <c r="F396" s="11">
        <v>12919786000124</v>
      </c>
      <c r="G396" t="e">
        <f>VLOOKUP(F396,a!$G$2:$G$461,1,FALSE)</f>
        <v>#N/A</v>
      </c>
      <c r="H396" s="7" t="e">
        <v>#N/A</v>
      </c>
    </row>
    <row r="397" spans="1:8">
      <c r="A397" s="8" t="s">
        <v>5496</v>
      </c>
      <c r="B397" s="7" t="s">
        <v>6309</v>
      </c>
      <c r="C397" s="7" t="s">
        <v>6310</v>
      </c>
      <c r="D397" t="str">
        <f t="shared" si="12"/>
        <v>09.295.0630001-97</v>
      </c>
      <c r="E397" t="str">
        <f t="shared" si="13"/>
        <v>092950630001-97</v>
      </c>
      <c r="F397" s="11">
        <v>9295063000197</v>
      </c>
      <c r="G397">
        <f>VLOOKUP(F397,a!$G$2:$G$461,1,FALSE)</f>
        <v>9295063000197</v>
      </c>
      <c r="H397" s="7" t="s">
        <v>6309</v>
      </c>
    </row>
    <row r="398" spans="1:8">
      <c r="A398" s="8" t="s">
        <v>5498</v>
      </c>
      <c r="B398" s="7" t="s">
        <v>6311</v>
      </c>
      <c r="C398" s="7" t="s">
        <v>6312</v>
      </c>
      <c r="D398" t="str">
        <f t="shared" si="12"/>
        <v>08.065.5570001-12</v>
      </c>
      <c r="E398" t="str">
        <f t="shared" si="13"/>
        <v>080655570001-12</v>
      </c>
      <c r="F398" s="11">
        <v>8065557000112</v>
      </c>
      <c r="G398">
        <f>VLOOKUP(F398,a!$G$2:$G$461,1,FALSE)</f>
        <v>8065557000112</v>
      </c>
      <c r="H398" s="7" t="s">
        <v>6311</v>
      </c>
    </row>
    <row r="399" spans="1:8">
      <c r="A399" s="8" t="s">
        <v>5500</v>
      </c>
      <c r="B399" s="7" t="s">
        <v>6313</v>
      </c>
      <c r="C399" s="7" t="s">
        <v>6314</v>
      </c>
      <c r="D399" t="str">
        <f t="shared" si="12"/>
        <v>33.111.2460001-90</v>
      </c>
      <c r="E399" t="str">
        <f t="shared" si="13"/>
        <v>331112460001-90</v>
      </c>
      <c r="F399" s="11">
        <v>33111246000190</v>
      </c>
      <c r="G399">
        <f>VLOOKUP(F399,a!$G$2:$G$461,1,FALSE)</f>
        <v>33111246000190</v>
      </c>
      <c r="H399" s="7" t="s">
        <v>6313</v>
      </c>
    </row>
    <row r="400" spans="1:8">
      <c r="A400" s="8" t="s">
        <v>5502</v>
      </c>
      <c r="B400" s="7" t="s">
        <v>6315</v>
      </c>
      <c r="C400" s="7" t="s">
        <v>6316</v>
      </c>
      <c r="D400" t="str">
        <f t="shared" si="12"/>
        <v>02.351.1440001-18</v>
      </c>
      <c r="E400" t="str">
        <f t="shared" si="13"/>
        <v>023511440001-18</v>
      </c>
      <c r="F400" s="11">
        <v>2351144000118</v>
      </c>
      <c r="G400">
        <f>VLOOKUP(F400,a!$G$2:$G$461,1,FALSE)</f>
        <v>2351144000118</v>
      </c>
      <c r="H400" s="7" t="s">
        <v>6315</v>
      </c>
    </row>
    <row r="401" spans="1:8">
      <c r="A401" s="8" t="s">
        <v>5504</v>
      </c>
      <c r="B401" s="7" t="s">
        <v>6317</v>
      </c>
      <c r="C401" s="7" t="s">
        <v>6318</v>
      </c>
      <c r="D401" t="str">
        <f t="shared" si="12"/>
        <v>82.636.9860001-55</v>
      </c>
      <c r="E401" t="str">
        <f t="shared" si="13"/>
        <v>826369860001-55</v>
      </c>
      <c r="F401" s="11">
        <v>82636986000155</v>
      </c>
      <c r="G401">
        <f>VLOOKUP(F401,a!$G$2:$G$461,1,FALSE)</f>
        <v>82636986000155</v>
      </c>
      <c r="H401" s="7" t="s">
        <v>6317</v>
      </c>
    </row>
    <row r="402" spans="1:8">
      <c r="A402" s="7" t="s">
        <v>6319</v>
      </c>
      <c r="B402" s="7" t="s">
        <v>6320</v>
      </c>
      <c r="C402" s="7" t="s">
        <v>6321</v>
      </c>
      <c r="D402" t="str">
        <f t="shared" si="12"/>
        <v>33.467.5720001-34</v>
      </c>
      <c r="E402" t="str">
        <f t="shared" si="13"/>
        <v>334675720001-34</v>
      </c>
      <c r="F402" s="11">
        <v>33467572000134</v>
      </c>
      <c r="G402">
        <f>VLOOKUP(F402,a!$G$2:$G$461,1,FALSE)</f>
        <v>33467572000134</v>
      </c>
      <c r="H402" s="7" t="s">
        <v>6320</v>
      </c>
    </row>
    <row r="403" spans="1:8">
      <c r="A403" s="8" t="s">
        <v>5507</v>
      </c>
      <c r="B403" s="7" t="s">
        <v>6322</v>
      </c>
      <c r="C403" s="7" t="s">
        <v>6323</v>
      </c>
      <c r="D403" t="str">
        <f t="shared" si="12"/>
        <v>00.336.7010001-04</v>
      </c>
      <c r="E403" t="str">
        <f t="shared" si="13"/>
        <v>003367010001-04</v>
      </c>
      <c r="F403" s="11">
        <v>336701000104</v>
      </c>
      <c r="G403">
        <f>VLOOKUP(F403,a!$G$2:$G$461,1,FALSE)</f>
        <v>336701000104</v>
      </c>
      <c r="H403" s="7" t="s">
        <v>6322</v>
      </c>
    </row>
    <row r="404" spans="1:8">
      <c r="A404" s="8" t="s">
        <v>5508</v>
      </c>
      <c r="B404" s="7" t="s">
        <v>6324</v>
      </c>
      <c r="C404" s="7" t="s">
        <v>6325</v>
      </c>
      <c r="D404" t="str">
        <f t="shared" si="12"/>
        <v>02.558.1570001-62</v>
      </c>
      <c r="E404" t="str">
        <f t="shared" si="13"/>
        <v>025581570001-62</v>
      </c>
      <c r="F404" s="11">
        <v>2558157000162</v>
      </c>
      <c r="G404">
        <f>VLOOKUP(F404,a!$G$2:$G$461,1,FALSE)</f>
        <v>2558157000162</v>
      </c>
      <c r="H404" s="7" t="s">
        <v>6324</v>
      </c>
    </row>
    <row r="405" spans="1:8">
      <c r="A405" s="7" t="s">
        <v>4457</v>
      </c>
      <c r="B405" s="7" t="e">
        <v>#N/A</v>
      </c>
      <c r="C405" s="7" t="s">
        <v>6326</v>
      </c>
      <c r="D405" t="str">
        <f t="shared" si="12"/>
        <v>10.502.6760001-37</v>
      </c>
      <c r="E405" t="str">
        <f t="shared" si="13"/>
        <v>105026760001-37</v>
      </c>
      <c r="F405" s="11">
        <v>10502676000137</v>
      </c>
      <c r="G405" t="e">
        <f>VLOOKUP(F405,a!$G$2:$G$461,1,FALSE)</f>
        <v>#N/A</v>
      </c>
      <c r="H405" s="7" t="e">
        <v>#N/A</v>
      </c>
    </row>
    <row r="406" spans="1:8">
      <c r="A406" s="7" t="s">
        <v>5511</v>
      </c>
      <c r="B406" s="7" t="s">
        <v>6327</v>
      </c>
      <c r="C406" s="7" t="s">
        <v>6328</v>
      </c>
      <c r="D406" t="str">
        <f t="shared" si="12"/>
        <v>02.664.0420001-52</v>
      </c>
      <c r="E406" t="str">
        <f t="shared" si="13"/>
        <v>026640420001-52</v>
      </c>
      <c r="F406" s="11">
        <v>2664042000152</v>
      </c>
      <c r="G406">
        <f>VLOOKUP(F406,a!$G$2:$G$461,1,FALSE)</f>
        <v>2664042000152</v>
      </c>
      <c r="H406" s="7" t="s">
        <v>6327</v>
      </c>
    </row>
    <row r="407" spans="1:8">
      <c r="A407" s="7" t="s">
        <v>5513</v>
      </c>
      <c r="B407" s="7" t="e">
        <v>#N/A</v>
      </c>
      <c r="C407" s="7" t="s">
        <v>6329</v>
      </c>
      <c r="D407" t="str">
        <f t="shared" si="12"/>
        <v>03.795.0500001-09</v>
      </c>
      <c r="E407" t="str">
        <f t="shared" si="13"/>
        <v>037950500001-09</v>
      </c>
      <c r="F407" s="11">
        <v>3795050000109</v>
      </c>
      <c r="G407" t="e">
        <f>VLOOKUP(F407,a!$G$2:$G$461,1,FALSE)</f>
        <v>#N/A</v>
      </c>
      <c r="H407" s="7" t="e">
        <v>#N/A</v>
      </c>
    </row>
    <row r="408" spans="1:8">
      <c r="A408" s="8" t="s">
        <v>4480</v>
      </c>
      <c r="B408" s="7" t="s">
        <v>6330</v>
      </c>
      <c r="C408" s="7" t="s">
        <v>6331</v>
      </c>
      <c r="D408" t="str">
        <f t="shared" si="12"/>
        <v>05.799.3120001-20</v>
      </c>
      <c r="E408" t="str">
        <f t="shared" si="13"/>
        <v>057993120001-20</v>
      </c>
      <c r="F408" s="11">
        <v>5799312000120</v>
      </c>
      <c r="G408">
        <f>VLOOKUP(F408,a!$G$2:$G$461,1,FALSE)</f>
        <v>5799312000120</v>
      </c>
      <c r="H408" s="7" t="s">
        <v>6330</v>
      </c>
    </row>
    <row r="409" spans="1:8">
      <c r="A409" s="7" t="s">
        <v>5516</v>
      </c>
      <c r="B409" s="7" t="e">
        <v>#N/A</v>
      </c>
      <c r="C409" s="7" t="s">
        <v>6332</v>
      </c>
      <c r="D409" t="str">
        <f t="shared" si="12"/>
        <v>82.982.0750001-80</v>
      </c>
      <c r="E409" t="str">
        <f t="shared" si="13"/>
        <v>829820750001-80</v>
      </c>
      <c r="F409" s="11">
        <v>82982075000180</v>
      </c>
      <c r="G409">
        <f>VLOOKUP(F409,a!$G$2:$G$461,1,FALSE)</f>
        <v>82982075000180</v>
      </c>
      <c r="H409" s="7" t="e">
        <v>#N/A</v>
      </c>
    </row>
    <row r="410" spans="1:8">
      <c r="A410" s="8" t="s">
        <v>4498</v>
      </c>
      <c r="B410" s="7" t="s">
        <v>6333</v>
      </c>
      <c r="C410" s="7" t="s">
        <v>6334</v>
      </c>
      <c r="D410" t="str">
        <f t="shared" si="12"/>
        <v>02.558.1150001-21</v>
      </c>
      <c r="E410" t="str">
        <f t="shared" si="13"/>
        <v>025581150001-21</v>
      </c>
      <c r="F410" s="11">
        <v>2558115000121</v>
      </c>
      <c r="G410" t="e">
        <f>VLOOKUP(F410,a!$G$2:$G$461,1,FALSE)</f>
        <v>#N/A</v>
      </c>
      <c r="H410" s="7" t="s">
        <v>6333</v>
      </c>
    </row>
    <row r="411" spans="1:8">
      <c r="A411" s="8" t="s">
        <v>5519</v>
      </c>
      <c r="B411" s="7" t="s">
        <v>6335</v>
      </c>
      <c r="C411" s="7" t="s">
        <v>6336</v>
      </c>
      <c r="D411" t="str">
        <f t="shared" si="12"/>
        <v>53.113.7910001-22</v>
      </c>
      <c r="E411" t="str">
        <f t="shared" si="13"/>
        <v>531137910001-22</v>
      </c>
      <c r="F411" s="11">
        <v>53113791000122</v>
      </c>
      <c r="G411">
        <f>VLOOKUP(F411,a!$G$2:$G$461,1,FALSE)</f>
        <v>53113791000122</v>
      </c>
      <c r="H411" s="7" t="s">
        <v>6335</v>
      </c>
    </row>
    <row r="412" spans="1:8">
      <c r="A412" s="8" t="s">
        <v>6337</v>
      </c>
      <c r="B412" s="7" t="s">
        <v>6338</v>
      </c>
      <c r="C412" s="7" t="s">
        <v>6339</v>
      </c>
      <c r="D412" t="str">
        <f t="shared" si="12"/>
        <v>03.014.5530001-91</v>
      </c>
      <c r="E412" t="str">
        <f t="shared" si="13"/>
        <v>030145530001-91</v>
      </c>
      <c r="F412" s="11">
        <v>3014553000191</v>
      </c>
      <c r="G412">
        <f>VLOOKUP(F412,a!$G$2:$G$461,1,FALSE)</f>
        <v>3014553000191</v>
      </c>
      <c r="H412" s="7" t="s">
        <v>6338</v>
      </c>
    </row>
    <row r="413" spans="1:8">
      <c r="A413" s="7" t="s">
        <v>5523</v>
      </c>
      <c r="B413" s="7" t="s">
        <v>4863</v>
      </c>
      <c r="C413" s="7" t="s">
        <v>6340</v>
      </c>
      <c r="D413" t="str">
        <f t="shared" si="12"/>
        <v>59.418.8060001-47</v>
      </c>
      <c r="E413" t="str">
        <f t="shared" si="13"/>
        <v>594188060001-47</v>
      </c>
      <c r="F413" s="11">
        <v>59418806000147</v>
      </c>
      <c r="G413">
        <f>VLOOKUP(F413,a!$G$2:$G$461,1,FALSE)</f>
        <v>59418806000147</v>
      </c>
      <c r="H413" s="7" t="s">
        <v>4863</v>
      </c>
    </row>
    <row r="414" spans="1:8">
      <c r="A414" s="8" t="s">
        <v>4537</v>
      </c>
      <c r="B414" s="7" t="s">
        <v>6341</v>
      </c>
      <c r="C414" s="7" t="s">
        <v>6342</v>
      </c>
      <c r="D414" t="str">
        <f t="shared" si="12"/>
        <v>07.859.9710001-30</v>
      </c>
      <c r="E414" t="str">
        <f t="shared" si="13"/>
        <v>078599710001-30</v>
      </c>
      <c r="F414" s="11">
        <v>7859971000130</v>
      </c>
      <c r="G414">
        <f>VLOOKUP(F414,a!$G$2:$G$461,1,FALSE)</f>
        <v>7859971000130</v>
      </c>
      <c r="H414" s="7" t="s">
        <v>6341</v>
      </c>
    </row>
    <row r="415" spans="1:8">
      <c r="A415" s="8" t="s">
        <v>5526</v>
      </c>
      <c r="B415" s="7" t="s">
        <v>6343</v>
      </c>
      <c r="C415" s="7" t="s">
        <v>6344</v>
      </c>
      <c r="D415" t="str">
        <f t="shared" si="12"/>
        <v>92.660.5700001-26</v>
      </c>
      <c r="E415" t="str">
        <f t="shared" si="13"/>
        <v>926605700001-26</v>
      </c>
      <c r="F415" s="11">
        <v>92660570000126</v>
      </c>
      <c r="G415">
        <f>VLOOKUP(F415,a!$G$2:$G$461,1,FALSE)</f>
        <v>92660570000126</v>
      </c>
      <c r="H415" s="7" t="s">
        <v>6343</v>
      </c>
    </row>
    <row r="416" spans="1:8">
      <c r="A416" s="7" t="s">
        <v>4556</v>
      </c>
      <c r="B416" s="7" t="e">
        <v>#N/A</v>
      </c>
      <c r="C416" s="7" t="s">
        <v>6345</v>
      </c>
      <c r="D416" t="str">
        <f t="shared" si="12"/>
        <v>02.509.1860001-34</v>
      </c>
      <c r="E416" t="str">
        <f t="shared" si="13"/>
        <v>025091860001-34</v>
      </c>
      <c r="F416" s="11">
        <v>2509186000134</v>
      </c>
      <c r="G416" t="e">
        <f>VLOOKUP(F416,a!$G$2:$G$461,1,FALSE)</f>
        <v>#N/A</v>
      </c>
      <c r="H416" s="7" t="e">
        <v>#N/A</v>
      </c>
    </row>
    <row r="417" spans="1:8">
      <c r="A417" s="8" t="s">
        <v>5529</v>
      </c>
      <c r="B417" s="7" t="s">
        <v>6346</v>
      </c>
      <c r="C417" s="7" t="s">
        <v>6347</v>
      </c>
      <c r="D417" t="str">
        <f t="shared" si="12"/>
        <v>08.811.6430001-27</v>
      </c>
      <c r="E417" t="str">
        <f t="shared" si="13"/>
        <v>088116430001-27</v>
      </c>
      <c r="F417" s="11">
        <v>8811643000127</v>
      </c>
      <c r="G417">
        <f>VLOOKUP(F417,a!$G$2:$G$461,1,FALSE)</f>
        <v>8811643000127</v>
      </c>
      <c r="H417" s="7" t="s">
        <v>6346</v>
      </c>
    </row>
    <row r="418" spans="1:8">
      <c r="A418" s="8" t="s">
        <v>4575</v>
      </c>
      <c r="B418" s="7" t="s">
        <v>6348</v>
      </c>
      <c r="C418" s="7" t="s">
        <v>6349</v>
      </c>
      <c r="D418" t="str">
        <f t="shared" si="12"/>
        <v>15.115.5040001-24</v>
      </c>
      <c r="E418" t="str">
        <f t="shared" si="13"/>
        <v>151155040001-24</v>
      </c>
      <c r="F418" s="11">
        <v>15115504000124</v>
      </c>
      <c r="G418">
        <f>VLOOKUP(F418,a!$G$2:$G$461,1,FALSE)</f>
        <v>15115504000124</v>
      </c>
      <c r="H418" s="7" t="s">
        <v>6348</v>
      </c>
    </row>
    <row r="419" spans="1:8">
      <c r="A419" s="7" t="s">
        <v>4584</v>
      </c>
      <c r="B419" s="7" t="s">
        <v>6350</v>
      </c>
      <c r="C419" s="7" t="s">
        <v>6351</v>
      </c>
      <c r="D419" t="str">
        <f t="shared" si="12"/>
        <v>12.130.7440001-00</v>
      </c>
      <c r="E419" t="str">
        <f t="shared" si="13"/>
        <v>121307440001-00</v>
      </c>
      <c r="F419" s="11">
        <v>12130744000100</v>
      </c>
      <c r="G419" t="e">
        <f>VLOOKUP(F419,a!$G$2:$G$461,1,FALSE)</f>
        <v>#N/A</v>
      </c>
      <c r="H419" s="7" t="s">
        <v>6350</v>
      </c>
    </row>
    <row r="420" spans="1:8">
      <c r="A420" s="8" t="s">
        <v>5532</v>
      </c>
      <c r="B420" s="7" t="s">
        <v>6352</v>
      </c>
      <c r="C420" s="7" t="s">
        <v>6353</v>
      </c>
      <c r="D420" t="str">
        <f t="shared" si="12"/>
        <v>84.683.3740001-49</v>
      </c>
      <c r="E420" t="str">
        <f t="shared" si="13"/>
        <v>846833740001-49</v>
      </c>
      <c r="F420" s="11">
        <v>84683374000149</v>
      </c>
      <c r="G420">
        <f>VLOOKUP(F420,a!$G$2:$G$461,1,FALSE)</f>
        <v>84683374000149</v>
      </c>
      <c r="H420" s="7" t="s">
        <v>6352</v>
      </c>
    </row>
    <row r="421" spans="1:8">
      <c r="A421" s="8" t="s">
        <v>5533</v>
      </c>
      <c r="B421" s="7" t="s">
        <v>6354</v>
      </c>
      <c r="C421" s="7" t="s">
        <v>6355</v>
      </c>
      <c r="D421" t="str">
        <f t="shared" si="12"/>
        <v>33.256.4390001-39</v>
      </c>
      <c r="E421" t="str">
        <f t="shared" si="13"/>
        <v>332564390001-39</v>
      </c>
      <c r="F421" s="11">
        <v>33256439000139</v>
      </c>
      <c r="G421">
        <f>VLOOKUP(F421,a!$G$2:$G$461,1,FALSE)</f>
        <v>33256439000139</v>
      </c>
      <c r="H421" s="7" t="s">
        <v>6354</v>
      </c>
    </row>
    <row r="422" spans="1:8">
      <c r="A422" s="8" t="s">
        <v>4606</v>
      </c>
      <c r="B422" s="7" t="s">
        <v>6356</v>
      </c>
      <c r="C422" s="7" t="s">
        <v>6357</v>
      </c>
      <c r="D422" t="str">
        <f t="shared" si="12"/>
        <v>90.441.4600001-48</v>
      </c>
      <c r="E422" t="str">
        <f t="shared" si="13"/>
        <v>904414600001-48</v>
      </c>
      <c r="F422" s="11">
        <v>90441460000148</v>
      </c>
      <c r="G422">
        <f>VLOOKUP(F422,a!$G$2:$G$461,1,FALSE)</f>
        <v>90441460000148</v>
      </c>
      <c r="H422" s="7" t="s">
        <v>6356</v>
      </c>
    </row>
    <row r="423" spans="1:8">
      <c r="A423" s="8" t="s">
        <v>5536</v>
      </c>
      <c r="B423" s="7" t="s">
        <v>5779</v>
      </c>
      <c r="C423" s="7" t="s">
        <v>6358</v>
      </c>
      <c r="D423" t="str">
        <f t="shared" si="12"/>
        <v>04.437.5340001-30</v>
      </c>
      <c r="E423" t="str">
        <f t="shared" si="13"/>
        <v>044375340001-30</v>
      </c>
      <c r="F423" s="11">
        <v>4437534000130</v>
      </c>
      <c r="G423">
        <f>VLOOKUP(F423,a!$G$2:$G$461,1,FALSE)</f>
        <v>4437534000130</v>
      </c>
      <c r="H423" s="7" t="s">
        <v>5779</v>
      </c>
    </row>
    <row r="424" spans="1:8">
      <c r="A424" s="8" t="s">
        <v>4625</v>
      </c>
      <c r="B424" s="7" t="s">
        <v>6359</v>
      </c>
      <c r="C424" s="7" t="s">
        <v>6360</v>
      </c>
      <c r="D424" t="str">
        <f t="shared" si="12"/>
        <v>33.958.6950001-78</v>
      </c>
      <c r="E424" t="str">
        <f t="shared" si="13"/>
        <v>339586950001-78</v>
      </c>
      <c r="F424" s="11">
        <v>33958695000178</v>
      </c>
      <c r="G424">
        <f>VLOOKUP(F424,a!$G$2:$G$461,1,FALSE)</f>
        <v>33958695000178</v>
      </c>
      <c r="H424" s="7" t="s">
        <v>6359</v>
      </c>
    </row>
    <row r="425" spans="1:8">
      <c r="A425" s="7" t="s">
        <v>5539</v>
      </c>
      <c r="B425" s="7" t="s">
        <v>6361</v>
      </c>
      <c r="C425" s="7" t="s">
        <v>6362</v>
      </c>
      <c r="D425" t="str">
        <f t="shared" si="12"/>
        <v>02.162.6160001-94</v>
      </c>
      <c r="E425" t="str">
        <f t="shared" si="13"/>
        <v>021626160001-94</v>
      </c>
      <c r="F425" s="11">
        <v>2162616000194</v>
      </c>
      <c r="G425">
        <f>VLOOKUP(F425,a!$G$2:$G$461,1,FALSE)</f>
        <v>2162616000194</v>
      </c>
      <c r="H425" s="7" t="s">
        <v>6361</v>
      </c>
    </row>
    <row r="426" spans="1:8">
      <c r="A426" s="8" t="s">
        <v>5541</v>
      </c>
      <c r="B426" s="7" t="s">
        <v>6363</v>
      </c>
      <c r="C426" s="7" t="s">
        <v>6364</v>
      </c>
      <c r="D426" t="str">
        <f t="shared" si="12"/>
        <v>60.894.7300001-05</v>
      </c>
      <c r="E426" t="str">
        <f t="shared" si="13"/>
        <v>608947300001-05</v>
      </c>
      <c r="F426" s="11">
        <v>60894730000105</v>
      </c>
      <c r="G426">
        <f>VLOOKUP(F426,a!$G$2:$G$461,1,FALSE)</f>
        <v>60894730000105</v>
      </c>
      <c r="H426" s="7" t="s">
        <v>6363</v>
      </c>
    </row>
    <row r="427" spans="1:8">
      <c r="A427" s="8" t="s">
        <v>4664</v>
      </c>
      <c r="B427" s="7" t="s">
        <v>6365</v>
      </c>
      <c r="C427" s="7" t="s">
        <v>6366</v>
      </c>
      <c r="D427" t="str">
        <f t="shared" si="12"/>
        <v>33.592.5100001-54</v>
      </c>
      <c r="E427" t="str">
        <f t="shared" si="13"/>
        <v>335925100001-54</v>
      </c>
      <c r="F427" s="11">
        <v>33592510000154</v>
      </c>
      <c r="G427">
        <f>VLOOKUP(F427,a!$G$2:$G$461,1,FALSE)</f>
        <v>33592510000154</v>
      </c>
      <c r="H427" s="7" t="s">
        <v>6365</v>
      </c>
    </row>
    <row r="428" spans="1:8">
      <c r="A428" s="8" t="s">
        <v>4673</v>
      </c>
      <c r="B428" s="7" t="s">
        <v>6367</v>
      </c>
      <c r="C428" s="7" t="s">
        <v>6368</v>
      </c>
      <c r="D428" t="str">
        <f t="shared" si="12"/>
        <v>33.113.3090001-47</v>
      </c>
      <c r="E428" t="str">
        <f t="shared" si="13"/>
        <v>331133090001-47</v>
      </c>
      <c r="F428" s="11">
        <v>33113309000147</v>
      </c>
      <c r="G428">
        <f>VLOOKUP(F428,a!$G$2:$G$461,1,FALSE)</f>
        <v>33113309000147</v>
      </c>
      <c r="H428" s="7" t="s">
        <v>6367</v>
      </c>
    </row>
    <row r="429" spans="1:8">
      <c r="A429" s="7" t="s">
        <v>5543</v>
      </c>
      <c r="B429" s="7" t="s">
        <v>4864</v>
      </c>
      <c r="C429" s="7" t="s">
        <v>6369</v>
      </c>
      <c r="D429" t="str">
        <f t="shared" si="12"/>
        <v>23.373.0000001-32</v>
      </c>
      <c r="E429" t="str">
        <f t="shared" si="13"/>
        <v>233730000001-32</v>
      </c>
      <c r="F429" s="11">
        <v>23373000000132</v>
      </c>
      <c r="G429">
        <f>VLOOKUP(F429,a!$G$2:$G$461,1,FALSE)</f>
        <v>23373000000132</v>
      </c>
      <c r="H429" s="7" t="s">
        <v>4864</v>
      </c>
    </row>
    <row r="430" spans="1:8">
      <c r="A430" s="7" t="s">
        <v>4693</v>
      </c>
      <c r="B430" s="7" t="e">
        <v>#N/A</v>
      </c>
      <c r="C430" s="7" t="s">
        <v>6370</v>
      </c>
      <c r="D430" t="str">
        <f t="shared" si="12"/>
        <v>25.005.6830001-09</v>
      </c>
      <c r="E430" t="str">
        <f t="shared" si="13"/>
        <v>250056830001-09</v>
      </c>
      <c r="F430" s="11">
        <v>25005683000109</v>
      </c>
      <c r="G430" t="e">
        <f>VLOOKUP(F430,a!$G$2:$G$461,1,FALSE)</f>
        <v>#N/A</v>
      </c>
      <c r="H430" s="7" t="e">
        <v>#N/A</v>
      </c>
    </row>
    <row r="431" spans="1:8">
      <c r="A431" s="8" t="s">
        <v>4694</v>
      </c>
      <c r="B431" s="7" t="s">
        <v>6371</v>
      </c>
      <c r="C431" s="7" t="s">
        <v>6372</v>
      </c>
      <c r="D431" t="str">
        <f t="shared" si="12"/>
        <v>33.041.2600652-90</v>
      </c>
      <c r="E431" t="str">
        <f t="shared" si="13"/>
        <v>330412600652-90</v>
      </c>
      <c r="F431" s="11">
        <v>33041260065290</v>
      </c>
      <c r="G431">
        <f>VLOOKUP(F431,a!$G$2:$G$461,1,FALSE)</f>
        <v>33041260065290</v>
      </c>
      <c r="H431" s="7" t="s">
        <v>6371</v>
      </c>
    </row>
    <row r="432" spans="1:8">
      <c r="A432" s="8" t="s">
        <v>5547</v>
      </c>
      <c r="B432" s="7" t="s">
        <v>6373</v>
      </c>
      <c r="C432" s="7" t="s">
        <v>6374</v>
      </c>
      <c r="D432" t="str">
        <f t="shared" si="12"/>
        <v>33.839.9100001-11</v>
      </c>
      <c r="E432" t="str">
        <f t="shared" si="13"/>
        <v>338399100001-11</v>
      </c>
      <c r="F432" s="11">
        <v>33839910000111</v>
      </c>
      <c r="G432">
        <f>VLOOKUP(F432,a!$G$2:$G$461,1,FALSE)</f>
        <v>33839910000111</v>
      </c>
      <c r="H432" s="7" t="s">
        <v>6373</v>
      </c>
    </row>
    <row r="433" spans="1:8">
      <c r="A433" s="8" t="s">
        <v>5549</v>
      </c>
      <c r="B433" s="7" t="s">
        <v>6375</v>
      </c>
      <c r="C433" s="7" t="s">
        <v>6376</v>
      </c>
      <c r="D433" t="str">
        <f t="shared" si="12"/>
        <v>67.571.4140001-41</v>
      </c>
      <c r="E433" t="str">
        <f t="shared" si="13"/>
        <v>675714140001-41</v>
      </c>
      <c r="F433" s="11">
        <v>67571414000141</v>
      </c>
      <c r="G433">
        <f>VLOOKUP(F433,a!$G$2:$G$461,1,FALSE)</f>
        <v>67571414000141</v>
      </c>
      <c r="H433" s="7" t="s">
        <v>6375</v>
      </c>
    </row>
    <row r="434" spans="1:8">
      <c r="A434" s="8" t="s">
        <v>5550</v>
      </c>
      <c r="B434" s="7" t="s">
        <v>6377</v>
      </c>
      <c r="C434" s="7" t="s">
        <v>6378</v>
      </c>
      <c r="D434" t="str">
        <f t="shared" si="12"/>
        <v>50.926.9550001-42</v>
      </c>
      <c r="E434" t="str">
        <f t="shared" si="13"/>
        <v>509269550001-42</v>
      </c>
      <c r="F434" s="11">
        <v>50926955000142</v>
      </c>
      <c r="G434">
        <f>VLOOKUP(F434,a!$G$2:$G$461,1,FALSE)</f>
        <v>50926955000142</v>
      </c>
      <c r="H434" s="7" t="s">
        <v>6377</v>
      </c>
    </row>
    <row r="435" spans="1:8">
      <c r="A435" s="8" t="s">
        <v>5552</v>
      </c>
      <c r="B435" s="7" t="s">
        <v>6379</v>
      </c>
      <c r="C435" s="7" t="s">
        <v>6380</v>
      </c>
      <c r="D435" t="str">
        <f t="shared" si="12"/>
        <v>84.429.6950001-11</v>
      </c>
      <c r="E435" t="str">
        <f t="shared" si="13"/>
        <v>844296950001-11</v>
      </c>
      <c r="F435" s="11">
        <v>84429695000111</v>
      </c>
      <c r="G435">
        <f>VLOOKUP(F435,a!$G$2:$G$461,1,FALSE)</f>
        <v>84429695000111</v>
      </c>
      <c r="H435" s="7" t="s">
        <v>6379</v>
      </c>
    </row>
    <row r="436" spans="1:8">
      <c r="A436" s="7" t="s">
        <v>5554</v>
      </c>
      <c r="B436" s="7" t="s">
        <v>4865</v>
      </c>
      <c r="C436" s="7" t="s">
        <v>6381</v>
      </c>
      <c r="D436" t="str">
        <f t="shared" si="12"/>
        <v>14.776.1420001-50</v>
      </c>
      <c r="E436" t="str">
        <f t="shared" si="13"/>
        <v>147761420001-50</v>
      </c>
      <c r="F436" s="11">
        <v>14776142000150</v>
      </c>
      <c r="G436">
        <f>VLOOKUP(F436,a!$G$2:$G$461,1,FALSE)</f>
        <v>14776142000150</v>
      </c>
      <c r="H436" s="7" t="s">
        <v>4865</v>
      </c>
    </row>
    <row r="437" spans="1:8">
      <c r="A437" s="7" t="s">
        <v>5556</v>
      </c>
      <c r="B437" s="7" t="s">
        <v>6382</v>
      </c>
      <c r="C437" s="7" t="s">
        <v>6383</v>
      </c>
      <c r="D437" t="str">
        <f t="shared" si="12"/>
        <v>84.683.6710001-94</v>
      </c>
      <c r="E437" t="str">
        <f t="shared" si="13"/>
        <v>846836710001-94</v>
      </c>
      <c r="F437" s="11">
        <v>84683671000194</v>
      </c>
      <c r="G437">
        <f>VLOOKUP(F437,a!$G$2:$G$461,1,FALSE)</f>
        <v>84683671000194</v>
      </c>
      <c r="H437" s="7" t="s">
        <v>6382</v>
      </c>
    </row>
    <row r="438" spans="1:8">
      <c r="A438" s="8" t="s">
        <v>5558</v>
      </c>
      <c r="B438" s="7" t="s">
        <v>6384</v>
      </c>
      <c r="C438" s="7" t="s">
        <v>6385</v>
      </c>
      <c r="D438" t="str">
        <f t="shared" si="12"/>
        <v>59.105.9990001-86</v>
      </c>
      <c r="E438" t="str">
        <f t="shared" si="13"/>
        <v>591059990001-86</v>
      </c>
      <c r="F438" s="11">
        <v>59105999000186</v>
      </c>
      <c r="G438">
        <f>VLOOKUP(F438,a!$G$2:$G$461,1,FALSE)</f>
        <v>59105999000186</v>
      </c>
      <c r="H438" s="7" t="s">
        <v>6384</v>
      </c>
    </row>
    <row r="439" spans="1:8">
      <c r="A439" s="8" t="s">
        <v>5560</v>
      </c>
      <c r="B439" s="7" t="s">
        <v>6386</v>
      </c>
      <c r="C439" s="7" t="s">
        <v>6387</v>
      </c>
      <c r="D439" t="str">
        <f t="shared" si="12"/>
        <v>05.721.7350001-28</v>
      </c>
      <c r="E439" t="str">
        <f t="shared" si="13"/>
        <v>057217350001-28</v>
      </c>
      <c r="F439" s="11">
        <v>5721735000128</v>
      </c>
      <c r="G439" t="e">
        <f>VLOOKUP(F439,a!$G$2:$G$461,1,FALSE)</f>
        <v>#N/A</v>
      </c>
      <c r="H439" s="7" t="s">
        <v>6386</v>
      </c>
    </row>
    <row r="440" spans="1:8">
      <c r="A440" s="8" t="s">
        <v>4784</v>
      </c>
      <c r="B440" s="7" t="s">
        <v>6388</v>
      </c>
      <c r="C440" s="7" t="s">
        <v>6389</v>
      </c>
      <c r="D440" t="str">
        <f t="shared" si="12"/>
        <v>42.278.4730001-03</v>
      </c>
      <c r="E440" t="str">
        <f t="shared" si="13"/>
        <v>422784730001-03</v>
      </c>
      <c r="F440" s="11">
        <v>42278473000103</v>
      </c>
      <c r="G440">
        <f>VLOOKUP(F440,a!$G$2:$G$461,1,FALSE)</f>
        <v>42278473000103</v>
      </c>
      <c r="H440" s="7" t="s">
        <v>6388</v>
      </c>
    </row>
    <row r="441" spans="1:8">
      <c r="A441" s="8" t="s">
        <v>4792</v>
      </c>
      <c r="B441" s="7" t="s">
        <v>6390</v>
      </c>
      <c r="C441" s="7" t="s">
        <v>6391</v>
      </c>
      <c r="D441" t="str">
        <f t="shared" si="12"/>
        <v>33.228.0240001-51</v>
      </c>
      <c r="E441" t="str">
        <f t="shared" si="13"/>
        <v>332280240001-51</v>
      </c>
      <c r="F441" s="11">
        <v>33228024000151</v>
      </c>
      <c r="G441">
        <f>VLOOKUP(F441,a!$G$2:$G$461,1,FALSE)</f>
        <v>33228024000151</v>
      </c>
      <c r="H441" s="7" t="s">
        <v>6390</v>
      </c>
    </row>
    <row r="442" spans="1:8">
      <c r="A442" s="9" t="s">
        <v>4803</v>
      </c>
      <c r="B442" s="10" t="s">
        <v>6392</v>
      </c>
      <c r="C442" s="10" t="s">
        <v>6393</v>
      </c>
      <c r="D442" t="str">
        <f t="shared" si="12"/>
        <v>08.807.4320001-10</v>
      </c>
      <c r="E442" t="str">
        <f t="shared" si="13"/>
        <v>088074320001-10</v>
      </c>
      <c r="F442" s="11">
        <v>8807432000110</v>
      </c>
      <c r="G442">
        <f>VLOOKUP(F442,a!$G$2:$G$461,1,FALSE)</f>
        <v>8807432000110</v>
      </c>
      <c r="H442" s="10" t="s">
        <v>6392</v>
      </c>
    </row>
  </sheetData>
  <hyperlinks>
    <hyperlink ref="A2" r:id="rId1" display="https://investidorsardinha.r7.com/empresas-da-bolsa/aeri3/" xr:uid="{00000000-0004-0000-0100-000000000000}"/>
    <hyperlink ref="A3" r:id="rId2" display="https://investidorsardinha.r7.com/empresas-da-bolsa/aes-tiete/" xr:uid="{00000000-0004-0000-0100-000001000000}"/>
    <hyperlink ref="A4" r:id="rId3" display="https://investidorsardinha.r7.com/empresas-da-bolsa/afluente-transmissao-de-energia-eletrica/" xr:uid="{00000000-0004-0000-0100-000002000000}"/>
    <hyperlink ref="A6" r:id="rId4" display="https://investidorsardinha.r7.com/empresas-da-bolsa/alfa-holdings/" xr:uid="{00000000-0004-0000-0100-000003000000}"/>
    <hyperlink ref="A8" r:id="rId5" display="https://investidorsardinha.r7.com/empresas-da-bolsa/aliansce-sonae/" xr:uid="{00000000-0004-0000-0100-000004000000}"/>
    <hyperlink ref="A9" r:id="rId6" display="https://investidorsardinha.r7.com/empresas-da-bolsa/estapar/" xr:uid="{00000000-0004-0000-0100-000005000000}"/>
    <hyperlink ref="A10" r:id="rId7" display="https://investidorsardinha.r7.com/empresas-da-bolsa/alpargatas/" xr:uid="{00000000-0004-0000-0100-000006000000}"/>
    <hyperlink ref="A11" r:id="rId8" display="https://investidorsardinha.r7.com/empresas-da-bolsa/alper/" xr:uid="{00000000-0004-0000-0100-000007000000}"/>
    <hyperlink ref="A14" r:id="rId9" display="https://investidorsardinha.r7.com/empresas-da-bolsa/alupar/" xr:uid="{00000000-0004-0000-0100-000008000000}"/>
    <hyperlink ref="A15" r:id="rId10" display="https://investidorsardinha.r7.com/empresas-da-bolsa/ambev/" xr:uid="{00000000-0004-0000-0100-000009000000}"/>
    <hyperlink ref="A17" r:id="rId11" display="https://investidorsardinha.r7.com/empresas-da-bolsa/ampla-energia-e-servicos/" xr:uid="{00000000-0004-0000-0100-00000A000000}"/>
    <hyperlink ref="A18" r:id="rId12" display="https://investidorsardinha.r7.com/empresas-da-bolsa/anima-educacao/" xr:uid="{00000000-0004-0000-0100-00000B000000}"/>
    <hyperlink ref="A19" r:id="rId13" display="https://investidorsardinha.r7.com/empresas-da-bolsa/arezzo/" xr:uid="{00000000-0004-0000-0100-00000C000000}"/>
    <hyperlink ref="A20" r:id="rId14" display="https://investidorsardinha.r7.com/empresas-da-bolsa/carrefour/" xr:uid="{00000000-0004-0000-0100-00000D000000}"/>
    <hyperlink ref="A22" r:id="rId15" display="https://investidorsardinha.r7.com/empresas-da-bolsa/atom-2/" xr:uid="{00000000-0004-0000-0100-00000E000000}"/>
    <hyperlink ref="A24" r:id="rId16" display="https://investidorsardinha.r7.com/empresas-da-bolsa/azevedo-travassos/" xr:uid="{00000000-0004-0000-0100-00000F000000}"/>
    <hyperlink ref="A25" r:id="rId17" display="https://investidorsardinha.r7.com/empresas-da-bolsa/azul-linhas-aereas/" xr:uid="{00000000-0004-0000-0100-000010000000}"/>
    <hyperlink ref="A26" r:id="rId18" display="https://investidorsardinha.r7.com/empresas-da-bolsa/bw2-digital/" xr:uid="{00000000-0004-0000-0100-000011000000}"/>
    <hyperlink ref="A27" r:id="rId19" display="https://investidorsardinha.r7.com/empresas-da-bolsa/b3/" xr:uid="{00000000-0004-0000-0100-000012000000}"/>
    <hyperlink ref="A28" r:id="rId20" display="https://investidorsardinha.r7.com/empresas-da-bolsa/bahema/" xr:uid="{00000000-0004-0000-0100-000013000000}"/>
    <hyperlink ref="A29" r:id="rId21" display="https://investidorsardinha.r7.com/empresas-da-bolsa/banco-bmg/" xr:uid="{00000000-0004-0000-0100-000014000000}"/>
    <hyperlink ref="A30" r:id="rId22" display="https://investidorsardinha.r7.com/empresas-da-bolsa/banco-inter/" xr:uid="{00000000-0004-0000-0100-000015000000}"/>
    <hyperlink ref="A31" r:id="rId23" display="https://investidorsardinha.r7.com/empresas-da-bolsa/banestes/" xr:uid="{00000000-0004-0000-0100-000016000000}"/>
    <hyperlink ref="A32" r:id="rId24" display="https://investidorsardinha.r7.com/empresas-da-bolsa/bardella/" xr:uid="{00000000-0004-0000-0100-000017000000}"/>
    <hyperlink ref="A33" r:id="rId25" display="https://investidorsardinha.r7.com/empresas-da-bolsa/battistella/" xr:uid="{00000000-0004-0000-0100-000018000000}"/>
    <hyperlink ref="A34" r:id="rId26" display="https://investidorsardinha.r7.com/empresas-da-bolsa/baumer/" xr:uid="{00000000-0004-0000-0100-000019000000}"/>
    <hyperlink ref="A35" r:id="rId27" display="https://investidorsardinha.r7.com/empresas-da-bolsa/banco-do-brasil-seguridade/" xr:uid="{00000000-0004-0000-0100-00001A000000}"/>
    <hyperlink ref="A37" r:id="rId28" display="https://investidorsardinha.r7.com/empresas-da-bolsa/banco-abc/" xr:uid="{00000000-0004-0000-0100-00001B000000}"/>
    <hyperlink ref="A38" r:id="rId29" display="https://investidorsardinha.r7.com/empresas-da-bolsa/banco-alfa/" xr:uid="{00000000-0004-0000-0100-00001C000000}"/>
    <hyperlink ref="A39" r:id="rId30" display="https://investidorsardinha.r7.com/empresas-da-bolsa/banco-da-amazonia/" xr:uid="{00000000-0004-0000-0100-00001D000000}"/>
    <hyperlink ref="A40" r:id="rId31" display="https://investidorsardinha.r7.com/empresas-da-bolsa/bradesco/" xr:uid="{00000000-0004-0000-0100-00001E000000}"/>
    <hyperlink ref="A42" r:id="rId32" display="https://investidorsardinha.r7.com/empresas-da-bolsa/btg-pactual/" xr:uid="{00000000-0004-0000-0100-00001F000000}"/>
    <hyperlink ref="A43" r:id="rId33" display="https://investidorsardinha.r7.com/empresas-da-bolsa/banco-do-estado-de-sergipe/" xr:uid="{00000000-0004-0000-0100-000020000000}"/>
    <hyperlink ref="A45" r:id="rId34" display="https://investidorsardinha.r7.com/empresas-da-bolsa/banrisul/" xr:uid="{00000000-0004-0000-0100-000021000000}"/>
    <hyperlink ref="A46" r:id="rId35" display="https://investidorsardinha.r7.com/empresas-da-bolsa/banco-indusval/" xr:uid="{00000000-0004-0000-0100-000022000000}"/>
    <hyperlink ref="A47" r:id="rId36" display="https://investidorsardinha.r7.com/empresas-da-bolsa/banco-mercantil-de-investimentos/" xr:uid="{00000000-0004-0000-0100-000023000000}"/>
    <hyperlink ref="A48" r:id="rId37" display="https://investidorsardinha.r7.com/empresas-da-bolsa/banco-mercantil-do-brasil/" xr:uid="{00000000-0004-0000-0100-000024000000}"/>
    <hyperlink ref="A49" r:id="rId38" display="https://investidorsardinha.r7.com/empresas-da-bolsa/banco-nordeste-do-brasil/" xr:uid="{00000000-0004-0000-0100-000025000000}"/>
    <hyperlink ref="A50" r:id="rId39" display="https://investidorsardinha.r7.com/empresas-da-bolsa/banco-pan/" xr:uid="{00000000-0004-0000-0100-000026000000}"/>
    <hyperlink ref="A51" r:id="rId40" display="https://investidorsardinha.r7.com/empresas-da-bolsa/banco-pine/" xr:uid="{00000000-0004-0000-0100-000027000000}"/>
    <hyperlink ref="A52" r:id="rId41" display="https://investidorsardinha.r7.com/empresas-da-bolsa/santander/" xr:uid="{00000000-0004-0000-0100-000028000000}"/>
    <hyperlink ref="A55" r:id="rId42" display="https://investidorsardinha.r7.com/empresas-da-bolsa/monark/" xr:uid="{00000000-0004-0000-0100-000029000000}"/>
    <hyperlink ref="A56" r:id="rId43" display="https://investidorsardinha.r7.com/empresas-da-bolsa/biomm/" xr:uid="{00000000-0004-0000-0100-00002A000000}"/>
    <hyperlink ref="A57" r:id="rId44" display="https://investidorsardinha.r7.com/empresas-da-bolsa/biosev/" xr:uid="{00000000-0004-0000-0100-00002B000000}"/>
    <hyperlink ref="A58" r:id="rId45" display="https://investidorsardinha.r7.com/empresas-da-bolsa/burger-king/" xr:uid="{00000000-0004-0000-0100-00002C000000}"/>
    <hyperlink ref="A61" r:id="rId46" display="https://investidorsardinha.r7.com/empresas-da-bolsa/bombril/" xr:uid="{00000000-0004-0000-0100-00002D000000}"/>
    <hyperlink ref="A62" r:id="rId47" display="https://investidorsardinha.r7.com/empresas-da-bolsa/brmalls/" xr:uid="{00000000-0004-0000-0100-00002E000000}"/>
    <hyperlink ref="A63" r:id="rId48" display="https://investidorsardinha.r7.com/empresas-da-bolsa/br-properties/" xr:uid="{00000000-0004-0000-0100-00002F000000}"/>
    <hyperlink ref="A65" r:id="rId49" display="https://investidorsardinha.r7.com/empresas-da-bolsa/bradespar/" xr:uid="{00000000-0004-0000-0100-000030000000}"/>
    <hyperlink ref="A66" r:id="rId50" display="https://investidorsardinha.r7.com/empresas-da-bolsa/brasil-brokers/" xr:uid="{00000000-0004-0000-0100-000031000000}"/>
    <hyperlink ref="A67" r:id="rId51" display="https://investidorsardinha.r7.com/empresas-da-bolsa/brasil-agro/" xr:uid="{00000000-0004-0000-0100-000032000000}"/>
    <hyperlink ref="A68" r:id="rId52" display="https://investidorsardinha.r7.com/empresas-da-bolsa/braskem/" xr:uid="{00000000-0004-0000-0100-000033000000}"/>
    <hyperlink ref="A72" r:id="rId53" display="https://investidorsardinha.r7.com/empresas-da-bolsa/banco-brb/" xr:uid="{00000000-0004-0000-0100-000034000000}"/>
    <hyperlink ref="A73" r:id="rId54" display="https://investidorsardinha.r7.com/empresas-da-bolsa/brf/" xr:uid="{00000000-0004-0000-0100-000035000000}"/>
    <hyperlink ref="A79" r:id="rId55" display="https://investidorsardinha.r7.com/empresas-da-bolsa/cambuci/" xr:uid="{00000000-0004-0000-0100-000036000000}"/>
    <hyperlink ref="A80" r:id="rId56" display="https://investidorsardinha.r7.com/empresas-da-bolsa/camil/" xr:uid="{00000000-0004-0000-0100-000037000000}"/>
    <hyperlink ref="A81" r:id="rId57" display="https://investidorsardinha.r7.com/empresas-da-bolsa/grupo-ccr/" xr:uid="{00000000-0004-0000-0100-000038000000}"/>
    <hyperlink ref="A82" r:id="rId58" display="https://investidorsardinha.r7.com/empresas-da-bolsa/ca-ceab3/" xr:uid="{00000000-0004-0000-0100-000039000000}"/>
    <hyperlink ref="A84" r:id="rId59" display="https://investidorsardinha.r7.com/empresas-da-bolsa/cemig/" xr:uid="{00000000-0004-0000-0100-00003A000000}"/>
    <hyperlink ref="A85" r:id="rId60" display="https://investidorsardinha.r7.com/empresas-da-bolsa/eletrobras/" xr:uid="{00000000-0004-0000-0100-00003B000000}"/>
    <hyperlink ref="A86" r:id="rId61" display="https://investidorsardinha.r7.com/empresas-da-bolsa/celesc/" xr:uid="{00000000-0004-0000-0100-00003C000000}"/>
    <hyperlink ref="A87" r:id="rId62" display="https://investidorsardinha.r7.com/empresas-da-bolsa/centro-de-imagem-diagnosticos-s-a-alliar/" xr:uid="{00000000-0004-0000-0100-00003D000000}"/>
    <hyperlink ref="A88" r:id="rId63" display="https://investidorsardinha.r7.com/empresas-da-bolsa/companhia-energetica-de-sao-paulo/" xr:uid="{00000000-0004-0000-0100-00003E000000}"/>
    <hyperlink ref="A89" r:id="rId64" display="https://investidorsardinha.r7.com/empresas-da-bolsa/grupo-pao-de-acucar/" xr:uid="{00000000-0004-0000-0100-00003F000000}"/>
    <hyperlink ref="A90" r:id="rId65" display="https://investidorsardinha.r7.com/empresas-da-bolsa/casan/" xr:uid="{00000000-0004-0000-0100-000040000000}"/>
    <hyperlink ref="A92" r:id="rId66" display="https://investidorsardinha.r7.com/empresas-da-bolsa/naturgy/" xr:uid="{00000000-0004-0000-0100-000041000000}"/>
    <hyperlink ref="A93" r:id="rId67" display="https://investidorsardinha.r7.com/empresas-da-bolsa/coelba/" xr:uid="{00000000-0004-0000-0100-000042000000}"/>
    <hyperlink ref="A94" r:id="rId68" display="https://investidorsardinha.r7.com/empresas-da-bolsa/companhia-energetica-de-brasilia/" xr:uid="{00000000-0004-0000-0100-000043000000}"/>
    <hyperlink ref="A95" r:id="rId69" display="https://investidorsardinha.r7.com/empresas-da-bolsa/cemig/" xr:uid="{00000000-0004-0000-0100-000044000000}"/>
    <hyperlink ref="A96" r:id="rId70" display="https://investidorsardinha.r7.com/empresas-da-bolsa/celpe/" xr:uid="{00000000-0004-0000-0100-000045000000}"/>
    <hyperlink ref="A98" r:id="rId71" display="https://investidorsardinha.r7.com/empresas-da-bolsa/cosern/" xr:uid="{00000000-0004-0000-0100-000046000000}"/>
    <hyperlink ref="A100" r:id="rId72" display="https://investidorsardinha.r7.com/empresas-da-bolsa/grupo-ceee/" xr:uid="{00000000-0004-0000-0100-000047000000}"/>
    <hyperlink ref="A101" r:id="rId73" display="https://investidorsardinha.r7.com/empresas-da-bolsa/ferbasa/" xr:uid="{00000000-0004-0000-0100-000048000000}"/>
    <hyperlink ref="A102" r:id="rId74" display="https://investidorsardinha.r7.com/empresas-da-bolsa/cedro-textil/" xr:uid="{00000000-0004-0000-0100-000049000000}"/>
    <hyperlink ref="A103" r:id="rId75" display="https://investidorsardinha.r7.com/empresas-da-bolsa/comgas/" xr:uid="{00000000-0004-0000-0100-00004A000000}"/>
    <hyperlink ref="A105" r:id="rId76" display="https://investidorsardinha.r7.com/empresas-da-bolsa/hering/" xr:uid="{00000000-0004-0000-0100-00004B000000}"/>
    <hyperlink ref="A106" r:id="rId77" display="https://investidorsardinha.r7.com/empresas-da-bolsa/cataguases/" xr:uid="{00000000-0004-0000-0100-00004C000000}"/>
    <hyperlink ref="A107" r:id="rId78" display="https://investidorsardinha.r7.com/empresas-da-bolsa/unidas/" xr:uid="{00000000-0004-0000-0100-00004D000000}"/>
    <hyperlink ref="A108" r:id="rId79" display="https://investidorsardinha.r7.com/empresas-da-bolsa/melhoramentos/" xr:uid="{00000000-0004-0000-0100-00004E000000}"/>
    <hyperlink ref="A109" r:id="rId80" display="https://investidorsardinha.r7.com/empresas-da-bolsa/copel/" xr:uid="{00000000-0004-0000-0100-00004F000000}"/>
    <hyperlink ref="A110" r:id="rId81" display="https://investidorsardinha.r7.com/empresas-da-bolsa/companhia-de-participacoes-alianca-da-bahia/" xr:uid="{00000000-0004-0000-0100-000050000000}"/>
    <hyperlink ref="A113" r:id="rId82" display="https://investidorsardinha.r7.com/empresas-da-bolsa/sabesp/" xr:uid="{00000000-0004-0000-0100-000051000000}"/>
    <hyperlink ref="A114" r:id="rId83" display="https://investidorsardinha.r7.com/empresas-da-bolsa/copasa/" xr:uid="{00000000-0004-0000-0100-000052000000}"/>
    <hyperlink ref="A115" r:id="rId84" display="https://investidorsardinha.r7.com/empresas-da-bolsa/sanepar/" xr:uid="{00000000-0004-0000-0100-000053000000}"/>
    <hyperlink ref="A116" r:id="rId85" display="https://investidorsardinha.r7.com/empresas-da-bolsa/companhia-de-seguros-alianca-da-bahia/" xr:uid="{00000000-0004-0000-0100-000054000000}"/>
    <hyperlink ref="A117" r:id="rId86" display="https://investidorsardinha.r7.com/empresas-da-bolsa/companhia-siderurgica-nacional/" xr:uid="{00000000-0004-0000-0100-000055000000}"/>
    <hyperlink ref="A118" r:id="rId87" display="https://investidorsardinha.r7.com/empresas-da-bolsa/coteminas/" xr:uid="{00000000-0004-0000-0100-000056000000}"/>
    <hyperlink ref="A119" r:id="rId88" display="https://investidorsardinha.r7.com/empresas-da-bolsa/santanense/" xr:uid="{00000000-0004-0000-0100-000057000000}"/>
    <hyperlink ref="A121" r:id="rId89" display="https://investidorsardinha.r7.com/empresas-da-bolsa/cielo/" xr:uid="{00000000-0004-0000-0100-000058000000}"/>
    <hyperlink ref="A124" r:id="rId90" display="https://investidorsardinha.r7.com/empresas-da-bolsa/cogna/" xr:uid="{00000000-0004-0000-0100-000059000000}"/>
    <hyperlink ref="A134" r:id="rId91" display="https://investidorsardinha.r7.com/empresas-da-bolsa/conservas-oderich/" xr:uid="{00000000-0004-0000-0100-00005A000000}"/>
    <hyperlink ref="A135" r:id="rId92" display="https://investidorsardinha.r7.com/empresas-da-bolsa/consorcio-alfa-de-administracao/" xr:uid="{00000000-0004-0000-0100-00005B000000}"/>
    <hyperlink ref="A137" r:id="rId93" display="https://investidorsardinha.r7.com/empresas-da-bolsa/construtora-tenda/" xr:uid="{00000000-0004-0000-0100-00005C000000}"/>
    <hyperlink ref="A138" r:id="rId94" display="https://investidorsardinha.r7.com/empresas-da-bolsa/correa-ribeiro/" xr:uid="{00000000-0004-0000-0100-00005D000000}"/>
    <hyperlink ref="A139" r:id="rId95" display="https://investidorsardinha.r7.com/empresas-da-bolsa/cosan-logistica/" xr:uid="{00000000-0004-0000-0100-00005E000000}"/>
    <hyperlink ref="A140" r:id="rId96" display="https://investidorsardinha.r7.com/empresas-da-bolsa/cosan/" xr:uid="{00000000-0004-0000-0100-00005F000000}"/>
    <hyperlink ref="A141" r:id="rId97" display="https://investidorsardinha.r7.com/empresas-da-bolsa/cpfl-energia/" xr:uid="{00000000-0004-0000-0100-000060000000}"/>
    <hyperlink ref="A142" r:id="rId98" display="https://investidorsardinha.r7.com/empresas-da-bolsa/cpfl-renovaveis/" xr:uid="{00000000-0004-0000-0100-000061000000}"/>
    <hyperlink ref="A144" r:id="rId99" display="https://investidorsardinha.r7.com/empresas-da-bolsa/cr2-empreendimentos-imobiliarios/" xr:uid="{00000000-0004-0000-0100-000062000000}"/>
    <hyperlink ref="A146" r:id="rId100" display="https://investidorsardinha.r7.com/empresas-da-bolsa/csu-cardsystem/" xr:uid="{00000000-0004-0000-0100-000063000000}"/>
    <hyperlink ref="A148" r:id="rId101" display="https://investidorsardinha.r7.com/empresas-da-bolsa/isa-cteep-companhia-de-transmissao-de-energia-eletrica-paulista/" xr:uid="{00000000-0004-0000-0100-000064000000}"/>
    <hyperlink ref="A149" r:id="rId102" display="https://investidorsardinha.r7.com/empresas-da-bolsa/cvc/" xr:uid="{00000000-0004-0000-0100-000065000000}"/>
    <hyperlink ref="A150" r:id="rId103" display="https://investidorsardinha.r7.com/empresas-da-bolsa/cyrela-brazil-realty/" xr:uid="{00000000-0004-0000-0100-000066000000}"/>
    <hyperlink ref="A151" r:id="rId104" display="https://investidorsardinha.r7.com/empresas-da-bolsa/cyrela-commercial-properties-s-a/" xr:uid="{00000000-0004-0000-0100-000067000000}"/>
    <hyperlink ref="A152" r:id="rId105" display="https://investidorsardinha.r7.com/empresas-da-bolsa/diagnosticos-da-america/" xr:uid="{00000000-0004-0000-0100-000068000000}"/>
    <hyperlink ref="A154" r:id="rId106" display="https://investidorsardinha.r7.com/empresas-da-bolsa/grupo-dimed/" xr:uid="{00000000-0004-0000-0100-000069000000}"/>
    <hyperlink ref="A155" r:id="rId107" display="https://investidorsardinha.r7.com/empresas-da-bolsa/direcional-engenharia/" xr:uid="{00000000-0004-0000-0100-00006A000000}"/>
    <hyperlink ref="A158" r:id="rId108" display="https://investidorsardinha.r7.com/empresas-da-bolsa/dtcom/" xr:uid="{00000000-0004-0000-0100-00006B000000}"/>
    <hyperlink ref="A159" r:id="rId109" display="https://investidorsardinha.r7.com/empresas-da-bolsa/duratex/" xr:uid="{00000000-0004-0000-0100-00006C000000}"/>
    <hyperlink ref="A162" r:id="rId110" display="https://investidorsardinha.r7.com/empresas-da-bolsa/ecorodovias/" xr:uid="{00000000-0004-0000-0100-00006D000000}"/>
    <hyperlink ref="A163" r:id="rId111" display="https://investidorsardinha.r7.com/empresas-da-bolsa/energias-do-brasil/" xr:uid="{00000000-0004-0000-0100-00006E000000}"/>
    <hyperlink ref="A166" r:id="rId112" display="https://investidorsardinha.r7.com/empresas-da-bolsa/altona/" xr:uid="{00000000-0004-0000-0100-00006F000000}"/>
    <hyperlink ref="A167" r:id="rId113" display="https://investidorsardinha.r7.com/empresas-da-bolsa/elektro/" xr:uid="{00000000-0004-0000-0100-000070000000}"/>
    <hyperlink ref="A168" r:id="rId114" display="https://investidorsardinha.r7.com/empresas-da-bolsa/eletrobras-eletropar/" xr:uid="{00000000-0004-0000-0100-000071000000}"/>
    <hyperlink ref="A170" r:id="rId115" display="https://investidorsardinha.r7.com/empresas-da-bolsa/eletropaulo/" xr:uid="{00000000-0004-0000-0100-000072000000}"/>
    <hyperlink ref="A171" r:id="rId116" display="https://investidorsardinha.r7.com/empresas-da-bolsa/emae/" xr:uid="{00000000-0004-0000-0100-000073000000}"/>
    <hyperlink ref="A172" r:id="rId117" display="https://investidorsardinha.r7.com/empresas-da-bolsa/embraer/" xr:uid="{00000000-0004-0000-0100-000074000000}"/>
    <hyperlink ref="A173" r:id="rId118" display="https://investidorsardinha.r7.com/empresas-da-bolsa/pague-menos/" xr:uid="{00000000-0004-0000-0100-000075000000}"/>
    <hyperlink ref="A174" r:id="rId119" display="https://investidorsardinha.r7.com/empresas-da-bolsa/encorpar/" xr:uid="{00000000-0004-0000-0100-000076000000}"/>
    <hyperlink ref="A175" r:id="rId120" display="https://investidorsardinha.r7.com/empresas-da-bolsa/enauta/" xr:uid="{00000000-0004-0000-0100-000077000000}"/>
    <hyperlink ref="A177" r:id="rId121" display="https://investidorsardinha.r7.com/empresas-da-bolsa/energisa-mato-grosso/" xr:uid="{00000000-0004-0000-0100-000078000000}"/>
    <hyperlink ref="A178" r:id="rId122" display="https://investidorsardinha.r7.com/empresas-da-bolsa/energisa/" xr:uid="{00000000-0004-0000-0100-000079000000}"/>
    <hyperlink ref="A179" r:id="rId123" display="https://investidorsardinha.r7.com/empresas-da-bolsa/eneva/" xr:uid="{00000000-0004-0000-0100-00007A000000}"/>
    <hyperlink ref="A180" r:id="rId124" display="https://investidorsardinha.r7.com/empresas-da-bolsa/engie/" xr:uid="{00000000-0004-0000-0100-00007B000000}"/>
    <hyperlink ref="A182" r:id="rId125" display="https://investidorsardinha.r7.com/empresas-da-bolsa/equatorial-energia/" xr:uid="{00000000-0004-0000-0100-00007C000000}"/>
    <hyperlink ref="A185" r:id="rId126" display="https://investidorsardinha.r7.com/empresas-da-bolsa/eternit/" xr:uid="{00000000-0004-0000-0100-00007D000000}"/>
    <hyperlink ref="A186" r:id="rId127" display="https://investidorsardinha.r7.com/empresas-da-bolsa/eucatex/" xr:uid="{00000000-0004-0000-0100-00007E000000}"/>
    <hyperlink ref="A187" r:id="rId128" display="https://investidorsardinha.r7.com/empresas-da-bolsa/even/" xr:uid="{00000000-0004-0000-0100-00007F000000}"/>
    <hyperlink ref="A189" r:id="rId129" display="https://investidorsardinha.r7.com/empresas-da-bolsa/eztec/" xr:uid="{00000000-0004-0000-0100-000080000000}"/>
    <hyperlink ref="A192" r:id="rId130" display="https://investidorsardinha.r7.com/empresas-da-bolsa/fertilizantes-heringer/" xr:uid="{00000000-0004-0000-0100-000081000000}"/>
    <hyperlink ref="A193" r:id="rId131" display="https://investidorsardinha.r7.com/empresas-da-bolsa/financeira-alfa/" xr:uid="{00000000-0004-0000-0100-000082000000}"/>
    <hyperlink ref="A195" r:id="rId132" display="https://investidorsardinha.r7.com/empresas-da-bolsa/fleury/" xr:uid="{00000000-0004-0000-0100-000083000000}"/>
    <hyperlink ref="A198" r:id="rId133" display="https://investidorsardinha.r7.com/empresas-da-bolsa/fras-le/" xr:uid="{00000000-0004-0000-0100-000084000000}"/>
    <hyperlink ref="A199" r:id="rId134" display="https://investidorsardinha.r7.com/empresas-da-bolsa/gafisa/" xr:uid="{00000000-0004-0000-0100-000085000000}"/>
    <hyperlink ref="A203" r:id="rId135" display="https://investidorsardinha.r7.com/empresas-da-bolsa/general-shopping/" xr:uid="{00000000-0004-0000-0100-000086000000}"/>
    <hyperlink ref="A204" r:id="rId136" display="https://investidorsardinha.r7.com/empresas-da-bolsa/gerdau/" xr:uid="{00000000-0004-0000-0100-000087000000}"/>
    <hyperlink ref="A205" r:id="rId137" display="https://investidorsardinha.r7.com/empresas-da-bolsa/gol-linhas-aereas/" xr:uid="{00000000-0004-0000-0100-000088000000}"/>
    <hyperlink ref="A206" r:id="rId138" display="https://investidorsardinha.r7.com/empresas-da-bolsa/gp-investments/" xr:uid="{00000000-0004-0000-0100-000089000000}"/>
    <hyperlink ref="A207" r:id="rId139" display="https://investidorsardinha.r7.com/empresas-da-bolsa/gpc-participacoes/" xr:uid="{00000000-0004-0000-0100-00008A000000}"/>
    <hyperlink ref="A208" r:id="rId140" display="https://investidorsardinha.r7.com/empresas-da-bolsa/grazziotin/" xr:uid="{00000000-0004-0000-0100-00008B000000}"/>
    <hyperlink ref="A209" r:id="rId141" display="https://investidorsardinha.r7.com/empresas-da-bolsa/grendene/" xr:uid="{00000000-0004-0000-0100-00008C000000}"/>
    <hyperlink ref="A210" r:id="rId142" display="https://investidorsardinha.r7.com/empresas-da-bolsa/soma3/" xr:uid="{00000000-0004-0000-0100-00008D000000}"/>
    <hyperlink ref="A211" r:id="rId143" display="https://investidorsardinha.r7.com/empresas-da-bolsa/12458/" xr:uid="{00000000-0004-0000-0100-00008E000000}"/>
    <hyperlink ref="A212" r:id="rId144" display="https://investidorsardinha.r7.com/empresas-da-bolsa/centauro/" xr:uid="{00000000-0004-0000-0100-00008F000000}"/>
    <hyperlink ref="A213" r:id="rId145" display="https://investidorsardinha.r7.com/empresas-da-bolsa/guararapes/" xr:uid="{00000000-0004-0000-0100-000090000000}"/>
    <hyperlink ref="A214" r:id="rId146" display="https://investidorsardinha.r7.com/empresas-da-bolsa/haga/" xr:uid="{00000000-0004-0000-0100-000091000000}"/>
    <hyperlink ref="A215" r:id="rId147" display="https://investidorsardinha.r7.com/empresas-da-bolsa/hapvida/" xr:uid="{00000000-0004-0000-0100-000092000000}"/>
    <hyperlink ref="A217" r:id="rId148" display="https://investidorsardinha.r7.com/empresas-da-bolsa/helbor/" xr:uid="{00000000-0004-0000-0100-000093000000}"/>
    <hyperlink ref="A220" r:id="rId149" display="https://investidorsardinha.r7.com/empresas-da-bolsa/hoteis-othon/" xr:uid="{00000000-0004-0000-0100-000094000000}"/>
    <hyperlink ref="A221" r:id="rId150" display="https://investidorsardinha.r7.com/empresas-da-bolsa/hypera-pharma/" xr:uid="{00000000-0004-0000-0100-000095000000}"/>
    <hyperlink ref="A222" r:id="rId151" display="https://investidorsardinha.r7.com/empresas-da-bolsa/igb-eletronica/" xr:uid="{00000000-0004-0000-0100-000096000000}"/>
    <hyperlink ref="A224" r:id="rId152" display="https://investidorsardinha.r7.com/empresas-da-bolsa/iguatemi/" xr:uid="{00000000-0004-0000-0100-000097000000}"/>
    <hyperlink ref="A225" r:id="rId153" display="https://investidorsardinha.r7.com/empresas-da-bolsa/jb-duarte/" xr:uid="{00000000-0004-0000-0100-000098000000}"/>
    <hyperlink ref="A226" r:id="rId154" display="https://investidorsardinha.r7.com/empresas-da-bolsa/industrias-romi/" xr:uid="{00000000-0004-0000-0100-000099000000}"/>
    <hyperlink ref="A227" r:id="rId155" display="https://investidorsardinha.r7.com/empresas-da-bolsa/inepar/" xr:uid="{00000000-0004-0000-0100-00009A000000}"/>
    <hyperlink ref="A228" r:id="rId156" display="https://investidorsardinha.r7.com/empresas-da-bolsa/instituto-hermes-pardini/" xr:uid="{00000000-0004-0000-0100-00009B000000}"/>
    <hyperlink ref="A231" r:id="rId157" display="https://investidorsardinha.r7.com/empresas-da-bolsa/imc/" xr:uid="{00000000-0004-0000-0100-00009C000000}"/>
    <hyperlink ref="A234" r:id="rId158" display="https://investidorsardinha.r7.com/empresas-da-bolsa/iochpe-maxion/" xr:uid="{00000000-0004-0000-0100-00009D000000}"/>
    <hyperlink ref="A235" r:id="rId159" display="https://investidorsardinha.r7.com/empresas-da-bolsa/irani-celulose/" xr:uid="{00000000-0004-0000-0100-00009E000000}"/>
    <hyperlink ref="A236" r:id="rId160" display="https://investidorsardinha.r7.com/empresas-da-bolsa/irb-brasil-re/" xr:uid="{00000000-0004-0000-0100-00009F000000}"/>
    <hyperlink ref="A238" r:id="rId161" display="https://investidorsardinha.r7.com/empresas-da-bolsa/itau/" xr:uid="{00000000-0004-0000-0100-0000A0000000}"/>
    <hyperlink ref="A239" r:id="rId162" display="https://investidorsardinha.r7.com/empresas-da-bolsa/itausa/" xr:uid="{00000000-0004-0000-0100-0000A1000000}"/>
    <hyperlink ref="A242" r:id="rId163" display="https://investidorsardinha.r7.com/empresas-da-bolsa/jbs/" xr:uid="{00000000-0004-0000-0100-0000A2000000}"/>
    <hyperlink ref="A243" r:id="rId164" display="https://investidorsardinha.r7.com/empresas-da-bolsa/grupo-jereissati/" xr:uid="{00000000-0004-0000-0100-0000A3000000}"/>
    <hyperlink ref="A244" r:id="rId165" display="https://investidorsardinha.r7.com/empresas-da-bolsa/jhsf/" xr:uid="{00000000-0004-0000-0100-0000A4000000}"/>
    <hyperlink ref="A245" r:id="rId166" display="https://investidorsardinha.r7.com/empresas-da-bolsa/joao-fortes-engenharia/" xr:uid="{00000000-0004-0000-0100-0000A5000000}"/>
    <hyperlink ref="A246" r:id="rId167" display="https://investidorsardinha.r7.com/empresas-da-bolsa/josapar/" xr:uid="{00000000-0004-0000-0100-0000A6000000}"/>
    <hyperlink ref="A247" r:id="rId168" display="https://investidorsardinha.r7.com/empresas-da-bolsa/jsl/" xr:uid="{00000000-0004-0000-0100-0000A7000000}"/>
    <hyperlink ref="A248" r:id="rId169" display="https://investidorsardinha.r7.com/empresas-da-bolsa/karsten/" xr:uid="{00000000-0004-0000-0100-0000A8000000}"/>
    <hyperlink ref="A249" r:id="rId170" display="https://investidorsardinha.r7.com/empresas-da-bolsa/kepler-weber/" xr:uid="{00000000-0004-0000-0100-0000A9000000}"/>
    <hyperlink ref="A250" r:id="rId171" display="https://investidorsardinha.r7.com/empresas-da-bolsa/klabin/" xr:uid="{00000000-0004-0000-0100-0000AA000000}"/>
    <hyperlink ref="A253" r:id="rId172" display="https://investidorsardinha.r7.com/empresas-da-bolsa/light/" xr:uid="{00000000-0004-0000-0100-0000AB000000}"/>
    <hyperlink ref="A255" r:id="rId173" display="https://investidorsardinha.r7.com/empresas-da-bolsa/linx/" xr:uid="{00000000-0004-0000-0100-0000AC000000}"/>
    <hyperlink ref="A258" r:id="rId174" display="https://investidorsardinha.r7.com/empresas-da-bolsa/localiza/" xr:uid="{00000000-0004-0000-0100-0000AD000000}"/>
    <hyperlink ref="A259" r:id="rId175" display="https://investidorsardinha.r7.com/empresas-da-bolsa/locaweb/" xr:uid="{00000000-0004-0000-0100-0000AE000000}"/>
    <hyperlink ref="A260" r:id="rId176" display="https://investidorsardinha.r7.com/empresas-da-bolsa/log-cp/" xr:uid="{00000000-0004-0000-0100-0000AF000000}"/>
    <hyperlink ref="A261" r:id="rId177" display="https://investidorsardinha.r7.com/empresas-da-bolsa/log-in/" xr:uid="{00000000-0004-0000-0100-0000B0000000}"/>
    <hyperlink ref="A262" r:id="rId178" display="https://investidorsardinha.r7.com/empresas-da-bolsa/lojas-americanas/" xr:uid="{00000000-0004-0000-0100-0000B1000000}"/>
    <hyperlink ref="A264" r:id="rId179" display="https://investidorsardinha.r7.com/empresas-da-bolsa/lojas-renner/" xr:uid="{00000000-0004-0000-0100-0000B2000000}"/>
    <hyperlink ref="A265" r:id="rId180" display="https://investidorsardinha.r7.com/empresas-da-bolsa/lopes-brasil/" xr:uid="{00000000-0004-0000-0100-0000B3000000}"/>
    <hyperlink ref="A266" r:id="rId181" display="https://investidorsardinha.r7.com/empresas-da-bolsa/lupatech/" xr:uid="{00000000-0004-0000-0100-0000B4000000}"/>
    <hyperlink ref="A267" r:id="rId182" display="https://investidorsardinha.r7.com/empresas-da-bolsa/mdias/" xr:uid="{00000000-0004-0000-0100-0000B5000000}"/>
    <hyperlink ref="A269" r:id="rId183" display="https://investidorsardinha.r7.com/empresas-da-bolsa/magazine-luiza/" xr:uid="{00000000-0004-0000-0100-0000B6000000}"/>
    <hyperlink ref="A270" r:id="rId184" display="https://investidorsardinha.r7.com/empresas-da-bolsa/mahle/" xr:uid="{00000000-0004-0000-0100-0000B7000000}"/>
    <hyperlink ref="A272" r:id="rId185" display="https://investidorsardinha.r7.com/empresas-da-bolsa/brinquedos-estrela/" xr:uid="{00000000-0004-0000-0100-0000B8000000}"/>
    <hyperlink ref="A273" r:id="rId186" display="https://investidorsardinha.r7.com/empresas-da-bolsa/marcopolo/" xr:uid="{00000000-0004-0000-0100-0000B9000000}"/>
    <hyperlink ref="A274" r:id="rId187" display="https://investidorsardinha.r7.com/empresas-da-bolsa/marfrig/" xr:uid="{00000000-0004-0000-0100-0000BA000000}"/>
    <hyperlink ref="A275" r:id="rId188" display="https://investidorsardinha.r7.com/empresas-da-bolsa/lojas-marisa/" xr:uid="{00000000-0004-0000-0100-0000BB000000}"/>
    <hyperlink ref="A276" r:id="rId189" display="https://investidorsardinha.r7.com/empresas-da-bolsa/cash3/" xr:uid="{00000000-0004-0000-0100-0000BC000000}"/>
    <hyperlink ref="A278" r:id="rId190" display="https://investidorsardinha.r7.com/empresas-da-bolsa/mercantil-brasil-financeira/" xr:uid="{00000000-0004-0000-0100-0000BD000000}"/>
    <hyperlink ref="A279" r:id="rId191" display="https://investidorsardinha.r7.com/empresas-da-bolsa/metal-frio/" xr:uid="{00000000-0004-0000-0100-0000BE000000}"/>
    <hyperlink ref="A280" r:id="rId192" display="https://investidorsardinha.r7.com/empresas-da-bolsa/metalgrafica-iguacu/" xr:uid="{00000000-0004-0000-0100-0000BF000000}"/>
    <hyperlink ref="A281" r:id="rId193" display="https://investidorsardinha.r7.com/empresas-da-bolsa/metalurgica-gerdau/" xr:uid="{00000000-0004-0000-0100-0000C0000000}"/>
    <hyperlink ref="A282" r:id="rId194" display="https://investidorsardinha.r7.com/empresas-da-bolsa/riosulense/" xr:uid="{00000000-0004-0000-0100-0000C1000000}"/>
    <hyperlink ref="A285" r:id="rId195" display="https://investidorsardinha.r7.com/empresas-da-bolsa/mills/" xr:uid="{00000000-0004-0000-0100-0000C2000000}"/>
    <hyperlink ref="A287" r:id="rId196" display="https://investidorsardinha.r7.com/empresas-da-bolsa/minerva/" xr:uid="{00000000-0004-0000-0100-0000C3000000}"/>
    <hyperlink ref="A288" r:id="rId197" display="https://investidorsardinha.r7.com/empresas-da-bolsa/minupar/" xr:uid="{00000000-0004-0000-0100-0000C4000000}"/>
    <hyperlink ref="A289" r:id="rId198" display="https://investidorsardinha.r7.com/empresas-da-bolsa/mitre-realty/" xr:uid="{00000000-0004-0000-0100-0000C5000000}"/>
    <hyperlink ref="A290" r:id="rId199" display="https://investidorsardinha.r7.com/empresas-da-bolsa/mmx/" xr:uid="{00000000-0004-0000-0100-0000C6000000}"/>
    <hyperlink ref="A292" r:id="rId200" display="https://investidorsardinha.r7.com/empresas-da-bolsa/monteiro-aranha/" xr:uid="{00000000-0004-0000-0100-0000C7000000}"/>
    <hyperlink ref="A294" r:id="rId201" display="https://investidorsardinha.r7.com/empresas-da-bolsa/moura-dubeux/" xr:uid="{00000000-0004-0000-0100-0000C8000000}"/>
    <hyperlink ref="A295" r:id="rId202" display="https://investidorsardinha.r7.com/empresas-da-bolsa/movida/" xr:uid="{00000000-0004-0000-0100-0000C9000000}"/>
    <hyperlink ref="A298" r:id="rId203" display="https://investidorsardinha.r7.com/empresas-da-bolsa/mrv/" xr:uid="{00000000-0004-0000-0100-0000CA000000}"/>
    <hyperlink ref="A299" r:id="rId204" display="https://investidorsardinha.r7.com/empresas-da-bolsa/multiplan/" xr:uid="{00000000-0004-0000-0100-0000CB000000}"/>
    <hyperlink ref="A300" r:id="rId205" display="https://investidorsardinha.r7.com/empresas-da-bolsa/mundial/" xr:uid="{00000000-0004-0000-0100-0000CC000000}"/>
    <hyperlink ref="A301" r:id="rId206" display="https://investidorsardinha.r7.com/empresas-da-bolsa/natura/" xr:uid="{00000000-0004-0000-0100-0000CD000000}"/>
    <hyperlink ref="A302" r:id="rId207" display="https://investidorsardinha.r7.com/empresas-da-bolsa/natura/" xr:uid="{00000000-0004-0000-0100-0000CE000000}"/>
    <hyperlink ref="A303" r:id="rId208" display="https://investidorsardinha.r7.com/empresas-da-bolsa/neoenergia/" xr:uid="{00000000-0004-0000-0100-0000CF000000}"/>
    <hyperlink ref="A305" r:id="rId209" display="https://investidorsardinha.r7.com/empresas-da-bolsa/nordon/" xr:uid="{00000000-0004-0000-0100-0000D0000000}"/>
    <hyperlink ref="A307" r:id="rId210" display="https://investidorsardinha.r7.com/empresas-da-bolsa/notredame-intermedica/" xr:uid="{00000000-0004-0000-0100-0000D1000000}"/>
    <hyperlink ref="A311" r:id="rId211" display="https://investidorsardinha.r7.com/empresas-da-bolsa/odontoprev/" xr:uid="{00000000-0004-0000-0100-0000D2000000}"/>
    <hyperlink ref="A312" r:id="rId212" display="https://investidorsardinha.r7.com/empresas-da-bolsa/oi/" xr:uid="{00000000-0004-0000-0100-0000D3000000}"/>
    <hyperlink ref="A313" r:id="rId213" display="https://investidorsardinha.r7.com/empresas-da-bolsa/omega-geracao/" xr:uid="{00000000-0004-0000-0100-0000D4000000}"/>
    <hyperlink ref="A316" r:id="rId214" display="https://investidorsardinha.r7.com/empresas-da-bolsa/osx-brasil/" xr:uid="{00000000-0004-0000-0100-0000D5000000}"/>
    <hyperlink ref="A318" r:id="rId215" display="https://investidorsardinha.r7.com/empresas-da-bolsa/ourofino-saude-animal/" xr:uid="{00000000-0004-0000-0100-0000D6000000}"/>
    <hyperlink ref="A320" r:id="rId216" display="https://investidorsardinha.r7.com/empresas-da-bolsa/padtec-pdtc3/" xr:uid="{00000000-0004-0000-0100-0000D7000000}"/>
    <hyperlink ref="A321" r:id="rId217" display="https://investidorsardinha.r7.com/empresas-da-bolsa/panatlantica/" xr:uid="{00000000-0004-0000-0100-0000D8000000}"/>
    <hyperlink ref="A323" r:id="rId218" display="https://investidorsardinha.r7.com/empresas-da-bolsa/paranapanema/" xr:uid="{00000000-0004-0000-0100-0000D9000000}"/>
    <hyperlink ref="A325" r:id="rId219" display="https://investidorsardinha.r7.com/empresas-da-bolsa/portobello/" xr:uid="{00000000-0004-0000-0100-0000DA000000}"/>
    <hyperlink ref="A327" r:id="rId220" display="https://investidorsardinha.r7.com/empresas-da-bolsa/pdg-realty/" xr:uid="{00000000-0004-0000-0100-0000DB000000}"/>
    <hyperlink ref="A328" r:id="rId221" display="https://investidorsardinha.r7.com/empresas-da-bolsa/petz3/" xr:uid="{00000000-0004-0000-0100-0000DC000000}"/>
    <hyperlink ref="A329" r:id="rId222" display="https://investidorsardinha.r7.com/empresas-da-bolsa/petrorio/" xr:uid="{00000000-0004-0000-0100-0000DD000000}"/>
    <hyperlink ref="A330" r:id="rId223" display="https://investidorsardinha.r7.com/empresas-da-bolsa/br-distribuidora/" xr:uid="{00000000-0004-0000-0100-0000DE000000}"/>
    <hyperlink ref="A331" r:id="rId224" display="https://investidorsardinha.r7.com/empresas-da-bolsa/petrobras/" xr:uid="{00000000-0004-0000-0100-0000DF000000}"/>
    <hyperlink ref="A332" r:id="rId225" display="https://investidorsardinha.r7.com/empresas-da-bolsa/pettenati/" xr:uid="{00000000-0004-0000-0100-0000E0000000}"/>
    <hyperlink ref="A334" r:id="rId226" display="https://investidorsardinha.r7.com/empresas-da-bolsa/plascar/" xr:uid="{00000000-0004-0000-0100-0000E1000000}"/>
    <hyperlink ref="A337" r:id="rId227" display="https://investidorsardinha.r7.com/empresas-da-bolsa/pomi-frutas/" xr:uid="{00000000-0004-0000-0100-0000E2000000}"/>
    <hyperlink ref="A338" r:id="rId228" display="https://investidorsardinha.r7.com/empresas-da-bolsa/porto-seguro/" xr:uid="{00000000-0004-0000-0100-0000E3000000}"/>
    <hyperlink ref="A340" r:id="rId229" display="https://investidorsardinha.r7.com/empresas-da-bolsa/positivo/" xr:uid="{00000000-0004-0000-0100-0000E4000000}"/>
    <hyperlink ref="A343" r:id="rId230" display="https://investidorsardinha.r7.com/empresas-da-bolsa/priner/" xr:uid="{00000000-0004-0000-0100-0000E5000000}"/>
    <hyperlink ref="A345" r:id="rId231" display="https://investidorsardinha.r7.com/empresas-da-bolsa/profarma/" xr:uid="{00000000-0004-0000-0100-0000E6000000}"/>
    <hyperlink ref="A347" r:id="rId232" display="https://investidorsardinha.r7.com/empresas-da-bolsa/qualicorp/" xr:uid="{00000000-0004-0000-0100-0000E7000000}"/>
    <hyperlink ref="A349" r:id="rId233" display="https://investidorsardinha.r7.com/empresas-da-bolsa/raiadrogasil/" xr:uid="{00000000-0004-0000-0100-0000E8000000}"/>
    <hyperlink ref="A351" r:id="rId234" display="https://investidorsardinha.r7.com/empresas-da-bolsa/randon/" xr:uid="{00000000-0004-0000-0100-0000E9000000}"/>
    <hyperlink ref="A354" r:id="rId235" display="https://investidorsardinha.r7.com/empresas-da-bolsa/recrusul/" xr:uid="{00000000-0004-0000-0100-0000EA000000}"/>
    <hyperlink ref="A355" r:id="rId236" display="https://investidorsardinha.r7.com/empresas-da-bolsa/rede-energia/" xr:uid="{00000000-0004-0000-0100-0000EB000000}"/>
    <hyperlink ref="A356" r:id="rId237" display="https://investidorsardinha.r7.com/empresas-da-bolsa/refinaria-manguinhos/" xr:uid="{00000000-0004-0000-0100-0000EC000000}"/>
    <hyperlink ref="A357" r:id="rId238" display="https://investidorsardinha.r7.com/empresas-da-bolsa/renova-energia/" xr:uid="{00000000-0004-0000-0100-0000ED000000}"/>
    <hyperlink ref="A358" r:id="rId239" display="https://investidorsardinha.r7.com/empresas-da-bolsa/restoque/" xr:uid="{00000000-0004-0000-0100-0000EE000000}"/>
    <hyperlink ref="A360" r:id="rId240" display="https://investidorsardinha.r7.com/empresas-da-bolsa/rio-paranapanema-energia/" xr:uid="{00000000-0004-0000-0100-0000EF000000}"/>
    <hyperlink ref="A361" r:id="rId241" display="https://investidorsardinha.r7.com/empresas-da-bolsa/rni-negocios-imobiliarios/" xr:uid="{00000000-0004-0000-0100-0000F0000000}"/>
    <hyperlink ref="A363" r:id="rId242" display="https://investidorsardinha.r7.com/empresas-da-bolsa/rossi-residencial/" xr:uid="{00000000-0004-0000-0100-0000F1000000}"/>
    <hyperlink ref="A366" r:id="rId243" display="https://investidorsardinha.r7.com/empresas-da-bolsa/rumo-logistica/" xr:uid="{00000000-0004-0000-0100-0000F2000000}"/>
    <hyperlink ref="A369" r:id="rId244" display="https://investidorsardinha.r7.com/empresas-da-bolsa/sansuy/" xr:uid="{00000000-0004-0000-0100-0000F3000000}"/>
    <hyperlink ref="A371" r:id="rId245" display="https://investidorsardinha.r7.com/empresas-da-bolsa/santos-brasil/" xr:uid="{00000000-0004-0000-0100-0000F4000000}"/>
    <hyperlink ref="A372" r:id="rId246" display="https://investidorsardinha.r7.com/empresas-da-bolsa/sao-carlos-empreendimentos/" xr:uid="{00000000-0004-0000-0100-0000F5000000}"/>
    <hyperlink ref="A373" r:id="rId247" display="https://investidorsardinha.r7.com/empresas-da-bolsa/sao-martinho/" xr:uid="{00000000-0004-0000-0100-0000F6000000}"/>
    <hyperlink ref="A374" r:id="rId248" display="https://investidorsardinha.r7.com/empresas-da-bolsa/sao-paulo-turismo/" xr:uid="{00000000-0004-0000-0100-0000F7000000}"/>
    <hyperlink ref="A375" r:id="rId249" display="https://investidorsardinha.r7.com/empresas-da-bolsa/saraiva/" xr:uid="{00000000-0004-0000-0100-0000F8000000}"/>
    <hyperlink ref="A376" r:id="rId250" display="https://investidorsardinha.r7.com/empresas-da-bolsa/schulz/" xr:uid="{00000000-0004-0000-0100-0000F9000000}"/>
    <hyperlink ref="A378" r:id="rId251" display="https://investidorsardinha.r7.com/empresas-da-bolsa/ser-educacional/" xr:uid="{00000000-0004-0000-0100-0000FA000000}"/>
    <hyperlink ref="A381" r:id="rId252" display="https://investidorsardinha.r7.com/empresas-da-bolsa/sinqia/" xr:uid="{00000000-0004-0000-0100-0000FB000000}"/>
    <hyperlink ref="A382" r:id="rId253" display="https://investidorsardinha.r7.com/empresas-da-bolsa/slc-agricola/" xr:uid="{00000000-0004-0000-0100-0000FC000000}"/>
    <hyperlink ref="A384" r:id="rId254" display="https://investidorsardinha.r7.com/empresas-da-bolsa/smiles/" xr:uid="{00000000-0004-0000-0100-0000FD000000}"/>
    <hyperlink ref="A385" r:id="rId255" display="https://investidorsardinha.r7.com/empresas-da-bolsa/sondotecnica/" xr:uid="{00000000-0004-0000-0100-0000FE000000}"/>
    <hyperlink ref="A386" r:id="rId256" display="https://investidorsardinha.r7.com/empresas-da-bolsa/springs-global/" xr:uid="{00000000-0004-0000-0100-0000FF000000}"/>
    <hyperlink ref="A391" r:id="rId257" display="https://investidorsardinha.r7.com/empresas-da-bolsa/sulamerica/" xr:uid="{00000000-0004-0000-0100-000000010000}"/>
    <hyperlink ref="A393" r:id="rId258" display="https://investidorsardinha.r7.com/empresas-da-bolsa/suzano/" xr:uid="{00000000-0004-0000-0100-000001010000}"/>
    <hyperlink ref="A394" r:id="rId259" display="https://investidorsardinha.r7.com/empresas-da-bolsa/time-for-fun/" xr:uid="{00000000-0004-0000-0100-000002010000}"/>
    <hyperlink ref="A395" r:id="rId260" display="https://investidorsardinha.r7.com/empresas-da-bolsa/taurus-armas/" xr:uid="{00000000-0004-0000-0100-000003010000}"/>
    <hyperlink ref="A397" r:id="rId261" display="https://investidorsardinha.r7.com/empresas-da-bolsa/technos/" xr:uid="{00000000-0004-0000-0100-000004010000}"/>
    <hyperlink ref="A398" r:id="rId262" display="https://investidorsardinha.r7.com/empresas-da-bolsa/tecnisa/" xr:uid="{00000000-0004-0000-0100-000005010000}"/>
    <hyperlink ref="A399" r:id="rId263" display="https://investidorsardinha.r7.com/empresas-da-bolsa/tecnosolo-engenharia/" xr:uid="{00000000-0004-0000-0100-000006010000}"/>
    <hyperlink ref="A400" r:id="rId264" display="https://investidorsardinha.r7.com/empresas-da-bolsa/tegma/" xr:uid="{00000000-0004-0000-0100-000007010000}"/>
    <hyperlink ref="A401" r:id="rId265" display="https://investidorsardinha.r7.com/empresas-da-bolsa/teka/" xr:uid="{00000000-0004-0000-0100-000008010000}"/>
    <hyperlink ref="A403" r:id="rId266" display="https://investidorsardinha.r7.com/empresas-da-bolsa/telebras/" xr:uid="{00000000-0004-0000-0100-000009010000}"/>
    <hyperlink ref="A404" r:id="rId267" display="https://investidorsardinha.r7.com/empresas-da-bolsa/telefonica/" xr:uid="{00000000-0004-0000-0100-00000A010000}"/>
    <hyperlink ref="A408" r:id="rId268" display="https://investidorsardinha.r7.com/empresas-da-bolsa/terra-santa/" xr:uid="{00000000-0004-0000-0100-00000B010000}"/>
    <hyperlink ref="A410" r:id="rId269" display="https://investidorsardinha.r7.com/empresas-da-bolsa/tim/" xr:uid="{00000000-0004-0000-0100-00000C010000}"/>
    <hyperlink ref="A411" r:id="rId270" display="https://investidorsardinha.r7.com/empresas-da-bolsa/totvs/" xr:uid="{00000000-0004-0000-0100-00000D010000}"/>
    <hyperlink ref="A412" r:id="rId271" display="https://investidorsardinha.r7.com/empresas-da-bolsa/triunfo-participacoes-e-investimentos/" xr:uid="{00000000-0004-0000-0100-00000E010000}"/>
    <hyperlink ref="A414" r:id="rId272" display="https://investidorsardinha.r7.com/empresas-da-bolsa/taesa/" xr:uid="{00000000-0004-0000-0100-00000F010000}"/>
    <hyperlink ref="A415" r:id="rId273" display="https://investidorsardinha.r7.com/empresas-da-bolsa/trevisa-investimentos/" xr:uid="{00000000-0004-0000-0100-000010010000}"/>
    <hyperlink ref="A417" r:id="rId274" display="https://investidorsardinha.r7.com/empresas-da-bolsa/trisul/" xr:uid="{00000000-0004-0000-0100-000011010000}"/>
    <hyperlink ref="A418" r:id="rId275" display="https://investidorsardinha.r7.com/empresas-da-bolsa/tronox/" xr:uid="{00000000-0004-0000-0100-000012010000}"/>
    <hyperlink ref="A420" r:id="rId276" display="https://investidorsardinha.r7.com/empresas-da-bolsa/tupy/" xr:uid="{00000000-0004-0000-0100-000013010000}"/>
    <hyperlink ref="A421" r:id="rId277" display="https://investidorsardinha.r7.com/empresas-da-bolsa/ultra-participacoes/" xr:uid="{00000000-0004-0000-0100-000014010000}"/>
    <hyperlink ref="A422" r:id="rId278" display="https://investidorsardinha.r7.com/empresas-da-bolsa/unicasa/" xr:uid="{00000000-0004-0000-0100-000015010000}"/>
    <hyperlink ref="A423" r:id="rId279" display="https://investidorsardinha.r7.com/empresas-da-bolsa/unidas/" xr:uid="{00000000-0004-0000-0100-000016010000}"/>
    <hyperlink ref="A424" r:id="rId280" display="https://investidorsardinha.r7.com/empresas-da-bolsa/unipar-carbocloro/" xr:uid="{00000000-0004-0000-0100-000017010000}"/>
    <hyperlink ref="A426" r:id="rId281" display="https://investidorsardinha.r7.com/empresas-da-bolsa/usiminas/" xr:uid="{00000000-0004-0000-0100-000018010000}"/>
    <hyperlink ref="A427" r:id="rId282" display="https://investidorsardinha.r7.com/empresas-da-bolsa/vale/" xr:uid="{00000000-0004-0000-0100-000019010000}"/>
    <hyperlink ref="A428" r:id="rId283" display="https://investidorsardinha.r7.com/empresas-da-bolsa/valid-solucoes/" xr:uid="{00000000-0004-0000-0100-00001A010000}"/>
    <hyperlink ref="A431" r:id="rId284" display="https://investidorsardinha.r7.com/empresas-da-bolsa/via-varejo/" xr:uid="{00000000-0004-0000-0100-00001B010000}"/>
    <hyperlink ref="A432" r:id="rId285" display="https://investidorsardinha.r7.com/empresas-da-bolsa/vivara/" xr:uid="{00000000-0004-0000-0100-00001C010000}"/>
    <hyperlink ref="A433" r:id="rId286" display="https://investidorsardinha.r7.com/empresas-da-bolsa/viver-incorporadora-e-construtora/" xr:uid="{00000000-0004-0000-0100-00001D010000}"/>
    <hyperlink ref="A434" r:id="rId287" display="https://investidorsardinha.r7.com/empresas-da-bolsa/vulcabras/" xr:uid="{00000000-0004-0000-0100-00001E010000}"/>
    <hyperlink ref="A435" r:id="rId288" display="https://investidorsardinha.r7.com/empresas-da-bolsa/weg/" xr:uid="{00000000-0004-0000-0100-00001F010000}"/>
    <hyperlink ref="A438" r:id="rId289" display="https://investidorsardinha.r7.com/empresas-da-bolsa/whirlpool/" xr:uid="{00000000-0004-0000-0100-000020010000}"/>
    <hyperlink ref="A439" r:id="rId290" display="https://investidorsardinha.r7.com/empresas-da-bolsa/wilson-sons/" xr:uid="{00000000-0004-0000-0100-000021010000}"/>
    <hyperlink ref="A440" r:id="rId291" display="https://investidorsardinha.r7.com/empresas-da-bolsa/wiz-solucoes/" xr:uid="{00000000-0004-0000-0100-000022010000}"/>
    <hyperlink ref="A441" r:id="rId292" display="https://investidorsardinha.r7.com/empresas-da-bolsa/wlm-industria-e-comercio/" xr:uid="{00000000-0004-0000-0100-000023010000}"/>
    <hyperlink ref="A442" r:id="rId293" display="https://investidorsardinha.r7.com/empresas-da-bolsa/yduqs/" xr:uid="{00000000-0004-0000-0100-00002401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4"/>
  <sheetViews>
    <sheetView workbookViewId="0">
      <selection activeCell="D2" sqref="D2"/>
    </sheetView>
  </sheetViews>
  <sheetFormatPr defaultRowHeight="14.5"/>
  <cols>
    <col min="1" max="1" width="8.26953125" bestFit="1" customWidth="1"/>
    <col min="2" max="2" width="13.6328125" bestFit="1" customWidth="1"/>
    <col min="3" max="3" width="14.453125" bestFit="1" customWidth="1"/>
  </cols>
  <sheetData>
    <row r="1" spans="1:4" ht="15" thickBot="1">
      <c r="D1" t="s">
        <v>7655</v>
      </c>
    </row>
    <row r="2" spans="1:4" ht="16.5" thickBot="1">
      <c r="A2" s="13" t="s">
        <v>5730</v>
      </c>
      <c r="B2" s="14" t="s">
        <v>5014</v>
      </c>
      <c r="C2" s="14" t="s">
        <v>5013</v>
      </c>
      <c r="D2" t="e">
        <f>VLOOKUP(C2,a!$C$2:$C$461,1,FALSE)</f>
        <v>#N/A</v>
      </c>
    </row>
    <row r="3" spans="1:4" ht="15" thickBot="1">
      <c r="A3" s="15" t="s">
        <v>6394</v>
      </c>
      <c r="B3" s="16" t="s">
        <v>6395</v>
      </c>
      <c r="C3" s="16" t="s">
        <v>447</v>
      </c>
      <c r="D3" t="str">
        <f>VLOOKUP(C3,a!$C$2:$C$461,1,FALSE)</f>
        <v>BANCO ABC BRASIL S/A</v>
      </c>
    </row>
    <row r="4" spans="1:4" ht="16.5" thickBot="1">
      <c r="A4" s="17" t="s">
        <v>5634</v>
      </c>
      <c r="B4" s="18" t="s">
        <v>6395</v>
      </c>
      <c r="C4" s="18" t="s">
        <v>447</v>
      </c>
      <c r="D4" t="str">
        <f>VLOOKUP(C4,a!$C$2:$C$461,1,FALSE)</f>
        <v>BANCO ABC BRASIL S/A</v>
      </c>
    </row>
    <row r="5" spans="1:4" ht="15" thickBot="1">
      <c r="A5" s="15" t="s">
        <v>5589</v>
      </c>
      <c r="B5" s="16" t="s">
        <v>4895</v>
      </c>
      <c r="C5" s="16" t="s">
        <v>286</v>
      </c>
      <c r="D5" t="str">
        <f>VLOOKUP(C5,a!$C$2:$C$461,1,FALSE)</f>
        <v>AMBEV S.A.</v>
      </c>
    </row>
    <row r="6" spans="1:4" ht="15" thickBot="1">
      <c r="A6" s="17" t="s">
        <v>6396</v>
      </c>
      <c r="B6" s="18" t="s">
        <v>6397</v>
      </c>
      <c r="C6" s="18" t="s">
        <v>6398</v>
      </c>
      <c r="D6" t="e">
        <f>VLOOKUP(C6,a!$C$2:$C$461,1,FALSE)</f>
        <v>#N/A</v>
      </c>
    </row>
    <row r="7" spans="1:4" ht="16.5" thickBot="1">
      <c r="A7" s="15" t="s">
        <v>6399</v>
      </c>
      <c r="B7" s="16" t="s">
        <v>6400</v>
      </c>
      <c r="C7" s="16" t="s">
        <v>6401</v>
      </c>
      <c r="D7" t="e">
        <f>VLOOKUP(C7,a!$C$2:$C$461,1,FALSE)</f>
        <v>#N/A</v>
      </c>
    </row>
    <row r="8" spans="1:4" ht="16.5" thickBot="1">
      <c r="A8" s="17" t="s">
        <v>6402</v>
      </c>
      <c r="B8" s="18" t="s">
        <v>6403</v>
      </c>
      <c r="C8" s="18" t="s">
        <v>6404</v>
      </c>
      <c r="D8" t="e">
        <f>VLOOKUP(C8,a!$C$2:$C$461,1,FALSE)</f>
        <v>#N/A</v>
      </c>
    </row>
    <row r="9" spans="1:4" ht="16.5" thickBot="1">
      <c r="A9" s="15" t="s">
        <v>6405</v>
      </c>
      <c r="B9" s="16" t="s">
        <v>6403</v>
      </c>
      <c r="C9" s="16" t="s">
        <v>6404</v>
      </c>
      <c r="D9" t="e">
        <f>VLOOKUP(C9,a!$C$2:$C$461,1,FALSE)</f>
        <v>#N/A</v>
      </c>
    </row>
    <row r="10" spans="1:4" ht="24.5" thickBot="1">
      <c r="A10" s="17" t="s">
        <v>6406</v>
      </c>
      <c r="B10" s="18" t="s">
        <v>6407</v>
      </c>
      <c r="C10" s="18" t="s">
        <v>105</v>
      </c>
      <c r="D10" t="str">
        <f>VLOOKUP(C10,a!$C$2:$C$461,1,FALSE)</f>
        <v>ADVANCED DIGITAL HEALTH MEDICINA PREVENTIVA S.A.</v>
      </c>
    </row>
    <row r="11" spans="1:4" ht="24.5" thickBot="1">
      <c r="A11" s="15" t="s">
        <v>6408</v>
      </c>
      <c r="B11" s="16" t="s">
        <v>6409</v>
      </c>
      <c r="C11" s="16" t="s">
        <v>6410</v>
      </c>
      <c r="D11" t="e">
        <f>VLOOKUP(C11,a!$C$2:$C$461,1,FALSE)</f>
        <v>#N/A</v>
      </c>
    </row>
    <row r="12" spans="1:4" ht="24.5" thickBot="1">
      <c r="A12" s="17" t="s">
        <v>6411</v>
      </c>
      <c r="B12" s="18" t="s">
        <v>6409</v>
      </c>
      <c r="C12" s="18" t="s">
        <v>6410</v>
      </c>
      <c r="D12" t="e">
        <f>VLOOKUP(C12,a!$C$2:$C$461,1,FALSE)</f>
        <v>#N/A</v>
      </c>
    </row>
    <row r="13" spans="1:4" ht="15" thickBot="1">
      <c r="A13" s="15" t="s">
        <v>6412</v>
      </c>
      <c r="B13" s="16" t="s">
        <v>6413</v>
      </c>
      <c r="C13" s="16" t="s">
        <v>6414</v>
      </c>
      <c r="D13" t="e">
        <f>VLOOKUP(C13,a!$C$2:$C$461,1,FALSE)</f>
        <v>#N/A</v>
      </c>
    </row>
    <row r="14" spans="1:4" ht="24.5" thickBot="1">
      <c r="A14" s="17" t="s">
        <v>4823</v>
      </c>
      <c r="B14" s="18" t="s">
        <v>4876</v>
      </c>
      <c r="C14" s="18" t="s">
        <v>4875</v>
      </c>
      <c r="D14" t="e">
        <f>VLOOKUP(C14,a!$C$2:$C$461,1,FALSE)</f>
        <v>#N/A</v>
      </c>
    </row>
    <row r="15" spans="1:4" ht="15" thickBot="1">
      <c r="A15" s="15" t="s">
        <v>4824</v>
      </c>
      <c r="B15" s="16" t="s">
        <v>4877</v>
      </c>
      <c r="C15" s="16" t="s">
        <v>140</v>
      </c>
      <c r="D15" t="e">
        <f>VLOOKUP(C15,a!$C$2:$C$461,1,FALSE)</f>
        <v>#N/A</v>
      </c>
    </row>
    <row r="16" spans="1:4" ht="24.5" thickBot="1">
      <c r="A16" s="17" t="s">
        <v>6415</v>
      </c>
      <c r="B16" s="18" t="s">
        <v>3984</v>
      </c>
      <c r="C16" s="18" t="s">
        <v>3984</v>
      </c>
      <c r="D16" t="e">
        <f>VLOOKUP(C16,a!$C$2:$C$461,1,FALSE)</f>
        <v>#N/A</v>
      </c>
    </row>
    <row r="17" spans="1:4" ht="24.5" thickBot="1">
      <c r="A17" s="15" t="s">
        <v>6416</v>
      </c>
      <c r="B17" s="16" t="s">
        <v>3984</v>
      </c>
      <c r="C17" s="16" t="s">
        <v>3984</v>
      </c>
      <c r="D17" t="e">
        <f>VLOOKUP(C17,a!$C$2:$C$461,1,FALSE)</f>
        <v>#N/A</v>
      </c>
    </row>
    <row r="18" spans="1:4" ht="24.5" thickBot="1">
      <c r="A18" s="17" t="s">
        <v>5570</v>
      </c>
      <c r="B18" s="18" t="s">
        <v>4881</v>
      </c>
      <c r="C18" s="18" t="s">
        <v>4880</v>
      </c>
      <c r="D18" t="e">
        <f>VLOOKUP(C18,a!$C$2:$C$461,1,FALSE)</f>
        <v>#N/A</v>
      </c>
    </row>
    <row r="19" spans="1:4" ht="24.5" thickBot="1">
      <c r="A19" s="15" t="s">
        <v>6417</v>
      </c>
      <c r="B19" s="16" t="s">
        <v>6418</v>
      </c>
      <c r="C19" s="16" t="s">
        <v>6419</v>
      </c>
      <c r="D19" t="e">
        <f>VLOOKUP(C19,a!$C$2:$C$461,1,FALSE)</f>
        <v>#N/A</v>
      </c>
    </row>
    <row r="20" spans="1:4" ht="24.5" thickBot="1">
      <c r="A20" s="17" t="s">
        <v>6420</v>
      </c>
      <c r="B20" s="18" t="s">
        <v>6418</v>
      </c>
      <c r="C20" s="18" t="s">
        <v>6419</v>
      </c>
      <c r="D20" t="e">
        <f>VLOOKUP(C20,a!$C$2:$C$461,1,FALSE)</f>
        <v>#N/A</v>
      </c>
    </row>
    <row r="21" spans="1:4" ht="24.5" thickBot="1">
      <c r="A21" s="15" t="s">
        <v>6421</v>
      </c>
      <c r="B21" s="16" t="s">
        <v>6422</v>
      </c>
      <c r="C21" s="16" t="s">
        <v>6423</v>
      </c>
      <c r="D21" t="e">
        <f>VLOOKUP(C21,a!$C$2:$C$461,1,FALSE)</f>
        <v>#N/A</v>
      </c>
    </row>
    <row r="22" spans="1:4" ht="15" thickBot="1">
      <c r="A22" s="17" t="s">
        <v>6424</v>
      </c>
      <c r="B22" s="18" t="s">
        <v>6425</v>
      </c>
      <c r="C22" s="18" t="s">
        <v>6426</v>
      </c>
      <c r="D22" t="e">
        <f>VLOOKUP(C22,a!$C$2:$C$461,1,FALSE)</f>
        <v>#N/A</v>
      </c>
    </row>
    <row r="23" spans="1:4" ht="24.5" thickBot="1">
      <c r="A23" s="15" t="s">
        <v>6427</v>
      </c>
      <c r="B23" s="16" t="s">
        <v>6428</v>
      </c>
      <c r="C23" s="16" t="s">
        <v>6429</v>
      </c>
      <c r="D23" t="e">
        <f>VLOOKUP(C23,a!$C$2:$C$461,1,FALSE)</f>
        <v>#N/A</v>
      </c>
    </row>
    <row r="24" spans="1:4" ht="16.5" thickBot="1">
      <c r="A24" s="17" t="s">
        <v>5694</v>
      </c>
      <c r="B24" s="18" t="s">
        <v>4979</v>
      </c>
      <c r="C24" s="18" t="s">
        <v>4978</v>
      </c>
      <c r="D24" t="e">
        <f>VLOOKUP(C24,a!$C$2:$C$461,1,FALSE)</f>
        <v>#N/A</v>
      </c>
    </row>
    <row r="25" spans="1:4" ht="15" thickBot="1">
      <c r="A25" s="15" t="s">
        <v>6430</v>
      </c>
      <c r="B25" s="16" t="s">
        <v>4103</v>
      </c>
      <c r="C25" s="16" t="s">
        <v>5461</v>
      </c>
      <c r="D25" t="e">
        <f>VLOOKUP(C25,a!$C$2:$C$461,1,FALSE)</f>
        <v>#N/A</v>
      </c>
    </row>
    <row r="26" spans="1:4" ht="15" thickBot="1">
      <c r="A26" s="17" t="s">
        <v>6431</v>
      </c>
      <c r="B26" s="18" t="s">
        <v>4103</v>
      </c>
      <c r="C26" s="18" t="s">
        <v>5461</v>
      </c>
      <c r="D26" t="e">
        <f>VLOOKUP(C26,a!$C$2:$C$461,1,FALSE)</f>
        <v>#N/A</v>
      </c>
    </row>
    <row r="27" spans="1:4" ht="15" thickBot="1">
      <c r="A27" s="15" t="s">
        <v>6432</v>
      </c>
      <c r="B27" s="16" t="s">
        <v>4103</v>
      </c>
      <c r="C27" s="16" t="s">
        <v>5461</v>
      </c>
      <c r="D27" t="e">
        <f>VLOOKUP(C27,a!$C$2:$C$461,1,FALSE)</f>
        <v>#N/A</v>
      </c>
    </row>
    <row r="28" spans="1:4" ht="24.5" thickBot="1">
      <c r="A28" s="17" t="s">
        <v>6433</v>
      </c>
      <c r="B28" s="18" t="s">
        <v>6434</v>
      </c>
      <c r="C28" s="18" t="s">
        <v>6435</v>
      </c>
      <c r="D28" t="e">
        <f>VLOOKUP(C28,a!$C$2:$C$461,1,FALSE)</f>
        <v>#N/A</v>
      </c>
    </row>
    <row r="29" spans="1:4" ht="15" thickBot="1">
      <c r="A29" s="15" t="s">
        <v>4825</v>
      </c>
      <c r="B29" s="16" t="s">
        <v>4886</v>
      </c>
      <c r="C29" s="16" t="s">
        <v>221</v>
      </c>
      <c r="D29" t="str">
        <f>VLOOKUP(C29,a!$C$2:$C$461,1,FALSE)</f>
        <v>ALLIED TECNOLOGIA S.A.</v>
      </c>
    </row>
    <row r="30" spans="1:4" ht="15" thickBot="1">
      <c r="A30" s="17" t="s">
        <v>6436</v>
      </c>
      <c r="B30" s="18" t="s">
        <v>4046</v>
      </c>
      <c r="C30" s="18" t="s">
        <v>4046</v>
      </c>
      <c r="D30" t="str">
        <f>VLOOKUP(C30,a!$C$2:$C$461,1,FALSE)</f>
        <v>RUMO S.A.</v>
      </c>
    </row>
    <row r="31" spans="1:4" ht="15" thickBot="1">
      <c r="A31" s="15" t="s">
        <v>6437</v>
      </c>
      <c r="B31" s="16" t="s">
        <v>4046</v>
      </c>
      <c r="C31" s="16" t="s">
        <v>4046</v>
      </c>
      <c r="D31" t="str">
        <f>VLOOKUP(C31,a!$C$2:$C$461,1,FALSE)</f>
        <v>RUMO S.A.</v>
      </c>
    </row>
    <row r="32" spans="1:4" ht="15" thickBot="1">
      <c r="A32" s="17" t="s">
        <v>6438</v>
      </c>
      <c r="B32" s="18" t="s">
        <v>4046</v>
      </c>
      <c r="C32" s="18" t="s">
        <v>4046</v>
      </c>
      <c r="D32" t="str">
        <f>VLOOKUP(C32,a!$C$2:$C$461,1,FALSE)</f>
        <v>RUMO S.A.</v>
      </c>
    </row>
    <row r="33" spans="1:4" ht="16.5" thickBot="1">
      <c r="A33" s="15" t="s">
        <v>6439</v>
      </c>
      <c r="B33" s="16" t="s">
        <v>243</v>
      </c>
      <c r="C33" s="16" t="s">
        <v>6440</v>
      </c>
      <c r="D33" t="e">
        <f>VLOOKUP(C33,a!$C$2:$C$461,1,FALSE)</f>
        <v>#N/A</v>
      </c>
    </row>
    <row r="34" spans="1:4" ht="16.5" thickBot="1">
      <c r="A34" s="17" t="s">
        <v>6441</v>
      </c>
      <c r="B34" s="18" t="s">
        <v>243</v>
      </c>
      <c r="C34" s="18" t="s">
        <v>6440</v>
      </c>
      <c r="D34" t="e">
        <f>VLOOKUP(C34,a!$C$2:$C$461,1,FALSE)</f>
        <v>#N/A</v>
      </c>
    </row>
    <row r="35" spans="1:4" ht="32.5" thickBot="1">
      <c r="A35" s="15" t="s">
        <v>4826</v>
      </c>
      <c r="B35" s="16" t="s">
        <v>4888</v>
      </c>
      <c r="C35" s="16" t="s">
        <v>4887</v>
      </c>
      <c r="D35" t="e">
        <f>VLOOKUP(C35,a!$C$2:$C$461,1,FALSE)</f>
        <v>#N/A</v>
      </c>
    </row>
    <row r="36" spans="1:4" ht="16.5" thickBot="1">
      <c r="A36" s="17" t="s">
        <v>6442</v>
      </c>
      <c r="B36" s="18" t="s">
        <v>6443</v>
      </c>
      <c r="C36" s="18" t="s">
        <v>6444</v>
      </c>
      <c r="D36" t="e">
        <f>VLOOKUP(C36,a!$C$2:$C$461,1,FALSE)</f>
        <v>#N/A</v>
      </c>
    </row>
    <row r="37" spans="1:4" ht="16.5" thickBot="1">
      <c r="A37" s="15" t="s">
        <v>5578</v>
      </c>
      <c r="B37" s="16" t="s">
        <v>4885</v>
      </c>
      <c r="C37" s="16" t="s">
        <v>209</v>
      </c>
      <c r="D37" t="str">
        <f>VLOOKUP(C37,a!$C$2:$C$461,1,FALSE)</f>
        <v>ALIANSCE SONAE SHOPPING CENTERS S.A.</v>
      </c>
    </row>
    <row r="38" spans="1:4" ht="16.5" thickBot="1">
      <c r="A38" s="17" t="s">
        <v>6445</v>
      </c>
      <c r="B38" s="18" t="s">
        <v>4893</v>
      </c>
      <c r="C38" s="18" t="s">
        <v>6446</v>
      </c>
      <c r="D38" t="e">
        <f>VLOOKUP(C38,a!$C$2:$C$461,1,FALSE)</f>
        <v>#N/A</v>
      </c>
    </row>
    <row r="39" spans="1:4" ht="16.5" thickBot="1">
      <c r="A39" s="15" t="s">
        <v>6447</v>
      </c>
      <c r="B39" s="16" t="s">
        <v>4893</v>
      </c>
      <c r="C39" s="16" t="s">
        <v>6446</v>
      </c>
      <c r="D39" t="e">
        <f>VLOOKUP(C39,a!$C$2:$C$461,1,FALSE)</f>
        <v>#N/A</v>
      </c>
    </row>
    <row r="40" spans="1:4" ht="16.5" thickBot="1">
      <c r="A40" s="17" t="s">
        <v>6448</v>
      </c>
      <c r="B40" s="18" t="s">
        <v>4893</v>
      </c>
      <c r="C40" s="18" t="s">
        <v>6446</v>
      </c>
      <c r="D40" t="e">
        <f>VLOOKUP(C40,a!$C$2:$C$461,1,FALSE)</f>
        <v>#N/A</v>
      </c>
    </row>
    <row r="41" spans="1:4" ht="15" thickBot="1">
      <c r="A41" s="15" t="s">
        <v>6094</v>
      </c>
      <c r="B41" s="16" t="s">
        <v>5305</v>
      </c>
      <c r="C41" s="16" t="s">
        <v>5304</v>
      </c>
      <c r="D41" t="e">
        <f>VLOOKUP(C41,a!$C$2:$C$461,1,FALSE)</f>
        <v>#N/A</v>
      </c>
    </row>
    <row r="42" spans="1:4" ht="24.5" thickBot="1">
      <c r="A42" s="17" t="s">
        <v>4828</v>
      </c>
      <c r="B42" s="18" t="s">
        <v>4897</v>
      </c>
      <c r="C42" s="18" t="s">
        <v>4896</v>
      </c>
      <c r="D42" t="e">
        <f>VLOOKUP(C42,a!$C$2:$C$461,1,FALSE)</f>
        <v>#N/A</v>
      </c>
    </row>
    <row r="43" spans="1:4" ht="16.5" thickBot="1">
      <c r="A43" s="15" t="s">
        <v>6449</v>
      </c>
      <c r="B43" s="16" t="s">
        <v>6450</v>
      </c>
      <c r="C43" s="16" t="s">
        <v>6451</v>
      </c>
      <c r="D43" t="e">
        <f>VLOOKUP(C43,a!$C$2:$C$461,1,FALSE)</f>
        <v>#N/A</v>
      </c>
    </row>
    <row r="44" spans="1:4" ht="16.5" thickBot="1">
      <c r="A44" s="17" t="s">
        <v>6452</v>
      </c>
      <c r="B44" s="18" t="s">
        <v>6450</v>
      </c>
      <c r="C44" s="18" t="s">
        <v>6451</v>
      </c>
      <c r="D44" t="e">
        <f>VLOOKUP(C44,a!$C$2:$C$461,1,FALSE)</f>
        <v>#N/A</v>
      </c>
    </row>
    <row r="45" spans="1:4" ht="15" thickBot="1">
      <c r="A45" s="15" t="s">
        <v>6453</v>
      </c>
      <c r="B45" s="16" t="s">
        <v>6454</v>
      </c>
      <c r="C45" s="16" t="s">
        <v>6455</v>
      </c>
      <c r="D45" t="e">
        <f>VLOOKUP(C45,a!$C$2:$C$461,1,FALSE)</f>
        <v>#N/A</v>
      </c>
    </row>
    <row r="46" spans="1:4" ht="16.5" thickBot="1">
      <c r="A46" s="17" t="s">
        <v>6456</v>
      </c>
      <c r="B46" s="18" t="s">
        <v>6457</v>
      </c>
      <c r="C46" s="18" t="s">
        <v>6458</v>
      </c>
      <c r="D46" t="e">
        <f>VLOOKUP(C46,a!$C$2:$C$461,1,FALSE)</f>
        <v>#N/A</v>
      </c>
    </row>
    <row r="47" spans="1:4" ht="15" thickBot="1">
      <c r="A47" s="15" t="s">
        <v>5594</v>
      </c>
      <c r="B47" s="16" t="s">
        <v>4901</v>
      </c>
      <c r="C47" s="16" t="s">
        <v>6459</v>
      </c>
      <c r="D47" t="e">
        <f>VLOOKUP(C47,a!$C$2:$C$461,1,FALSE)</f>
        <v>#N/A</v>
      </c>
    </row>
    <row r="48" spans="1:4" ht="24.5" thickBot="1">
      <c r="A48" s="17" t="s">
        <v>6460</v>
      </c>
      <c r="B48" s="18" t="s">
        <v>6407</v>
      </c>
      <c r="C48" s="18" t="s">
        <v>105</v>
      </c>
      <c r="D48" t="str">
        <f>VLOOKUP(C48,a!$C$2:$C$461,1,FALSE)</f>
        <v>ADVANCED DIGITAL HEALTH MEDICINA PREVENTIVA S.A.</v>
      </c>
    </row>
    <row r="49" spans="1:4" ht="24.5" thickBot="1">
      <c r="A49" s="15" t="s">
        <v>5583</v>
      </c>
      <c r="B49" s="16" t="s">
        <v>4891</v>
      </c>
      <c r="C49" s="16" t="s">
        <v>255</v>
      </c>
      <c r="D49" t="str">
        <f>VLOOKUP(C49,a!$C$2:$C$461,1,FALSE)</f>
        <v>ALPER CONSULTORIA E CORRETORA DE SEGUROS S.A.</v>
      </c>
    </row>
    <row r="50" spans="1:4" ht="16.5" thickBot="1">
      <c r="A50" s="17" t="s">
        <v>6461</v>
      </c>
      <c r="B50" s="18" t="s">
        <v>4178</v>
      </c>
      <c r="C50" s="18" t="s">
        <v>4177</v>
      </c>
      <c r="D50" t="str">
        <f>VLOOKUP(C50,a!$C$2:$C$461,1,FALSE)</f>
        <v>SIDERURGICA J L ALIPERTI SA</v>
      </c>
    </row>
    <row r="51" spans="1:4" ht="24.5" thickBot="1">
      <c r="A51" s="15" t="s">
        <v>6462</v>
      </c>
      <c r="B51" s="16" t="s">
        <v>6463</v>
      </c>
      <c r="C51" s="16" t="s">
        <v>6464</v>
      </c>
      <c r="D51" t="e">
        <f>VLOOKUP(C51,a!$C$2:$C$461,1,FALSE)</f>
        <v>#N/A</v>
      </c>
    </row>
    <row r="52" spans="1:4" ht="16.5" thickBot="1">
      <c r="A52" s="17" t="s">
        <v>6465</v>
      </c>
      <c r="B52" s="18" t="s">
        <v>6466</v>
      </c>
      <c r="C52" s="18" t="s">
        <v>6467</v>
      </c>
      <c r="D52" t="e">
        <f>VLOOKUP(C52,a!$C$2:$C$461,1,FALSE)</f>
        <v>#N/A</v>
      </c>
    </row>
    <row r="53" spans="1:4" ht="16.5" thickBot="1">
      <c r="A53" s="15" t="s">
        <v>6468</v>
      </c>
      <c r="B53" s="16" t="s">
        <v>6466</v>
      </c>
      <c r="C53" s="16" t="s">
        <v>6467</v>
      </c>
      <c r="D53" t="e">
        <f>VLOOKUP(C53,a!$C$2:$C$461,1,FALSE)</f>
        <v>#N/A</v>
      </c>
    </row>
    <row r="54" spans="1:4" ht="16.5" thickBot="1">
      <c r="A54" s="17" t="s">
        <v>6469</v>
      </c>
      <c r="B54" s="18" t="s">
        <v>6470</v>
      </c>
      <c r="C54" s="18" t="s">
        <v>6471</v>
      </c>
      <c r="D54" t="e">
        <f>VLOOKUP(C54,a!$C$2:$C$461,1,FALSE)</f>
        <v>#N/A</v>
      </c>
    </row>
    <row r="55" spans="1:4" ht="16.5" thickBot="1">
      <c r="A55" s="15" t="s">
        <v>6472</v>
      </c>
      <c r="B55" s="16" t="s">
        <v>6470</v>
      </c>
      <c r="C55" s="16" t="s">
        <v>6471</v>
      </c>
      <c r="D55" t="e">
        <f>VLOOKUP(C55,a!$C$2:$C$461,1,FALSE)</f>
        <v>#N/A</v>
      </c>
    </row>
    <row r="56" spans="1:4" ht="15" thickBot="1">
      <c r="A56" s="17" t="s">
        <v>6473</v>
      </c>
      <c r="B56" s="18" t="s">
        <v>6474</v>
      </c>
      <c r="C56" s="18" t="s">
        <v>6474</v>
      </c>
      <c r="D56" t="e">
        <f>VLOOKUP(C56,a!$C$2:$C$461,1,FALSE)</f>
        <v>#N/A</v>
      </c>
    </row>
    <row r="57" spans="1:4" ht="15" thickBot="1">
      <c r="A57" s="15" t="s">
        <v>6475</v>
      </c>
      <c r="B57" s="16" t="s">
        <v>6474</v>
      </c>
      <c r="C57" s="16" t="s">
        <v>6474</v>
      </c>
      <c r="D57" t="e">
        <f>VLOOKUP(C57,a!$C$2:$C$461,1,FALSE)</f>
        <v>#N/A</v>
      </c>
    </row>
    <row r="58" spans="1:4" ht="15" thickBot="1">
      <c r="A58" s="17" t="s">
        <v>6476</v>
      </c>
      <c r="B58" s="18" t="s">
        <v>6477</v>
      </c>
      <c r="C58" s="18" t="s">
        <v>6478</v>
      </c>
      <c r="D58" t="e">
        <f>VLOOKUP(C58,a!$C$2:$C$461,1,FALSE)</f>
        <v>#N/A</v>
      </c>
    </row>
    <row r="59" spans="1:4" ht="15" thickBot="1">
      <c r="A59" s="15" t="s">
        <v>6479</v>
      </c>
      <c r="B59" s="16" t="s">
        <v>6477</v>
      </c>
      <c r="C59" s="16" t="s">
        <v>6478</v>
      </c>
      <c r="D59" t="e">
        <f>VLOOKUP(C59,a!$C$2:$C$461,1,FALSE)</f>
        <v>#N/A</v>
      </c>
    </row>
    <row r="60" spans="1:4" ht="15" thickBot="1">
      <c r="A60" s="17" t="s">
        <v>6480</v>
      </c>
      <c r="B60" s="18" t="s">
        <v>350</v>
      </c>
      <c r="C60" s="18" t="s">
        <v>349</v>
      </c>
      <c r="D60" t="e">
        <f>VLOOKUP(C60,a!$C$2:$C$461,1,FALSE)</f>
        <v>#N/A</v>
      </c>
    </row>
    <row r="61" spans="1:4" ht="16.5" thickBot="1">
      <c r="A61" s="15" t="s">
        <v>5596</v>
      </c>
      <c r="B61" s="16" t="s">
        <v>4903</v>
      </c>
      <c r="C61" s="16" t="s">
        <v>4902</v>
      </c>
      <c r="D61" t="e">
        <f>VLOOKUP(C61,a!$C$2:$C$461,1,FALSE)</f>
        <v>#N/A</v>
      </c>
    </row>
    <row r="62" spans="1:4" ht="16.5" thickBot="1">
      <c r="A62" s="17" t="s">
        <v>4829</v>
      </c>
      <c r="B62" s="18" t="s">
        <v>5465</v>
      </c>
      <c r="C62" s="18" t="s">
        <v>4133</v>
      </c>
      <c r="D62" t="str">
        <f>VLOOKUP(C62,a!$C$2:$C$461,1,FALSE)</f>
        <v>SENDAS DISTRIBUIDORA S.A.</v>
      </c>
    </row>
    <row r="63" spans="1:4" ht="16.5" thickBot="1">
      <c r="A63" s="15" t="s">
        <v>6481</v>
      </c>
      <c r="B63" s="16" t="s">
        <v>6482</v>
      </c>
      <c r="C63" s="16" t="s">
        <v>6483</v>
      </c>
      <c r="D63" t="e">
        <f>VLOOKUP(C63,a!$C$2:$C$461,1,FALSE)</f>
        <v>#N/A</v>
      </c>
    </row>
    <row r="64" spans="1:4" ht="16.5" thickBot="1">
      <c r="A64" s="17" t="s">
        <v>6484</v>
      </c>
      <c r="B64" s="18" t="s">
        <v>6482</v>
      </c>
      <c r="C64" s="18" t="s">
        <v>6483</v>
      </c>
      <c r="D64" t="e">
        <f>VLOOKUP(C64,a!$C$2:$C$461,1,FALSE)</f>
        <v>#N/A</v>
      </c>
    </row>
    <row r="65" spans="1:4" ht="15" thickBot="1">
      <c r="A65" s="15" t="s">
        <v>6485</v>
      </c>
      <c r="B65" s="16" t="s">
        <v>6486</v>
      </c>
      <c r="C65" s="16" t="s">
        <v>6487</v>
      </c>
      <c r="D65" t="e">
        <f>VLOOKUP(C65,a!$C$2:$C$461,1,FALSE)</f>
        <v>#N/A</v>
      </c>
    </row>
    <row r="66" spans="1:4" ht="16.5" thickBot="1">
      <c r="A66" s="17" t="s">
        <v>6488</v>
      </c>
      <c r="B66" s="18" t="s">
        <v>4906</v>
      </c>
      <c r="C66" s="18" t="s">
        <v>4905</v>
      </c>
      <c r="D66" t="e">
        <f>VLOOKUP(C66,a!$C$2:$C$461,1,FALSE)</f>
        <v>#N/A</v>
      </c>
    </row>
    <row r="67" spans="1:4" ht="16.5" thickBot="1">
      <c r="A67" s="15" t="s">
        <v>5601</v>
      </c>
      <c r="B67" s="16" t="s">
        <v>4907</v>
      </c>
      <c r="C67" s="16" t="s">
        <v>6489</v>
      </c>
      <c r="D67" t="e">
        <f>VLOOKUP(C67,a!$C$2:$C$461,1,FALSE)</f>
        <v>#N/A</v>
      </c>
    </row>
    <row r="68" spans="1:4" ht="15" thickBot="1">
      <c r="A68" s="17" t="s">
        <v>6490</v>
      </c>
      <c r="B68" s="18" t="s">
        <v>4909</v>
      </c>
      <c r="C68" s="18" t="s">
        <v>4908</v>
      </c>
      <c r="D68" t="e">
        <f>VLOOKUP(C68,a!$C$2:$C$461,1,FALSE)</f>
        <v>#N/A</v>
      </c>
    </row>
    <row r="69" spans="1:4" ht="15" thickBot="1">
      <c r="A69" s="15" t="s">
        <v>5603</v>
      </c>
      <c r="B69" s="16" t="s">
        <v>4909</v>
      </c>
      <c r="C69" s="16" t="s">
        <v>4908</v>
      </c>
      <c r="D69" t="e">
        <f>VLOOKUP(C69,a!$C$2:$C$461,1,FALSE)</f>
        <v>#N/A</v>
      </c>
    </row>
    <row r="70" spans="1:4" ht="15" thickBot="1">
      <c r="A70" s="17" t="s">
        <v>6491</v>
      </c>
      <c r="B70" s="18" t="s">
        <v>6492</v>
      </c>
      <c r="C70" s="18" t="s">
        <v>6493</v>
      </c>
      <c r="D70" t="e">
        <f>VLOOKUP(C70,a!$C$2:$C$461,1,FALSE)</f>
        <v>#N/A</v>
      </c>
    </row>
    <row r="71" spans="1:4" ht="15" thickBot="1">
      <c r="A71" s="15" t="s">
        <v>6494</v>
      </c>
      <c r="B71" s="16" t="s">
        <v>6495</v>
      </c>
      <c r="C71" s="16" t="s">
        <v>6496</v>
      </c>
      <c r="D71" t="e">
        <f>VLOOKUP(C71,a!$C$2:$C$461,1,FALSE)</f>
        <v>#N/A</v>
      </c>
    </row>
    <row r="72" spans="1:4" ht="15" thickBot="1">
      <c r="A72" s="17" t="s">
        <v>4827</v>
      </c>
      <c r="B72" s="18" t="s">
        <v>791</v>
      </c>
      <c r="C72" s="18" t="s">
        <v>267</v>
      </c>
      <c r="D72" t="str">
        <f>VLOOKUP(C72,a!$C$2:$C$461,1,FALSE)</f>
        <v>ALPHAVILLE S.A.</v>
      </c>
    </row>
    <row r="73" spans="1:4" ht="16.5" thickBot="1">
      <c r="A73" s="15" t="s">
        <v>6497</v>
      </c>
      <c r="B73" s="16" t="s">
        <v>391</v>
      </c>
      <c r="C73" s="16" t="s">
        <v>390</v>
      </c>
      <c r="D73" t="str">
        <f>VLOOKUP(C73,a!$C$2:$C$461,1,FALSE)</f>
        <v>AZEVEDO &amp; TRAVASSOS SA</v>
      </c>
    </row>
    <row r="74" spans="1:4" ht="16.5" thickBot="1">
      <c r="A74" s="17" t="s">
        <v>6498</v>
      </c>
      <c r="B74" s="18" t="s">
        <v>391</v>
      </c>
      <c r="C74" s="18" t="s">
        <v>390</v>
      </c>
      <c r="D74" t="str">
        <f>VLOOKUP(C74,a!$C$2:$C$461,1,FALSE)</f>
        <v>AZEVEDO &amp; TRAVASSOS SA</v>
      </c>
    </row>
    <row r="75" spans="1:4" ht="15" thickBot="1">
      <c r="A75" s="15" t="s">
        <v>5607</v>
      </c>
      <c r="B75" s="16" t="s">
        <v>4913</v>
      </c>
      <c r="C75" s="16" t="s">
        <v>399</v>
      </c>
      <c r="D75" t="str">
        <f>VLOOKUP(C75,a!$C$2:$C$461,1,FALSE)</f>
        <v>AZUL S.A.</v>
      </c>
    </row>
    <row r="76" spans="1:4" ht="16.5" thickBot="1">
      <c r="A76" s="17" t="s">
        <v>5613</v>
      </c>
      <c r="B76" s="18" t="s">
        <v>423</v>
      </c>
      <c r="C76" s="18" t="s">
        <v>422</v>
      </c>
      <c r="D76" t="str">
        <f>VLOOKUP(C76,a!$C$2:$C$461,1,FALSE)</f>
        <v>B3 S.A. - BRASIL, BOLSA, BALCÃO</v>
      </c>
    </row>
    <row r="77" spans="1:4" ht="15" thickBot="1">
      <c r="A77" s="15" t="s">
        <v>6499</v>
      </c>
      <c r="B77" s="16" t="s">
        <v>436</v>
      </c>
      <c r="C77" s="16" t="s">
        <v>6500</v>
      </c>
      <c r="D77" t="e">
        <f>VLOOKUP(C77,a!$C$2:$C$461,1,FALSE)</f>
        <v>#N/A</v>
      </c>
    </row>
    <row r="78" spans="1:4" ht="15" thickBot="1">
      <c r="A78" s="17" t="s">
        <v>5615</v>
      </c>
      <c r="B78" s="18" t="s">
        <v>436</v>
      </c>
      <c r="C78" s="18" t="s">
        <v>6500</v>
      </c>
      <c r="D78" t="e">
        <f>VLOOKUP(C78,a!$C$2:$C$461,1,FALSE)</f>
        <v>#N/A</v>
      </c>
    </row>
    <row r="79" spans="1:4" ht="15" thickBot="1">
      <c r="A79" s="15" t="s">
        <v>6501</v>
      </c>
      <c r="B79" s="16" t="s">
        <v>436</v>
      </c>
      <c r="C79" s="16" t="s">
        <v>6500</v>
      </c>
      <c r="D79" t="e">
        <f>VLOOKUP(C79,a!$C$2:$C$461,1,FALSE)</f>
        <v>#N/A</v>
      </c>
    </row>
    <row r="80" spans="1:4" ht="15" thickBot="1">
      <c r="A80" s="17" t="s">
        <v>6502</v>
      </c>
      <c r="B80" s="18" t="s">
        <v>436</v>
      </c>
      <c r="C80" s="18" t="s">
        <v>6500</v>
      </c>
      <c r="D80" t="e">
        <f>VLOOKUP(C80,a!$C$2:$C$461,1,FALSE)</f>
        <v>#N/A</v>
      </c>
    </row>
    <row r="81" spans="1:4" ht="15" thickBot="1">
      <c r="A81" s="15" t="s">
        <v>6503</v>
      </c>
      <c r="B81" s="16" t="s">
        <v>722</v>
      </c>
      <c r="C81" s="16" t="s">
        <v>721</v>
      </c>
      <c r="D81" t="str">
        <f>VLOOKUP(C81,a!$C$2:$C$461,1,FALSE)</f>
        <v>BAUMER SA</v>
      </c>
    </row>
    <row r="82" spans="1:4" ht="15" thickBot="1">
      <c r="A82" s="17" t="s">
        <v>6504</v>
      </c>
      <c r="B82" s="18" t="s">
        <v>722</v>
      </c>
      <c r="C82" s="18" t="s">
        <v>721</v>
      </c>
      <c r="D82" t="str">
        <f>VLOOKUP(C82,a!$C$2:$C$461,1,FALSE)</f>
        <v>BAUMER SA</v>
      </c>
    </row>
    <row r="83" spans="1:4" ht="16.5" thickBot="1">
      <c r="A83" s="15" t="s">
        <v>6505</v>
      </c>
      <c r="B83" s="16" t="s">
        <v>2195</v>
      </c>
      <c r="C83" s="16" t="s">
        <v>2194</v>
      </c>
      <c r="D83" t="str">
        <f>VLOOKUP(C83,a!$C$2:$C$461,1,FALSE)</f>
        <v>EXCELSIOR ALIMENTOS SA.</v>
      </c>
    </row>
    <row r="84" spans="1:4" ht="16.5" thickBot="1">
      <c r="A84" s="17" t="s">
        <v>5638</v>
      </c>
      <c r="B84" s="18" t="s">
        <v>496</v>
      </c>
      <c r="C84" s="18" t="s">
        <v>495</v>
      </c>
      <c r="D84" t="str">
        <f>VLOOKUP(C84,a!$C$2:$C$461,1,FALSE)</f>
        <v>BANCO DA AMAZÔNIA S.A.</v>
      </c>
    </row>
    <row r="85" spans="1:4" ht="15" thickBot="1">
      <c r="A85" s="15" t="s">
        <v>6506</v>
      </c>
      <c r="B85" s="16" t="s">
        <v>512</v>
      </c>
      <c r="C85" s="16" t="s">
        <v>512</v>
      </c>
      <c r="D85" t="str">
        <f>VLOOKUP(C85,a!$C$2:$C$461,1,FALSE)</f>
        <v>BANCO DO BRASIL S.A.</v>
      </c>
    </row>
    <row r="86" spans="1:4" ht="15" thickBot="1">
      <c r="A86" s="17" t="s">
        <v>6507</v>
      </c>
      <c r="B86" s="18" t="s">
        <v>471</v>
      </c>
      <c r="C86" s="18" t="s">
        <v>6508</v>
      </c>
      <c r="D86" t="e">
        <f>VLOOKUP(C86,a!$C$2:$C$461,1,FALSE)</f>
        <v>#N/A</v>
      </c>
    </row>
    <row r="87" spans="1:4" ht="15" thickBot="1">
      <c r="A87" s="15" t="s">
        <v>6509</v>
      </c>
      <c r="B87" s="16" t="s">
        <v>471</v>
      </c>
      <c r="C87" s="16" t="s">
        <v>6508</v>
      </c>
      <c r="D87" t="e">
        <f>VLOOKUP(C87,a!$C$2:$C$461,1,FALSE)</f>
        <v>#N/A</v>
      </c>
    </row>
    <row r="88" spans="1:4" ht="16.5" thickBot="1">
      <c r="A88" s="17" t="s">
        <v>5691</v>
      </c>
      <c r="B88" s="18" t="s">
        <v>6510</v>
      </c>
      <c r="C88" s="18" t="s">
        <v>907</v>
      </c>
      <c r="D88" t="str">
        <f>VLOOKUP(C88,a!$C$2:$C$461,1,FALSE)</f>
        <v>BRASIL BROKERS PARTICIPAÇÕES SA</v>
      </c>
    </row>
    <row r="89" spans="1:4" ht="16.5" thickBot="1">
      <c r="A89" s="15" t="s">
        <v>5630</v>
      </c>
      <c r="B89" s="16" t="s">
        <v>4925</v>
      </c>
      <c r="C89" s="16" t="s">
        <v>736</v>
      </c>
      <c r="D89" t="str">
        <f>VLOOKUP(C89,a!$C$2:$C$461,1,FALSE)</f>
        <v>BB SEGURIDADE PARTICIPAÇÕES S.A.</v>
      </c>
    </row>
    <row r="90" spans="1:4" ht="15" thickBot="1">
      <c r="A90" s="17" t="s">
        <v>6511</v>
      </c>
      <c r="B90" s="18" t="s">
        <v>6512</v>
      </c>
      <c r="C90" s="18" t="s">
        <v>6513</v>
      </c>
      <c r="D90" t="e">
        <f>VLOOKUP(C90,a!$C$2:$C$461,1,FALSE)</f>
        <v>#N/A</v>
      </c>
    </row>
    <row r="91" spans="1:4" ht="16.5" thickBot="1">
      <c r="A91" s="15" t="s">
        <v>6514</v>
      </c>
      <c r="B91" s="16" t="s">
        <v>6515</v>
      </c>
      <c r="C91" s="16" t="s">
        <v>6516</v>
      </c>
      <c r="D91" t="e">
        <f>VLOOKUP(C91,a!$C$2:$C$461,1,FALSE)</f>
        <v>#N/A</v>
      </c>
    </row>
    <row r="92" spans="1:4" ht="16.5" thickBot="1">
      <c r="A92" s="17" t="s">
        <v>6517</v>
      </c>
      <c r="B92" s="18" t="s">
        <v>6515</v>
      </c>
      <c r="C92" s="18" t="s">
        <v>6516</v>
      </c>
      <c r="D92" t="e">
        <f>VLOOKUP(C92,a!$C$2:$C$461,1,FALSE)</f>
        <v>#N/A</v>
      </c>
    </row>
    <row r="93" spans="1:4" ht="15" thickBot="1">
      <c r="A93" s="15" t="s">
        <v>6518</v>
      </c>
      <c r="B93" s="16" t="s">
        <v>6519</v>
      </c>
      <c r="C93" s="16" t="s">
        <v>6520</v>
      </c>
      <c r="D93" t="e">
        <f>VLOOKUP(C93,a!$C$2:$C$461,1,FALSE)</f>
        <v>#N/A</v>
      </c>
    </row>
    <row r="94" spans="1:4" ht="16.5" thickBot="1">
      <c r="A94" s="17" t="s">
        <v>6521</v>
      </c>
      <c r="B94" s="18" t="s">
        <v>6522</v>
      </c>
      <c r="C94" s="18" t="s">
        <v>6523</v>
      </c>
      <c r="D94" t="e">
        <f>VLOOKUP(C94,a!$C$2:$C$461,1,FALSE)</f>
        <v>#N/A</v>
      </c>
    </row>
    <row r="95" spans="1:4" ht="16.5" thickBot="1">
      <c r="A95" s="15" t="s">
        <v>6524</v>
      </c>
      <c r="B95" s="16" t="s">
        <v>6522</v>
      </c>
      <c r="C95" s="16" t="s">
        <v>6523</v>
      </c>
      <c r="D95" t="e">
        <f>VLOOKUP(C95,a!$C$2:$C$461,1,FALSE)</f>
        <v>#N/A</v>
      </c>
    </row>
    <row r="96" spans="1:4" ht="16.5" thickBot="1">
      <c r="A96" s="17" t="s">
        <v>6525</v>
      </c>
      <c r="B96" s="18" t="s">
        <v>6526</v>
      </c>
      <c r="C96" s="18" t="s">
        <v>6527</v>
      </c>
      <c r="D96" t="e">
        <f>VLOOKUP(C96,a!$C$2:$C$461,1,FALSE)</f>
        <v>#N/A</v>
      </c>
    </row>
    <row r="97" spans="1:4" ht="16.5" thickBot="1">
      <c r="A97" s="15" t="s">
        <v>6528</v>
      </c>
      <c r="B97" s="16" t="s">
        <v>6526</v>
      </c>
      <c r="C97" s="16" t="s">
        <v>6527</v>
      </c>
      <c r="D97" t="e">
        <f>VLOOKUP(C97,a!$C$2:$C$461,1,FALSE)</f>
        <v>#N/A</v>
      </c>
    </row>
    <row r="98" spans="1:4" ht="15" thickBot="1">
      <c r="A98" s="17" t="s">
        <v>6529</v>
      </c>
      <c r="B98" s="18" t="s">
        <v>6530</v>
      </c>
      <c r="C98" s="18" t="s">
        <v>3311</v>
      </c>
      <c r="D98" t="str">
        <f>VLOOKUP(C98,a!$C$2:$C$461,1,FALSE)</f>
        <v>MINERVA S/A</v>
      </c>
    </row>
    <row r="99" spans="1:4" ht="16.5" thickBot="1">
      <c r="A99" s="15" t="s">
        <v>6531</v>
      </c>
      <c r="B99" s="16" t="s">
        <v>654</v>
      </c>
      <c r="C99" s="16" t="s">
        <v>6532</v>
      </c>
      <c r="D99" t="e">
        <f>VLOOKUP(C99,a!$C$2:$C$461,1,FALSE)</f>
        <v>#N/A</v>
      </c>
    </row>
    <row r="100" spans="1:4" ht="16.5" thickBot="1">
      <c r="A100" s="17" t="s">
        <v>6533</v>
      </c>
      <c r="B100" s="18" t="s">
        <v>654</v>
      </c>
      <c r="C100" s="18" t="s">
        <v>6532</v>
      </c>
      <c r="D100" t="e">
        <f>VLOOKUP(C100,a!$C$2:$C$461,1,FALSE)</f>
        <v>#N/A</v>
      </c>
    </row>
    <row r="101" spans="1:4" ht="24.5" thickBot="1">
      <c r="A101" s="15" t="s">
        <v>6534</v>
      </c>
      <c r="B101" s="16" t="s">
        <v>6463</v>
      </c>
      <c r="C101" s="16" t="s">
        <v>6464</v>
      </c>
      <c r="D101" t="e">
        <f>VLOOKUP(C101,a!$C$2:$C$461,1,FALSE)</f>
        <v>#N/A</v>
      </c>
    </row>
    <row r="102" spans="1:4" ht="24.5" thickBot="1">
      <c r="A102" s="17" t="s">
        <v>6535</v>
      </c>
      <c r="B102" s="18" t="s">
        <v>6463</v>
      </c>
      <c r="C102" s="18" t="s">
        <v>6464</v>
      </c>
      <c r="D102" t="e">
        <f>VLOOKUP(C102,a!$C$2:$C$461,1,FALSE)</f>
        <v>#N/A</v>
      </c>
    </row>
    <row r="103" spans="1:4" ht="16.5" thickBot="1">
      <c r="A103" s="15" t="s">
        <v>6536</v>
      </c>
      <c r="B103" s="16" t="s">
        <v>6537</v>
      </c>
      <c r="C103" s="16" t="s">
        <v>6538</v>
      </c>
      <c r="D103" t="e">
        <f>VLOOKUP(C103,a!$C$2:$C$461,1,FALSE)</f>
        <v>#N/A</v>
      </c>
    </row>
    <row r="104" spans="1:4" ht="16.5" thickBot="1">
      <c r="A104" s="17" t="s">
        <v>6539</v>
      </c>
      <c r="B104" s="18" t="s">
        <v>6540</v>
      </c>
      <c r="C104" s="18" t="s">
        <v>6541</v>
      </c>
      <c r="D104" t="e">
        <f>VLOOKUP(C104,a!$C$2:$C$461,1,FALSE)</f>
        <v>#N/A</v>
      </c>
    </row>
    <row r="105" spans="1:4" ht="24.5" thickBot="1">
      <c r="A105" s="15" t="s">
        <v>6542</v>
      </c>
      <c r="B105" s="16" t="s">
        <v>6543</v>
      </c>
      <c r="C105" s="16" t="s">
        <v>6544</v>
      </c>
      <c r="D105" t="e">
        <f>VLOOKUP(C105,a!$C$2:$C$461,1,FALSE)</f>
        <v>#N/A</v>
      </c>
    </row>
    <row r="106" spans="1:4" ht="24.5" thickBot="1">
      <c r="A106" s="17" t="s">
        <v>6545</v>
      </c>
      <c r="B106" s="18" t="s">
        <v>6543</v>
      </c>
      <c r="C106" s="18" t="s">
        <v>6544</v>
      </c>
      <c r="D106" t="e">
        <f>VLOOKUP(C106,a!$C$2:$C$461,1,FALSE)</f>
        <v>#N/A</v>
      </c>
    </row>
    <row r="107" spans="1:4" ht="16.5" thickBot="1">
      <c r="A107" s="15" t="s">
        <v>6546</v>
      </c>
      <c r="B107" s="16" t="s">
        <v>6547</v>
      </c>
      <c r="C107" s="16" t="s">
        <v>6547</v>
      </c>
      <c r="D107" t="e">
        <f>VLOOKUP(C107,a!$C$2:$C$461,1,FALSE)</f>
        <v>#N/A</v>
      </c>
    </row>
    <row r="108" spans="1:4" ht="16.5" thickBot="1">
      <c r="A108" s="17" t="s">
        <v>6548</v>
      </c>
      <c r="B108" s="18" t="s">
        <v>6547</v>
      </c>
      <c r="C108" s="18" t="s">
        <v>6547</v>
      </c>
      <c r="D108" t="e">
        <f>VLOOKUP(C108,a!$C$2:$C$461,1,FALSE)</f>
        <v>#N/A</v>
      </c>
    </row>
    <row r="109" spans="1:4" ht="16.5" thickBot="1">
      <c r="A109" s="15" t="s">
        <v>6549</v>
      </c>
      <c r="B109" s="16" t="s">
        <v>527</v>
      </c>
      <c r="C109" s="16" t="s">
        <v>6550</v>
      </c>
      <c r="D109" t="e">
        <f>VLOOKUP(C109,a!$C$2:$C$461,1,FALSE)</f>
        <v>#N/A</v>
      </c>
    </row>
    <row r="110" spans="1:4" ht="16.5" thickBot="1">
      <c r="A110" s="17" t="s">
        <v>6551</v>
      </c>
      <c r="B110" s="18" t="s">
        <v>527</v>
      </c>
      <c r="C110" s="18" t="s">
        <v>6550</v>
      </c>
      <c r="D110" t="e">
        <f>VLOOKUP(C110,a!$C$2:$C$461,1,FALSE)</f>
        <v>#N/A</v>
      </c>
    </row>
    <row r="111" spans="1:4" ht="16.5" thickBot="1">
      <c r="A111" s="15" t="s">
        <v>6552</v>
      </c>
      <c r="B111" s="16" t="s">
        <v>6553</v>
      </c>
      <c r="C111" s="16" t="s">
        <v>6554</v>
      </c>
      <c r="D111" t="e">
        <f>VLOOKUP(C111,a!$C$2:$C$461,1,FALSE)</f>
        <v>#N/A</v>
      </c>
    </row>
    <row r="112" spans="1:4" ht="16.5" thickBot="1">
      <c r="A112" s="17" t="s">
        <v>6555</v>
      </c>
      <c r="B112" s="18" t="s">
        <v>6556</v>
      </c>
      <c r="C112" s="18" t="s">
        <v>6557</v>
      </c>
      <c r="D112" t="e">
        <f>VLOOKUP(C112,a!$C$2:$C$461,1,FALSE)</f>
        <v>#N/A</v>
      </c>
    </row>
    <row r="113" spans="1:4" ht="16.5" thickBot="1">
      <c r="A113" s="15" t="s">
        <v>6558</v>
      </c>
      <c r="B113" s="16" t="s">
        <v>6556</v>
      </c>
      <c r="C113" s="16" t="s">
        <v>6557</v>
      </c>
      <c r="D113" t="e">
        <f>VLOOKUP(C113,a!$C$2:$C$461,1,FALSE)</f>
        <v>#N/A</v>
      </c>
    </row>
    <row r="114" spans="1:4" ht="15" thickBot="1">
      <c r="A114" s="17" t="s">
        <v>6559</v>
      </c>
      <c r="B114" s="18" t="s">
        <v>4919</v>
      </c>
      <c r="C114" s="18" t="s">
        <v>589</v>
      </c>
      <c r="D114" t="str">
        <f>VLOOKUP(C114,a!$C$2:$C$461,1,FALSE)</f>
        <v>BANCO INTER S.A.</v>
      </c>
    </row>
    <row r="115" spans="1:4" ht="15" thickBot="1">
      <c r="A115" s="15" t="s">
        <v>6560</v>
      </c>
      <c r="B115" s="16" t="s">
        <v>4919</v>
      </c>
      <c r="C115" s="16" t="s">
        <v>589</v>
      </c>
      <c r="D115" t="str">
        <f>VLOOKUP(C115,a!$C$2:$C$461,1,FALSE)</f>
        <v>BANCO INTER S.A.</v>
      </c>
    </row>
    <row r="116" spans="1:4" ht="15" thickBot="1">
      <c r="A116" s="17" t="s">
        <v>6561</v>
      </c>
      <c r="B116" s="18" t="s">
        <v>4919</v>
      </c>
      <c r="C116" s="18" t="s">
        <v>589</v>
      </c>
      <c r="D116" t="str">
        <f>VLOOKUP(C116,a!$C$2:$C$461,1,FALSE)</f>
        <v>BANCO INTER S.A.</v>
      </c>
    </row>
    <row r="117" spans="1:4" ht="15" thickBot="1">
      <c r="A117" s="15" t="s">
        <v>5673</v>
      </c>
      <c r="B117" s="16" t="s">
        <v>788</v>
      </c>
      <c r="C117" s="16" t="s">
        <v>788</v>
      </c>
      <c r="D117" t="str">
        <f>VLOOKUP(C117,a!$C$2:$C$461,1,FALSE)</f>
        <v>BIOMM SA</v>
      </c>
    </row>
    <row r="118" spans="1:4" ht="15" thickBot="1">
      <c r="A118" s="17" t="s">
        <v>6562</v>
      </c>
      <c r="B118" s="18" t="s">
        <v>788</v>
      </c>
      <c r="C118" s="18" t="s">
        <v>788</v>
      </c>
      <c r="D118" t="str">
        <f>VLOOKUP(C118,a!$C$2:$C$461,1,FALSE)</f>
        <v>BIOMM SA</v>
      </c>
    </row>
    <row r="119" spans="1:4" ht="16.5" thickBot="1">
      <c r="A119" s="15" t="s">
        <v>6563</v>
      </c>
      <c r="B119" s="16" t="s">
        <v>6564</v>
      </c>
      <c r="C119" s="16" t="s">
        <v>6565</v>
      </c>
      <c r="D119" t="e">
        <f>VLOOKUP(C119,a!$C$2:$C$461,1,FALSE)</f>
        <v>#N/A</v>
      </c>
    </row>
    <row r="120" spans="1:4" ht="24.5" thickBot="1">
      <c r="A120" s="17" t="s">
        <v>5677</v>
      </c>
      <c r="B120" s="18" t="s">
        <v>4964</v>
      </c>
      <c r="C120" s="18" t="s">
        <v>4963</v>
      </c>
      <c r="D120" t="e">
        <f>VLOOKUP(C120,a!$C$2:$C$461,1,FALSE)</f>
        <v>#N/A</v>
      </c>
    </row>
    <row r="121" spans="1:4" ht="16.5" thickBot="1">
      <c r="A121" s="15" t="s">
        <v>6566</v>
      </c>
      <c r="B121" s="16" t="s">
        <v>599</v>
      </c>
      <c r="C121" s="16" t="s">
        <v>598</v>
      </c>
      <c r="D121" t="str">
        <f>VLOOKUP(C121,a!$C$2:$C$461,1,FALSE)</f>
        <v>BANCO MERCANTIL BRASIL SA</v>
      </c>
    </row>
    <row r="122" spans="1:4" ht="16.5" thickBot="1">
      <c r="A122" s="17" t="s">
        <v>6567</v>
      </c>
      <c r="B122" s="18" t="s">
        <v>599</v>
      </c>
      <c r="C122" s="18" t="s">
        <v>598</v>
      </c>
      <c r="D122" t="str">
        <f>VLOOKUP(C122,a!$C$2:$C$461,1,FALSE)</f>
        <v>BANCO MERCANTIL BRASIL SA</v>
      </c>
    </row>
    <row r="123" spans="1:4" ht="16.5" thickBot="1">
      <c r="A123" s="15" t="s">
        <v>6568</v>
      </c>
      <c r="B123" s="16" t="s">
        <v>6569</v>
      </c>
      <c r="C123" s="16" t="s">
        <v>6570</v>
      </c>
      <c r="D123" t="e">
        <f>VLOOKUP(C123,a!$C$2:$C$461,1,FALSE)</f>
        <v>#N/A</v>
      </c>
    </row>
    <row r="124" spans="1:4" ht="15" thickBot="1">
      <c r="A124" s="17" t="s">
        <v>6571</v>
      </c>
      <c r="B124" s="18" t="s">
        <v>4918</v>
      </c>
      <c r="C124" s="18" t="s">
        <v>4917</v>
      </c>
      <c r="D124" t="e">
        <f>VLOOKUP(C124,a!$C$2:$C$461,1,FALSE)</f>
        <v>#N/A</v>
      </c>
    </row>
    <row r="125" spans="1:4" ht="15" thickBot="1">
      <c r="A125" s="15" t="s">
        <v>5617</v>
      </c>
      <c r="B125" s="16" t="s">
        <v>4918</v>
      </c>
      <c r="C125" s="16" t="s">
        <v>4917</v>
      </c>
      <c r="D125" t="e">
        <f>VLOOKUP(C125,a!$C$2:$C$461,1,FALSE)</f>
        <v>#N/A</v>
      </c>
    </row>
    <row r="126" spans="1:4" ht="16.5" thickBot="1">
      <c r="A126" s="17" t="s">
        <v>6572</v>
      </c>
      <c r="B126" s="18" t="s">
        <v>608</v>
      </c>
      <c r="C126" s="18" t="s">
        <v>6573</v>
      </c>
      <c r="D126" t="e">
        <f>VLOOKUP(C126,a!$C$2:$C$461,1,FALSE)</f>
        <v>#N/A</v>
      </c>
    </row>
    <row r="127" spans="1:4" ht="16.5" thickBot="1">
      <c r="A127" s="15" t="s">
        <v>6574</v>
      </c>
      <c r="B127" s="16" t="s">
        <v>608</v>
      </c>
      <c r="C127" s="16" t="s">
        <v>6573</v>
      </c>
      <c r="D127" t="e">
        <f>VLOOKUP(C127,a!$C$2:$C$461,1,FALSE)</f>
        <v>#N/A</v>
      </c>
    </row>
    <row r="128" spans="1:4" ht="15" thickBot="1">
      <c r="A128" s="17" t="s">
        <v>5671</v>
      </c>
      <c r="B128" s="18" t="s">
        <v>772</v>
      </c>
      <c r="C128" s="18" t="s">
        <v>771</v>
      </c>
      <c r="D128" t="str">
        <f>VLOOKUP(C128,a!$C$2:$C$461,1,FALSE)</f>
        <v>BICICLETAS MONARK SA</v>
      </c>
    </row>
    <row r="129" spans="1:4" ht="16.5" thickBot="1">
      <c r="A129" s="15" t="s">
        <v>4830</v>
      </c>
      <c r="B129" s="16" t="s">
        <v>4955</v>
      </c>
      <c r="C129" s="16" t="s">
        <v>758</v>
      </c>
      <c r="D129" t="str">
        <f>VLOOKUP(C129,a!$C$2:$C$461,1,FALSE)</f>
        <v>BEMOBI MOBILE TECH S.A.</v>
      </c>
    </row>
    <row r="130" spans="1:4" ht="15" thickBot="1">
      <c r="A130" s="17" t="s">
        <v>6575</v>
      </c>
      <c r="B130" s="18" t="s">
        <v>6576</v>
      </c>
      <c r="C130" s="18" t="s">
        <v>6577</v>
      </c>
      <c r="D130" t="e">
        <f>VLOOKUP(C130,a!$C$2:$C$461,1,FALSE)</f>
        <v>#N/A</v>
      </c>
    </row>
    <row r="131" spans="1:4" ht="15" thickBot="1">
      <c r="A131" s="15" t="s">
        <v>6578</v>
      </c>
      <c r="B131" s="16" t="s">
        <v>6576</v>
      </c>
      <c r="C131" s="16" t="s">
        <v>6577</v>
      </c>
      <c r="D131" t="e">
        <f>VLOOKUP(C131,a!$C$2:$C$461,1,FALSE)</f>
        <v>#N/A</v>
      </c>
    </row>
    <row r="132" spans="1:4" ht="16.5" thickBot="1">
      <c r="A132" s="17" t="s">
        <v>5660</v>
      </c>
      <c r="B132" s="18" t="s">
        <v>565</v>
      </c>
      <c r="C132" s="18" t="s">
        <v>564</v>
      </c>
      <c r="D132" t="str">
        <f>VLOOKUP(C132,a!$C$2:$C$461,1,FALSE)</f>
        <v>BANCO DO NORDESTE DO BRASIL SA</v>
      </c>
    </row>
    <row r="133" spans="1:4" ht="16.5" thickBot="1">
      <c r="A133" s="15" t="s">
        <v>6579</v>
      </c>
      <c r="B133" s="16" t="s">
        <v>565</v>
      </c>
      <c r="C133" s="16" t="s">
        <v>564</v>
      </c>
      <c r="D133" t="str">
        <f>VLOOKUP(C133,a!$C$2:$C$461,1,FALSE)</f>
        <v>BANCO DO NORDESTE DO BRASIL SA</v>
      </c>
    </row>
    <row r="134" spans="1:4" ht="16.5" thickBot="1">
      <c r="A134" s="17" t="s">
        <v>6580</v>
      </c>
      <c r="B134" s="18" t="s">
        <v>6581</v>
      </c>
      <c r="C134" s="18" t="s">
        <v>6582</v>
      </c>
      <c r="D134" t="e">
        <f>VLOOKUP(C134,a!$C$2:$C$461,1,FALSE)</f>
        <v>#N/A</v>
      </c>
    </row>
    <row r="135" spans="1:4" ht="15" thickBot="1">
      <c r="A135" s="15" t="s">
        <v>4831</v>
      </c>
      <c r="B135" s="16" t="s">
        <v>4593</v>
      </c>
      <c r="C135" s="16" t="s">
        <v>843</v>
      </c>
      <c r="D135" t="str">
        <f>VLOOKUP(C135,a!$C$2:$C$461,1,FALSE)</f>
        <v>BOA VISTA SERVIÇOS S.A.</v>
      </c>
    </row>
    <row r="136" spans="1:4" ht="15" thickBot="1">
      <c r="A136" s="17" t="s">
        <v>6583</v>
      </c>
      <c r="B136" s="18" t="s">
        <v>853</v>
      </c>
      <c r="C136" s="18" t="s">
        <v>853</v>
      </c>
      <c r="D136" t="str">
        <f>VLOOKUP(C136,a!$C$2:$C$461,1,FALSE)</f>
        <v>BOMBRIL SA</v>
      </c>
    </row>
    <row r="137" spans="1:4" ht="15" thickBot="1">
      <c r="A137" s="15" t="s">
        <v>6584</v>
      </c>
      <c r="B137" s="16" t="s">
        <v>853</v>
      </c>
      <c r="C137" s="16" t="s">
        <v>853</v>
      </c>
      <c r="D137" t="str">
        <f>VLOOKUP(C137,a!$C$2:$C$461,1,FALSE)</f>
        <v>BOMBRIL SA</v>
      </c>
    </row>
    <row r="138" spans="1:4" ht="15" thickBot="1">
      <c r="A138" s="17" t="s">
        <v>6585</v>
      </c>
      <c r="B138" s="18" t="s">
        <v>6586</v>
      </c>
      <c r="C138" s="18" t="s">
        <v>6587</v>
      </c>
      <c r="D138" t="e">
        <f>VLOOKUP(C138,a!$C$2:$C$461,1,FALSE)</f>
        <v>#N/A</v>
      </c>
    </row>
    <row r="139" spans="1:4" ht="15" thickBot="1">
      <c r="A139" s="15" t="s">
        <v>6588</v>
      </c>
      <c r="B139" s="16" t="s">
        <v>4937</v>
      </c>
      <c r="C139" s="16" t="s">
        <v>4936</v>
      </c>
      <c r="D139" t="e">
        <f>VLOOKUP(C139,a!$C$2:$C$461,1,FALSE)</f>
        <v>#N/A</v>
      </c>
    </row>
    <row r="140" spans="1:4" ht="15" thickBot="1">
      <c r="A140" s="17" t="s">
        <v>6589</v>
      </c>
      <c r="B140" s="18" t="s">
        <v>4937</v>
      </c>
      <c r="C140" s="18" t="s">
        <v>4936</v>
      </c>
      <c r="D140" t="e">
        <f>VLOOKUP(C140,a!$C$2:$C$461,1,FALSE)</f>
        <v>#N/A</v>
      </c>
    </row>
    <row r="141" spans="1:4" ht="15" thickBot="1">
      <c r="A141" s="15" t="s">
        <v>6590</v>
      </c>
      <c r="B141" s="16" t="s">
        <v>4937</v>
      </c>
      <c r="C141" s="16" t="s">
        <v>4936</v>
      </c>
      <c r="D141" t="e">
        <f>VLOOKUP(C141,a!$C$2:$C$461,1,FALSE)</f>
        <v>#N/A</v>
      </c>
    </row>
    <row r="142" spans="1:4" ht="15" thickBot="1">
      <c r="A142" s="17" t="s">
        <v>5662</v>
      </c>
      <c r="B142" s="18" t="s">
        <v>4950</v>
      </c>
      <c r="C142" s="18" t="s">
        <v>4949</v>
      </c>
      <c r="D142" t="e">
        <f>VLOOKUP(C142,a!$C$2:$C$461,1,FALSE)</f>
        <v>#N/A</v>
      </c>
    </row>
    <row r="143" spans="1:4" ht="15" thickBot="1">
      <c r="A143" s="15" t="s">
        <v>5649</v>
      </c>
      <c r="B143" s="16" t="s">
        <v>541</v>
      </c>
      <c r="C143" s="16" t="s">
        <v>6591</v>
      </c>
      <c r="D143" t="e">
        <f>VLOOKUP(C143,a!$C$2:$C$461,1,FALSE)</f>
        <v>#N/A</v>
      </c>
    </row>
    <row r="144" spans="1:4" ht="15" thickBot="1">
      <c r="A144" s="17" t="s">
        <v>6592</v>
      </c>
      <c r="B144" s="18" t="s">
        <v>6593</v>
      </c>
      <c r="C144" s="18" t="s">
        <v>6594</v>
      </c>
      <c r="D144" t="e">
        <f>VLOOKUP(C144,a!$C$2:$C$461,1,FALSE)</f>
        <v>#N/A</v>
      </c>
    </row>
    <row r="145" spans="1:4" ht="15" thickBot="1">
      <c r="A145" s="15" t="s">
        <v>6595</v>
      </c>
      <c r="B145" s="16" t="s">
        <v>6596</v>
      </c>
      <c r="C145" s="16" t="s">
        <v>6597</v>
      </c>
      <c r="D145" t="e">
        <f>VLOOKUP(C145,a!$C$2:$C$461,1,FALSE)</f>
        <v>#N/A</v>
      </c>
    </row>
    <row r="146" spans="1:4" ht="16.5" thickBot="1">
      <c r="A146" s="17" t="s">
        <v>6598</v>
      </c>
      <c r="B146" s="18" t="s">
        <v>6599</v>
      </c>
      <c r="C146" s="18" t="s">
        <v>6600</v>
      </c>
      <c r="D146" t="e">
        <f>VLOOKUP(C146,a!$C$2:$C$461,1,FALSE)</f>
        <v>#N/A</v>
      </c>
    </row>
    <row r="147" spans="1:4" ht="15" thickBot="1">
      <c r="A147" s="15" t="s">
        <v>6601</v>
      </c>
      <c r="B147" s="16" t="s">
        <v>4950</v>
      </c>
      <c r="C147" s="16" t="s">
        <v>4949</v>
      </c>
      <c r="D147" t="e">
        <f>VLOOKUP(C147,a!$C$2:$C$461,1,FALSE)</f>
        <v>#N/A</v>
      </c>
    </row>
    <row r="148" spans="1:4" ht="15" thickBot="1">
      <c r="A148" s="17" t="s">
        <v>6602</v>
      </c>
      <c r="B148" s="18" t="s">
        <v>4950</v>
      </c>
      <c r="C148" s="18" t="s">
        <v>4949</v>
      </c>
      <c r="D148" t="e">
        <f>VLOOKUP(C148,a!$C$2:$C$461,1,FALSE)</f>
        <v>#N/A</v>
      </c>
    </row>
    <row r="149" spans="1:4" ht="15" thickBot="1">
      <c r="A149" s="15" t="s">
        <v>6603</v>
      </c>
      <c r="B149" s="16" t="s">
        <v>895</v>
      </c>
      <c r="C149" s="16" t="s">
        <v>895</v>
      </c>
      <c r="D149" t="str">
        <f>VLOOKUP(C149,a!$C$2:$C$461,1,FALSE)</f>
        <v>BRADESPAR S/A</v>
      </c>
    </row>
    <row r="150" spans="1:4" ht="15" thickBot="1">
      <c r="A150" s="17" t="s">
        <v>6604</v>
      </c>
      <c r="B150" s="18" t="s">
        <v>895</v>
      </c>
      <c r="C150" s="18" t="s">
        <v>895</v>
      </c>
      <c r="D150" t="str">
        <f>VLOOKUP(C150,a!$C$2:$C$461,1,FALSE)</f>
        <v>BRADESPAR S/A</v>
      </c>
    </row>
    <row r="151" spans="1:4" ht="16.5" thickBot="1">
      <c r="A151" s="15" t="s">
        <v>6187</v>
      </c>
      <c r="B151" s="16" t="s">
        <v>5394</v>
      </c>
      <c r="C151" s="16" t="s">
        <v>5393</v>
      </c>
      <c r="D151" t="e">
        <f>VLOOKUP(C151,a!$C$2:$C$461,1,FALSE)</f>
        <v>#N/A</v>
      </c>
    </row>
    <row r="152" spans="1:4" ht="15" thickBot="1">
      <c r="A152" s="17" t="s">
        <v>5703</v>
      </c>
      <c r="B152" s="18" t="s">
        <v>6605</v>
      </c>
      <c r="C152" s="18" t="s">
        <v>6605</v>
      </c>
      <c r="D152" t="e">
        <f>VLOOKUP(C152,a!$C$2:$C$461,1,FALSE)</f>
        <v>#N/A</v>
      </c>
    </row>
    <row r="153" spans="1:4" ht="16.5" thickBot="1">
      <c r="A153" s="15" t="s">
        <v>6606</v>
      </c>
      <c r="B153" s="16" t="s">
        <v>1686</v>
      </c>
      <c r="C153" s="16" t="s">
        <v>1685</v>
      </c>
      <c r="D153" t="str">
        <f>VLOOKUP(C153,a!$C$2:$C$461,1,FALSE)</f>
        <v>CONSORCIO ALFA DE ADMINISTRAÇÃO SA</v>
      </c>
    </row>
    <row r="154" spans="1:4" ht="16.5" thickBot="1">
      <c r="A154" s="17" t="s">
        <v>6607</v>
      </c>
      <c r="B154" s="18" t="s">
        <v>1686</v>
      </c>
      <c r="C154" s="18" t="s">
        <v>1685</v>
      </c>
      <c r="D154" t="str">
        <f>VLOOKUP(C154,a!$C$2:$C$461,1,FALSE)</f>
        <v>CONSORCIO ALFA DE ADMINISTRAÇÃO SA</v>
      </c>
    </row>
    <row r="155" spans="1:4" ht="16.5" thickBot="1">
      <c r="A155" s="15" t="s">
        <v>6608</v>
      </c>
      <c r="B155" s="16" t="s">
        <v>1686</v>
      </c>
      <c r="C155" s="16" t="s">
        <v>1685</v>
      </c>
      <c r="D155" t="str">
        <f>VLOOKUP(C155,a!$C$2:$C$461,1,FALSE)</f>
        <v>CONSORCIO ALFA DE ADMINISTRAÇÃO SA</v>
      </c>
    </row>
    <row r="156" spans="1:4" ht="16.5" thickBot="1">
      <c r="A156" s="17" t="s">
        <v>6609</v>
      </c>
      <c r="B156" s="18" t="s">
        <v>1686</v>
      </c>
      <c r="C156" s="18" t="s">
        <v>1685</v>
      </c>
      <c r="D156" t="str">
        <f>VLOOKUP(C156,a!$C$2:$C$461,1,FALSE)</f>
        <v>CONSORCIO ALFA DE ADMINISTRAÇÃO SA</v>
      </c>
    </row>
    <row r="157" spans="1:4" ht="16.5" thickBot="1">
      <c r="A157" s="15" t="s">
        <v>6610</v>
      </c>
      <c r="B157" s="16" t="s">
        <v>1686</v>
      </c>
      <c r="C157" s="16" t="s">
        <v>1685</v>
      </c>
      <c r="D157" t="str">
        <f>VLOOKUP(C157,a!$C$2:$C$461,1,FALSE)</f>
        <v>CONSORCIO ALFA DE ADMINISTRAÇÃO SA</v>
      </c>
    </row>
    <row r="158" spans="1:4" ht="16.5" thickBot="1">
      <c r="A158" s="17" t="s">
        <v>6611</v>
      </c>
      <c r="B158" s="18" t="s">
        <v>1686</v>
      </c>
      <c r="C158" s="18" t="s">
        <v>1685</v>
      </c>
      <c r="D158" t="str">
        <f>VLOOKUP(C158,a!$C$2:$C$461,1,FALSE)</f>
        <v>CONSORCIO ALFA DE ADMINISTRAÇÃO SA</v>
      </c>
    </row>
    <row r="159" spans="1:4" ht="16.5" thickBot="1">
      <c r="A159" s="15" t="s">
        <v>6612</v>
      </c>
      <c r="B159" s="16" t="s">
        <v>1686</v>
      </c>
      <c r="C159" s="16" t="s">
        <v>1685</v>
      </c>
      <c r="D159" t="str">
        <f>VLOOKUP(C159,a!$C$2:$C$461,1,FALSE)</f>
        <v>CONSORCIO ALFA DE ADMINISTRAÇÃO SA</v>
      </c>
    </row>
    <row r="160" spans="1:4" ht="24.5" thickBot="1">
      <c r="A160" s="17" t="s">
        <v>6613</v>
      </c>
      <c r="B160" s="18" t="s">
        <v>4891</v>
      </c>
      <c r="C160" s="18" t="s">
        <v>255</v>
      </c>
      <c r="D160" t="str">
        <f>VLOOKUP(C160,a!$C$2:$C$461,1,FALSE)</f>
        <v>ALPER CONSULTORIA E CORRETORA DE SEGUROS S.A.</v>
      </c>
    </row>
    <row r="161" spans="1:4" ht="16.5" thickBot="1">
      <c r="A161" s="15" t="s">
        <v>6614</v>
      </c>
      <c r="B161" s="16" t="s">
        <v>6615</v>
      </c>
      <c r="C161" s="16" t="s">
        <v>6616</v>
      </c>
      <c r="D161" t="e">
        <f>VLOOKUP(C161,a!$C$2:$C$461,1,FALSE)</f>
        <v>#N/A</v>
      </c>
    </row>
    <row r="162" spans="1:4" ht="16.5" thickBot="1">
      <c r="A162" s="17" t="s">
        <v>6617</v>
      </c>
      <c r="B162" s="18" t="s">
        <v>6615</v>
      </c>
      <c r="C162" s="18" t="s">
        <v>6616</v>
      </c>
      <c r="D162" t="e">
        <f>VLOOKUP(C162,a!$C$2:$C$461,1,FALSE)</f>
        <v>#N/A</v>
      </c>
    </row>
    <row r="163" spans="1:4" ht="15" thickBot="1">
      <c r="A163" s="15" t="s">
        <v>6618</v>
      </c>
      <c r="B163" s="16" t="s">
        <v>940</v>
      </c>
      <c r="C163" s="16" t="s">
        <v>939</v>
      </c>
      <c r="D163" t="str">
        <f>VLOOKUP(C163,a!$C$2:$C$461,1,FALSE)</f>
        <v>BRASKEM S.A.</v>
      </c>
    </row>
    <row r="164" spans="1:4" ht="15" thickBot="1">
      <c r="A164" s="17" t="s">
        <v>6619</v>
      </c>
      <c r="B164" s="18" t="s">
        <v>940</v>
      </c>
      <c r="C164" s="18" t="s">
        <v>939</v>
      </c>
      <c r="D164" t="str">
        <f>VLOOKUP(C164,a!$C$2:$C$461,1,FALSE)</f>
        <v>BRASKEM S.A.</v>
      </c>
    </row>
    <row r="165" spans="1:4" ht="15" thickBot="1">
      <c r="A165" s="15" t="s">
        <v>6620</v>
      </c>
      <c r="B165" s="16" t="s">
        <v>940</v>
      </c>
      <c r="C165" s="16" t="s">
        <v>939</v>
      </c>
      <c r="D165" t="str">
        <f>VLOOKUP(C165,a!$C$2:$C$461,1,FALSE)</f>
        <v>BRASKEM S.A.</v>
      </c>
    </row>
    <row r="166" spans="1:4" ht="16.5" thickBot="1">
      <c r="A166" s="17" t="s">
        <v>5684</v>
      </c>
      <c r="B166" s="18" t="s">
        <v>6621</v>
      </c>
      <c r="C166" s="18" t="s">
        <v>4969</v>
      </c>
      <c r="D166" t="e">
        <f>VLOOKUP(C166,a!$C$2:$C$461,1,FALSE)</f>
        <v>#N/A</v>
      </c>
    </row>
    <row r="167" spans="1:4" ht="15" thickBot="1">
      <c r="A167" s="15" t="s">
        <v>5686</v>
      </c>
      <c r="B167" s="16" t="s">
        <v>6622</v>
      </c>
      <c r="C167" s="16" t="s">
        <v>883</v>
      </c>
      <c r="D167" t="str">
        <f>VLOOKUP(C167,a!$C$2:$C$461,1,FALSE)</f>
        <v>BR PROPERTIES S.A.</v>
      </c>
    </row>
    <row r="168" spans="1:4" ht="16.5" thickBot="1">
      <c r="A168" s="17" t="s">
        <v>6623</v>
      </c>
      <c r="B168" s="18" t="s">
        <v>552</v>
      </c>
      <c r="C168" s="18" t="s">
        <v>551</v>
      </c>
      <c r="D168" t="str">
        <f>VLOOKUP(C168,a!$C$2:$C$461,1,FALSE)</f>
        <v>BANCO DO ESTADO DO RIO GRANDE DO SUL SA</v>
      </c>
    </row>
    <row r="169" spans="1:4" ht="16.5" thickBot="1">
      <c r="A169" s="15" t="s">
        <v>6624</v>
      </c>
      <c r="B169" s="16" t="s">
        <v>552</v>
      </c>
      <c r="C169" s="16" t="s">
        <v>551</v>
      </c>
      <c r="D169" t="str">
        <f>VLOOKUP(C169,a!$C$2:$C$461,1,FALSE)</f>
        <v>BANCO DO ESTADO DO RIO GRANDE DO SUL SA</v>
      </c>
    </row>
    <row r="170" spans="1:4" ht="16.5" thickBot="1">
      <c r="A170" s="17" t="s">
        <v>6625</v>
      </c>
      <c r="B170" s="18" t="s">
        <v>552</v>
      </c>
      <c r="C170" s="18" t="s">
        <v>551</v>
      </c>
      <c r="D170" t="str">
        <f>VLOOKUP(C170,a!$C$2:$C$461,1,FALSE)</f>
        <v>BANCO DO ESTADO DO RIO GRANDE DO SUL SA</v>
      </c>
    </row>
    <row r="171" spans="1:4" ht="16.5" thickBot="1">
      <c r="A171" s="15" t="s">
        <v>6626</v>
      </c>
      <c r="B171" s="16" t="s">
        <v>552</v>
      </c>
      <c r="C171" s="16" t="s">
        <v>551</v>
      </c>
      <c r="D171" t="str">
        <f>VLOOKUP(C171,a!$C$2:$C$461,1,FALSE)</f>
        <v>BANCO DO ESTADO DO RIO GRANDE DO SUL SA</v>
      </c>
    </row>
    <row r="172" spans="1:4" ht="16.5" thickBot="1">
      <c r="A172" s="17" t="s">
        <v>6627</v>
      </c>
      <c r="B172" s="18" t="s">
        <v>6628</v>
      </c>
      <c r="C172" s="18" t="s">
        <v>6629</v>
      </c>
      <c r="D172" t="e">
        <f>VLOOKUP(C172,a!$C$2:$C$461,1,FALSE)</f>
        <v>#N/A</v>
      </c>
    </row>
    <row r="173" spans="1:4" ht="16.5" thickBot="1">
      <c r="A173" s="15" t="s">
        <v>6630</v>
      </c>
      <c r="B173" s="16" t="s">
        <v>6628</v>
      </c>
      <c r="C173" s="16" t="s">
        <v>6629</v>
      </c>
      <c r="D173" t="e">
        <f>VLOOKUP(C173,a!$C$2:$C$461,1,FALSE)</f>
        <v>#N/A</v>
      </c>
    </row>
    <row r="174" spans="1:4" ht="16.5" thickBot="1">
      <c r="A174" s="17" t="s">
        <v>6631</v>
      </c>
      <c r="B174" s="18" t="s">
        <v>6632</v>
      </c>
      <c r="C174" s="18" t="s">
        <v>6633</v>
      </c>
      <c r="D174" t="e">
        <f>VLOOKUP(C174,a!$C$2:$C$461,1,FALSE)</f>
        <v>#N/A</v>
      </c>
    </row>
    <row r="175" spans="1:4" ht="16.5" thickBot="1">
      <c r="A175" s="15" t="s">
        <v>6634</v>
      </c>
      <c r="B175" s="16" t="s">
        <v>6632</v>
      </c>
      <c r="C175" s="16" t="s">
        <v>6633</v>
      </c>
      <c r="D175" t="e">
        <f>VLOOKUP(C175,a!$C$2:$C$461,1,FALSE)</f>
        <v>#N/A</v>
      </c>
    </row>
    <row r="176" spans="1:4" ht="16.5" thickBot="1">
      <c r="A176" s="17" t="s">
        <v>6635</v>
      </c>
      <c r="B176" s="18" t="s">
        <v>6632</v>
      </c>
      <c r="C176" s="18" t="s">
        <v>6633</v>
      </c>
      <c r="D176" t="e">
        <f>VLOOKUP(C176,a!$C$2:$C$461,1,FALSE)</f>
        <v>#N/A</v>
      </c>
    </row>
    <row r="177" spans="1:4" ht="15" thickBot="1">
      <c r="A177" s="15" t="s">
        <v>5675</v>
      </c>
      <c r="B177" s="16" t="s">
        <v>4962</v>
      </c>
      <c r="C177" s="16" t="s">
        <v>800</v>
      </c>
      <c r="D177" t="str">
        <f>VLOOKUP(C177,a!$C$2:$C$461,1,FALSE)</f>
        <v>BIOSEV S.A.</v>
      </c>
    </row>
    <row r="178" spans="1:4" ht="15" thickBot="1">
      <c r="A178" s="17" t="s">
        <v>6636</v>
      </c>
      <c r="B178" s="18" t="s">
        <v>6637</v>
      </c>
      <c r="C178" s="18" t="s">
        <v>6638</v>
      </c>
      <c r="D178" t="e">
        <f>VLOOKUP(C178,a!$C$2:$C$461,1,FALSE)</f>
        <v>#N/A</v>
      </c>
    </row>
    <row r="179" spans="1:4" ht="16.5" thickBot="1">
      <c r="A179" s="15" t="s">
        <v>6639</v>
      </c>
      <c r="B179" s="16" t="s">
        <v>961</v>
      </c>
      <c r="C179" s="16" t="s">
        <v>960</v>
      </c>
      <c r="D179" t="str">
        <f>VLOOKUP(C179,a!$C$2:$C$461,1,FALSE)</f>
        <v>BRB-BANCO DE BRASILIA SA</v>
      </c>
    </row>
    <row r="180" spans="1:4" ht="16.5" thickBot="1">
      <c r="A180" s="17" t="s">
        <v>6640</v>
      </c>
      <c r="B180" s="18" t="s">
        <v>961</v>
      </c>
      <c r="C180" s="18" t="s">
        <v>960</v>
      </c>
      <c r="D180" t="str">
        <f>VLOOKUP(C180,a!$C$2:$C$461,1,FALSE)</f>
        <v>BRB-BANCO DE BRASILIA SA</v>
      </c>
    </row>
    <row r="181" spans="1:4" ht="16.5" thickBot="1">
      <c r="A181" s="15" t="s">
        <v>5610</v>
      </c>
      <c r="B181" s="16" t="s">
        <v>6641</v>
      </c>
      <c r="C181" s="16" t="s">
        <v>6641</v>
      </c>
      <c r="D181" t="e">
        <f>VLOOKUP(C181,a!$C$2:$C$461,1,FALSE)</f>
        <v>#N/A</v>
      </c>
    </row>
    <row r="182" spans="1:4" ht="16.5" thickBot="1">
      <c r="A182" s="17" t="s">
        <v>5626</v>
      </c>
      <c r="B182" s="18" t="s">
        <v>6642</v>
      </c>
      <c r="C182" s="18" t="s">
        <v>6643</v>
      </c>
      <c r="D182" t="e">
        <f>VLOOKUP(C182,a!$C$2:$C$461,1,FALSE)</f>
        <v>#N/A</v>
      </c>
    </row>
    <row r="183" spans="1:4" ht="16.5" thickBot="1">
      <c r="A183" s="15" t="s">
        <v>6644</v>
      </c>
      <c r="B183" s="16" t="s">
        <v>6642</v>
      </c>
      <c r="C183" s="16" t="s">
        <v>6643</v>
      </c>
      <c r="D183" t="e">
        <f>VLOOKUP(C183,a!$C$2:$C$461,1,FALSE)</f>
        <v>#N/A</v>
      </c>
    </row>
    <row r="184" spans="1:4" ht="24.5" thickBot="1">
      <c r="A184" s="17" t="s">
        <v>6645</v>
      </c>
      <c r="B184" s="18" t="s">
        <v>6646</v>
      </c>
      <c r="C184" s="18" t="s">
        <v>6647</v>
      </c>
      <c r="D184" t="e">
        <f>VLOOKUP(C184,a!$C$2:$C$461,1,FALSE)</f>
        <v>#N/A</v>
      </c>
    </row>
    <row r="185" spans="1:4" ht="24.5" thickBot="1">
      <c r="A185" s="15" t="s">
        <v>6648</v>
      </c>
      <c r="B185" s="16" t="s">
        <v>6646</v>
      </c>
      <c r="C185" s="16" t="s">
        <v>6647</v>
      </c>
      <c r="D185" t="e">
        <f>VLOOKUP(C185,a!$C$2:$C$461,1,FALSE)</f>
        <v>#N/A</v>
      </c>
    </row>
    <row r="186" spans="1:4" ht="16.5" thickBot="1">
      <c r="A186" s="17" t="s">
        <v>6649</v>
      </c>
      <c r="B186" s="18" t="s">
        <v>423</v>
      </c>
      <c r="C186" s="18" t="s">
        <v>422</v>
      </c>
      <c r="D186" t="str">
        <f>VLOOKUP(C186,a!$C$2:$C$461,1,FALSE)</f>
        <v>B3 S.A. - BRASIL, BOLSA, BALCÃO</v>
      </c>
    </row>
    <row r="187" spans="1:4" ht="16.5" thickBot="1">
      <c r="A187" s="15" t="s">
        <v>6650</v>
      </c>
      <c r="B187" s="16" t="s">
        <v>6651</v>
      </c>
      <c r="C187" s="16" t="s">
        <v>6652</v>
      </c>
      <c r="D187" t="e">
        <f>VLOOKUP(C187,a!$C$2:$C$461,1,FALSE)</f>
        <v>#N/A</v>
      </c>
    </row>
    <row r="188" spans="1:4" ht="16.5" thickBot="1">
      <c r="A188" s="17" t="s">
        <v>6653</v>
      </c>
      <c r="B188" s="18" t="s">
        <v>6651</v>
      </c>
      <c r="C188" s="18" t="s">
        <v>6652</v>
      </c>
      <c r="D188" t="e">
        <f>VLOOKUP(C188,a!$C$2:$C$461,1,FALSE)</f>
        <v>#N/A</v>
      </c>
    </row>
    <row r="189" spans="1:4" ht="16.5" thickBot="1">
      <c r="A189" s="15" t="s">
        <v>6654</v>
      </c>
      <c r="B189" s="16" t="s">
        <v>1688</v>
      </c>
      <c r="C189" s="16" t="s">
        <v>1687</v>
      </c>
      <c r="D189" t="str">
        <f>VLOOKUP(C189,a!$C$2:$C$461,1,FALSE)</f>
        <v>CONST ADOLPHO LINDENBERG SA</v>
      </c>
    </row>
    <row r="190" spans="1:4" ht="16.5" thickBot="1">
      <c r="A190" s="17" t="s">
        <v>6655</v>
      </c>
      <c r="B190" s="18" t="s">
        <v>1688</v>
      </c>
      <c r="C190" s="18" t="s">
        <v>1687</v>
      </c>
      <c r="D190" t="str">
        <f>VLOOKUP(C190,a!$C$2:$C$461,1,FALSE)</f>
        <v>CONST ADOLPHO LINDENBERG SA</v>
      </c>
    </row>
    <row r="191" spans="1:4" ht="15" thickBot="1">
      <c r="A191" s="15" t="s">
        <v>5713</v>
      </c>
      <c r="B191" s="16" t="s">
        <v>1044</v>
      </c>
      <c r="C191" s="16" t="s">
        <v>1043</v>
      </c>
      <c r="D191" t="str">
        <f>VLOOKUP(C191,a!$C$2:$C$461,1,FALSE)</f>
        <v>CAMBUCI SA</v>
      </c>
    </row>
    <row r="192" spans="1:4" ht="15" thickBot="1">
      <c r="A192" s="17" t="s">
        <v>6656</v>
      </c>
      <c r="B192" s="18" t="s">
        <v>1044</v>
      </c>
      <c r="C192" s="18" t="s">
        <v>1043</v>
      </c>
      <c r="D192" t="str">
        <f>VLOOKUP(C192,a!$C$2:$C$461,1,FALSE)</f>
        <v>CAMBUCI SA</v>
      </c>
    </row>
    <row r="193" spans="1:4" ht="15" thickBot="1">
      <c r="A193" s="15" t="s">
        <v>5715</v>
      </c>
      <c r="B193" s="16" t="s">
        <v>5002</v>
      </c>
      <c r="C193" s="16" t="s">
        <v>5001</v>
      </c>
      <c r="D193" t="e">
        <f>VLOOKUP(C193,a!$C$2:$C$461,1,FALSE)</f>
        <v>#N/A</v>
      </c>
    </row>
    <row r="194" spans="1:4" ht="15" thickBot="1">
      <c r="A194" s="17" t="s">
        <v>5847</v>
      </c>
      <c r="B194" s="18" t="s">
        <v>5105</v>
      </c>
      <c r="C194" s="18" t="s">
        <v>5104</v>
      </c>
      <c r="D194" t="e">
        <f>VLOOKUP(C194,a!$C$2:$C$461,1,FALSE)</f>
        <v>#N/A</v>
      </c>
    </row>
    <row r="195" spans="1:4" ht="15" thickBot="1">
      <c r="A195" s="15" t="s">
        <v>4850</v>
      </c>
      <c r="B195" s="16" t="s">
        <v>5307</v>
      </c>
      <c r="C195" s="16" t="s">
        <v>5306</v>
      </c>
      <c r="D195" t="e">
        <f>VLOOKUP(C195,a!$C$2:$C$461,1,FALSE)</f>
        <v>#N/A</v>
      </c>
    </row>
    <row r="196" spans="1:4" ht="16.5" thickBot="1">
      <c r="A196" s="17" t="s">
        <v>6657</v>
      </c>
      <c r="B196" s="18" t="s">
        <v>1169</v>
      </c>
      <c r="C196" s="18" t="s">
        <v>1168</v>
      </c>
      <c r="D196" t="str">
        <f>VLOOKUP(C196,a!$C$2:$C$461,1,FALSE)</f>
        <v>CIA CAT. DE ÁGUAS E SANEAMENTO - CASAN</v>
      </c>
    </row>
    <row r="197" spans="1:4" ht="16.5" thickBot="1">
      <c r="A197" s="15" t="s">
        <v>5592</v>
      </c>
      <c r="B197" s="16" t="s">
        <v>4899</v>
      </c>
      <c r="C197" s="16" t="s">
        <v>4898</v>
      </c>
      <c r="D197" t="e">
        <f>VLOOKUP(C197,a!$C$2:$C$461,1,FALSE)</f>
        <v>#N/A</v>
      </c>
    </row>
    <row r="198" spans="1:4" ht="15" thickBot="1">
      <c r="A198" s="17" t="s">
        <v>6658</v>
      </c>
      <c r="B198" s="18" t="s">
        <v>1448</v>
      </c>
      <c r="C198" s="18" t="s">
        <v>1447</v>
      </c>
      <c r="D198" t="str">
        <f>VLOOKUP(C198,a!$C$2:$C$461,1,FALSE)</f>
        <v>COBRASMA SA</v>
      </c>
    </row>
    <row r="199" spans="1:4" ht="15" thickBot="1">
      <c r="A199" s="15" t="s">
        <v>6659</v>
      </c>
      <c r="B199" s="16" t="s">
        <v>1448</v>
      </c>
      <c r="C199" s="16" t="s">
        <v>1447</v>
      </c>
      <c r="D199" t="str">
        <f>VLOOKUP(C199,a!$C$2:$C$461,1,FALSE)</f>
        <v>COBRASMA SA</v>
      </c>
    </row>
    <row r="200" spans="1:4" ht="15" thickBot="1">
      <c r="A200" s="17" t="s">
        <v>6660</v>
      </c>
      <c r="B200" s="18" t="s">
        <v>6661</v>
      </c>
      <c r="C200" s="18" t="s">
        <v>6662</v>
      </c>
      <c r="D200" t="e">
        <f>VLOOKUP(C200,a!$C$2:$C$461,1,FALSE)</f>
        <v>#N/A</v>
      </c>
    </row>
    <row r="201" spans="1:4" ht="15" thickBot="1">
      <c r="A201" s="15" t="s">
        <v>6663</v>
      </c>
      <c r="B201" s="16" t="s">
        <v>6661</v>
      </c>
      <c r="C201" s="16" t="s">
        <v>6662</v>
      </c>
      <c r="D201" t="e">
        <f>VLOOKUP(C201,a!$C$2:$C$461,1,FALSE)</f>
        <v>#N/A</v>
      </c>
    </row>
    <row r="202" spans="1:4" ht="16.5" thickBot="1">
      <c r="A202" s="17" t="s">
        <v>6664</v>
      </c>
      <c r="B202" s="18" t="s">
        <v>6665</v>
      </c>
      <c r="C202" s="18" t="s">
        <v>6666</v>
      </c>
      <c r="D202" t="e">
        <f>VLOOKUP(C202,a!$C$2:$C$461,1,FALSE)</f>
        <v>#N/A</v>
      </c>
    </row>
    <row r="203" spans="1:4" ht="24.5" thickBot="1">
      <c r="A203" s="15" t="s">
        <v>5858</v>
      </c>
      <c r="B203" s="16" t="s">
        <v>1846</v>
      </c>
      <c r="C203" s="16" t="s">
        <v>1846</v>
      </c>
      <c r="D203" t="e">
        <f>VLOOKUP(C203,a!$C$2:$C$461,1,FALSE)</f>
        <v>#N/A</v>
      </c>
    </row>
    <row r="204" spans="1:4" ht="24.5" thickBot="1">
      <c r="A204" s="17" t="s">
        <v>5717</v>
      </c>
      <c r="B204" s="18" t="s">
        <v>6667</v>
      </c>
      <c r="C204" s="18" t="s">
        <v>6667</v>
      </c>
      <c r="D204" t="e">
        <f>VLOOKUP(C204,a!$C$2:$C$461,1,FALSE)</f>
        <v>#N/A</v>
      </c>
    </row>
    <row r="205" spans="1:4" ht="24.5" thickBot="1">
      <c r="A205" s="15" t="s">
        <v>6668</v>
      </c>
      <c r="B205" s="16" t="s">
        <v>6669</v>
      </c>
      <c r="C205" s="16" t="s">
        <v>6669</v>
      </c>
      <c r="D205" t="e">
        <f>VLOOKUP(C205,a!$C$2:$C$461,1,FALSE)</f>
        <v>#N/A</v>
      </c>
    </row>
    <row r="206" spans="1:4" ht="16.5" thickBot="1">
      <c r="A206" s="17" t="s">
        <v>6670</v>
      </c>
      <c r="B206" s="18" t="s">
        <v>6671</v>
      </c>
      <c r="C206" s="18" t="s">
        <v>6672</v>
      </c>
      <c r="D206" t="e">
        <f>VLOOKUP(C206,a!$C$2:$C$461,1,FALSE)</f>
        <v>#N/A</v>
      </c>
    </row>
    <row r="207" spans="1:4" ht="15" thickBot="1">
      <c r="A207" s="15" t="s">
        <v>5719</v>
      </c>
      <c r="B207" s="16" t="s">
        <v>5005</v>
      </c>
      <c r="C207" s="16" t="s">
        <v>5004</v>
      </c>
      <c r="D207" t="e">
        <f>VLOOKUP(C207,a!$C$2:$C$461,1,FALSE)</f>
        <v>#N/A</v>
      </c>
    </row>
    <row r="208" spans="1:4" ht="24.5" thickBot="1">
      <c r="A208" s="17" t="s">
        <v>6673</v>
      </c>
      <c r="B208" s="18" t="s">
        <v>1569</v>
      </c>
      <c r="C208" s="18" t="s">
        <v>1568</v>
      </c>
      <c r="D208" t="str">
        <f>VLOOKUP(C208,a!$C$2:$C$461,1,FALSE)</f>
        <v>COMPANHIA ENERGÉTICA DE BRASÍLIA - CEB</v>
      </c>
    </row>
    <row r="209" spans="1:4" ht="24.5" thickBot="1">
      <c r="A209" s="15" t="s">
        <v>6674</v>
      </c>
      <c r="B209" s="16" t="s">
        <v>1569</v>
      </c>
      <c r="C209" s="16" t="s">
        <v>1568</v>
      </c>
      <c r="D209" t="str">
        <f>VLOOKUP(C209,a!$C$2:$C$461,1,FALSE)</f>
        <v>COMPANHIA ENERGÉTICA DE BRASÍLIA - CEB</v>
      </c>
    </row>
    <row r="210" spans="1:4" ht="24.5" thickBot="1">
      <c r="A210" s="17" t="s">
        <v>6675</v>
      </c>
      <c r="B210" s="18" t="s">
        <v>1569</v>
      </c>
      <c r="C210" s="18" t="s">
        <v>1568</v>
      </c>
      <c r="D210" t="str">
        <f>VLOOKUP(C210,a!$C$2:$C$461,1,FALSE)</f>
        <v>COMPANHIA ENERGÉTICA DE BRASÍLIA - CEB</v>
      </c>
    </row>
    <row r="211" spans="1:4" ht="24.5" thickBot="1">
      <c r="A211" s="15" t="s">
        <v>6676</v>
      </c>
      <c r="B211" s="16" t="s">
        <v>1521</v>
      </c>
      <c r="C211" s="16" t="s">
        <v>1520</v>
      </c>
      <c r="D211" t="str">
        <f>VLOOKUP(C211,a!$C$2:$C$461,1,FALSE)</f>
        <v>COMPANHIA DE FIACAO E TECIDOS CEDRO E CACHOEIRA</v>
      </c>
    </row>
    <row r="212" spans="1:4" ht="24.5" thickBot="1">
      <c r="A212" s="17" t="s">
        <v>6677</v>
      </c>
      <c r="B212" s="18" t="s">
        <v>1521</v>
      </c>
      <c r="C212" s="18" t="s">
        <v>1520</v>
      </c>
      <c r="D212" t="str">
        <f>VLOOKUP(C212,a!$C$2:$C$461,1,FALSE)</f>
        <v>COMPANHIA DE FIACAO E TECIDOS CEDRO E CACHOEIRA</v>
      </c>
    </row>
    <row r="213" spans="1:4" ht="16.5" thickBot="1">
      <c r="A213" s="15" t="s">
        <v>6678</v>
      </c>
      <c r="B213" s="16" t="s">
        <v>1180</v>
      </c>
      <c r="C213" s="16" t="s">
        <v>6679</v>
      </c>
      <c r="D213" t="e">
        <f>VLOOKUP(C213,a!$C$2:$C$461,1,FALSE)</f>
        <v>#N/A</v>
      </c>
    </row>
    <row r="214" spans="1:4" ht="16.5" thickBot="1">
      <c r="A214" s="17" t="s">
        <v>6680</v>
      </c>
      <c r="B214" s="18" t="s">
        <v>1180</v>
      </c>
      <c r="C214" s="18" t="s">
        <v>6679</v>
      </c>
      <c r="D214" t="e">
        <f>VLOOKUP(C214,a!$C$2:$C$461,1,FALSE)</f>
        <v>#N/A</v>
      </c>
    </row>
    <row r="215" spans="1:4" ht="24.5" thickBot="1">
      <c r="A215" s="15" t="s">
        <v>6681</v>
      </c>
      <c r="B215" s="16" t="s">
        <v>1238</v>
      </c>
      <c r="C215" s="16" t="s">
        <v>5030</v>
      </c>
      <c r="D215" t="e">
        <f>VLOOKUP(C215,a!$C$2:$C$461,1,FALSE)</f>
        <v>#N/A</v>
      </c>
    </row>
    <row r="216" spans="1:4" ht="24.5" thickBot="1">
      <c r="A216" s="17" t="s">
        <v>6682</v>
      </c>
      <c r="B216" s="18" t="s">
        <v>1238</v>
      </c>
      <c r="C216" s="18" t="s">
        <v>5030</v>
      </c>
      <c r="D216" t="e">
        <f>VLOOKUP(C216,a!$C$2:$C$461,1,FALSE)</f>
        <v>#N/A</v>
      </c>
    </row>
    <row r="217" spans="1:4" ht="16.5" thickBot="1">
      <c r="A217" s="15" t="s">
        <v>5742</v>
      </c>
      <c r="B217" s="16" t="s">
        <v>1381</v>
      </c>
      <c r="C217" s="16" t="s">
        <v>1380</v>
      </c>
      <c r="D217" t="str">
        <f>VLOOKUP(C217,a!$C$2:$C$461,1,FALSE)</f>
        <v>CIA. DISTRIB. DE GÁS DO RIO DE JANEIRO</v>
      </c>
    </row>
    <row r="218" spans="1:4" ht="24.5" thickBot="1">
      <c r="A218" s="17" t="s">
        <v>6683</v>
      </c>
      <c r="B218" s="18" t="s">
        <v>6684</v>
      </c>
      <c r="C218" s="18" t="s">
        <v>6685</v>
      </c>
      <c r="D218" t="e">
        <f>VLOOKUP(C218,a!$C$2:$C$461,1,FALSE)</f>
        <v>#N/A</v>
      </c>
    </row>
    <row r="219" spans="1:4" ht="24.5" thickBot="1">
      <c r="A219" s="15" t="s">
        <v>6686</v>
      </c>
      <c r="B219" s="16" t="s">
        <v>5158</v>
      </c>
      <c r="C219" s="16" t="s">
        <v>5157</v>
      </c>
      <c r="D219" t="e">
        <f>VLOOKUP(C219,a!$C$2:$C$461,1,FALSE)</f>
        <v>#N/A</v>
      </c>
    </row>
    <row r="220" spans="1:4" ht="24.5" thickBot="1">
      <c r="A220" s="17" t="s">
        <v>6687</v>
      </c>
      <c r="B220" s="18" t="s">
        <v>5158</v>
      </c>
      <c r="C220" s="18" t="s">
        <v>5157</v>
      </c>
      <c r="D220" t="e">
        <f>VLOOKUP(C220,a!$C$2:$C$461,1,FALSE)</f>
        <v>#N/A</v>
      </c>
    </row>
    <row r="221" spans="1:4" ht="16.5" thickBot="1">
      <c r="A221" s="15" t="s">
        <v>6688</v>
      </c>
      <c r="B221" s="16" t="s">
        <v>1210</v>
      </c>
      <c r="C221" s="16" t="s">
        <v>1209</v>
      </c>
      <c r="D221" t="str">
        <f>VLOOKUP(C221,a!$C$2:$C$461,1,FALSE)</f>
        <v>CIA ENERGÉTICA DE PERNAMBUCO - CELPE</v>
      </c>
    </row>
    <row r="222" spans="1:4" ht="16.5" thickBot="1">
      <c r="A222" s="17" t="s">
        <v>6689</v>
      </c>
      <c r="B222" s="18" t="s">
        <v>1210</v>
      </c>
      <c r="C222" s="18" t="s">
        <v>1209</v>
      </c>
      <c r="D222" t="str">
        <f>VLOOKUP(C222,a!$C$2:$C$461,1,FALSE)</f>
        <v>CIA ENERGÉTICA DE PERNAMBUCO - CELPE</v>
      </c>
    </row>
    <row r="223" spans="1:4" ht="16.5" thickBot="1">
      <c r="A223" s="15" t="s">
        <v>6690</v>
      </c>
      <c r="B223" s="16" t="s">
        <v>1210</v>
      </c>
      <c r="C223" s="16" t="s">
        <v>1209</v>
      </c>
      <c r="D223" t="str">
        <f>VLOOKUP(C223,a!$C$2:$C$461,1,FALSE)</f>
        <v>CIA ENERGÉTICA DE PERNAMBUCO - CELPE</v>
      </c>
    </row>
    <row r="224" spans="1:4" ht="24.5" thickBot="1">
      <c r="A224" s="17" t="s">
        <v>6691</v>
      </c>
      <c r="B224" s="18" t="s">
        <v>1155</v>
      </c>
      <c r="C224" s="18" t="s">
        <v>1154</v>
      </c>
      <c r="D224" t="str">
        <f>VLOOKUP(C224,a!$C$2:$C$461,1,FALSE)</f>
        <v>CESP - COMPANHIA ENERGÉTICA DE SÃO PAULO</v>
      </c>
    </row>
    <row r="225" spans="1:4" ht="24.5" thickBot="1">
      <c r="A225" s="15" t="s">
        <v>6692</v>
      </c>
      <c r="B225" s="16" t="s">
        <v>1155</v>
      </c>
      <c r="C225" s="16" t="s">
        <v>1154</v>
      </c>
      <c r="D225" t="str">
        <f>VLOOKUP(C225,a!$C$2:$C$461,1,FALSE)</f>
        <v>CESP - COMPANHIA ENERGÉTICA DE SÃO PAULO</v>
      </c>
    </row>
    <row r="226" spans="1:4" ht="24.5" thickBot="1">
      <c r="A226" s="17" t="s">
        <v>6693</v>
      </c>
      <c r="B226" s="18" t="s">
        <v>1155</v>
      </c>
      <c r="C226" s="18" t="s">
        <v>1154</v>
      </c>
      <c r="D226" t="str">
        <f>VLOOKUP(C226,a!$C$2:$C$461,1,FALSE)</f>
        <v>CESP - COMPANHIA ENERGÉTICA DE SÃO PAULO</v>
      </c>
    </row>
    <row r="227" spans="1:4" ht="24.5" thickBot="1">
      <c r="A227" s="15" t="s">
        <v>6694</v>
      </c>
      <c r="B227" s="16" t="s">
        <v>1155</v>
      </c>
      <c r="C227" s="16" t="s">
        <v>1154</v>
      </c>
      <c r="D227" t="str">
        <f>VLOOKUP(C227,a!$C$2:$C$461,1,FALSE)</f>
        <v>CESP - COMPANHIA ENERGÉTICA DE SÃO PAULO</v>
      </c>
    </row>
    <row r="228" spans="1:4" ht="24.5" thickBot="1">
      <c r="A228" s="17" t="s">
        <v>6695</v>
      </c>
      <c r="B228" s="18" t="s">
        <v>6696</v>
      </c>
      <c r="C228" s="18" t="s">
        <v>6697</v>
      </c>
      <c r="D228" t="e">
        <f>VLOOKUP(C228,a!$C$2:$C$461,1,FALSE)</f>
        <v>#N/A</v>
      </c>
    </row>
    <row r="229" spans="1:4" ht="16.5" thickBot="1">
      <c r="A229" s="15" t="s">
        <v>6698</v>
      </c>
      <c r="B229" s="16" t="s">
        <v>1533</v>
      </c>
      <c r="C229" s="16" t="s">
        <v>1533</v>
      </c>
      <c r="D229" t="str">
        <f>VLOOKUP(C229,a!$C$2:$C$461,1,FALSE)</f>
        <v>COMPANHIA DE GÁS DE SÃO PAULO - COMGÁS</v>
      </c>
    </row>
    <row r="230" spans="1:4" ht="16.5" thickBot="1">
      <c r="A230" s="17" t="s">
        <v>6699</v>
      </c>
      <c r="B230" s="18" t="s">
        <v>1533</v>
      </c>
      <c r="C230" s="18" t="s">
        <v>1533</v>
      </c>
      <c r="D230" t="str">
        <f>VLOOKUP(C230,a!$C$2:$C$461,1,FALSE)</f>
        <v>COMPANHIA DE GÁS DE SÃO PAULO - COMGÁS</v>
      </c>
    </row>
    <row r="231" spans="1:4" ht="24.5" thickBot="1">
      <c r="A231" s="15" t="s">
        <v>6700</v>
      </c>
      <c r="B231" s="16" t="s">
        <v>6701</v>
      </c>
      <c r="C231" s="16" t="s">
        <v>6702</v>
      </c>
      <c r="D231" t="e">
        <f>VLOOKUP(C231,a!$C$2:$C$461,1,FALSE)</f>
        <v>#N/A</v>
      </c>
    </row>
    <row r="232" spans="1:4" ht="24.5" thickBot="1">
      <c r="A232" s="17" t="s">
        <v>6703</v>
      </c>
      <c r="B232" s="18" t="s">
        <v>6701</v>
      </c>
      <c r="C232" s="18" t="s">
        <v>6702</v>
      </c>
      <c r="D232" t="e">
        <f>VLOOKUP(C232,a!$C$2:$C$461,1,FALSE)</f>
        <v>#N/A</v>
      </c>
    </row>
    <row r="233" spans="1:4" ht="15" thickBot="1">
      <c r="A233" s="15" t="s">
        <v>6704</v>
      </c>
      <c r="B233" s="16" t="s">
        <v>2436</v>
      </c>
      <c r="C233" s="16" t="s">
        <v>2435</v>
      </c>
      <c r="D233" t="str">
        <f>VLOOKUP(C233,a!$C$2:$C$461,1,FALSE)</f>
        <v>GRAZZIOTIN SA</v>
      </c>
    </row>
    <row r="234" spans="1:4" ht="15" thickBot="1">
      <c r="A234" s="17" t="s">
        <v>6705</v>
      </c>
      <c r="B234" s="18" t="s">
        <v>2436</v>
      </c>
      <c r="C234" s="18" t="s">
        <v>2435</v>
      </c>
      <c r="D234" t="str">
        <f>VLOOKUP(C234,a!$C$2:$C$461,1,FALSE)</f>
        <v>GRAZZIOTIN SA</v>
      </c>
    </row>
    <row r="235" spans="1:4" ht="15" thickBot="1">
      <c r="A235" s="15" t="s">
        <v>5807</v>
      </c>
      <c r="B235" s="16" t="s">
        <v>5060</v>
      </c>
      <c r="C235" s="16" t="s">
        <v>1394</v>
      </c>
      <c r="D235" t="str">
        <f>VLOOKUP(C235,a!$C$2:$C$461,1,FALSE)</f>
        <v>CIELO S.A.</v>
      </c>
    </row>
    <row r="236" spans="1:4" ht="16.5" thickBot="1">
      <c r="A236" s="17" t="s">
        <v>6706</v>
      </c>
      <c r="B236" s="18" t="s">
        <v>6707</v>
      </c>
      <c r="C236" s="18" t="s">
        <v>6708</v>
      </c>
      <c r="D236" t="e">
        <f>VLOOKUP(C236,a!$C$2:$C$461,1,FALSE)</f>
        <v>#N/A</v>
      </c>
    </row>
    <row r="237" spans="1:4" ht="16.5" thickBot="1">
      <c r="A237" s="15" t="s">
        <v>6709</v>
      </c>
      <c r="B237" s="16" t="s">
        <v>6707</v>
      </c>
      <c r="C237" s="16" t="s">
        <v>6708</v>
      </c>
      <c r="D237" t="e">
        <f>VLOOKUP(C237,a!$C$2:$C$461,1,FALSE)</f>
        <v>#N/A</v>
      </c>
    </row>
    <row r="238" spans="1:4" ht="16.5" thickBot="1">
      <c r="A238" s="17" t="s">
        <v>6710</v>
      </c>
      <c r="B238" s="18" t="s">
        <v>6711</v>
      </c>
      <c r="C238" s="18" t="s">
        <v>6712</v>
      </c>
      <c r="D238" t="e">
        <f>VLOOKUP(C238,a!$C$2:$C$461,1,FALSE)</f>
        <v>#N/A</v>
      </c>
    </row>
    <row r="239" spans="1:4" ht="16.5" thickBot="1">
      <c r="A239" s="15" t="s">
        <v>6713</v>
      </c>
      <c r="B239" s="16" t="s">
        <v>6711</v>
      </c>
      <c r="C239" s="16" t="s">
        <v>6712</v>
      </c>
      <c r="D239" t="e">
        <f>VLOOKUP(C239,a!$C$2:$C$461,1,FALSE)</f>
        <v>#N/A</v>
      </c>
    </row>
    <row r="240" spans="1:4" ht="16.5" thickBot="1">
      <c r="A240" s="17" t="s">
        <v>6714</v>
      </c>
      <c r="B240" s="18" t="s">
        <v>1132</v>
      </c>
      <c r="C240" s="18" t="s">
        <v>1131</v>
      </c>
      <c r="D240" t="str">
        <f>VLOOKUP(C240,a!$C$2:$C$461,1,FALSE)</f>
        <v>CENTRAIS ELETRICAS DE SANTA CATARINA S.A</v>
      </c>
    </row>
    <row r="241" spans="1:4" ht="16.5" thickBot="1">
      <c r="A241" s="15" t="s">
        <v>6715</v>
      </c>
      <c r="B241" s="16" t="s">
        <v>1132</v>
      </c>
      <c r="C241" s="16" t="s">
        <v>1131</v>
      </c>
      <c r="D241" t="str">
        <f>VLOOKUP(C241,a!$C$2:$C$461,1,FALSE)</f>
        <v>CENTRAIS ELETRICAS DE SANTA CATARINA S.A</v>
      </c>
    </row>
    <row r="242" spans="1:4" ht="16.5" thickBot="1">
      <c r="A242" s="17" t="s">
        <v>6716</v>
      </c>
      <c r="B242" s="18" t="s">
        <v>1132</v>
      </c>
      <c r="C242" s="18" t="s">
        <v>1131</v>
      </c>
      <c r="D242" t="str">
        <f>VLOOKUP(C242,a!$C$2:$C$461,1,FALSE)</f>
        <v>CENTRAIS ELETRICAS DE SANTA CATARINA S.A</v>
      </c>
    </row>
    <row r="243" spans="1:4" ht="16.5" thickBot="1">
      <c r="A243" s="15" t="s">
        <v>6717</v>
      </c>
      <c r="B243" s="16" t="s">
        <v>1132</v>
      </c>
      <c r="C243" s="16" t="s">
        <v>1131</v>
      </c>
      <c r="D243" t="str">
        <f>VLOOKUP(C243,a!$C$2:$C$461,1,FALSE)</f>
        <v>CENTRAIS ELETRICAS DE SANTA CATARINA S.A</v>
      </c>
    </row>
    <row r="244" spans="1:4" ht="16.5" thickBot="1">
      <c r="A244" s="17" t="s">
        <v>6718</v>
      </c>
      <c r="B244" s="18" t="s">
        <v>6719</v>
      </c>
      <c r="C244" s="18" t="s">
        <v>6720</v>
      </c>
      <c r="D244" t="e">
        <f>VLOOKUP(C244,a!$C$2:$C$461,1,FALSE)</f>
        <v>#N/A</v>
      </c>
    </row>
    <row r="245" spans="1:4" ht="16.5" thickBot="1">
      <c r="A245" s="15" t="s">
        <v>6721</v>
      </c>
      <c r="B245" s="16" t="s">
        <v>1204</v>
      </c>
      <c r="C245" s="16" t="s">
        <v>1203</v>
      </c>
      <c r="D245" t="str">
        <f>VLOOKUP(C245,a!$C$2:$C$461,1,FALSE)</f>
        <v>CIA ENERG MINAS GERAIS - CEMIG</v>
      </c>
    </row>
    <row r="246" spans="1:4" ht="16.5" thickBot="1">
      <c r="A246" s="17" t="s">
        <v>6722</v>
      </c>
      <c r="B246" s="18" t="s">
        <v>1204</v>
      </c>
      <c r="C246" s="18" t="s">
        <v>1203</v>
      </c>
      <c r="D246" t="str">
        <f>VLOOKUP(C246,a!$C$2:$C$461,1,FALSE)</f>
        <v>CIA ENERG MINAS GERAIS - CEMIG</v>
      </c>
    </row>
    <row r="247" spans="1:4" ht="15" thickBot="1">
      <c r="A247" s="15" t="s">
        <v>4833</v>
      </c>
      <c r="B247" s="16" t="s">
        <v>5103</v>
      </c>
      <c r="C247" s="16" t="s">
        <v>1778</v>
      </c>
      <c r="D247" t="str">
        <f>VLOOKUP(C247,a!$C$2:$C$461,1,FALSE)</f>
        <v>CSN MINERAÇÃO S.A.</v>
      </c>
    </row>
    <row r="248" spans="1:4" ht="16.5" thickBot="1">
      <c r="A248" s="17" t="s">
        <v>6723</v>
      </c>
      <c r="B248" s="18" t="s">
        <v>6724</v>
      </c>
      <c r="C248" s="18" t="s">
        <v>6725</v>
      </c>
      <c r="D248" t="e">
        <f>VLOOKUP(C248,a!$C$2:$C$461,1,FALSE)</f>
        <v>#N/A</v>
      </c>
    </row>
    <row r="249" spans="1:4" ht="15" thickBot="1">
      <c r="A249" s="15" t="s">
        <v>6726</v>
      </c>
      <c r="B249" s="16" t="s">
        <v>6727</v>
      </c>
      <c r="C249" s="16" t="s">
        <v>6728</v>
      </c>
      <c r="D249" t="e">
        <f>VLOOKUP(C249,a!$C$2:$C$461,1,FALSE)</f>
        <v>#N/A</v>
      </c>
    </row>
    <row r="250" spans="1:4" ht="15" thickBot="1">
      <c r="A250" s="17" t="s">
        <v>5973</v>
      </c>
      <c r="B250" s="18" t="s">
        <v>5203</v>
      </c>
      <c r="C250" s="18" t="s">
        <v>5202</v>
      </c>
      <c r="D250" t="e">
        <f>VLOOKUP(C250,a!$C$2:$C$461,1,FALSE)</f>
        <v>#N/A</v>
      </c>
    </row>
    <row r="251" spans="1:4" ht="16.5" thickBot="1">
      <c r="A251" s="15" t="s">
        <v>6729</v>
      </c>
      <c r="B251" s="16" t="s">
        <v>1198</v>
      </c>
      <c r="C251" s="16" t="s">
        <v>1198</v>
      </c>
      <c r="D251" t="str">
        <f>VLOOKUP(C251,a!$C$2:$C$461,1,FALSE)</f>
        <v>CIA ENERG CEARA - COELCE</v>
      </c>
    </row>
    <row r="252" spans="1:4" ht="16.5" thickBot="1">
      <c r="A252" s="17" t="s">
        <v>6730</v>
      </c>
      <c r="B252" s="18" t="s">
        <v>1198</v>
      </c>
      <c r="C252" s="18" t="s">
        <v>1198</v>
      </c>
      <c r="D252" t="str">
        <f>VLOOKUP(C252,a!$C$2:$C$461,1,FALSE)</f>
        <v>CIA ENERG CEARA - COELCE</v>
      </c>
    </row>
    <row r="253" spans="1:4" ht="16.5" thickBot="1">
      <c r="A253" s="15" t="s">
        <v>6731</v>
      </c>
      <c r="B253" s="16" t="s">
        <v>1198</v>
      </c>
      <c r="C253" s="16" t="s">
        <v>1198</v>
      </c>
      <c r="D253" t="str">
        <f>VLOOKUP(C253,a!$C$2:$C$461,1,FALSE)</f>
        <v>CIA ENERG CEARA - COELCE</v>
      </c>
    </row>
    <row r="254" spans="1:4" ht="16.5" thickBot="1">
      <c r="A254" s="17" t="s">
        <v>5813</v>
      </c>
      <c r="B254" s="18" t="s">
        <v>6732</v>
      </c>
      <c r="C254" s="18" t="s">
        <v>1459</v>
      </c>
      <c r="D254" t="e">
        <f>VLOOKUP(C254,a!$C$2:$C$461,1,FALSE)</f>
        <v>#N/A</v>
      </c>
    </row>
    <row r="255" spans="1:4" ht="16.5" thickBot="1">
      <c r="A255" s="15" t="s">
        <v>6733</v>
      </c>
      <c r="B255" s="16" t="s">
        <v>1720</v>
      </c>
      <c r="C255" s="16" t="s">
        <v>1719</v>
      </c>
      <c r="D255" t="str">
        <f>VLOOKUP(C255,a!$C$2:$C$461,1,FALSE)</f>
        <v>CORREA RIBEIRO SA COM IND</v>
      </c>
    </row>
    <row r="256" spans="1:4" ht="16.5" thickBot="1">
      <c r="A256" s="17" t="s">
        <v>6734</v>
      </c>
      <c r="B256" s="18" t="s">
        <v>1720</v>
      </c>
      <c r="C256" s="18" t="s">
        <v>1719</v>
      </c>
      <c r="D256" t="str">
        <f>VLOOKUP(C256,a!$C$2:$C$461,1,FALSE)</f>
        <v>CORREA RIBEIRO SA COM IND</v>
      </c>
    </row>
    <row r="257" spans="1:4" ht="15" thickBot="1">
      <c r="A257" s="15" t="s">
        <v>5839</v>
      </c>
      <c r="B257" s="16" t="s">
        <v>1748</v>
      </c>
      <c r="C257" s="16" t="s">
        <v>1747</v>
      </c>
      <c r="D257" t="str">
        <f>VLOOKUP(C257,a!$C$2:$C$461,1,FALSE)</f>
        <v>CPFL ENERGIA SA</v>
      </c>
    </row>
    <row r="258" spans="1:4" ht="16.5" thickBot="1">
      <c r="A258" s="17" t="s">
        <v>6735</v>
      </c>
      <c r="B258" s="18" t="s">
        <v>1757</v>
      </c>
      <c r="C258" s="18" t="s">
        <v>1756</v>
      </c>
      <c r="D258" t="e">
        <f>VLOOKUP(C258,a!$C$2:$C$461,1,FALSE)</f>
        <v>#N/A</v>
      </c>
    </row>
    <row r="259" spans="1:4" ht="16.5" thickBot="1">
      <c r="A259" s="15" t="s">
        <v>6736</v>
      </c>
      <c r="B259" s="16" t="s">
        <v>1757</v>
      </c>
      <c r="C259" s="16" t="s">
        <v>1756</v>
      </c>
      <c r="D259" t="e">
        <f>VLOOKUP(C259,a!$C$2:$C$461,1,FALSE)</f>
        <v>#N/A</v>
      </c>
    </row>
    <row r="260" spans="1:4" ht="16.5" thickBot="1">
      <c r="A260" s="17" t="s">
        <v>6737</v>
      </c>
      <c r="B260" s="18" t="s">
        <v>1310</v>
      </c>
      <c r="C260" s="18" t="s">
        <v>1309</v>
      </c>
      <c r="D260" t="e">
        <f>VLOOKUP(C260,a!$C$2:$C$461,1,FALSE)</f>
        <v>#N/A</v>
      </c>
    </row>
    <row r="261" spans="1:4" ht="24.5" thickBot="1">
      <c r="A261" s="15" t="s">
        <v>6738</v>
      </c>
      <c r="B261" s="16" t="s">
        <v>1608</v>
      </c>
      <c r="C261" s="16" t="s">
        <v>1607</v>
      </c>
      <c r="D261" t="str">
        <f>VLOOKUP(C261,a!$C$2:$C$461,1,FALSE)</f>
        <v>COMPANHIA PARANAENSE DE ENERGIA</v>
      </c>
    </row>
    <row r="262" spans="1:4" ht="24.5" thickBot="1">
      <c r="A262" s="17" t="s">
        <v>6739</v>
      </c>
      <c r="B262" s="18" t="s">
        <v>1608</v>
      </c>
      <c r="C262" s="18" t="s">
        <v>1607</v>
      </c>
      <c r="D262" t="str">
        <f>VLOOKUP(C262,a!$C$2:$C$461,1,FALSE)</f>
        <v>COMPANHIA PARANAENSE DE ENERGIA</v>
      </c>
    </row>
    <row r="263" spans="1:4" ht="24.5" thickBot="1">
      <c r="A263" s="15" t="s">
        <v>6740</v>
      </c>
      <c r="B263" s="16" t="s">
        <v>1608</v>
      </c>
      <c r="C263" s="16" t="s">
        <v>1607</v>
      </c>
      <c r="D263" t="str">
        <f>VLOOKUP(C263,a!$C$2:$C$461,1,FALSE)</f>
        <v>COMPANHIA PARANAENSE DE ENERGIA</v>
      </c>
    </row>
    <row r="264" spans="1:4" ht="15" thickBot="1">
      <c r="A264" s="17" t="s">
        <v>6741</v>
      </c>
      <c r="B264" s="18" t="s">
        <v>6742</v>
      </c>
      <c r="C264" s="18" t="s">
        <v>6743</v>
      </c>
      <c r="D264" t="e">
        <f>VLOOKUP(C264,a!$C$2:$C$461,1,FALSE)</f>
        <v>#N/A</v>
      </c>
    </row>
    <row r="265" spans="1:4" ht="16.5" thickBot="1">
      <c r="A265" s="15" t="s">
        <v>5841</v>
      </c>
      <c r="B265" s="16" t="s">
        <v>5097</v>
      </c>
      <c r="C265" s="16" t="s">
        <v>1755</v>
      </c>
      <c r="D265" t="e">
        <f>VLOOKUP(C265,a!$C$2:$C$461,1,FALSE)</f>
        <v>#N/A</v>
      </c>
    </row>
    <row r="266" spans="1:4" ht="16.5" thickBot="1">
      <c r="A266" s="17" t="s">
        <v>6744</v>
      </c>
      <c r="B266" s="18" t="s">
        <v>6745</v>
      </c>
      <c r="C266" s="18" t="s">
        <v>6746</v>
      </c>
      <c r="D266" t="e">
        <f>VLOOKUP(C266,a!$C$2:$C$461,1,FALSE)</f>
        <v>#N/A</v>
      </c>
    </row>
    <row r="267" spans="1:4" ht="15" thickBot="1">
      <c r="A267" s="15" t="s">
        <v>6747</v>
      </c>
      <c r="B267" s="16" t="s">
        <v>6748</v>
      </c>
      <c r="C267" s="16" t="s">
        <v>6749</v>
      </c>
      <c r="D267" t="e">
        <f>VLOOKUP(C267,a!$C$2:$C$461,1,FALSE)</f>
        <v>#N/A</v>
      </c>
    </row>
    <row r="268" spans="1:4" ht="15" thickBot="1">
      <c r="A268" s="17" t="s">
        <v>6750</v>
      </c>
      <c r="B268" s="18" t="s">
        <v>6748</v>
      </c>
      <c r="C268" s="18" t="s">
        <v>6749</v>
      </c>
      <c r="D268" t="e">
        <f>VLOOKUP(C268,a!$C$2:$C$461,1,FALSE)</f>
        <v>#N/A</v>
      </c>
    </row>
    <row r="269" spans="1:4" ht="16.5" thickBot="1">
      <c r="A269" s="15" t="s">
        <v>5844</v>
      </c>
      <c r="B269" s="16" t="s">
        <v>5101</v>
      </c>
      <c r="C269" s="16" t="s">
        <v>1758</v>
      </c>
      <c r="D269" t="str">
        <f>VLOOKUP(C269,a!$C$2:$C$461,1,FALSE)</f>
        <v>CR2 EMPREENDIMENTOS IMOBILIÁRIOS S/A</v>
      </c>
    </row>
    <row r="270" spans="1:4" ht="15" thickBot="1">
      <c r="A270" s="17" t="s">
        <v>6751</v>
      </c>
      <c r="B270" s="18" t="s">
        <v>6752</v>
      </c>
      <c r="C270" s="18" t="s">
        <v>6753</v>
      </c>
      <c r="D270" t="e">
        <f>VLOOKUP(C270,a!$C$2:$C$461,1,FALSE)</f>
        <v>#N/A</v>
      </c>
    </row>
    <row r="271" spans="1:4" ht="15" thickBot="1">
      <c r="A271" s="15" t="s">
        <v>6754</v>
      </c>
      <c r="B271" s="16" t="s">
        <v>6752</v>
      </c>
      <c r="C271" s="16" t="s">
        <v>6753</v>
      </c>
      <c r="D271" t="e">
        <f>VLOOKUP(C271,a!$C$2:$C$461,1,FALSE)</f>
        <v>#N/A</v>
      </c>
    </row>
    <row r="272" spans="1:4" ht="15" thickBot="1">
      <c r="A272" s="17" t="s">
        <v>5598</v>
      </c>
      <c r="B272" s="18" t="s">
        <v>4904</v>
      </c>
      <c r="C272" s="18" t="s">
        <v>351</v>
      </c>
      <c r="D272" t="str">
        <f>VLOOKUP(C272,a!$C$2:$C$461,1,FALSE)</f>
        <v>ATACADÃO S.A.</v>
      </c>
    </row>
    <row r="273" spans="1:4" ht="16.5" thickBot="1">
      <c r="A273" s="15" t="s">
        <v>6755</v>
      </c>
      <c r="B273" s="16" t="s">
        <v>2285</v>
      </c>
      <c r="C273" s="16" t="s">
        <v>2284</v>
      </c>
      <c r="D273" t="str">
        <f>VLOOKUP(C273,a!$C$2:$C$461,1,FALSE)</f>
        <v>FINANCEIRA ALFA S.A.- C.F.I</v>
      </c>
    </row>
    <row r="274" spans="1:4" ht="16.5" thickBot="1">
      <c r="A274" s="17" t="s">
        <v>6756</v>
      </c>
      <c r="B274" s="18" t="s">
        <v>2285</v>
      </c>
      <c r="C274" s="18" t="s">
        <v>2284</v>
      </c>
      <c r="D274" t="str">
        <f>VLOOKUP(C274,a!$C$2:$C$461,1,FALSE)</f>
        <v>FINANCEIRA ALFA S.A.- C.F.I</v>
      </c>
    </row>
    <row r="275" spans="1:4" ht="16.5" thickBot="1">
      <c r="A275" s="15" t="s">
        <v>6757</v>
      </c>
      <c r="B275" s="16" t="s">
        <v>5530</v>
      </c>
      <c r="C275" s="16" t="s">
        <v>4575</v>
      </c>
      <c r="D275" t="str">
        <f>VLOOKUP(C275,a!$C$2:$C$461,1,FALSE)</f>
        <v>TRONOX PIGMENTOS DO BRASIL S.A.</v>
      </c>
    </row>
    <row r="276" spans="1:4" ht="16.5" thickBot="1">
      <c r="A276" s="17" t="s">
        <v>6758</v>
      </c>
      <c r="B276" s="18" t="s">
        <v>5530</v>
      </c>
      <c r="C276" s="18" t="s">
        <v>4575</v>
      </c>
      <c r="D276" t="str">
        <f>VLOOKUP(C276,a!$C$2:$C$461,1,FALSE)</f>
        <v>TRONOX PIGMENTOS DO BRASIL S.A.</v>
      </c>
    </row>
    <row r="277" spans="1:4" ht="16.5" thickBot="1">
      <c r="A277" s="15" t="s">
        <v>6759</v>
      </c>
      <c r="B277" s="16" t="s">
        <v>5530</v>
      </c>
      <c r="C277" s="16" t="s">
        <v>4575</v>
      </c>
      <c r="D277" t="str">
        <f>VLOOKUP(C277,a!$C$2:$C$461,1,FALSE)</f>
        <v>TRONOX PIGMENTOS DO BRASIL S.A.</v>
      </c>
    </row>
    <row r="278" spans="1:4" ht="16.5" thickBot="1">
      <c r="A278" s="17" t="s">
        <v>6760</v>
      </c>
      <c r="B278" s="18" t="s">
        <v>6761</v>
      </c>
      <c r="C278" s="18" t="s">
        <v>6762</v>
      </c>
      <c r="D278" t="e">
        <f>VLOOKUP(C278,a!$C$2:$C$461,1,FALSE)</f>
        <v>#N/A</v>
      </c>
    </row>
    <row r="279" spans="1:4" ht="16.5" thickBot="1">
      <c r="A279" s="15" t="s">
        <v>6763</v>
      </c>
      <c r="B279" s="16" t="s">
        <v>6761</v>
      </c>
      <c r="C279" s="16" t="s">
        <v>6762</v>
      </c>
      <c r="D279" t="e">
        <f>VLOOKUP(C279,a!$C$2:$C$461,1,FALSE)</f>
        <v>#N/A</v>
      </c>
    </row>
    <row r="280" spans="1:4" ht="15" thickBot="1">
      <c r="A280" s="17" t="s">
        <v>6764</v>
      </c>
      <c r="B280" s="18" t="s">
        <v>6765</v>
      </c>
      <c r="C280" s="18" t="s">
        <v>6766</v>
      </c>
      <c r="D280" t="e">
        <f>VLOOKUP(C280,a!$C$2:$C$461,1,FALSE)</f>
        <v>#N/A</v>
      </c>
    </row>
    <row r="281" spans="1:4" ht="24.5" thickBot="1">
      <c r="A281" s="15" t="s">
        <v>6767</v>
      </c>
      <c r="B281" s="16" t="s">
        <v>1330</v>
      </c>
      <c r="C281" s="16" t="s">
        <v>1329</v>
      </c>
      <c r="D281" t="str">
        <f>VLOOKUP(C281,a!$C$2:$C$461,1,FALSE)</f>
        <v>CIA SEGUROS ALIANCA BAHIA</v>
      </c>
    </row>
    <row r="282" spans="1:4" ht="24.5" thickBot="1">
      <c r="A282" s="17" t="s">
        <v>6768</v>
      </c>
      <c r="B282" s="18" t="s">
        <v>1330</v>
      </c>
      <c r="C282" s="18" t="s">
        <v>1329</v>
      </c>
      <c r="D282" t="str">
        <f>VLOOKUP(C282,a!$C$2:$C$461,1,FALSE)</f>
        <v>CIA SEGUROS ALIANCA BAHIA</v>
      </c>
    </row>
    <row r="283" spans="1:4" ht="16.5" thickBot="1">
      <c r="A283" s="15" t="s">
        <v>5837</v>
      </c>
      <c r="B283" s="16" t="s">
        <v>1744</v>
      </c>
      <c r="C283" s="16" t="s">
        <v>1744</v>
      </c>
      <c r="D283" t="e">
        <f>VLOOKUP(C283,a!$C$2:$C$461,1,FALSE)</f>
        <v>#N/A</v>
      </c>
    </row>
    <row r="284" spans="1:4" ht="16.5" thickBot="1">
      <c r="A284" s="17" t="s">
        <v>4832</v>
      </c>
      <c r="B284" s="18" t="s">
        <v>5102</v>
      </c>
      <c r="C284" s="18" t="s">
        <v>1769</v>
      </c>
      <c r="D284" t="str">
        <f>VLOOKUP(C284,a!$C$2:$C$461,1,FALSE)</f>
        <v>CRUZEIRO DO SUL EDUCACIONAL S.A.</v>
      </c>
    </row>
    <row r="285" spans="1:4" ht="24.5" thickBot="1">
      <c r="A285" s="15" t="s">
        <v>5792</v>
      </c>
      <c r="B285" s="16" t="s">
        <v>1557</v>
      </c>
      <c r="C285" s="16" t="s">
        <v>1556</v>
      </c>
      <c r="D285" t="str">
        <f>VLOOKUP(C285,a!$C$2:$C$461,1,FALSE)</f>
        <v>COMPANHIA DE SANEAMENTO DE MINAS GERAIS</v>
      </c>
    </row>
    <row r="286" spans="1:4" ht="16.5" thickBot="1">
      <c r="A286" s="17" t="s">
        <v>5799</v>
      </c>
      <c r="B286" s="18" t="s">
        <v>1338</v>
      </c>
      <c r="C286" s="18" t="s">
        <v>1337</v>
      </c>
      <c r="D286" t="str">
        <f>VLOOKUP(C286,a!$C$2:$C$461,1,FALSE)</f>
        <v>CIA SIDERURGICA NACIONAL</v>
      </c>
    </row>
    <row r="287" spans="1:4" ht="24.5" thickBot="1">
      <c r="A287" s="15" t="s">
        <v>6769</v>
      </c>
      <c r="B287" s="16" t="s">
        <v>6770</v>
      </c>
      <c r="C287" s="16" t="s">
        <v>6771</v>
      </c>
      <c r="D287" t="e">
        <f>VLOOKUP(C287,a!$C$2:$C$461,1,FALSE)</f>
        <v>#N/A</v>
      </c>
    </row>
    <row r="288" spans="1:4" ht="24.5" thickBot="1">
      <c r="A288" s="17" t="s">
        <v>6772</v>
      </c>
      <c r="B288" s="18" t="s">
        <v>6770</v>
      </c>
      <c r="C288" s="18" t="s">
        <v>6771</v>
      </c>
      <c r="D288" t="e">
        <f>VLOOKUP(C288,a!$C$2:$C$461,1,FALSE)</f>
        <v>#N/A</v>
      </c>
    </row>
    <row r="289" spans="1:4" ht="16.5" thickBot="1">
      <c r="A289" s="15" t="s">
        <v>6773</v>
      </c>
      <c r="B289" s="16" t="s">
        <v>1218</v>
      </c>
      <c r="C289" s="16" t="s">
        <v>1217</v>
      </c>
      <c r="D289" t="str">
        <f>VLOOKUP(C289,a!$C$2:$C$461,1,FALSE)</f>
        <v>CIA ENERGÉTICA DO RIO GRANDE DO NORTE</v>
      </c>
    </row>
    <row r="290" spans="1:4" ht="16.5" thickBot="1">
      <c r="A290" s="17" t="s">
        <v>6774</v>
      </c>
      <c r="B290" s="18" t="s">
        <v>1218</v>
      </c>
      <c r="C290" s="18" t="s">
        <v>1217</v>
      </c>
      <c r="D290" t="str">
        <f>VLOOKUP(C290,a!$C$2:$C$461,1,FALSE)</f>
        <v>CIA ENERGÉTICA DO RIO GRANDE DO NORTE</v>
      </c>
    </row>
    <row r="291" spans="1:4" ht="16.5" thickBot="1">
      <c r="A291" s="15" t="s">
        <v>6775</v>
      </c>
      <c r="B291" s="16" t="s">
        <v>1218</v>
      </c>
      <c r="C291" s="16" t="s">
        <v>1217</v>
      </c>
      <c r="D291" t="str">
        <f>VLOOKUP(C291,a!$C$2:$C$461,1,FALSE)</f>
        <v>CIA ENERGÉTICA DO RIO GRANDE DO NORTE</v>
      </c>
    </row>
    <row r="292" spans="1:4" ht="24.5" thickBot="1">
      <c r="A292" s="17" t="s">
        <v>6776</v>
      </c>
      <c r="B292" s="18" t="s">
        <v>6777</v>
      </c>
      <c r="C292" s="18" t="s">
        <v>6777</v>
      </c>
      <c r="D292" t="e">
        <f>VLOOKUP(C292,a!$C$2:$C$461,1,FALSE)</f>
        <v>#N/A</v>
      </c>
    </row>
    <row r="293" spans="1:4" ht="24.5" thickBot="1">
      <c r="A293" s="15" t="s">
        <v>6778</v>
      </c>
      <c r="B293" s="16" t="s">
        <v>6777</v>
      </c>
      <c r="C293" s="16" t="s">
        <v>6777</v>
      </c>
      <c r="D293" t="e">
        <f>VLOOKUP(C293,a!$C$2:$C$461,1,FALSE)</f>
        <v>#N/A</v>
      </c>
    </row>
    <row r="294" spans="1:4" ht="16.5" thickBot="1">
      <c r="A294" s="17" t="s">
        <v>6779</v>
      </c>
      <c r="B294" s="18" t="s">
        <v>6780</v>
      </c>
      <c r="C294" s="18" t="s">
        <v>6781</v>
      </c>
      <c r="D294" t="e">
        <f>VLOOKUP(C294,a!$C$2:$C$461,1,FALSE)</f>
        <v>#N/A</v>
      </c>
    </row>
    <row r="295" spans="1:4" ht="15" thickBot="1">
      <c r="A295" s="15" t="s">
        <v>6782</v>
      </c>
      <c r="B295" s="16" t="s">
        <v>2874</v>
      </c>
      <c r="C295" s="16" t="s">
        <v>2873</v>
      </c>
      <c r="D295" t="str">
        <f>VLOOKUP(C295,a!$C$2:$C$461,1,FALSE)</f>
        <v>KARSTEN SA</v>
      </c>
    </row>
    <row r="296" spans="1:4" ht="15" thickBot="1">
      <c r="A296" s="17" t="s">
        <v>6783</v>
      </c>
      <c r="B296" s="18" t="s">
        <v>2874</v>
      </c>
      <c r="C296" s="18" t="s">
        <v>2873</v>
      </c>
      <c r="D296" t="str">
        <f>VLOOKUP(C296,a!$C$2:$C$461,1,FALSE)</f>
        <v>KARSTEN SA</v>
      </c>
    </row>
    <row r="297" spans="1:4" ht="16.5" thickBot="1">
      <c r="A297" s="15" t="s">
        <v>6784</v>
      </c>
      <c r="B297" s="16" t="s">
        <v>1349</v>
      </c>
      <c r="C297" s="16" t="s">
        <v>1348</v>
      </c>
      <c r="D297" t="str">
        <f>VLOOKUP(C297,a!$C$2:$C$461,1,FALSE)</f>
        <v>CIA TECIDOS NORTE DE MINAS - COTEMINAS</v>
      </c>
    </row>
    <row r="298" spans="1:4" ht="16.5" thickBot="1">
      <c r="A298" s="17" t="s">
        <v>6785</v>
      </c>
      <c r="B298" s="18" t="s">
        <v>1349</v>
      </c>
      <c r="C298" s="18" t="s">
        <v>1348</v>
      </c>
      <c r="D298" t="str">
        <f>VLOOKUP(C298,a!$C$2:$C$461,1,FALSE)</f>
        <v>CIA TECIDOS NORTE DE MINAS - COTEMINAS</v>
      </c>
    </row>
    <row r="299" spans="1:4" ht="15" thickBot="1">
      <c r="A299" s="15" t="s">
        <v>6786</v>
      </c>
      <c r="B299" s="16" t="s">
        <v>6787</v>
      </c>
      <c r="C299" s="16" t="s">
        <v>6787</v>
      </c>
      <c r="D299" t="e">
        <f>VLOOKUP(C299,a!$C$2:$C$461,1,FALSE)</f>
        <v>#N/A</v>
      </c>
    </row>
    <row r="300" spans="1:4" ht="15" thickBot="1">
      <c r="A300" s="17" t="s">
        <v>6788</v>
      </c>
      <c r="B300" s="18" t="s">
        <v>6787</v>
      </c>
      <c r="C300" s="18" t="s">
        <v>6787</v>
      </c>
      <c r="D300" t="e">
        <f>VLOOKUP(C300,a!$C$2:$C$461,1,FALSE)</f>
        <v>#N/A</v>
      </c>
    </row>
    <row r="301" spans="1:4" ht="16.5" thickBot="1">
      <c r="A301" s="15" t="s">
        <v>6789</v>
      </c>
      <c r="B301" s="16" t="s">
        <v>1362</v>
      </c>
      <c r="C301" s="16" t="s">
        <v>1361</v>
      </c>
      <c r="D301" t="str">
        <f>VLOOKUP(C301,a!$C$2:$C$461,1,FALSE)</f>
        <v>CIA TECIDOS SANTANENSE</v>
      </c>
    </row>
    <row r="302" spans="1:4" ht="16.5" thickBot="1">
      <c r="A302" s="17" t="s">
        <v>6790</v>
      </c>
      <c r="B302" s="18" t="s">
        <v>1362</v>
      </c>
      <c r="C302" s="18" t="s">
        <v>1361</v>
      </c>
      <c r="D302" t="str">
        <f>VLOOKUP(C302,a!$C$2:$C$461,1,FALSE)</f>
        <v>CIA TECIDOS SANTANENSE</v>
      </c>
    </row>
    <row r="303" spans="1:4" ht="16.5" thickBot="1">
      <c r="A303" s="15" t="s">
        <v>6791</v>
      </c>
      <c r="B303" s="16" t="s">
        <v>1362</v>
      </c>
      <c r="C303" s="16" t="s">
        <v>1361</v>
      </c>
      <c r="D303" t="str">
        <f>VLOOKUP(C303,a!$C$2:$C$461,1,FALSE)</f>
        <v>CIA TECIDOS SANTANENSE</v>
      </c>
    </row>
    <row r="304" spans="1:4" ht="16.5" thickBot="1">
      <c r="A304" s="17" t="s">
        <v>6792</v>
      </c>
      <c r="B304" s="18" t="s">
        <v>6793</v>
      </c>
      <c r="C304" s="18" t="s">
        <v>6794</v>
      </c>
      <c r="D304" t="e">
        <f>VLOOKUP(C304,a!$C$2:$C$461,1,FALSE)</f>
        <v>#N/A</v>
      </c>
    </row>
    <row r="305" spans="1:4" ht="16.5" thickBot="1">
      <c r="A305" s="15" t="s">
        <v>4834</v>
      </c>
      <c r="B305" s="16" t="s">
        <v>5109</v>
      </c>
      <c r="C305" s="16" t="s">
        <v>1816</v>
      </c>
      <c r="D305" t="str">
        <f>VLOOKUP(C305,a!$C$2:$C$461,1,FALSE)</f>
        <v>CURY CONSTRUTORA E INCORPORADORA S.A.</v>
      </c>
    </row>
    <row r="306" spans="1:4" ht="24.5" thickBot="1">
      <c r="A306" s="17" t="s">
        <v>5854</v>
      </c>
      <c r="B306" s="18" t="s">
        <v>5111</v>
      </c>
      <c r="C306" s="18" t="s">
        <v>5110</v>
      </c>
      <c r="D306" t="e">
        <f>VLOOKUP(C306,a!$C$2:$C$461,1,FALSE)</f>
        <v>#N/A</v>
      </c>
    </row>
    <row r="307" spans="1:4" ht="16.5" thickBot="1">
      <c r="A307" s="15" t="s">
        <v>5856</v>
      </c>
      <c r="B307" s="16" t="s">
        <v>6795</v>
      </c>
      <c r="C307" s="16" t="s">
        <v>6796</v>
      </c>
      <c r="D307" t="e">
        <f>VLOOKUP(C307,a!$C$2:$C$461,1,FALSE)</f>
        <v>#N/A</v>
      </c>
    </row>
    <row r="308" spans="1:4" ht="16.5" thickBot="1">
      <c r="A308" s="17" t="s">
        <v>6797</v>
      </c>
      <c r="B308" s="18" t="s">
        <v>6795</v>
      </c>
      <c r="C308" s="18" t="s">
        <v>6796</v>
      </c>
      <c r="D308" t="e">
        <f>VLOOKUP(C308,a!$C$2:$C$461,1,FALSE)</f>
        <v>#N/A</v>
      </c>
    </row>
    <row r="309" spans="1:4" ht="15" thickBot="1">
      <c r="A309" s="15" t="s">
        <v>6798</v>
      </c>
      <c r="B309" s="16" t="s">
        <v>6799</v>
      </c>
      <c r="C309" s="16" t="s">
        <v>6800</v>
      </c>
      <c r="D309" t="e">
        <f>VLOOKUP(C309,a!$C$2:$C$461,1,FALSE)</f>
        <v>#N/A</v>
      </c>
    </row>
    <row r="310" spans="1:4" ht="16.5" thickBot="1">
      <c r="A310" s="17" t="s">
        <v>6801</v>
      </c>
      <c r="B310" s="18" t="s">
        <v>6802</v>
      </c>
      <c r="C310" s="18" t="s">
        <v>6803</v>
      </c>
      <c r="D310" t="e">
        <f>VLOOKUP(C310,a!$C$2:$C$461,1,FALSE)</f>
        <v>#N/A</v>
      </c>
    </row>
    <row r="311" spans="1:4" ht="16.5" thickBot="1">
      <c r="A311" s="15" t="s">
        <v>6804</v>
      </c>
      <c r="B311" s="16" t="s">
        <v>6802</v>
      </c>
      <c r="C311" s="16" t="s">
        <v>6803</v>
      </c>
      <c r="D311" t="e">
        <f>VLOOKUP(C311,a!$C$2:$C$461,1,FALSE)</f>
        <v>#N/A</v>
      </c>
    </row>
    <row r="312" spans="1:4" ht="15" thickBot="1">
      <c r="A312" s="17" t="s">
        <v>6805</v>
      </c>
      <c r="B312" s="18" t="s">
        <v>6806</v>
      </c>
      <c r="C312" s="18" t="s">
        <v>6807</v>
      </c>
      <c r="D312" t="e">
        <f>VLOOKUP(C312,a!$C$2:$C$461,1,FALSE)</f>
        <v>#N/A</v>
      </c>
    </row>
    <row r="313" spans="1:4" ht="16.5" thickBot="1">
      <c r="A313" s="15" t="s">
        <v>5860</v>
      </c>
      <c r="B313" s="16" t="s">
        <v>1862</v>
      </c>
      <c r="C313" s="16" t="s">
        <v>1862</v>
      </c>
      <c r="D313" t="str">
        <f>VLOOKUP(C313,a!$C$2:$C$461,1,FALSE)</f>
        <v>DIAGNOSTICOS DA AMERICA SA</v>
      </c>
    </row>
    <row r="314" spans="1:4" ht="15" thickBot="1">
      <c r="A314" s="17" t="s">
        <v>6808</v>
      </c>
      <c r="B314" s="18" t="s">
        <v>6809</v>
      </c>
      <c r="C314" s="18" t="s">
        <v>510</v>
      </c>
      <c r="D314" t="e">
        <f>VLOOKUP(C314,a!$C$2:$C$461,1,FALSE)</f>
        <v>#N/A</v>
      </c>
    </row>
    <row r="315" spans="1:4" ht="15" thickBot="1">
      <c r="A315" s="15" t="s">
        <v>6810</v>
      </c>
      <c r="B315" s="16" t="s">
        <v>6809</v>
      </c>
      <c r="C315" s="16" t="s">
        <v>510</v>
      </c>
      <c r="D315" t="e">
        <f>VLOOKUP(C315,a!$C$2:$C$461,1,FALSE)</f>
        <v>#N/A</v>
      </c>
    </row>
    <row r="316" spans="1:4" ht="16.5" thickBot="1">
      <c r="A316" s="17" t="s">
        <v>6811</v>
      </c>
      <c r="B316" s="18" t="s">
        <v>6812</v>
      </c>
      <c r="C316" s="18" t="s">
        <v>6813</v>
      </c>
      <c r="D316" t="e">
        <f>VLOOKUP(C316,a!$C$2:$C$461,1,FALSE)</f>
        <v>#N/A</v>
      </c>
    </row>
    <row r="317" spans="1:4" ht="16.5" thickBot="1">
      <c r="A317" s="15" t="s">
        <v>6814</v>
      </c>
      <c r="B317" s="16" t="s">
        <v>6812</v>
      </c>
      <c r="C317" s="16" t="s">
        <v>6813</v>
      </c>
      <c r="D317" t="e">
        <f>VLOOKUP(C317,a!$C$2:$C$461,1,FALSE)</f>
        <v>#N/A</v>
      </c>
    </row>
    <row r="318" spans="1:4" ht="15" thickBot="1">
      <c r="A318" s="17" t="s">
        <v>6815</v>
      </c>
      <c r="B318" s="18" t="s">
        <v>6816</v>
      </c>
      <c r="C318" s="18" t="s">
        <v>6817</v>
      </c>
      <c r="D318" t="e">
        <f>VLOOKUP(C318,a!$C$2:$C$461,1,FALSE)</f>
        <v>#N/A</v>
      </c>
    </row>
    <row r="319" spans="1:4" ht="15" thickBot="1">
      <c r="A319" s="15" t="s">
        <v>6818</v>
      </c>
      <c r="B319" s="16" t="s">
        <v>6816</v>
      </c>
      <c r="C319" s="16" t="s">
        <v>6817</v>
      </c>
      <c r="D319" t="e">
        <f>VLOOKUP(C319,a!$C$2:$C$461,1,FALSE)</f>
        <v>#N/A</v>
      </c>
    </row>
    <row r="320" spans="1:4" ht="16.5" thickBot="1">
      <c r="A320" s="17" t="s">
        <v>5866</v>
      </c>
      <c r="B320" s="18" t="s">
        <v>6819</v>
      </c>
      <c r="C320" s="18" t="s">
        <v>5123</v>
      </c>
      <c r="D320" t="e">
        <f>VLOOKUP(C320,a!$C$2:$C$461,1,FALSE)</f>
        <v>#N/A</v>
      </c>
    </row>
    <row r="321" spans="1:4" ht="15" thickBot="1">
      <c r="A321" s="15" t="s">
        <v>6820</v>
      </c>
      <c r="B321" s="16" t="s">
        <v>6821</v>
      </c>
      <c r="C321" s="16" t="s">
        <v>6822</v>
      </c>
      <c r="D321" t="e">
        <f>VLOOKUP(C321,a!$C$2:$C$461,1,FALSE)</f>
        <v>#N/A</v>
      </c>
    </row>
    <row r="322" spans="1:4" ht="15" thickBot="1">
      <c r="A322" s="17" t="s">
        <v>6823</v>
      </c>
      <c r="B322" s="18" t="s">
        <v>5125</v>
      </c>
      <c r="C322" s="18" t="s">
        <v>1911</v>
      </c>
      <c r="D322" t="str">
        <f>VLOOKUP(C322,a!$C$2:$C$461,1,FALSE)</f>
        <v>DOMMO ENERGIA S.A.</v>
      </c>
    </row>
    <row r="323" spans="1:4" ht="16.5" thickBot="1">
      <c r="A323" s="15" t="s">
        <v>4835</v>
      </c>
      <c r="B323" s="16" t="s">
        <v>5116</v>
      </c>
      <c r="C323" s="16" t="s">
        <v>1856</v>
      </c>
      <c r="D323" t="str">
        <f>VLOOKUP(C323,a!$C$2:$C$461,1,FALSE)</f>
        <v>D1000 VAREJO FARMA PARTICIPAÇÕES S.A.</v>
      </c>
    </row>
    <row r="324" spans="1:4" ht="16.5" thickBot="1">
      <c r="A324" s="17" t="s">
        <v>6824</v>
      </c>
      <c r="B324" s="18" t="s">
        <v>6825</v>
      </c>
      <c r="C324" s="18" t="s">
        <v>6826</v>
      </c>
      <c r="D324" t="e">
        <f>VLOOKUP(C324,a!$C$2:$C$461,1,FALSE)</f>
        <v>#N/A</v>
      </c>
    </row>
    <row r="325" spans="1:4" ht="16.5" thickBot="1">
      <c r="A325" s="15" t="s">
        <v>6827</v>
      </c>
      <c r="B325" s="16" t="s">
        <v>6825</v>
      </c>
      <c r="C325" s="16" t="s">
        <v>6826</v>
      </c>
      <c r="D325" t="e">
        <f>VLOOKUP(C325,a!$C$2:$C$461,1,FALSE)</f>
        <v>#N/A</v>
      </c>
    </row>
    <row r="326" spans="1:4" ht="15" thickBot="1">
      <c r="A326" s="17" t="s">
        <v>6828</v>
      </c>
      <c r="B326" s="18" t="s">
        <v>1899</v>
      </c>
      <c r="C326" s="18" t="s">
        <v>1898</v>
      </c>
      <c r="D326" t="str">
        <f>VLOOKUP(C326,a!$C$2:$C$461,1,FALSE)</f>
        <v>DOHLER S.A.</v>
      </c>
    </row>
    <row r="327" spans="1:4" ht="15" thickBot="1">
      <c r="A327" s="15" t="s">
        <v>6829</v>
      </c>
      <c r="B327" s="16" t="s">
        <v>1899</v>
      </c>
      <c r="C327" s="16" t="s">
        <v>1898</v>
      </c>
      <c r="D327" t="str">
        <f>VLOOKUP(C327,a!$C$2:$C$461,1,FALSE)</f>
        <v>DOHLER S.A.</v>
      </c>
    </row>
    <row r="328" spans="1:4" ht="16.5" thickBot="1">
      <c r="A328" s="17" t="s">
        <v>6830</v>
      </c>
      <c r="B328" s="18" t="s">
        <v>6831</v>
      </c>
      <c r="C328" s="18" t="s">
        <v>6832</v>
      </c>
      <c r="D328" t="e">
        <f>VLOOKUP(C328,a!$C$2:$C$461,1,FALSE)</f>
        <v>#N/A</v>
      </c>
    </row>
    <row r="329" spans="1:4" ht="16.5" thickBot="1">
      <c r="A329" s="15" t="s">
        <v>6833</v>
      </c>
      <c r="B329" s="16" t="s">
        <v>6831</v>
      </c>
      <c r="C329" s="16" t="s">
        <v>6832</v>
      </c>
      <c r="D329" t="e">
        <f>VLOOKUP(C329,a!$C$2:$C$461,1,FALSE)</f>
        <v>#N/A</v>
      </c>
    </row>
    <row r="330" spans="1:4" ht="15" thickBot="1">
      <c r="A330" s="17" t="s">
        <v>6834</v>
      </c>
      <c r="B330" s="18" t="s">
        <v>6835</v>
      </c>
      <c r="C330" s="18" t="s">
        <v>6836</v>
      </c>
      <c r="D330" t="e">
        <f>VLOOKUP(C330,a!$C$2:$C$461,1,FALSE)</f>
        <v>#N/A</v>
      </c>
    </row>
    <row r="331" spans="1:4" ht="16.5" thickBot="1">
      <c r="A331" s="15" t="s">
        <v>6837</v>
      </c>
      <c r="B331" s="16" t="s">
        <v>1925</v>
      </c>
      <c r="C331" s="16" t="s">
        <v>1924</v>
      </c>
      <c r="D331" t="str">
        <f>VLOOKUP(C331,a!$C$2:$C$461,1,FALSE)</f>
        <v>DTCOM - DIRECT TO COMPANY S.A.</v>
      </c>
    </row>
    <row r="332" spans="1:4" ht="15" thickBot="1">
      <c r="A332" s="17" t="s">
        <v>5875</v>
      </c>
      <c r="B332" s="18" t="s">
        <v>1938</v>
      </c>
      <c r="C332" s="18" t="s">
        <v>6838</v>
      </c>
      <c r="D332" t="e">
        <f>VLOOKUP(C332,a!$C$2:$C$461,1,FALSE)</f>
        <v>#N/A</v>
      </c>
    </row>
    <row r="333" spans="1:4" ht="16.5" thickBot="1">
      <c r="A333" s="15" t="s">
        <v>6839</v>
      </c>
      <c r="B333" s="16" t="s">
        <v>6840</v>
      </c>
      <c r="C333" s="16" t="s">
        <v>6840</v>
      </c>
      <c r="D333" t="e">
        <f>VLOOKUP(C333,a!$C$2:$C$461,1,FALSE)</f>
        <v>#N/A</v>
      </c>
    </row>
    <row r="334" spans="1:4" ht="16.5" thickBot="1">
      <c r="A334" s="17" t="s">
        <v>6841</v>
      </c>
      <c r="B334" s="18" t="s">
        <v>6842</v>
      </c>
      <c r="C334" s="18" t="s">
        <v>6842</v>
      </c>
      <c r="D334" t="e">
        <f>VLOOKUP(C334,a!$C$2:$C$461,1,FALSE)</f>
        <v>#N/A</v>
      </c>
    </row>
    <row r="335" spans="1:4" ht="16.5" thickBot="1">
      <c r="A335" s="15" t="s">
        <v>6843</v>
      </c>
      <c r="B335" s="16" t="s">
        <v>6842</v>
      </c>
      <c r="C335" s="16" t="s">
        <v>6842</v>
      </c>
      <c r="D335" t="e">
        <f>VLOOKUP(C335,a!$C$2:$C$461,1,FALSE)</f>
        <v>#N/A</v>
      </c>
    </row>
    <row r="336" spans="1:4" ht="15" thickBot="1">
      <c r="A336" s="17" t="s">
        <v>6844</v>
      </c>
      <c r="B336" s="18" t="s">
        <v>1938</v>
      </c>
      <c r="C336" s="18" t="s">
        <v>6845</v>
      </c>
      <c r="D336" t="e">
        <f>VLOOKUP(C336,a!$C$2:$C$461,1,FALSE)</f>
        <v>#N/A</v>
      </c>
    </row>
    <row r="337" spans="1:4" ht="15" thickBot="1">
      <c r="A337" s="15" t="s">
        <v>6846</v>
      </c>
      <c r="B337" s="16" t="s">
        <v>1938</v>
      </c>
      <c r="C337" s="16" t="s">
        <v>6845</v>
      </c>
      <c r="D337" t="e">
        <f>VLOOKUP(C337,a!$C$2:$C$461,1,FALSE)</f>
        <v>#N/A</v>
      </c>
    </row>
    <row r="338" spans="1:4" ht="15" thickBot="1">
      <c r="A338" s="17" t="s">
        <v>6847</v>
      </c>
      <c r="B338" s="18" t="s">
        <v>6848</v>
      </c>
      <c r="C338" s="18" t="s">
        <v>6849</v>
      </c>
      <c r="D338" t="e">
        <f>VLOOKUP(C338,a!$C$2:$C$461,1,FALSE)</f>
        <v>#N/A</v>
      </c>
    </row>
    <row r="339" spans="1:4" ht="16.5" thickBot="1">
      <c r="A339" s="15" t="s">
        <v>6850</v>
      </c>
      <c r="B339" s="16" t="s">
        <v>1973</v>
      </c>
      <c r="C339" s="16" t="s">
        <v>1973</v>
      </c>
      <c r="D339" t="str">
        <f>VLOOKUP(C339,a!$C$2:$C$461,1,FALSE)</f>
        <v>ELECTRO AÇO ALTONA S/A</v>
      </c>
    </row>
    <row r="340" spans="1:4" ht="16.5" thickBot="1">
      <c r="A340" s="17" t="s">
        <v>6851</v>
      </c>
      <c r="B340" s="18" t="s">
        <v>1973</v>
      </c>
      <c r="C340" s="18" t="s">
        <v>1973</v>
      </c>
      <c r="D340" t="str">
        <f>VLOOKUP(C340,a!$C$2:$C$461,1,FALSE)</f>
        <v>ELECTRO AÇO ALTONA S/A</v>
      </c>
    </row>
    <row r="341" spans="1:4" ht="16.5" thickBot="1">
      <c r="A341" s="15" t="s">
        <v>6852</v>
      </c>
      <c r="B341" s="16" t="s">
        <v>6853</v>
      </c>
      <c r="C341" s="16" t="s">
        <v>6854</v>
      </c>
      <c r="D341" t="e">
        <f>VLOOKUP(C341,a!$C$2:$C$461,1,FALSE)</f>
        <v>#N/A</v>
      </c>
    </row>
    <row r="342" spans="1:4" ht="16.5" thickBot="1">
      <c r="A342" s="17" t="s">
        <v>6855</v>
      </c>
      <c r="B342" s="18" t="s">
        <v>6853</v>
      </c>
      <c r="C342" s="18" t="s">
        <v>6854</v>
      </c>
      <c r="D342" t="e">
        <f>VLOOKUP(C342,a!$C$2:$C$461,1,FALSE)</f>
        <v>#N/A</v>
      </c>
    </row>
    <row r="343" spans="1:4" ht="16.5" thickBot="1">
      <c r="A343" s="15" t="s">
        <v>6856</v>
      </c>
      <c r="B343" s="16" t="s">
        <v>1969</v>
      </c>
      <c r="C343" s="16" t="s">
        <v>6857</v>
      </c>
      <c r="D343" t="e">
        <f>VLOOKUP(C343,a!$C$2:$C$461,1,FALSE)</f>
        <v>#N/A</v>
      </c>
    </row>
    <row r="344" spans="1:4" ht="16.5" thickBot="1">
      <c r="A344" s="17" t="s">
        <v>6858</v>
      </c>
      <c r="B344" s="18" t="s">
        <v>6859</v>
      </c>
      <c r="C344" s="18" t="s">
        <v>6859</v>
      </c>
      <c r="D344" t="e">
        <f>VLOOKUP(C344,a!$C$2:$C$461,1,FALSE)</f>
        <v>#N/A</v>
      </c>
    </row>
    <row r="345" spans="1:4" ht="16.5" thickBot="1">
      <c r="A345" s="15" t="s">
        <v>6860</v>
      </c>
      <c r="B345" s="16" t="s">
        <v>6859</v>
      </c>
      <c r="C345" s="16" t="s">
        <v>6859</v>
      </c>
      <c r="D345" t="e">
        <f>VLOOKUP(C345,a!$C$2:$C$461,1,FALSE)</f>
        <v>#N/A</v>
      </c>
    </row>
    <row r="346" spans="1:4" ht="16.5" thickBot="1">
      <c r="A346" s="17" t="s">
        <v>6861</v>
      </c>
      <c r="B346" s="18" t="s">
        <v>6862</v>
      </c>
      <c r="C346" s="18" t="s">
        <v>6863</v>
      </c>
      <c r="D346" t="e">
        <f>VLOOKUP(C346,a!$C$2:$C$461,1,FALSE)</f>
        <v>#N/A</v>
      </c>
    </row>
    <row r="347" spans="1:4" ht="16.5" thickBot="1">
      <c r="A347" s="15" t="s">
        <v>6864</v>
      </c>
      <c r="B347" s="16" t="s">
        <v>6862</v>
      </c>
      <c r="C347" s="16" t="s">
        <v>6863</v>
      </c>
      <c r="D347" t="e">
        <f>VLOOKUP(C347,a!$C$2:$C$461,1,FALSE)</f>
        <v>#N/A</v>
      </c>
    </row>
    <row r="348" spans="1:4" ht="24.5" thickBot="1">
      <c r="A348" s="17" t="s">
        <v>5878</v>
      </c>
      <c r="B348" s="18" t="s">
        <v>5131</v>
      </c>
      <c r="C348" s="18" t="s">
        <v>1952</v>
      </c>
      <c r="D348" t="str">
        <f>VLOOKUP(C348,a!$C$2:$C$461,1,FALSE)</f>
        <v>ECORODOVIAS INFRAESTRUTURA E LOGÍSTICA S.A.</v>
      </c>
    </row>
    <row r="349" spans="1:4" ht="16.5" thickBot="1">
      <c r="A349" s="15" t="s">
        <v>6865</v>
      </c>
      <c r="B349" s="16" t="s">
        <v>2048</v>
      </c>
      <c r="C349" s="16" t="s">
        <v>6866</v>
      </c>
      <c r="D349" t="e">
        <f>VLOOKUP(C349,a!$C$2:$C$461,1,FALSE)</f>
        <v>#N/A</v>
      </c>
    </row>
    <row r="350" spans="1:4" ht="16.5" thickBot="1">
      <c r="A350" s="17" t="s">
        <v>6867</v>
      </c>
      <c r="B350" s="18" t="s">
        <v>2048</v>
      </c>
      <c r="C350" s="18" t="s">
        <v>6866</v>
      </c>
      <c r="D350" t="e">
        <f>VLOOKUP(C350,a!$C$2:$C$461,1,FALSE)</f>
        <v>#N/A</v>
      </c>
    </row>
    <row r="351" spans="1:4" ht="16.5" thickBot="1">
      <c r="A351" s="15" t="s">
        <v>6868</v>
      </c>
      <c r="B351" s="16" t="s">
        <v>6869</v>
      </c>
      <c r="C351" s="16" t="s">
        <v>6870</v>
      </c>
      <c r="D351" t="e">
        <f>VLOOKUP(C351,a!$C$2:$C$461,1,FALSE)</f>
        <v>#N/A</v>
      </c>
    </row>
    <row r="352" spans="1:4" ht="16.5" thickBot="1">
      <c r="A352" s="17" t="s">
        <v>6871</v>
      </c>
      <c r="B352" s="18" t="s">
        <v>6869</v>
      </c>
      <c r="C352" s="18" t="s">
        <v>6870</v>
      </c>
      <c r="D352" t="e">
        <f>VLOOKUP(C352,a!$C$2:$C$461,1,FALSE)</f>
        <v>#N/A</v>
      </c>
    </row>
    <row r="353" spans="1:4" ht="16.5" thickBot="1">
      <c r="A353" s="15" t="s">
        <v>5914</v>
      </c>
      <c r="B353" s="16" t="s">
        <v>5152</v>
      </c>
      <c r="C353" s="16" t="s">
        <v>2121</v>
      </c>
      <c r="D353" t="str">
        <f>VLOOKUP(C353,a!$C$2:$C$461,1,FALSE)</f>
        <v>ENGIE BRASIL ENERGIA S.A.</v>
      </c>
    </row>
    <row r="354" spans="1:4" ht="24.5" thickBot="1">
      <c r="A354" s="17" t="s">
        <v>6872</v>
      </c>
      <c r="B354" s="18" t="s">
        <v>6873</v>
      </c>
      <c r="C354" s="18" t="s">
        <v>6873</v>
      </c>
      <c r="D354" t="e">
        <f>VLOOKUP(C354,a!$C$2:$C$461,1,FALSE)</f>
        <v>#N/A</v>
      </c>
    </row>
    <row r="355" spans="1:4" ht="24.5" thickBot="1">
      <c r="A355" s="15" t="s">
        <v>6874</v>
      </c>
      <c r="B355" s="16" t="s">
        <v>6873</v>
      </c>
      <c r="C355" s="16" t="s">
        <v>6873</v>
      </c>
      <c r="D355" t="e">
        <f>VLOOKUP(C355,a!$C$2:$C$461,1,FALSE)</f>
        <v>#N/A</v>
      </c>
    </row>
    <row r="356" spans="1:4" ht="16.5" thickBot="1">
      <c r="A356" s="17" t="s">
        <v>6875</v>
      </c>
      <c r="B356" s="18" t="s">
        <v>6876</v>
      </c>
      <c r="C356" s="18" t="s">
        <v>6876</v>
      </c>
      <c r="D356" t="e">
        <f>VLOOKUP(C356,a!$C$2:$C$461,1,FALSE)</f>
        <v>#N/A</v>
      </c>
    </row>
    <row r="357" spans="1:4" ht="16.5" thickBot="1">
      <c r="A357" s="15" t="s">
        <v>6877</v>
      </c>
      <c r="B357" s="16" t="s">
        <v>6876</v>
      </c>
      <c r="C357" s="16" t="s">
        <v>6876</v>
      </c>
      <c r="D357" t="e">
        <f>VLOOKUP(C357,a!$C$2:$C$461,1,FALSE)</f>
        <v>#N/A</v>
      </c>
    </row>
    <row r="358" spans="1:4" ht="15" thickBot="1">
      <c r="A358" s="17" t="s">
        <v>6878</v>
      </c>
      <c r="B358" s="18" t="s">
        <v>6879</v>
      </c>
      <c r="C358" s="18" t="s">
        <v>6879</v>
      </c>
      <c r="D358" t="e">
        <f>VLOOKUP(C358,a!$C$2:$C$461,1,FALSE)</f>
        <v>#N/A</v>
      </c>
    </row>
    <row r="359" spans="1:4" ht="15" thickBot="1">
      <c r="A359" s="15" t="s">
        <v>6880</v>
      </c>
      <c r="B359" s="16" t="s">
        <v>6879</v>
      </c>
      <c r="C359" s="16" t="s">
        <v>6879</v>
      </c>
      <c r="D359" t="e">
        <f>VLOOKUP(C359,a!$C$2:$C$461,1,FALSE)</f>
        <v>#N/A</v>
      </c>
    </row>
    <row r="360" spans="1:4" ht="16.5" thickBot="1">
      <c r="A360" s="17" t="s">
        <v>6881</v>
      </c>
      <c r="B360" s="18" t="s">
        <v>6882</v>
      </c>
      <c r="C360" s="18" t="s">
        <v>6883</v>
      </c>
      <c r="D360" t="e">
        <f>VLOOKUP(C360,a!$C$2:$C$461,1,FALSE)</f>
        <v>#N/A</v>
      </c>
    </row>
    <row r="361" spans="1:4" ht="16.5" thickBot="1">
      <c r="A361" s="15" t="s">
        <v>6884</v>
      </c>
      <c r="B361" s="16" t="s">
        <v>6882</v>
      </c>
      <c r="C361" s="16" t="s">
        <v>6883</v>
      </c>
      <c r="D361" t="e">
        <f>VLOOKUP(C361,a!$C$2:$C$461,1,FALSE)</f>
        <v>#N/A</v>
      </c>
    </row>
    <row r="362" spans="1:4" ht="16.5" thickBot="1">
      <c r="A362" s="17" t="s">
        <v>6885</v>
      </c>
      <c r="B362" s="18" t="s">
        <v>6882</v>
      </c>
      <c r="C362" s="18" t="s">
        <v>6883</v>
      </c>
      <c r="D362" t="e">
        <f>VLOOKUP(C362,a!$C$2:$C$461,1,FALSE)</f>
        <v>#N/A</v>
      </c>
    </row>
    <row r="363" spans="1:4" ht="15" thickBot="1">
      <c r="A363" s="15" t="s">
        <v>6886</v>
      </c>
      <c r="B363" s="16" t="s">
        <v>6887</v>
      </c>
      <c r="C363" s="16" t="s">
        <v>6888</v>
      </c>
      <c r="D363" t="e">
        <f>VLOOKUP(C363,a!$C$2:$C$461,1,FALSE)</f>
        <v>#N/A</v>
      </c>
    </row>
    <row r="364" spans="1:4" ht="15" thickBot="1">
      <c r="A364" s="17" t="s">
        <v>4836</v>
      </c>
      <c r="B364" s="18" t="s">
        <v>5138</v>
      </c>
      <c r="C364" s="18" t="s">
        <v>2005</v>
      </c>
      <c r="D364" t="str">
        <f>VLOOKUP(C364,a!$C$2:$C$461,1,FALSE)</f>
        <v>ELETROMIDIA S.A.</v>
      </c>
    </row>
    <row r="365" spans="1:4" ht="24.5" thickBot="1">
      <c r="A365" s="15" t="s">
        <v>6889</v>
      </c>
      <c r="B365" s="16" t="s">
        <v>2012</v>
      </c>
      <c r="C365" s="16" t="s">
        <v>2011</v>
      </c>
      <c r="D365" t="e">
        <f>VLOOKUP(C365,a!$C$2:$C$461,1,FALSE)</f>
        <v>#N/A</v>
      </c>
    </row>
    <row r="366" spans="1:4" ht="24.5" thickBot="1">
      <c r="A366" s="17" t="s">
        <v>6890</v>
      </c>
      <c r="B366" s="18" t="s">
        <v>2012</v>
      </c>
      <c r="C366" s="18" t="s">
        <v>2011</v>
      </c>
      <c r="D366" t="e">
        <f>VLOOKUP(C366,a!$C$2:$C$461,1,FALSE)</f>
        <v>#N/A</v>
      </c>
    </row>
    <row r="367" spans="1:4" ht="24.5" thickBot="1">
      <c r="A367" s="15" t="s">
        <v>6891</v>
      </c>
      <c r="B367" s="16" t="s">
        <v>2012</v>
      </c>
      <c r="C367" s="16" t="s">
        <v>2011</v>
      </c>
      <c r="D367" t="e">
        <f>VLOOKUP(C367,a!$C$2:$C$461,1,FALSE)</f>
        <v>#N/A</v>
      </c>
    </row>
    <row r="368" spans="1:4" ht="24.5" thickBot="1">
      <c r="A368" s="17" t="s">
        <v>6892</v>
      </c>
      <c r="B368" s="18" t="s">
        <v>2012</v>
      </c>
      <c r="C368" s="18" t="s">
        <v>2011</v>
      </c>
      <c r="D368" t="e">
        <f>VLOOKUP(C368,a!$C$2:$C$461,1,FALSE)</f>
        <v>#N/A</v>
      </c>
    </row>
    <row r="369" spans="1:4" ht="16.5" thickBot="1">
      <c r="A369" s="15" t="s">
        <v>6893</v>
      </c>
      <c r="B369" s="16" t="s">
        <v>6894</v>
      </c>
      <c r="C369" s="16" t="s">
        <v>6895</v>
      </c>
      <c r="D369" t="e">
        <f>VLOOKUP(C369,a!$C$2:$C$461,1,FALSE)</f>
        <v>#N/A</v>
      </c>
    </row>
    <row r="370" spans="1:4" ht="16.5" thickBot="1">
      <c r="A370" s="17" t="s">
        <v>6896</v>
      </c>
      <c r="B370" s="18" t="s">
        <v>6894</v>
      </c>
      <c r="C370" s="18" t="s">
        <v>6895</v>
      </c>
      <c r="D370" t="e">
        <f>VLOOKUP(C370,a!$C$2:$C$461,1,FALSE)</f>
        <v>#N/A</v>
      </c>
    </row>
    <row r="371" spans="1:4" ht="24.5" thickBot="1">
      <c r="A371" s="15" t="s">
        <v>6897</v>
      </c>
      <c r="B371" s="16" t="s">
        <v>2024</v>
      </c>
      <c r="C371" s="16" t="s">
        <v>2023</v>
      </c>
      <c r="D371" t="str">
        <f>VLOOKUP(C371,a!$C$2:$C$461,1,FALSE)</f>
        <v>EMAE-EMP.METROPOLITANA ÁGUAS ENERGIA S.A</v>
      </c>
    </row>
    <row r="372" spans="1:4" ht="16.5" thickBot="1">
      <c r="A372" s="17" t="s">
        <v>5899</v>
      </c>
      <c r="B372" s="18" t="s">
        <v>2036</v>
      </c>
      <c r="C372" s="18" t="s">
        <v>6898</v>
      </c>
      <c r="D372" t="e">
        <f>VLOOKUP(C372,a!$C$2:$C$461,1,FALSE)</f>
        <v>#N/A</v>
      </c>
    </row>
    <row r="373" spans="1:4" ht="16.5" thickBot="1">
      <c r="A373" s="15" t="s">
        <v>5904</v>
      </c>
      <c r="B373" s="16" t="s">
        <v>5145</v>
      </c>
      <c r="C373" s="16" t="s">
        <v>2068</v>
      </c>
      <c r="D373" t="str">
        <f>VLOOKUP(C373,a!$C$2:$C$461,1,FALSE)</f>
        <v>ENAUTA PARTICIPAÇÕES S.A.</v>
      </c>
    </row>
    <row r="374" spans="1:4" ht="16.5" thickBot="1">
      <c r="A374" s="17" t="s">
        <v>5882</v>
      </c>
      <c r="B374" s="18" t="s">
        <v>1957</v>
      </c>
      <c r="C374" s="18" t="s">
        <v>1957</v>
      </c>
      <c r="D374" t="str">
        <f>VLOOKUP(C374,a!$C$2:$C$461,1,FALSE)</f>
        <v>EDP ENERGIAS DO BRASIL S/A</v>
      </c>
    </row>
    <row r="375" spans="1:4" ht="16.5" thickBot="1">
      <c r="A375" s="15" t="s">
        <v>6899</v>
      </c>
      <c r="B375" s="16" t="s">
        <v>2100</v>
      </c>
      <c r="C375" s="16" t="s">
        <v>6900</v>
      </c>
      <c r="D375" t="e">
        <f>VLOOKUP(C375,a!$C$2:$C$461,1,FALSE)</f>
        <v>#N/A</v>
      </c>
    </row>
    <row r="376" spans="1:4" ht="16.5" thickBot="1">
      <c r="A376" s="17" t="s">
        <v>6901</v>
      </c>
      <c r="B376" s="18" t="s">
        <v>2100</v>
      </c>
      <c r="C376" s="18" t="s">
        <v>6900</v>
      </c>
      <c r="D376" t="e">
        <f>VLOOKUP(C376,a!$C$2:$C$461,1,FALSE)</f>
        <v>#N/A</v>
      </c>
    </row>
    <row r="377" spans="1:4" ht="16.5" thickBot="1">
      <c r="A377" s="15" t="s">
        <v>6902</v>
      </c>
      <c r="B377" s="16" t="s">
        <v>2100</v>
      </c>
      <c r="C377" s="16" t="s">
        <v>6900</v>
      </c>
      <c r="D377" t="e">
        <f>VLOOKUP(C377,a!$C$2:$C$461,1,FALSE)</f>
        <v>#N/A</v>
      </c>
    </row>
    <row r="378" spans="1:4" ht="15" thickBot="1">
      <c r="A378" s="17" t="s">
        <v>5912</v>
      </c>
      <c r="B378" s="18" t="s">
        <v>5151</v>
      </c>
      <c r="C378" s="18" t="s">
        <v>5150</v>
      </c>
      <c r="D378" t="e">
        <f>VLOOKUP(C378,a!$C$2:$C$461,1,FALSE)</f>
        <v>#N/A</v>
      </c>
    </row>
    <row r="379" spans="1:4" ht="15" thickBot="1">
      <c r="A379" s="15" t="s">
        <v>6903</v>
      </c>
      <c r="B379" s="16" t="s">
        <v>2104</v>
      </c>
      <c r="C379" s="16" t="s">
        <v>2103</v>
      </c>
      <c r="D379" t="str">
        <f>VLOOKUP(C379,a!$C$2:$C$461,1,FALSE)</f>
        <v>ENERGISA SA</v>
      </c>
    </row>
    <row r="380" spans="1:4" ht="15" thickBot="1">
      <c r="A380" s="17" t="s">
        <v>6904</v>
      </c>
      <c r="B380" s="18" t="s">
        <v>2104</v>
      </c>
      <c r="C380" s="18" t="s">
        <v>2103</v>
      </c>
      <c r="D380" t="str">
        <f>VLOOKUP(C380,a!$C$2:$C$461,1,FALSE)</f>
        <v>ENERGISA SA</v>
      </c>
    </row>
    <row r="381" spans="1:4" ht="15" thickBot="1">
      <c r="A381" s="15" t="s">
        <v>6905</v>
      </c>
      <c r="B381" s="16" t="s">
        <v>2104</v>
      </c>
      <c r="C381" s="16" t="s">
        <v>2103</v>
      </c>
      <c r="D381" t="str">
        <f>VLOOKUP(C381,a!$C$2:$C$461,1,FALSE)</f>
        <v>ENERGISA SA</v>
      </c>
    </row>
    <row r="382" spans="1:4" ht="24.5" thickBot="1">
      <c r="A382" s="17" t="s">
        <v>4838</v>
      </c>
      <c r="B382" s="18" t="s">
        <v>5153</v>
      </c>
      <c r="C382" s="18" t="s">
        <v>2131</v>
      </c>
      <c r="D382" t="str">
        <f>VLOOKUP(C382,a!$C$2:$C$461,1,FALSE)</f>
        <v>ENJOEI.COM.BR ATIVIDADES DE INTERNET S.A.</v>
      </c>
    </row>
    <row r="383" spans="1:4" ht="24.5" thickBot="1">
      <c r="A383" s="15" t="s">
        <v>6906</v>
      </c>
      <c r="B383" s="16" t="s">
        <v>5148</v>
      </c>
      <c r="C383" s="16" t="s">
        <v>5147</v>
      </c>
      <c r="D383" t="e">
        <f>VLOOKUP(C383,a!$C$2:$C$461,1,FALSE)</f>
        <v>#N/A</v>
      </c>
    </row>
    <row r="384" spans="1:4" ht="24.5" thickBot="1">
      <c r="A384" s="17" t="s">
        <v>6907</v>
      </c>
      <c r="B384" s="18" t="s">
        <v>5148</v>
      </c>
      <c r="C384" s="18" t="s">
        <v>5147</v>
      </c>
      <c r="D384" t="e">
        <f>VLOOKUP(C384,a!$C$2:$C$461,1,FALSE)</f>
        <v>#N/A</v>
      </c>
    </row>
    <row r="385" spans="1:4" ht="24.5" thickBot="1">
      <c r="A385" s="15" t="s">
        <v>6908</v>
      </c>
      <c r="B385" s="16" t="s">
        <v>6909</v>
      </c>
      <c r="C385" s="16" t="s">
        <v>6910</v>
      </c>
      <c r="D385" t="e">
        <f>VLOOKUP(C385,a!$C$2:$C$461,1,FALSE)</f>
        <v>#N/A</v>
      </c>
    </row>
    <row r="386" spans="1:4" ht="24.5" thickBot="1">
      <c r="A386" s="17" t="s">
        <v>6911</v>
      </c>
      <c r="B386" s="18" t="s">
        <v>6909</v>
      </c>
      <c r="C386" s="18" t="s">
        <v>6910</v>
      </c>
      <c r="D386" t="e">
        <f>VLOOKUP(C386,a!$C$2:$C$461,1,FALSE)</f>
        <v>#N/A</v>
      </c>
    </row>
    <row r="387" spans="1:4" ht="24.5" thickBot="1">
      <c r="A387" s="15" t="s">
        <v>6912</v>
      </c>
      <c r="B387" s="16" t="s">
        <v>6909</v>
      </c>
      <c r="C387" s="16" t="s">
        <v>6910</v>
      </c>
      <c r="D387" t="e">
        <f>VLOOKUP(C387,a!$C$2:$C$461,1,FALSE)</f>
        <v>#N/A</v>
      </c>
    </row>
    <row r="388" spans="1:4" ht="24.5" thickBot="1">
      <c r="A388" s="17" t="s">
        <v>6913</v>
      </c>
      <c r="B388" s="18" t="s">
        <v>5158</v>
      </c>
      <c r="C388" s="18" t="s">
        <v>5157</v>
      </c>
      <c r="D388" t="e">
        <f>VLOOKUP(C388,a!$C$2:$C$461,1,FALSE)</f>
        <v>#N/A</v>
      </c>
    </row>
    <row r="389" spans="1:4" ht="24.5" thickBot="1">
      <c r="A389" s="15" t="s">
        <v>6914</v>
      </c>
      <c r="B389" s="16" t="s">
        <v>5158</v>
      </c>
      <c r="C389" s="16" t="s">
        <v>5157</v>
      </c>
      <c r="D389" t="e">
        <f>VLOOKUP(C389,a!$C$2:$C$461,1,FALSE)</f>
        <v>#N/A</v>
      </c>
    </row>
    <row r="390" spans="1:4" ht="24.5" thickBot="1">
      <c r="A390" s="17" t="s">
        <v>6915</v>
      </c>
      <c r="B390" s="18" t="s">
        <v>5158</v>
      </c>
      <c r="C390" s="18" t="s">
        <v>5157</v>
      </c>
      <c r="D390" t="e">
        <f>VLOOKUP(C390,a!$C$2:$C$461,1,FALSE)</f>
        <v>#N/A</v>
      </c>
    </row>
    <row r="391" spans="1:4" ht="24.5" thickBot="1">
      <c r="A391" s="15" t="s">
        <v>6916</v>
      </c>
      <c r="B391" s="16" t="s">
        <v>5158</v>
      </c>
      <c r="C391" s="16" t="s">
        <v>5157</v>
      </c>
      <c r="D391" t="e">
        <f>VLOOKUP(C391,a!$C$2:$C$461,1,FALSE)</f>
        <v>#N/A</v>
      </c>
    </row>
    <row r="392" spans="1:4" ht="16.5" thickBot="1">
      <c r="A392" s="17" t="s">
        <v>5917</v>
      </c>
      <c r="B392" s="18" t="s">
        <v>5154</v>
      </c>
      <c r="C392" s="18" t="s">
        <v>5154</v>
      </c>
      <c r="D392" t="e">
        <f>VLOOKUP(C392,a!$C$2:$C$461,1,FALSE)</f>
        <v>#N/A</v>
      </c>
    </row>
    <row r="393" spans="1:4" ht="16.5" thickBot="1">
      <c r="A393" s="15" t="s">
        <v>6917</v>
      </c>
      <c r="B393" s="16" t="s">
        <v>1967</v>
      </c>
      <c r="C393" s="16" t="s">
        <v>6918</v>
      </c>
      <c r="D393" t="e">
        <f>VLOOKUP(C393,a!$C$2:$C$461,1,FALSE)</f>
        <v>#N/A</v>
      </c>
    </row>
    <row r="394" spans="1:4" ht="15" thickBot="1">
      <c r="A394" s="17" t="s">
        <v>4839</v>
      </c>
      <c r="B394" s="18" t="s">
        <v>5339</v>
      </c>
      <c r="C394" s="18" t="s">
        <v>3404</v>
      </c>
      <c r="D394" t="str">
        <f>VLOOKUP(C394,a!$C$2:$C$461,1,FALSE)</f>
        <v>MPM CORPÓREOS S.A.</v>
      </c>
    </row>
    <row r="395" spans="1:4" ht="16.5" thickBot="1">
      <c r="A395" s="15" t="s">
        <v>6919</v>
      </c>
      <c r="B395" s="16" t="s">
        <v>5565</v>
      </c>
      <c r="C395" s="16" t="s">
        <v>6920</v>
      </c>
      <c r="D395" t="e">
        <f>VLOOKUP(C395,a!$C$2:$C$461,1,FALSE)</f>
        <v>#N/A</v>
      </c>
    </row>
    <row r="396" spans="1:4" ht="16.5" thickBot="1">
      <c r="A396" s="17" t="s">
        <v>6921</v>
      </c>
      <c r="B396" s="18" t="s">
        <v>5565</v>
      </c>
      <c r="C396" s="18" t="s">
        <v>6920</v>
      </c>
      <c r="D396" t="e">
        <f>VLOOKUP(C396,a!$C$2:$C$461,1,FALSE)</f>
        <v>#N/A</v>
      </c>
    </row>
    <row r="397" spans="1:4" ht="16.5" thickBot="1">
      <c r="A397" s="15" t="s">
        <v>6922</v>
      </c>
      <c r="B397" s="16" t="s">
        <v>5565</v>
      </c>
      <c r="C397" s="16" t="s">
        <v>6920</v>
      </c>
      <c r="D397" t="e">
        <f>VLOOKUP(C397,a!$C$2:$C$461,1,FALSE)</f>
        <v>#N/A</v>
      </c>
    </row>
    <row r="398" spans="1:4" ht="24.5" thickBot="1">
      <c r="A398" s="17" t="s">
        <v>6923</v>
      </c>
      <c r="B398" s="18" t="s">
        <v>3116</v>
      </c>
      <c r="C398" s="18" t="s">
        <v>6924</v>
      </c>
      <c r="D398" t="e">
        <f>VLOOKUP(C398,a!$C$2:$C$461,1,FALSE)</f>
        <v>#N/A</v>
      </c>
    </row>
    <row r="399" spans="1:4" ht="24.5" thickBot="1">
      <c r="A399" s="15" t="s">
        <v>6925</v>
      </c>
      <c r="B399" s="16" t="s">
        <v>3116</v>
      </c>
      <c r="C399" s="16" t="s">
        <v>6924</v>
      </c>
      <c r="D399" t="e">
        <f>VLOOKUP(C399,a!$C$2:$C$461,1,FALSE)</f>
        <v>#N/A</v>
      </c>
    </row>
    <row r="400" spans="1:4" ht="15" thickBot="1">
      <c r="A400" s="17" t="s">
        <v>5922</v>
      </c>
      <c r="B400" s="18" t="s">
        <v>2164</v>
      </c>
      <c r="C400" s="18" t="s">
        <v>6926</v>
      </c>
      <c r="D400" t="e">
        <f>VLOOKUP(C400,a!$C$2:$C$461,1,FALSE)</f>
        <v>#N/A</v>
      </c>
    </row>
    <row r="401" spans="1:4" ht="15" thickBot="1">
      <c r="A401" s="15" t="s">
        <v>6927</v>
      </c>
      <c r="B401" s="16" t="s">
        <v>2164</v>
      </c>
      <c r="C401" s="16" t="s">
        <v>6926</v>
      </c>
      <c r="D401" t="e">
        <f>VLOOKUP(C401,a!$C$2:$C$461,1,FALSE)</f>
        <v>#N/A</v>
      </c>
    </row>
    <row r="402" spans="1:4" ht="16.5" thickBot="1">
      <c r="A402" s="17" t="s">
        <v>6928</v>
      </c>
      <c r="B402" s="18" t="s">
        <v>2174</v>
      </c>
      <c r="C402" s="18" t="s">
        <v>2173</v>
      </c>
      <c r="D402" t="str">
        <f>VLOOKUP(C402,a!$C$2:$C$461,1,FALSE)</f>
        <v>EUCATEX SA IND E COMERCIO</v>
      </c>
    </row>
    <row r="403" spans="1:4" ht="16.5" thickBot="1">
      <c r="A403" s="15" t="s">
        <v>6929</v>
      </c>
      <c r="B403" s="16" t="s">
        <v>2174</v>
      </c>
      <c r="C403" s="16" t="s">
        <v>2173</v>
      </c>
      <c r="D403" t="str">
        <f>VLOOKUP(C403,a!$C$2:$C$461,1,FALSE)</f>
        <v>EUCATEX SA IND E COMERCIO</v>
      </c>
    </row>
    <row r="404" spans="1:4" ht="16.5" thickBot="1">
      <c r="A404" s="17" t="s">
        <v>5926</v>
      </c>
      <c r="B404" s="18" t="s">
        <v>6930</v>
      </c>
      <c r="C404" s="18" t="s">
        <v>2182</v>
      </c>
      <c r="D404" t="str">
        <f>VLOOKUP(C404,a!$C$2:$C$461,1,FALSE)</f>
        <v>EVEN CONSTRUTORA E INCORPORADORA S/A</v>
      </c>
    </row>
    <row r="405" spans="1:4" ht="16.5" thickBot="1">
      <c r="A405" s="15" t="s">
        <v>5930</v>
      </c>
      <c r="B405" s="16" t="s">
        <v>6931</v>
      </c>
      <c r="C405" s="16" t="s">
        <v>2214</v>
      </c>
      <c r="D405" t="str">
        <f>VLOOKUP(C405,a!$C$2:$C$461,1,FALSE)</f>
        <v>EZ TEC EMPREEND. E PARTICIPAÇÕES S/A</v>
      </c>
    </row>
    <row r="406" spans="1:4" ht="15" thickBot="1">
      <c r="A406" s="17" t="s">
        <v>6932</v>
      </c>
      <c r="B406" s="18" t="s">
        <v>6933</v>
      </c>
      <c r="C406" s="18" t="s">
        <v>6934</v>
      </c>
      <c r="D406" t="e">
        <f>VLOOKUP(C406,a!$C$2:$C$461,1,FALSE)</f>
        <v>#N/A</v>
      </c>
    </row>
    <row r="407" spans="1:4" ht="15" thickBot="1">
      <c r="A407" s="15" t="s">
        <v>6935</v>
      </c>
      <c r="B407" s="16" t="s">
        <v>6933</v>
      </c>
      <c r="C407" s="16" t="s">
        <v>6934</v>
      </c>
      <c r="D407" t="e">
        <f>VLOOKUP(C407,a!$C$2:$C$461,1,FALSE)</f>
        <v>#N/A</v>
      </c>
    </row>
    <row r="408" spans="1:4" ht="15" thickBot="1">
      <c r="A408" s="17" t="s">
        <v>6936</v>
      </c>
      <c r="B408" s="18" t="s">
        <v>6937</v>
      </c>
      <c r="C408" s="18" t="s">
        <v>6938</v>
      </c>
      <c r="D408" t="e">
        <f>VLOOKUP(C408,a!$C$2:$C$461,1,FALSE)</f>
        <v>#N/A</v>
      </c>
    </row>
    <row r="409" spans="1:4" ht="15" thickBot="1">
      <c r="A409" s="15" t="s">
        <v>6939</v>
      </c>
      <c r="B409" s="16" t="s">
        <v>6940</v>
      </c>
      <c r="C409" s="16" t="s">
        <v>6941</v>
      </c>
      <c r="D409" t="e">
        <f>VLOOKUP(C409,a!$C$2:$C$461,1,FALSE)</f>
        <v>#N/A</v>
      </c>
    </row>
    <row r="410" spans="1:4" ht="15" thickBot="1">
      <c r="A410" s="17" t="s">
        <v>6942</v>
      </c>
      <c r="B410" s="18" t="s">
        <v>6940</v>
      </c>
      <c r="C410" s="18" t="s">
        <v>6941</v>
      </c>
      <c r="D410" t="e">
        <f>VLOOKUP(C410,a!$C$2:$C$461,1,FALSE)</f>
        <v>#N/A</v>
      </c>
    </row>
    <row r="411" spans="1:4" ht="16.5" thickBot="1">
      <c r="A411" s="15" t="s">
        <v>6943</v>
      </c>
      <c r="B411" s="16" t="s">
        <v>1257</v>
      </c>
      <c r="C411" s="16" t="s">
        <v>1256</v>
      </c>
      <c r="D411" t="str">
        <f>VLOOKUP(C411,a!$C$2:$C$461,1,FALSE)</f>
        <v>CIA FERRO LIGAS BAHIA FERBASA</v>
      </c>
    </row>
    <row r="412" spans="1:4" ht="16.5" thickBot="1">
      <c r="A412" s="17" t="s">
        <v>6944</v>
      </c>
      <c r="B412" s="18" t="s">
        <v>1257</v>
      </c>
      <c r="C412" s="18" t="s">
        <v>1256</v>
      </c>
      <c r="D412" t="str">
        <f>VLOOKUP(C412,a!$C$2:$C$461,1,FALSE)</f>
        <v>CIA FERRO LIGAS BAHIA FERBASA</v>
      </c>
    </row>
    <row r="413" spans="1:4" ht="24.5" thickBot="1">
      <c r="A413" s="15" t="s">
        <v>6945</v>
      </c>
      <c r="B413" s="16" t="s">
        <v>6946</v>
      </c>
      <c r="C413" s="16" t="s">
        <v>6947</v>
      </c>
      <c r="D413" t="e">
        <f>VLOOKUP(C413,a!$C$2:$C$461,1,FALSE)</f>
        <v>#N/A</v>
      </c>
    </row>
    <row r="414" spans="1:4" ht="24.5" thickBot="1">
      <c r="A414" s="17" t="s">
        <v>6948</v>
      </c>
      <c r="B414" s="18" t="s">
        <v>6946</v>
      </c>
      <c r="C414" s="18" t="s">
        <v>6947</v>
      </c>
      <c r="D414" t="e">
        <f>VLOOKUP(C414,a!$C$2:$C$461,1,FALSE)</f>
        <v>#N/A</v>
      </c>
    </row>
    <row r="415" spans="1:4" ht="16.5" thickBot="1">
      <c r="A415" s="15" t="s">
        <v>6949</v>
      </c>
      <c r="B415" s="16" t="s">
        <v>6950</v>
      </c>
      <c r="C415" s="16" t="s">
        <v>6951</v>
      </c>
      <c r="D415" t="e">
        <f>VLOOKUP(C415,a!$C$2:$C$461,1,FALSE)</f>
        <v>#N/A</v>
      </c>
    </row>
    <row r="416" spans="1:4" ht="16.5" thickBot="1">
      <c r="A416" s="17" t="s">
        <v>6952</v>
      </c>
      <c r="B416" s="18" t="s">
        <v>6950</v>
      </c>
      <c r="C416" s="18" t="s">
        <v>6951</v>
      </c>
      <c r="D416" t="e">
        <f>VLOOKUP(C416,a!$C$2:$C$461,1,FALSE)</f>
        <v>#N/A</v>
      </c>
    </row>
    <row r="417" spans="1:4" ht="16.5" thickBot="1">
      <c r="A417" s="15" t="s">
        <v>5935</v>
      </c>
      <c r="B417" s="16" t="s">
        <v>6953</v>
      </c>
      <c r="C417" s="16" t="s">
        <v>2257</v>
      </c>
      <c r="D417" t="e">
        <f>VLOOKUP(C417,a!$C$2:$C$461,1,FALSE)</f>
        <v>#N/A</v>
      </c>
    </row>
    <row r="418" spans="1:4" ht="16.5" thickBot="1">
      <c r="A418" s="17" t="s">
        <v>6954</v>
      </c>
      <c r="B418" s="18" t="s">
        <v>6955</v>
      </c>
      <c r="C418" s="18" t="s">
        <v>6956</v>
      </c>
      <c r="D418" t="e">
        <f>VLOOKUP(C418,a!$C$2:$C$461,1,FALSE)</f>
        <v>#N/A</v>
      </c>
    </row>
    <row r="419" spans="1:4" ht="16.5" thickBot="1">
      <c r="A419" s="15" t="s">
        <v>6957</v>
      </c>
      <c r="B419" s="16" t="s">
        <v>2746</v>
      </c>
      <c r="C419" s="16" t="s">
        <v>2745</v>
      </c>
      <c r="D419" t="str">
        <f>VLOOKUP(C419,a!$C$2:$C$461,1,FALSE)</f>
        <v>INVESTIMENTOS BEMGE S.A.</v>
      </c>
    </row>
    <row r="420" spans="1:4" ht="16.5" thickBot="1">
      <c r="A420" s="17" t="s">
        <v>6958</v>
      </c>
      <c r="B420" s="18" t="s">
        <v>2746</v>
      </c>
      <c r="C420" s="18" t="s">
        <v>2745</v>
      </c>
      <c r="D420" t="str">
        <f>VLOOKUP(C420,a!$C$2:$C$461,1,FALSE)</f>
        <v>INVESTIMENTOS BEMGE S.A.</v>
      </c>
    </row>
    <row r="421" spans="1:4" ht="15" thickBot="1">
      <c r="A421" s="15" t="s">
        <v>6959</v>
      </c>
      <c r="B421" s="16" t="s">
        <v>5493</v>
      </c>
      <c r="C421" s="16" t="s">
        <v>4340</v>
      </c>
      <c r="D421" t="str">
        <f>VLOOKUP(C421,a!$C$2:$C$461,1,FALSE)</f>
        <v>TAURUS ARMAS S.A.</v>
      </c>
    </row>
    <row r="422" spans="1:4" ht="15" thickBot="1">
      <c r="A422" s="17" t="s">
        <v>6960</v>
      </c>
      <c r="B422" s="18" t="s">
        <v>5493</v>
      </c>
      <c r="C422" s="18" t="s">
        <v>4340</v>
      </c>
      <c r="D422" t="str">
        <f>VLOOKUP(C422,a!$C$2:$C$461,1,FALSE)</f>
        <v>TAURUS ARMAS S.A.</v>
      </c>
    </row>
    <row r="423" spans="1:4" ht="24.5" thickBot="1">
      <c r="A423" s="15" t="s">
        <v>6961</v>
      </c>
      <c r="B423" s="16" t="s">
        <v>6962</v>
      </c>
      <c r="C423" s="16" t="s">
        <v>6963</v>
      </c>
      <c r="D423" t="e">
        <f>VLOOKUP(C423,a!$C$2:$C$461,1,FALSE)</f>
        <v>#N/A</v>
      </c>
    </row>
    <row r="424" spans="1:4" ht="24.5" thickBot="1">
      <c r="A424" s="17" t="s">
        <v>6964</v>
      </c>
      <c r="B424" s="18" t="s">
        <v>6962</v>
      </c>
      <c r="C424" s="18" t="s">
        <v>6963</v>
      </c>
      <c r="D424" t="e">
        <f>VLOOKUP(C424,a!$C$2:$C$461,1,FALSE)</f>
        <v>#N/A</v>
      </c>
    </row>
    <row r="425" spans="1:4" ht="24.5" thickBot="1">
      <c r="A425" s="15" t="s">
        <v>6965</v>
      </c>
      <c r="B425" s="16" t="s">
        <v>6962</v>
      </c>
      <c r="C425" s="16" t="s">
        <v>6963</v>
      </c>
      <c r="D425" t="e">
        <f>VLOOKUP(C425,a!$C$2:$C$461,1,FALSE)</f>
        <v>#N/A</v>
      </c>
    </row>
    <row r="426" spans="1:4" ht="15" thickBot="1">
      <c r="A426" s="17" t="s">
        <v>5941</v>
      </c>
      <c r="B426" s="18" t="s">
        <v>5175</v>
      </c>
      <c r="C426" s="18" t="s">
        <v>5174</v>
      </c>
      <c r="D426" t="e">
        <f>VLOOKUP(C426,a!$C$2:$C$461,1,FALSE)</f>
        <v>#N/A</v>
      </c>
    </row>
    <row r="427" spans="1:4" ht="15" thickBot="1">
      <c r="A427" s="15" t="s">
        <v>5946</v>
      </c>
      <c r="B427" s="16" t="s">
        <v>2331</v>
      </c>
      <c r="C427" s="16" t="s">
        <v>2330</v>
      </c>
      <c r="D427" t="str">
        <f>VLOOKUP(C427,a!$C$2:$C$461,1,FALSE)</f>
        <v>FRAS-LE SA</v>
      </c>
    </row>
    <row r="428" spans="1:4" ht="15" thickBot="1">
      <c r="A428" s="17" t="s">
        <v>6966</v>
      </c>
      <c r="B428" s="18" t="s">
        <v>2331</v>
      </c>
      <c r="C428" s="18" t="s">
        <v>2330</v>
      </c>
      <c r="D428" t="str">
        <f>VLOOKUP(C428,a!$C$2:$C$461,1,FALSE)</f>
        <v>FRAS-LE SA</v>
      </c>
    </row>
    <row r="429" spans="1:4" ht="16.5" thickBot="1">
      <c r="A429" s="15" t="s">
        <v>6100</v>
      </c>
      <c r="B429" s="16" t="s">
        <v>6967</v>
      </c>
      <c r="C429" s="16" t="s">
        <v>3221</v>
      </c>
      <c r="D429" t="str">
        <f>VLOOKUP(C429,a!$C$2:$C$461,1,FALSE)</f>
        <v>METALFRIO SOLUTIONS S/A</v>
      </c>
    </row>
    <row r="430" spans="1:4" ht="15" thickBot="1">
      <c r="A430" s="17" t="s">
        <v>6199</v>
      </c>
      <c r="B430" s="18" t="s">
        <v>5403</v>
      </c>
      <c r="C430" s="18" t="s">
        <v>3783</v>
      </c>
      <c r="D430" t="e">
        <f>VLOOKUP(C430,a!$C$2:$C$461,1,FALSE)</f>
        <v>#N/A</v>
      </c>
    </row>
    <row r="431" spans="1:4" ht="16.5" thickBot="1">
      <c r="A431" s="15" t="s">
        <v>6968</v>
      </c>
      <c r="B431" s="16" t="s">
        <v>6969</v>
      </c>
      <c r="C431" s="16" t="s">
        <v>6970</v>
      </c>
      <c r="D431" t="e">
        <f>VLOOKUP(C431,a!$C$2:$C$461,1,FALSE)</f>
        <v>#N/A</v>
      </c>
    </row>
    <row r="432" spans="1:4" ht="16.5" thickBot="1">
      <c r="A432" s="17" t="s">
        <v>6971</v>
      </c>
      <c r="B432" s="18" t="s">
        <v>6969</v>
      </c>
      <c r="C432" s="18" t="s">
        <v>6970</v>
      </c>
      <c r="D432" t="e">
        <f>VLOOKUP(C432,a!$C$2:$C$461,1,FALSE)</f>
        <v>#N/A</v>
      </c>
    </row>
    <row r="433" spans="1:4" ht="16.5" thickBot="1">
      <c r="A433" s="15" t="s">
        <v>6972</v>
      </c>
      <c r="B433" s="16" t="s">
        <v>6973</v>
      </c>
      <c r="C433" s="16" t="s">
        <v>6974</v>
      </c>
      <c r="D433" t="e">
        <f>VLOOKUP(C433,a!$C$2:$C$461,1,FALSE)</f>
        <v>#N/A</v>
      </c>
    </row>
    <row r="434" spans="1:4" ht="16.5" thickBot="1">
      <c r="A434" s="17" t="s">
        <v>6975</v>
      </c>
      <c r="B434" s="18" t="s">
        <v>6973</v>
      </c>
      <c r="C434" s="18" t="s">
        <v>6974</v>
      </c>
      <c r="D434" t="e">
        <f>VLOOKUP(C434,a!$C$2:$C$461,1,FALSE)</f>
        <v>#N/A</v>
      </c>
    </row>
    <row r="435" spans="1:4" ht="16.5" thickBot="1">
      <c r="A435" s="15" t="s">
        <v>6976</v>
      </c>
      <c r="B435" s="16" t="s">
        <v>6977</v>
      </c>
      <c r="C435" s="16" t="s">
        <v>6978</v>
      </c>
      <c r="D435" t="e">
        <f>VLOOKUP(C435,a!$C$2:$C$461,1,FALSE)</f>
        <v>#N/A</v>
      </c>
    </row>
    <row r="436" spans="1:4" ht="16.5" thickBot="1">
      <c r="A436" s="17" t="s">
        <v>6979</v>
      </c>
      <c r="B436" s="18" t="s">
        <v>6977</v>
      </c>
      <c r="C436" s="18" t="s">
        <v>6978</v>
      </c>
      <c r="D436" t="e">
        <f>VLOOKUP(C436,a!$C$2:$C$461,1,FALSE)</f>
        <v>#N/A</v>
      </c>
    </row>
    <row r="437" spans="1:4" ht="16.5" thickBot="1">
      <c r="A437" s="15" t="s">
        <v>6980</v>
      </c>
      <c r="B437" s="16" t="s">
        <v>6981</v>
      </c>
      <c r="C437" s="16" t="s">
        <v>6981</v>
      </c>
      <c r="D437" t="e">
        <f>VLOOKUP(C437,a!$C$2:$C$461,1,FALSE)</f>
        <v>#N/A</v>
      </c>
    </row>
    <row r="438" spans="1:4" ht="16.5" thickBot="1">
      <c r="A438" s="17" t="s">
        <v>6982</v>
      </c>
      <c r="B438" s="18" t="s">
        <v>6981</v>
      </c>
      <c r="C438" s="18" t="s">
        <v>6981</v>
      </c>
      <c r="D438" t="e">
        <f>VLOOKUP(C438,a!$C$2:$C$461,1,FALSE)</f>
        <v>#N/A</v>
      </c>
    </row>
    <row r="439" spans="1:4" ht="16.5" thickBot="1">
      <c r="A439" s="15" t="s">
        <v>6983</v>
      </c>
      <c r="B439" s="16" t="s">
        <v>6984</v>
      </c>
      <c r="C439" s="16" t="s">
        <v>6985</v>
      </c>
      <c r="D439" t="e">
        <f>VLOOKUP(C439,a!$C$2:$C$461,1,FALSE)</f>
        <v>#N/A</v>
      </c>
    </row>
    <row r="440" spans="1:4" ht="24.5" thickBot="1">
      <c r="A440" s="17" t="s">
        <v>6986</v>
      </c>
      <c r="B440" s="18" t="s">
        <v>3990</v>
      </c>
      <c r="C440" s="18" t="s">
        <v>3990</v>
      </c>
      <c r="D440" t="e">
        <f>VLOOKUP(C440,a!$C$2:$C$461,1,FALSE)</f>
        <v>#N/A</v>
      </c>
    </row>
    <row r="441" spans="1:4" ht="24.5" thickBot="1">
      <c r="A441" s="15" t="s">
        <v>6987</v>
      </c>
      <c r="B441" s="16" t="s">
        <v>3990</v>
      </c>
      <c r="C441" s="16" t="s">
        <v>3990</v>
      </c>
      <c r="D441" t="e">
        <f>VLOOKUP(C441,a!$C$2:$C$461,1,FALSE)</f>
        <v>#N/A</v>
      </c>
    </row>
    <row r="442" spans="1:4" ht="15" thickBot="1">
      <c r="A442" s="17" t="s">
        <v>6988</v>
      </c>
      <c r="B442" s="18" t="s">
        <v>6989</v>
      </c>
      <c r="C442" s="18" t="s">
        <v>6989</v>
      </c>
      <c r="D442" t="e">
        <f>VLOOKUP(C442,a!$C$2:$C$461,1,FALSE)</f>
        <v>#N/A</v>
      </c>
    </row>
    <row r="443" spans="1:4" ht="15" thickBot="1">
      <c r="A443" s="15" t="s">
        <v>6990</v>
      </c>
      <c r="B443" s="16" t="s">
        <v>6989</v>
      </c>
      <c r="C443" s="16" t="s">
        <v>6989</v>
      </c>
      <c r="D443" t="e">
        <f>VLOOKUP(C443,a!$C$2:$C$461,1,FALSE)</f>
        <v>#N/A</v>
      </c>
    </row>
    <row r="444" spans="1:4" ht="15" thickBot="1">
      <c r="A444" s="17" t="s">
        <v>5948</v>
      </c>
      <c r="B444" s="18" t="s">
        <v>2358</v>
      </c>
      <c r="C444" s="18" t="s">
        <v>2357</v>
      </c>
      <c r="D444" t="str">
        <f>VLOOKUP(C444,a!$C$2:$C$461,1,FALSE)</f>
        <v>GAFISA SA</v>
      </c>
    </row>
    <row r="445" spans="1:4" ht="15" thickBot="1">
      <c r="A445" s="15" t="s">
        <v>6991</v>
      </c>
      <c r="B445" s="16" t="s">
        <v>2386</v>
      </c>
      <c r="C445" s="16" t="s">
        <v>6992</v>
      </c>
      <c r="D445" t="e">
        <f>VLOOKUP(C445,a!$C$2:$C$461,1,FALSE)</f>
        <v>#N/A</v>
      </c>
    </row>
    <row r="446" spans="1:4" ht="15" thickBot="1">
      <c r="A446" s="17" t="s">
        <v>6993</v>
      </c>
      <c r="B446" s="18" t="s">
        <v>2386</v>
      </c>
      <c r="C446" s="18" t="s">
        <v>6992</v>
      </c>
      <c r="D446" t="e">
        <f>VLOOKUP(C446,a!$C$2:$C$461,1,FALSE)</f>
        <v>#N/A</v>
      </c>
    </row>
    <row r="447" spans="1:4" ht="15" thickBot="1">
      <c r="A447" s="15" t="s">
        <v>6994</v>
      </c>
      <c r="B447" s="16" t="s">
        <v>5546</v>
      </c>
      <c r="C447" s="16" t="s">
        <v>4694</v>
      </c>
      <c r="D447" t="str">
        <f>VLOOKUP(C447,a!$C$2:$C$461,1,FALSE)</f>
        <v>VIA VAREJO S.A.</v>
      </c>
    </row>
    <row r="448" spans="1:4" ht="15" thickBot="1">
      <c r="A448" s="17" t="s">
        <v>4842</v>
      </c>
      <c r="B448" s="18" t="s">
        <v>5201</v>
      </c>
      <c r="C448" s="18" t="s">
        <v>2466</v>
      </c>
      <c r="D448" t="str">
        <f>VLOOKUP(C448,a!$C$2:$C$461,1,FALSE)</f>
        <v>GRUPO MATEUS S.A.</v>
      </c>
    </row>
    <row r="449" spans="1:4" ht="24.5" thickBot="1">
      <c r="A449" s="15" t="s">
        <v>6151</v>
      </c>
      <c r="B449" s="16" t="s">
        <v>5358</v>
      </c>
      <c r="C449" s="16" t="s">
        <v>5357</v>
      </c>
      <c r="D449" t="e">
        <f>VLOOKUP(C449,a!$C$2:$C$461,1,FALSE)</f>
        <v>#N/A</v>
      </c>
    </row>
    <row r="450" spans="1:4" ht="16.5" thickBot="1">
      <c r="A450" s="17" t="s">
        <v>6995</v>
      </c>
      <c r="B450" s="18" t="s">
        <v>3246</v>
      </c>
      <c r="C450" s="18" t="s">
        <v>3245</v>
      </c>
      <c r="D450" t="str">
        <f>VLOOKUP(C450,a!$C$2:$C$461,1,FALSE)</f>
        <v>METALURGICA GERDAU SA</v>
      </c>
    </row>
    <row r="451" spans="1:4" ht="16.5" thickBot="1">
      <c r="A451" s="15" t="s">
        <v>6996</v>
      </c>
      <c r="B451" s="16" t="s">
        <v>3246</v>
      </c>
      <c r="C451" s="16" t="s">
        <v>3245</v>
      </c>
      <c r="D451" t="str">
        <f>VLOOKUP(C451,a!$C$2:$C$461,1,FALSE)</f>
        <v>METALURGICA GERDAU SA</v>
      </c>
    </row>
    <row r="452" spans="1:4" ht="16.5" thickBot="1">
      <c r="A452" s="17" t="s">
        <v>6997</v>
      </c>
      <c r="B452" s="18" t="s">
        <v>2397</v>
      </c>
      <c r="C452" s="18" t="s">
        <v>2397</v>
      </c>
      <c r="D452" t="str">
        <f>VLOOKUP(C452,a!$C$2:$C$461,1,FALSE)</f>
        <v>GOL LINHAS AEREAS INTELIGENTES SA</v>
      </c>
    </row>
    <row r="453" spans="1:4" ht="24.5" thickBot="1">
      <c r="A453" s="15" t="s">
        <v>5740</v>
      </c>
      <c r="B453" s="16" t="s">
        <v>1496</v>
      </c>
      <c r="C453" s="16" t="s">
        <v>5020</v>
      </c>
      <c r="D453" t="e">
        <f>VLOOKUP(C453,a!$C$2:$C$461,1,FALSE)</f>
        <v>#N/A</v>
      </c>
    </row>
    <row r="454" spans="1:4" ht="16.5" thickBot="1">
      <c r="A454" s="17" t="s">
        <v>6998</v>
      </c>
      <c r="B454" s="18" t="s">
        <v>2409</v>
      </c>
      <c r="C454" s="18" t="s">
        <v>2409</v>
      </c>
      <c r="D454" t="str">
        <f>VLOOKUP(C454,a!$C$2:$C$461,1,FALSE)</f>
        <v>GPC PARTICIPACOES SA</v>
      </c>
    </row>
    <row r="455" spans="1:4" ht="15" thickBot="1">
      <c r="A455" s="15" t="s">
        <v>5962</v>
      </c>
      <c r="B455" s="16" t="s">
        <v>6999</v>
      </c>
      <c r="C455" s="16" t="s">
        <v>6999</v>
      </c>
      <c r="D455" t="e">
        <f>VLOOKUP(C455,a!$C$2:$C$461,1,FALSE)</f>
        <v>#N/A</v>
      </c>
    </row>
    <row r="456" spans="1:4" ht="15" thickBot="1">
      <c r="A456" s="17" t="s">
        <v>5968</v>
      </c>
      <c r="B456" s="18" t="s">
        <v>2446</v>
      </c>
      <c r="C456" s="18" t="s">
        <v>2446</v>
      </c>
      <c r="D456" t="str">
        <f>VLOOKUP(C456,a!$C$2:$C$461,1,FALSE)</f>
        <v>GRENDENE SA</v>
      </c>
    </row>
    <row r="457" spans="1:4" ht="16.5" thickBot="1">
      <c r="A457" s="15" t="s">
        <v>7000</v>
      </c>
      <c r="B457" s="16" t="s">
        <v>7001</v>
      </c>
      <c r="C457" s="16" t="s">
        <v>7002</v>
      </c>
      <c r="D457" t="e">
        <f>VLOOKUP(C457,a!$C$2:$C$461,1,FALSE)</f>
        <v>#N/A</v>
      </c>
    </row>
    <row r="458" spans="1:4" ht="16.5" thickBot="1">
      <c r="A458" s="17" t="s">
        <v>5956</v>
      </c>
      <c r="B458" s="18" t="s">
        <v>7003</v>
      </c>
      <c r="C458" s="18" t="s">
        <v>2375</v>
      </c>
      <c r="D458" t="e">
        <f>VLOOKUP(C458,a!$C$2:$C$461,1,FALSE)</f>
        <v>#N/A</v>
      </c>
    </row>
    <row r="459" spans="1:4" ht="16.5" thickBot="1">
      <c r="A459" s="15" t="s">
        <v>5975</v>
      </c>
      <c r="B459" s="16" t="s">
        <v>2483</v>
      </c>
      <c r="C459" s="16" t="s">
        <v>2482</v>
      </c>
      <c r="D459" t="str">
        <f>VLOOKUP(C459,a!$C$2:$C$461,1,FALSE)</f>
        <v>GUARARAPES CONFECÇÕES SA</v>
      </c>
    </row>
    <row r="460" spans="1:4" ht="16.5" thickBot="1">
      <c r="A460" s="17" t="s">
        <v>7004</v>
      </c>
      <c r="B460" s="18" t="s">
        <v>2483</v>
      </c>
      <c r="C460" s="18" t="s">
        <v>2482</v>
      </c>
      <c r="D460" t="str">
        <f>VLOOKUP(C460,a!$C$2:$C$461,1,FALSE)</f>
        <v>GUARARAPES CONFECÇÕES SA</v>
      </c>
    </row>
    <row r="461" spans="1:4" ht="15" thickBot="1">
      <c r="A461" s="15" t="s">
        <v>7005</v>
      </c>
      <c r="B461" s="16" t="s">
        <v>7006</v>
      </c>
      <c r="C461" s="16" t="s">
        <v>7007</v>
      </c>
      <c r="D461" t="e">
        <f>VLOOKUP(C461,a!$C$2:$C$461,1,FALSE)</f>
        <v>#N/A</v>
      </c>
    </row>
    <row r="462" spans="1:4" ht="15" thickBot="1">
      <c r="A462" s="17" t="s">
        <v>7008</v>
      </c>
      <c r="B462" s="18" t="s">
        <v>2495</v>
      </c>
      <c r="C462" s="18" t="s">
        <v>7009</v>
      </c>
      <c r="D462" t="e">
        <f>VLOOKUP(C462,a!$C$2:$C$461,1,FALSE)</f>
        <v>#N/A</v>
      </c>
    </row>
    <row r="463" spans="1:4" ht="15" thickBot="1">
      <c r="A463" s="15" t="s">
        <v>7010</v>
      </c>
      <c r="B463" s="16" t="s">
        <v>2495</v>
      </c>
      <c r="C463" s="16" t="s">
        <v>7009</v>
      </c>
      <c r="D463" t="e">
        <f>VLOOKUP(C463,a!$C$2:$C$461,1,FALSE)</f>
        <v>#N/A</v>
      </c>
    </row>
    <row r="464" spans="1:4" ht="16.5" thickBot="1">
      <c r="A464" s="17" t="s">
        <v>5979</v>
      </c>
      <c r="B464" s="18" t="s">
        <v>5209</v>
      </c>
      <c r="C464" s="18" t="s">
        <v>5208</v>
      </c>
      <c r="D464" t="e">
        <f>VLOOKUP(C464,a!$C$2:$C$461,1,FALSE)</f>
        <v>#N/A</v>
      </c>
    </row>
    <row r="465" spans="1:4" ht="16.5" thickBot="1">
      <c r="A465" s="15" t="s">
        <v>5982</v>
      </c>
      <c r="B465" s="16" t="s">
        <v>7011</v>
      </c>
      <c r="C465" s="16" t="s">
        <v>2525</v>
      </c>
      <c r="D465" t="str">
        <f>VLOOKUP(C465,a!$C$2:$C$461,1,FALSE)</f>
        <v>HELBOR EMPREENDIMENTOS S/A</v>
      </c>
    </row>
    <row r="466" spans="1:4" ht="24.5" thickBot="1">
      <c r="A466" s="17" t="s">
        <v>4843</v>
      </c>
      <c r="B466" s="18" t="s">
        <v>5211</v>
      </c>
      <c r="C466" s="18" t="s">
        <v>5210</v>
      </c>
      <c r="D466" t="e">
        <f>VLOOKUP(C466,a!$C$2:$C$461,1,FALSE)</f>
        <v>#N/A</v>
      </c>
    </row>
    <row r="467" spans="1:4" ht="16.5" thickBot="1">
      <c r="A467" s="15" t="s">
        <v>4844</v>
      </c>
      <c r="B467" s="16" t="s">
        <v>5215</v>
      </c>
      <c r="C467" s="16" t="s">
        <v>2551</v>
      </c>
      <c r="D467" t="str">
        <f>VLOOKUP(C467,a!$C$2:$C$461,1,FALSE)</f>
        <v>HIDROVIAS DO BRASIL S.A.</v>
      </c>
    </row>
    <row r="468" spans="1:4" ht="16.5" thickBot="1">
      <c r="A468" s="17" t="s">
        <v>7012</v>
      </c>
      <c r="B468" s="18" t="s">
        <v>7013</v>
      </c>
      <c r="C468" s="18" t="s">
        <v>1622</v>
      </c>
      <c r="D468" t="str">
        <f>VLOOKUP(C468,a!$C$2:$C$461,1,FALSE)</f>
        <v>COMPANHIIA HABITASUL DE PARTICIPAÇÕES</v>
      </c>
    </row>
    <row r="469" spans="1:4" ht="16.5" thickBot="1">
      <c r="A469" s="15" t="s">
        <v>7014</v>
      </c>
      <c r="B469" s="16" t="s">
        <v>2538</v>
      </c>
      <c r="C469" s="16" t="s">
        <v>2537</v>
      </c>
      <c r="D469" t="str">
        <f>VLOOKUP(C469,a!$C$2:$C$461,1,FALSE)</f>
        <v>HERCULES S/A - FABRICA DE TALHERES</v>
      </c>
    </row>
    <row r="470" spans="1:4" ht="16.5" thickBot="1">
      <c r="A470" s="17" t="s">
        <v>7015</v>
      </c>
      <c r="B470" s="18" t="s">
        <v>2538</v>
      </c>
      <c r="C470" s="18" t="s">
        <v>2537</v>
      </c>
      <c r="D470" t="str">
        <f>VLOOKUP(C470,a!$C$2:$C$461,1,FALSE)</f>
        <v>HERCULES S/A - FABRICA DE TALHERES</v>
      </c>
    </row>
    <row r="471" spans="1:4" ht="15" thickBot="1">
      <c r="A471" s="15" t="s">
        <v>5775</v>
      </c>
      <c r="B471" s="16" t="s">
        <v>1270</v>
      </c>
      <c r="C471" s="16" t="s">
        <v>1270</v>
      </c>
      <c r="D471" t="str">
        <f>VLOOKUP(C471,a!$C$2:$C$461,1,FALSE)</f>
        <v>CIA HERING</v>
      </c>
    </row>
    <row r="472" spans="1:4" ht="15" thickBot="1">
      <c r="A472" s="17" t="s">
        <v>7016</v>
      </c>
      <c r="B472" s="18" t="s">
        <v>1270</v>
      </c>
      <c r="C472" s="18" t="s">
        <v>1270</v>
      </c>
      <c r="D472" t="str">
        <f>VLOOKUP(C472,a!$C$2:$C$461,1,FALSE)</f>
        <v>CIA HERING</v>
      </c>
    </row>
    <row r="473" spans="1:4" ht="15" thickBot="1">
      <c r="A473" s="15" t="s">
        <v>5987</v>
      </c>
      <c r="B473" s="16" t="s">
        <v>2576</v>
      </c>
      <c r="C473" s="16" t="s">
        <v>2575</v>
      </c>
      <c r="D473" t="str">
        <f>VLOOKUP(C473,a!$C$2:$C$461,1,FALSE)</f>
        <v>HOTEIS OTHON SA</v>
      </c>
    </row>
    <row r="474" spans="1:4" ht="15" thickBot="1">
      <c r="A474" s="17" t="s">
        <v>7017</v>
      </c>
      <c r="B474" s="18" t="s">
        <v>5392</v>
      </c>
      <c r="C474" s="18" t="s">
        <v>3701</v>
      </c>
      <c r="D474" t="str">
        <f>VLOOKUP(C474,a!$C$2:$C$461,1,FALSE)</f>
        <v>PETRO RIO S.A.</v>
      </c>
    </row>
    <row r="475" spans="1:4" ht="15" thickBot="1">
      <c r="A475" s="15" t="s">
        <v>5989</v>
      </c>
      <c r="B475" s="16" t="s">
        <v>5220</v>
      </c>
      <c r="C475" s="16" t="s">
        <v>5219</v>
      </c>
      <c r="D475" t="e">
        <f>VLOOKUP(C475,a!$C$2:$C$461,1,FALSE)</f>
        <v>#N/A</v>
      </c>
    </row>
    <row r="476" spans="1:4" ht="16.5" thickBot="1">
      <c r="A476" s="17" t="s">
        <v>7018</v>
      </c>
      <c r="B476" s="18" t="s">
        <v>7019</v>
      </c>
      <c r="C476" s="18" t="s">
        <v>7020</v>
      </c>
      <c r="D476" t="e">
        <f>VLOOKUP(C476,a!$C$2:$C$461,1,FALSE)</f>
        <v>#N/A</v>
      </c>
    </row>
    <row r="477" spans="1:4" ht="15" thickBot="1">
      <c r="A477" s="15" t="s">
        <v>7021</v>
      </c>
      <c r="B477" s="16" t="s">
        <v>5380</v>
      </c>
      <c r="C477" s="16" t="s">
        <v>3593</v>
      </c>
      <c r="D477" t="str">
        <f>VLOOKUP(C477,a!$C$2:$C$461,1,FALSE)</f>
        <v>PADTEC HOLDING S.A.</v>
      </c>
    </row>
    <row r="478" spans="1:4" ht="15" thickBot="1">
      <c r="A478" s="17" t="s">
        <v>7022</v>
      </c>
      <c r="B478" s="18" t="s">
        <v>7023</v>
      </c>
      <c r="C478" s="18" t="s">
        <v>5653</v>
      </c>
      <c r="D478" t="e">
        <f>VLOOKUP(C478,a!$C$2:$C$461,1,FALSE)</f>
        <v>#N/A</v>
      </c>
    </row>
    <row r="479" spans="1:4" ht="15" thickBot="1">
      <c r="A479" s="15" t="s">
        <v>7024</v>
      </c>
      <c r="B479" s="16" t="s">
        <v>7023</v>
      </c>
      <c r="C479" s="16" t="s">
        <v>5653</v>
      </c>
      <c r="D479" t="e">
        <f>VLOOKUP(C479,a!$C$2:$C$461,1,FALSE)</f>
        <v>#N/A</v>
      </c>
    </row>
    <row r="480" spans="1:4" ht="15" thickBot="1">
      <c r="A480" s="17" t="s">
        <v>7025</v>
      </c>
      <c r="B480" s="18" t="s">
        <v>7023</v>
      </c>
      <c r="C480" s="18" t="s">
        <v>5653</v>
      </c>
      <c r="D480" t="e">
        <f>VLOOKUP(C480,a!$C$2:$C$461,1,FALSE)</f>
        <v>#N/A</v>
      </c>
    </row>
    <row r="481" spans="1:4" ht="15" thickBot="1">
      <c r="A481" s="15" t="s">
        <v>7026</v>
      </c>
      <c r="B481" s="16" t="s">
        <v>7027</v>
      </c>
      <c r="C481" s="16" t="s">
        <v>7028</v>
      </c>
      <c r="D481" t="e">
        <f>VLOOKUP(C481,a!$C$2:$C$461,1,FALSE)</f>
        <v>#N/A</v>
      </c>
    </row>
    <row r="482" spans="1:4" ht="15" thickBot="1">
      <c r="A482" s="17" t="s">
        <v>7029</v>
      </c>
      <c r="B482" s="18" t="s">
        <v>7027</v>
      </c>
      <c r="C482" s="18" t="s">
        <v>7028</v>
      </c>
      <c r="D482" t="e">
        <f>VLOOKUP(C482,a!$C$2:$C$461,1,FALSE)</f>
        <v>#N/A</v>
      </c>
    </row>
    <row r="483" spans="1:4" ht="16.5" thickBot="1">
      <c r="A483" s="15" t="s">
        <v>5991</v>
      </c>
      <c r="B483" s="16" t="s">
        <v>2608</v>
      </c>
      <c r="C483" s="16" t="s">
        <v>7030</v>
      </c>
      <c r="D483" t="e">
        <f>VLOOKUP(C483,a!$C$2:$C$461,1,FALSE)</f>
        <v>#N/A</v>
      </c>
    </row>
    <row r="484" spans="1:4" ht="16.5" thickBot="1">
      <c r="A484" s="17" t="s">
        <v>7031</v>
      </c>
      <c r="B484" s="18" t="s">
        <v>2608</v>
      </c>
      <c r="C484" s="18" t="s">
        <v>7030</v>
      </c>
      <c r="D484" t="e">
        <f>VLOOKUP(C484,a!$C$2:$C$461,1,FALSE)</f>
        <v>#N/A</v>
      </c>
    </row>
    <row r="485" spans="1:4" ht="16.5" thickBot="1">
      <c r="A485" s="15" t="s">
        <v>7032</v>
      </c>
      <c r="B485" s="16" t="s">
        <v>2608</v>
      </c>
      <c r="C485" s="16" t="s">
        <v>7030</v>
      </c>
      <c r="D485" t="e">
        <f>VLOOKUP(C485,a!$C$2:$C$461,1,FALSE)</f>
        <v>#N/A</v>
      </c>
    </row>
    <row r="486" spans="1:4" ht="16.5" thickBot="1">
      <c r="A486" s="17" t="s">
        <v>5995</v>
      </c>
      <c r="B486" s="18" t="s">
        <v>5225</v>
      </c>
      <c r="C486" s="18" t="s">
        <v>5224</v>
      </c>
      <c r="D486" t="e">
        <f>VLOOKUP(C486,a!$C$2:$C$461,1,FALSE)</f>
        <v>#N/A</v>
      </c>
    </row>
    <row r="487" spans="1:4" ht="16.5" thickBot="1">
      <c r="A487" s="15" t="s">
        <v>7033</v>
      </c>
      <c r="B487" s="16" t="s">
        <v>7034</v>
      </c>
      <c r="C487" s="16" t="s">
        <v>7034</v>
      </c>
      <c r="D487" t="e">
        <f>VLOOKUP(C487,a!$C$2:$C$461,1,FALSE)</f>
        <v>#N/A</v>
      </c>
    </row>
    <row r="488" spans="1:4" ht="16.5" thickBot="1">
      <c r="A488" s="17" t="s">
        <v>7035</v>
      </c>
      <c r="B488" s="18" t="s">
        <v>7034</v>
      </c>
      <c r="C488" s="18" t="s">
        <v>7034</v>
      </c>
      <c r="D488" t="e">
        <f>VLOOKUP(C488,a!$C$2:$C$461,1,FALSE)</f>
        <v>#N/A</v>
      </c>
    </row>
    <row r="489" spans="1:4" ht="16.5" thickBot="1">
      <c r="A489" s="15" t="s">
        <v>7036</v>
      </c>
      <c r="B489" s="16" t="s">
        <v>7034</v>
      </c>
      <c r="C489" s="16" t="s">
        <v>7034</v>
      </c>
      <c r="D489" t="e">
        <f>VLOOKUP(C489,a!$C$2:$C$461,1,FALSE)</f>
        <v>#N/A</v>
      </c>
    </row>
    <row r="490" spans="1:4" ht="15" thickBot="1">
      <c r="A490" s="17" t="s">
        <v>7037</v>
      </c>
      <c r="B490" s="18" t="s">
        <v>7038</v>
      </c>
      <c r="C490" s="18" t="s">
        <v>7039</v>
      </c>
      <c r="D490" t="e">
        <f>VLOOKUP(C490,a!$C$2:$C$461,1,FALSE)</f>
        <v>#N/A</v>
      </c>
    </row>
    <row r="491" spans="1:4" ht="16.5" thickBot="1">
      <c r="A491" s="15" t="s">
        <v>7040</v>
      </c>
      <c r="B491" s="16" t="s">
        <v>7041</v>
      </c>
      <c r="C491" s="16" t="s">
        <v>7041</v>
      </c>
      <c r="D491" t="e">
        <f>VLOOKUP(C491,a!$C$2:$C$461,1,FALSE)</f>
        <v>#N/A</v>
      </c>
    </row>
    <row r="492" spans="1:4" ht="16.5" thickBot="1">
      <c r="A492" s="17" t="s">
        <v>7042</v>
      </c>
      <c r="B492" s="18" t="s">
        <v>7041</v>
      </c>
      <c r="C492" s="18" t="s">
        <v>7041</v>
      </c>
      <c r="D492" t="e">
        <f>VLOOKUP(C492,a!$C$2:$C$461,1,FALSE)</f>
        <v>#N/A</v>
      </c>
    </row>
    <row r="493" spans="1:4" ht="16.5" thickBot="1">
      <c r="A493" s="15" t="s">
        <v>7043</v>
      </c>
      <c r="B493" s="16" t="s">
        <v>7044</v>
      </c>
      <c r="C493" s="16" t="s">
        <v>7045</v>
      </c>
      <c r="D493" t="e">
        <f>VLOOKUP(C493,a!$C$2:$C$461,1,FALSE)</f>
        <v>#N/A</v>
      </c>
    </row>
    <row r="494" spans="1:4" ht="16.5" thickBot="1">
      <c r="A494" s="17" t="s">
        <v>7046</v>
      </c>
      <c r="B494" s="18" t="s">
        <v>7044</v>
      </c>
      <c r="C494" s="18" t="s">
        <v>7045</v>
      </c>
      <c r="D494" t="e">
        <f>VLOOKUP(C494,a!$C$2:$C$461,1,FALSE)</f>
        <v>#N/A</v>
      </c>
    </row>
    <row r="495" spans="1:4" ht="16.5" thickBot="1">
      <c r="A495" s="15" t="s">
        <v>7047</v>
      </c>
      <c r="B495" s="16" t="s">
        <v>7048</v>
      </c>
      <c r="C495" s="16" t="s">
        <v>7049</v>
      </c>
      <c r="D495" t="e">
        <f>VLOOKUP(C495,a!$C$2:$C$461,1,FALSE)</f>
        <v>#N/A</v>
      </c>
    </row>
    <row r="496" spans="1:4" ht="16.5" thickBot="1">
      <c r="A496" s="17" t="s">
        <v>7050</v>
      </c>
      <c r="B496" s="18" t="s">
        <v>2684</v>
      </c>
      <c r="C496" s="18" t="s">
        <v>7051</v>
      </c>
      <c r="D496" t="e">
        <f>VLOOKUP(C496,a!$C$2:$C$461,1,FALSE)</f>
        <v>#N/A</v>
      </c>
    </row>
    <row r="497" spans="1:4" ht="16.5" thickBot="1">
      <c r="A497" s="15" t="s">
        <v>7052</v>
      </c>
      <c r="B497" s="16" t="s">
        <v>2684</v>
      </c>
      <c r="C497" s="16" t="s">
        <v>7051</v>
      </c>
      <c r="D497" t="e">
        <f>VLOOKUP(C497,a!$C$2:$C$461,1,FALSE)</f>
        <v>#N/A</v>
      </c>
    </row>
    <row r="498" spans="1:4" ht="16.5" thickBot="1">
      <c r="A498" s="17" t="s">
        <v>7053</v>
      </c>
      <c r="B498" s="18" t="s">
        <v>4907</v>
      </c>
      <c r="C498" s="18" t="s">
        <v>6489</v>
      </c>
      <c r="D498" t="e">
        <f>VLOOKUP(C498,a!$C$2:$C$461,1,FALSE)</f>
        <v>#N/A</v>
      </c>
    </row>
    <row r="499" spans="1:4" ht="15" thickBot="1">
      <c r="A499" s="15" t="s">
        <v>7054</v>
      </c>
      <c r="B499" s="16" t="s">
        <v>2358</v>
      </c>
      <c r="C499" s="16" t="s">
        <v>2357</v>
      </c>
      <c r="D499" t="str">
        <f>VLOOKUP(C499,a!$C$2:$C$461,1,FALSE)</f>
        <v>GAFISA SA</v>
      </c>
    </row>
    <row r="500" spans="1:4" ht="24.5" thickBot="1">
      <c r="A500" s="17" t="s">
        <v>4845</v>
      </c>
      <c r="B500" s="18" t="s">
        <v>5233</v>
      </c>
      <c r="C500" s="18" t="s">
        <v>5232</v>
      </c>
      <c r="D500" t="e">
        <f>VLOOKUP(C500,a!$C$2:$C$461,1,FALSE)</f>
        <v>#N/A</v>
      </c>
    </row>
    <row r="501" spans="1:4" ht="16.5" thickBot="1">
      <c r="A501" s="15" t="s">
        <v>6020</v>
      </c>
      <c r="B501" s="16" t="s">
        <v>5242</v>
      </c>
      <c r="C501" s="16" t="s">
        <v>2774</v>
      </c>
      <c r="D501" t="str">
        <f>VLOOKUP(C501,a!$C$2:$C$461,1,FALSE)</f>
        <v>IRB - BRASIL RESSEGUROS S.A.</v>
      </c>
    </row>
    <row r="502" spans="1:4" ht="24.5" thickBot="1">
      <c r="A502" s="17" t="s">
        <v>7055</v>
      </c>
      <c r="B502" s="18" t="s">
        <v>7056</v>
      </c>
      <c r="C502" s="18" t="s">
        <v>7057</v>
      </c>
      <c r="D502" t="e">
        <f>VLOOKUP(C502,a!$C$2:$C$461,1,FALSE)</f>
        <v>#N/A</v>
      </c>
    </row>
    <row r="503" spans="1:4" ht="16.5" thickBot="1">
      <c r="A503" s="15" t="s">
        <v>7058</v>
      </c>
      <c r="B503" s="16" t="s">
        <v>2789</v>
      </c>
      <c r="C503" s="16" t="s">
        <v>7059</v>
      </c>
      <c r="D503" t="e">
        <f>VLOOKUP(C503,a!$C$2:$C$461,1,FALSE)</f>
        <v>#N/A</v>
      </c>
    </row>
    <row r="504" spans="1:4" ht="16.5" thickBot="1">
      <c r="A504" s="17" t="s">
        <v>7060</v>
      </c>
      <c r="B504" s="18" t="s">
        <v>2789</v>
      </c>
      <c r="C504" s="18" t="s">
        <v>7059</v>
      </c>
      <c r="D504" t="e">
        <f>VLOOKUP(C504,a!$C$2:$C$461,1,FALSE)</f>
        <v>#N/A</v>
      </c>
    </row>
    <row r="505" spans="1:4" ht="16.5" thickBot="1">
      <c r="A505" s="15" t="s">
        <v>7061</v>
      </c>
      <c r="B505" s="16" t="s">
        <v>5246</v>
      </c>
      <c r="C505" s="16" t="s">
        <v>5245</v>
      </c>
      <c r="D505" t="e">
        <f>VLOOKUP(C505,a!$C$2:$C$461,1,FALSE)</f>
        <v>#N/A</v>
      </c>
    </row>
    <row r="506" spans="1:4" ht="16.5" thickBot="1">
      <c r="A506" s="17" t="s">
        <v>7062</v>
      </c>
      <c r="B506" s="18" t="s">
        <v>5246</v>
      </c>
      <c r="C506" s="18" t="s">
        <v>5245</v>
      </c>
      <c r="D506" t="e">
        <f>VLOOKUP(C506,a!$C$2:$C$461,1,FALSE)</f>
        <v>#N/A</v>
      </c>
    </row>
    <row r="507" spans="1:4" ht="16.5" thickBot="1">
      <c r="A507" s="15" t="s">
        <v>7063</v>
      </c>
      <c r="B507" s="16" t="s">
        <v>6553</v>
      </c>
      <c r="C507" s="16" t="s">
        <v>6554</v>
      </c>
      <c r="D507" t="e">
        <f>VLOOKUP(C507,a!$C$2:$C$461,1,FALSE)</f>
        <v>#N/A</v>
      </c>
    </row>
    <row r="508" spans="1:4" ht="15" thickBot="1">
      <c r="A508" s="17" t="s">
        <v>4846</v>
      </c>
      <c r="B508" s="18" t="s">
        <v>5250</v>
      </c>
      <c r="C508" s="18" t="s">
        <v>2797</v>
      </c>
      <c r="D508" t="str">
        <f>VLOOKUP(C508,a!$C$2:$C$461,1,FALSE)</f>
        <v>JALLES MACHADO S.A.</v>
      </c>
    </row>
    <row r="509" spans="1:4" ht="15" thickBot="1">
      <c r="A509" s="15" t="s">
        <v>7064</v>
      </c>
      <c r="B509" s="16" t="s">
        <v>2651</v>
      </c>
      <c r="C509" s="16" t="s">
        <v>2650</v>
      </c>
      <c r="D509" t="str">
        <f>VLOOKUP(C509,a!$C$2:$C$461,1,FALSE)</f>
        <v>INDS J B DUARTE SA</v>
      </c>
    </row>
    <row r="510" spans="1:4" ht="15" thickBot="1">
      <c r="A510" s="17" t="s">
        <v>7065</v>
      </c>
      <c r="B510" s="18" t="s">
        <v>2651</v>
      </c>
      <c r="C510" s="18" t="s">
        <v>2650</v>
      </c>
      <c r="D510" t="str">
        <f>VLOOKUP(C510,a!$C$2:$C$461,1,FALSE)</f>
        <v>INDS J B DUARTE SA</v>
      </c>
    </row>
    <row r="511" spans="1:4" ht="15" thickBot="1">
      <c r="A511" s="15" t="s">
        <v>6029</v>
      </c>
      <c r="B511" s="16" t="s">
        <v>5252</v>
      </c>
      <c r="C511" s="16" t="s">
        <v>5251</v>
      </c>
      <c r="D511" t="e">
        <f>VLOOKUP(C511,a!$C$2:$C$461,1,FALSE)</f>
        <v>#N/A</v>
      </c>
    </row>
    <row r="512" spans="1:4" ht="15" thickBot="1">
      <c r="A512" s="17" t="s">
        <v>7066</v>
      </c>
      <c r="B512" s="18" t="s">
        <v>7067</v>
      </c>
      <c r="C512" s="18" t="s">
        <v>7068</v>
      </c>
      <c r="D512" t="e">
        <f>VLOOKUP(C512,a!$C$2:$C$461,1,FALSE)</f>
        <v>#N/A</v>
      </c>
    </row>
    <row r="513" spans="1:4" ht="16.5" thickBot="1">
      <c r="A513" s="15" t="s">
        <v>6035</v>
      </c>
      <c r="B513" s="16" t="s">
        <v>7069</v>
      </c>
      <c r="C513" s="16" t="s">
        <v>7070</v>
      </c>
      <c r="D513" t="e">
        <f>VLOOKUP(C513,a!$C$2:$C$461,1,FALSE)</f>
        <v>#N/A</v>
      </c>
    </row>
    <row r="514" spans="1:4" ht="15" thickBot="1">
      <c r="A514" s="17" t="s">
        <v>6033</v>
      </c>
      <c r="B514" s="18" t="s">
        <v>7071</v>
      </c>
      <c r="C514" s="18" t="s">
        <v>2833</v>
      </c>
      <c r="D514" t="str">
        <f>VLOOKUP(C514,a!$C$2:$C$461,1,FALSE)</f>
        <v>JHSF PARTICIPAÇÕES SA</v>
      </c>
    </row>
    <row r="515" spans="1:4" ht="16.5" thickBot="1">
      <c r="A515" s="15" t="s">
        <v>7072</v>
      </c>
      <c r="B515" s="16" t="s">
        <v>2845</v>
      </c>
      <c r="C515" s="16" t="s">
        <v>2844</v>
      </c>
      <c r="D515" t="str">
        <f>VLOOKUP(C515,a!$C$2:$C$461,1,FALSE)</f>
        <v>JOSAPAR- JOAQUIM OLIVEIRA S/A PARTICIP</v>
      </c>
    </row>
    <row r="516" spans="1:4" ht="16.5" thickBot="1">
      <c r="A516" s="17" t="s">
        <v>7073</v>
      </c>
      <c r="B516" s="18" t="s">
        <v>2845</v>
      </c>
      <c r="C516" s="18" t="s">
        <v>2844</v>
      </c>
      <c r="D516" t="str">
        <f>VLOOKUP(C516,a!$C$2:$C$461,1,FALSE)</f>
        <v>JOSAPAR- JOAQUIM OLIVEIRA S/A PARTICIP</v>
      </c>
    </row>
    <row r="517" spans="1:4" ht="16.5" thickBot="1">
      <c r="A517" s="15" t="s">
        <v>6031</v>
      </c>
      <c r="B517" s="16" t="s">
        <v>7074</v>
      </c>
      <c r="C517" s="16" t="s">
        <v>7074</v>
      </c>
      <c r="D517" t="e">
        <f>VLOOKUP(C517,a!$C$2:$C$461,1,FALSE)</f>
        <v>#N/A</v>
      </c>
    </row>
    <row r="518" spans="1:4" ht="16.5" thickBot="1">
      <c r="A518" s="17" t="s">
        <v>6040</v>
      </c>
      <c r="B518" s="18" t="s">
        <v>7075</v>
      </c>
      <c r="C518" s="18" t="s">
        <v>7076</v>
      </c>
      <c r="D518" t="e">
        <f>VLOOKUP(C518,a!$C$2:$C$461,1,FALSE)</f>
        <v>#N/A</v>
      </c>
    </row>
    <row r="519" spans="1:4" ht="15" thickBot="1">
      <c r="A519" s="15" t="s">
        <v>6044</v>
      </c>
      <c r="B519" s="16" t="s">
        <v>2885</v>
      </c>
      <c r="C519" s="16" t="s">
        <v>2885</v>
      </c>
      <c r="D519" t="str">
        <f>VLOOKUP(C519,a!$C$2:$C$461,1,FALSE)</f>
        <v>KEPLER WEBER SA</v>
      </c>
    </row>
    <row r="520" spans="1:4" ht="15" thickBot="1">
      <c r="A520" s="17" t="s">
        <v>7077</v>
      </c>
      <c r="B520" s="18" t="s">
        <v>2895</v>
      </c>
      <c r="C520" s="18" t="s">
        <v>2894</v>
      </c>
      <c r="D520" t="str">
        <f>VLOOKUP(C520,a!$C$2:$C$461,1,FALSE)</f>
        <v>KLABIN S.A.</v>
      </c>
    </row>
    <row r="521" spans="1:4" ht="15" thickBot="1">
      <c r="A521" s="15" t="s">
        <v>7078</v>
      </c>
      <c r="B521" s="16" t="s">
        <v>2895</v>
      </c>
      <c r="C521" s="16" t="s">
        <v>2894</v>
      </c>
      <c r="D521" t="str">
        <f>VLOOKUP(C521,a!$C$2:$C$461,1,FALSE)</f>
        <v>KLABIN S.A.</v>
      </c>
    </row>
    <row r="522" spans="1:4" ht="15" thickBot="1">
      <c r="A522" s="17" t="s">
        <v>7079</v>
      </c>
      <c r="B522" s="18" t="s">
        <v>2895</v>
      </c>
      <c r="C522" s="18" t="s">
        <v>2894</v>
      </c>
      <c r="D522" t="str">
        <f>VLOOKUP(C522,a!$C$2:$C$461,1,FALSE)</f>
        <v>KLABIN S.A.</v>
      </c>
    </row>
    <row r="523" spans="1:4" ht="16.5" thickBot="1">
      <c r="A523" s="15" t="s">
        <v>7080</v>
      </c>
      <c r="B523" s="16" t="s">
        <v>6732</v>
      </c>
      <c r="C523" s="16" t="s">
        <v>1459</v>
      </c>
      <c r="D523" t="e">
        <f>VLOOKUP(C523,a!$C$2:$C$461,1,FALSE)</f>
        <v>#N/A</v>
      </c>
    </row>
    <row r="524" spans="1:4" ht="16.5" thickBot="1">
      <c r="A524" s="17" t="s">
        <v>7081</v>
      </c>
      <c r="B524" s="18" t="s">
        <v>6732</v>
      </c>
      <c r="C524" s="18" t="s">
        <v>1459</v>
      </c>
      <c r="D524" t="e">
        <f>VLOOKUP(C524,a!$C$2:$C$461,1,FALSE)</f>
        <v>#N/A</v>
      </c>
    </row>
    <row r="525" spans="1:4" ht="16.5" thickBot="1">
      <c r="A525" s="15" t="s">
        <v>7082</v>
      </c>
      <c r="B525" s="16" t="s">
        <v>6732</v>
      </c>
      <c r="C525" s="16" t="s">
        <v>1459</v>
      </c>
      <c r="D525" t="e">
        <f>VLOOKUP(C525,a!$C$2:$C$461,1,FALSE)</f>
        <v>#N/A</v>
      </c>
    </row>
    <row r="526" spans="1:4" ht="15" thickBot="1">
      <c r="A526" s="17" t="s">
        <v>7083</v>
      </c>
      <c r="B526" s="18" t="s">
        <v>7084</v>
      </c>
      <c r="C526" s="18" t="s">
        <v>7085</v>
      </c>
      <c r="D526" t="e">
        <f>VLOOKUP(C526,a!$C$2:$C$461,1,FALSE)</f>
        <v>#N/A</v>
      </c>
    </row>
    <row r="527" spans="1:4" ht="15" thickBot="1">
      <c r="A527" s="15" t="s">
        <v>7086</v>
      </c>
      <c r="B527" s="16" t="s">
        <v>3005</v>
      </c>
      <c r="C527" s="16" t="s">
        <v>3004</v>
      </c>
      <c r="D527" t="str">
        <f>VLOOKUP(C527,a!$C$2:$C$461,1,FALSE)</f>
        <v>LOJAS AMERICANAS SA</v>
      </c>
    </row>
    <row r="528" spans="1:4" ht="15" thickBot="1">
      <c r="A528" s="17" t="s">
        <v>7087</v>
      </c>
      <c r="B528" s="18" t="s">
        <v>3005</v>
      </c>
      <c r="C528" s="18" t="s">
        <v>3004</v>
      </c>
      <c r="D528" t="str">
        <f>VLOOKUP(C528,a!$C$2:$C$461,1,FALSE)</f>
        <v>LOJAS AMERICANAS SA</v>
      </c>
    </row>
    <row r="529" spans="1:4" ht="16.5" thickBot="1">
      <c r="A529" s="15" t="s">
        <v>7088</v>
      </c>
      <c r="B529" s="16" t="s">
        <v>7089</v>
      </c>
      <c r="C529" s="16" t="s">
        <v>7090</v>
      </c>
      <c r="D529" t="e">
        <f>VLOOKUP(C529,a!$C$2:$C$461,1,FALSE)</f>
        <v>#N/A</v>
      </c>
    </row>
    <row r="530" spans="1:4" ht="16.5" thickBot="1">
      <c r="A530" s="17" t="s">
        <v>7091</v>
      </c>
      <c r="B530" s="18" t="s">
        <v>7092</v>
      </c>
      <c r="C530" s="18" t="s">
        <v>7093</v>
      </c>
      <c r="D530" t="e">
        <f>VLOOKUP(C530,a!$C$2:$C$461,1,FALSE)</f>
        <v>#N/A</v>
      </c>
    </row>
    <row r="531" spans="1:4" ht="24.5" thickBot="1">
      <c r="A531" s="15" t="s">
        <v>4847</v>
      </c>
      <c r="B531" s="16" t="s">
        <v>5267</v>
      </c>
      <c r="C531" s="16" t="s">
        <v>5266</v>
      </c>
      <c r="D531" t="e">
        <f>VLOOKUP(C531,a!$C$2:$C$461,1,FALSE)</f>
        <v>#N/A</v>
      </c>
    </row>
    <row r="532" spans="1:4" ht="16.5" thickBot="1">
      <c r="A532" s="17" t="s">
        <v>5779</v>
      </c>
      <c r="B532" s="18" t="s">
        <v>1543</v>
      </c>
      <c r="C532" s="18" t="s">
        <v>7094</v>
      </c>
      <c r="D532" t="e">
        <f>VLOOKUP(C532,a!$C$2:$C$461,1,FALSE)</f>
        <v>#N/A</v>
      </c>
    </row>
    <row r="533" spans="1:4" ht="16.5" thickBot="1">
      <c r="A533" s="15" t="s">
        <v>7095</v>
      </c>
      <c r="B533" s="16" t="s">
        <v>7096</v>
      </c>
      <c r="C533" s="16" t="s">
        <v>7097</v>
      </c>
      <c r="D533" t="e">
        <f>VLOOKUP(C533,a!$C$2:$C$461,1,FALSE)</f>
        <v>#N/A</v>
      </c>
    </row>
    <row r="534" spans="1:4" ht="16.5" thickBot="1">
      <c r="A534" s="17" t="s">
        <v>7098</v>
      </c>
      <c r="B534" s="18" t="s">
        <v>7096</v>
      </c>
      <c r="C534" s="18" t="s">
        <v>7097</v>
      </c>
      <c r="D534" t="e">
        <f>VLOOKUP(C534,a!$C$2:$C$461,1,FALSE)</f>
        <v>#N/A</v>
      </c>
    </row>
    <row r="535" spans="1:4" ht="16.5" thickBot="1">
      <c r="A535" s="15" t="s">
        <v>7099</v>
      </c>
      <c r="B535" s="16" t="s">
        <v>7100</v>
      </c>
      <c r="C535" s="16" t="s">
        <v>7101</v>
      </c>
      <c r="D535" t="e">
        <f>VLOOKUP(C535,a!$C$2:$C$461,1,FALSE)</f>
        <v>#N/A</v>
      </c>
    </row>
    <row r="536" spans="1:4" ht="16.5" thickBot="1">
      <c r="A536" s="17" t="s">
        <v>7102</v>
      </c>
      <c r="B536" s="18" t="s">
        <v>7100</v>
      </c>
      <c r="C536" s="18" t="s">
        <v>7101</v>
      </c>
      <c r="D536" t="e">
        <f>VLOOKUP(C536,a!$C$2:$C$461,1,FALSE)</f>
        <v>#N/A</v>
      </c>
    </row>
    <row r="537" spans="1:4" ht="16.5" thickBot="1">
      <c r="A537" s="15" t="s">
        <v>7103</v>
      </c>
      <c r="B537" s="16" t="s">
        <v>7104</v>
      </c>
      <c r="C537" s="16" t="s">
        <v>7105</v>
      </c>
      <c r="D537" t="e">
        <f>VLOOKUP(C537,a!$C$2:$C$461,1,FALSE)</f>
        <v>#N/A</v>
      </c>
    </row>
    <row r="538" spans="1:4" ht="16.5" thickBot="1">
      <c r="A538" s="17" t="s">
        <v>7106</v>
      </c>
      <c r="B538" s="18" t="s">
        <v>7104</v>
      </c>
      <c r="C538" s="18" t="s">
        <v>7105</v>
      </c>
      <c r="D538" t="e">
        <f>VLOOKUP(C538,a!$C$2:$C$461,1,FALSE)</f>
        <v>#N/A</v>
      </c>
    </row>
    <row r="539" spans="1:4" ht="15" thickBot="1">
      <c r="A539" s="15" t="s">
        <v>6083</v>
      </c>
      <c r="B539" s="16" t="s">
        <v>3093</v>
      </c>
      <c r="C539" s="16" t="s">
        <v>3092</v>
      </c>
      <c r="D539" t="str">
        <f>VLOOKUP(C539,a!$C$2:$C$461,1,FALSE)</f>
        <v>MAHLE METAL LEVE S.A.</v>
      </c>
    </row>
    <row r="540" spans="1:4" ht="15" thickBot="1">
      <c r="A540" s="17" t="s">
        <v>7107</v>
      </c>
      <c r="B540" s="18" t="s">
        <v>3093</v>
      </c>
      <c r="C540" s="18" t="s">
        <v>3092</v>
      </c>
      <c r="D540" t="str">
        <f>VLOOKUP(C540,a!$C$2:$C$461,1,FALSE)</f>
        <v>MAHLE METAL LEVE S.A.</v>
      </c>
    </row>
    <row r="541" spans="1:4" ht="15" thickBot="1">
      <c r="A541" s="15" t="s">
        <v>7108</v>
      </c>
      <c r="B541" s="16" t="s">
        <v>7109</v>
      </c>
      <c r="C541" s="16" t="s">
        <v>7109</v>
      </c>
      <c r="D541" t="e">
        <f>VLOOKUP(C541,a!$C$2:$C$461,1,FALSE)</f>
        <v>#N/A</v>
      </c>
    </row>
    <row r="542" spans="1:4" ht="15" thickBot="1">
      <c r="A542" s="17" t="s">
        <v>7110</v>
      </c>
      <c r="B542" s="18" t="s">
        <v>7109</v>
      </c>
      <c r="C542" s="18" t="s">
        <v>7109</v>
      </c>
      <c r="D542" t="e">
        <f>VLOOKUP(C542,a!$C$2:$C$461,1,FALSE)</f>
        <v>#N/A</v>
      </c>
    </row>
    <row r="543" spans="1:4" ht="15" thickBot="1">
      <c r="A543" s="15" t="s">
        <v>7111</v>
      </c>
      <c r="B543" s="16" t="s">
        <v>7112</v>
      </c>
      <c r="C543" s="16" t="s">
        <v>7113</v>
      </c>
      <c r="D543" t="e">
        <f>VLOOKUP(C543,a!$C$2:$C$461,1,FALSE)</f>
        <v>#N/A</v>
      </c>
    </row>
    <row r="544" spans="1:4" ht="16.5" thickBot="1">
      <c r="A544" s="17" t="s">
        <v>7114</v>
      </c>
      <c r="B544" s="18" t="s">
        <v>2948</v>
      </c>
      <c r="C544" s="18" t="s">
        <v>2947</v>
      </c>
      <c r="D544" t="e">
        <f>VLOOKUP(C544,a!$C$2:$C$461,1,FALSE)</f>
        <v>#N/A</v>
      </c>
    </row>
    <row r="545" spans="1:4" ht="15" thickBot="1">
      <c r="A545" s="15" t="s">
        <v>6051</v>
      </c>
      <c r="B545" s="16" t="s">
        <v>2942</v>
      </c>
      <c r="C545" s="16" t="s">
        <v>2942</v>
      </c>
      <c r="D545" t="str">
        <f>VLOOKUP(C545,a!$C$2:$C$461,1,FALSE)</f>
        <v>LIGHT SA</v>
      </c>
    </row>
    <row r="546" spans="1:4" ht="15" thickBot="1">
      <c r="A546" s="17" t="s">
        <v>6054</v>
      </c>
      <c r="B546" s="18" t="s">
        <v>5273</v>
      </c>
      <c r="C546" s="18" t="s">
        <v>2949</v>
      </c>
      <c r="D546" t="str">
        <f>VLOOKUP(C546,a!$C$2:$C$461,1,FALSE)</f>
        <v>LINX S.A.</v>
      </c>
    </row>
    <row r="547" spans="1:4" ht="16.5" thickBot="1">
      <c r="A547" s="15" t="s">
        <v>5891</v>
      </c>
      <c r="B547" s="16" t="s">
        <v>7115</v>
      </c>
      <c r="C547" s="16" t="s">
        <v>7116</v>
      </c>
      <c r="D547" t="e">
        <f>VLOOKUP(C547,a!$C$2:$C$461,1,FALSE)</f>
        <v>#N/A</v>
      </c>
    </row>
    <row r="548" spans="1:4" ht="15" thickBot="1">
      <c r="A548" s="17" t="s">
        <v>7117</v>
      </c>
      <c r="B548" s="18" t="s">
        <v>7118</v>
      </c>
      <c r="C548" s="18" t="s">
        <v>7119</v>
      </c>
      <c r="D548" t="e">
        <f>VLOOKUP(C548,a!$C$2:$C$461,1,FALSE)</f>
        <v>#N/A</v>
      </c>
    </row>
    <row r="549" spans="1:4" ht="15" thickBot="1">
      <c r="A549" s="15" t="s">
        <v>7120</v>
      </c>
      <c r="B549" s="16" t="s">
        <v>7118</v>
      </c>
      <c r="C549" s="16" t="s">
        <v>7119</v>
      </c>
      <c r="D549" t="e">
        <f>VLOOKUP(C549,a!$C$2:$C$461,1,FALSE)</f>
        <v>#N/A</v>
      </c>
    </row>
    <row r="550" spans="1:4" ht="16.5" thickBot="1">
      <c r="A550" s="17" t="s">
        <v>4849</v>
      </c>
      <c r="B550" s="18" t="s">
        <v>5286</v>
      </c>
      <c r="C550" s="18" t="s">
        <v>5285</v>
      </c>
      <c r="D550" t="e">
        <f>VLOOKUP(C550,a!$C$2:$C$461,1,FALSE)</f>
        <v>#N/A</v>
      </c>
    </row>
    <row r="551" spans="1:4" ht="16.5" thickBot="1">
      <c r="A551" s="15" t="s">
        <v>6238</v>
      </c>
      <c r="B551" s="16" t="s">
        <v>3974</v>
      </c>
      <c r="C551" s="16" t="s">
        <v>7121</v>
      </c>
      <c r="D551" t="e">
        <f>VLOOKUP(C551,a!$C$2:$C$461,1,FALSE)</f>
        <v>#N/A</v>
      </c>
    </row>
    <row r="552" spans="1:4" ht="16.5" thickBot="1">
      <c r="A552" s="17" t="s">
        <v>6063</v>
      </c>
      <c r="B552" s="18" t="s">
        <v>5281</v>
      </c>
      <c r="C552" s="18" t="s">
        <v>5280</v>
      </c>
      <c r="D552" t="e">
        <f>VLOOKUP(C552,a!$C$2:$C$461,1,FALSE)</f>
        <v>#N/A</v>
      </c>
    </row>
    <row r="553" spans="1:4" ht="16.5" thickBot="1">
      <c r="A553" s="15" t="s">
        <v>6065</v>
      </c>
      <c r="B553" s="16" t="s">
        <v>7122</v>
      </c>
      <c r="C553" s="16" t="s">
        <v>2996</v>
      </c>
      <c r="D553" t="str">
        <f>VLOOKUP(C553,a!$C$2:$C$461,1,FALSE)</f>
        <v>LOG-IN LOGISTICA INTERMODAL SA</v>
      </c>
    </row>
    <row r="554" spans="1:4" ht="24.5" thickBot="1">
      <c r="A554" s="17" t="s">
        <v>6073</v>
      </c>
      <c r="B554" s="18" t="s">
        <v>5290</v>
      </c>
      <c r="C554" s="18" t="s">
        <v>5289</v>
      </c>
      <c r="D554" t="e">
        <f>VLOOKUP(C554,a!$C$2:$C$461,1,FALSE)</f>
        <v>#N/A</v>
      </c>
    </row>
    <row r="555" spans="1:4" ht="15" thickBot="1">
      <c r="A555" s="15" t="s">
        <v>6070</v>
      </c>
      <c r="B555" s="16" t="s">
        <v>3030</v>
      </c>
      <c r="C555" s="16" t="s">
        <v>3029</v>
      </c>
      <c r="D555" t="str">
        <f>VLOOKUP(C555,a!$C$2:$C$461,1,FALSE)</f>
        <v>LOJAS RENNER SA</v>
      </c>
    </row>
    <row r="556" spans="1:4" ht="15" thickBot="1">
      <c r="A556" s="17" t="s">
        <v>7123</v>
      </c>
      <c r="B556" s="18" t="s">
        <v>3030</v>
      </c>
      <c r="C556" s="18" t="s">
        <v>3029</v>
      </c>
      <c r="D556" t="str">
        <f>VLOOKUP(C556,a!$C$2:$C$461,1,FALSE)</f>
        <v>LOJAS RENNER SA</v>
      </c>
    </row>
    <row r="557" spans="1:4" ht="15" thickBot="1">
      <c r="A557" s="15" t="s">
        <v>6075</v>
      </c>
      <c r="B557" s="16" t="s">
        <v>3046</v>
      </c>
      <c r="C557" s="16" t="s">
        <v>5291</v>
      </c>
      <c r="D557" t="e">
        <f>VLOOKUP(C557,a!$C$2:$C$461,1,FALSE)</f>
        <v>#N/A</v>
      </c>
    </row>
    <row r="558" spans="1:4" ht="16.5" thickBot="1">
      <c r="A558" s="17" t="s">
        <v>7124</v>
      </c>
      <c r="B558" s="18" t="s">
        <v>4545</v>
      </c>
      <c r="C558" s="18" t="s">
        <v>4545</v>
      </c>
      <c r="D558" t="e">
        <f>VLOOKUP(C558,a!$C$2:$C$461,1,FALSE)</f>
        <v>#N/A</v>
      </c>
    </row>
    <row r="559" spans="1:4" ht="16.5" thickBot="1">
      <c r="A559" s="15" t="s">
        <v>7125</v>
      </c>
      <c r="B559" s="16" t="s">
        <v>4545</v>
      </c>
      <c r="C559" s="16" t="s">
        <v>4545</v>
      </c>
      <c r="D559" t="e">
        <f>VLOOKUP(C559,a!$C$2:$C$461,1,FALSE)</f>
        <v>#N/A</v>
      </c>
    </row>
    <row r="560" spans="1:4" ht="16.5" thickBot="1">
      <c r="A560" s="17" t="s">
        <v>4848</v>
      </c>
      <c r="B560" s="18" t="s">
        <v>5279</v>
      </c>
      <c r="C560" s="18" t="s">
        <v>2980</v>
      </c>
      <c r="D560" t="str">
        <f>VLOOKUP(C560,a!$C$2:$C$461,1,FALSE)</f>
        <v>LOCAWEB SERVIÇOS DE INTERNET S.A.</v>
      </c>
    </row>
    <row r="561" spans="1:4" ht="16.5" thickBot="1">
      <c r="A561" s="15" t="s">
        <v>7126</v>
      </c>
      <c r="B561" s="16" t="s">
        <v>7127</v>
      </c>
      <c r="C561" s="16" t="s">
        <v>7128</v>
      </c>
      <c r="D561" t="e">
        <f>VLOOKUP(C561,a!$C$2:$C$461,1,FALSE)</f>
        <v>#N/A</v>
      </c>
    </row>
    <row r="562" spans="1:4" ht="15" thickBot="1">
      <c r="A562" s="17" t="s">
        <v>7129</v>
      </c>
      <c r="B562" s="18" t="s">
        <v>7130</v>
      </c>
      <c r="C562" s="18" t="s">
        <v>7131</v>
      </c>
      <c r="D562" t="e">
        <f>VLOOKUP(C562,a!$C$2:$C$461,1,FALSE)</f>
        <v>#N/A</v>
      </c>
    </row>
    <row r="563" spans="1:4" ht="16.5" thickBot="1">
      <c r="A563" s="15" t="s">
        <v>7132</v>
      </c>
      <c r="B563" s="16" t="s">
        <v>1102</v>
      </c>
      <c r="C563" s="16" t="s">
        <v>1101</v>
      </c>
      <c r="D563" t="str">
        <f>VLOOKUP(C563,a!$C$2:$C$461,1,FALSE)</f>
        <v>CEMEPE INVESTIMENTOS SA</v>
      </c>
    </row>
    <row r="564" spans="1:4" ht="16.5" thickBot="1">
      <c r="A564" s="17" t="s">
        <v>7133</v>
      </c>
      <c r="B564" s="18" t="s">
        <v>1102</v>
      </c>
      <c r="C564" s="18" t="s">
        <v>1101</v>
      </c>
      <c r="D564" t="str">
        <f>VLOOKUP(C564,a!$C$2:$C$461,1,FALSE)</f>
        <v>CEMEPE INVESTIMENTOS SA</v>
      </c>
    </row>
    <row r="565" spans="1:4" ht="15" thickBot="1">
      <c r="A565" s="15" t="s">
        <v>7134</v>
      </c>
      <c r="B565" s="16" t="s">
        <v>7135</v>
      </c>
      <c r="C565" s="16" t="s">
        <v>7136</v>
      </c>
      <c r="D565" t="e">
        <f>VLOOKUP(C565,a!$C$2:$C$461,1,FALSE)</f>
        <v>#N/A</v>
      </c>
    </row>
    <row r="566" spans="1:4" ht="15" thickBot="1">
      <c r="A566" s="17" t="s">
        <v>7137</v>
      </c>
      <c r="B566" s="18" t="s">
        <v>5217</v>
      </c>
      <c r="C566" s="18" t="s">
        <v>5216</v>
      </c>
      <c r="D566" t="e">
        <f>VLOOKUP(C566,a!$C$2:$C$461,1,FALSE)</f>
        <v>#N/A</v>
      </c>
    </row>
    <row r="567" spans="1:4" ht="15" thickBot="1">
      <c r="A567" s="15" t="s">
        <v>4853</v>
      </c>
      <c r="B567" s="16" t="s">
        <v>5332</v>
      </c>
      <c r="C567" s="16" t="s">
        <v>5331</v>
      </c>
      <c r="D567" t="str">
        <f>VLOOKUP(C567,a!$C$2:$C$461,1,FALSE)</f>
        <v>MOBLY S.A.</v>
      </c>
    </row>
    <row r="568" spans="1:4" ht="16.5" thickBot="1">
      <c r="A568" s="17" t="s">
        <v>6077</v>
      </c>
      <c r="B568" s="18" t="s">
        <v>5293</v>
      </c>
      <c r="C568" s="18" t="s">
        <v>5292</v>
      </c>
      <c r="D568" t="e">
        <f>VLOOKUP(C568,a!$C$2:$C$461,1,FALSE)</f>
        <v>#N/A</v>
      </c>
    </row>
    <row r="569" spans="1:4" ht="16.5" thickBot="1">
      <c r="A569" s="15" t="s">
        <v>4855</v>
      </c>
      <c r="B569" s="16" t="s">
        <v>3386</v>
      </c>
      <c r="C569" s="16" t="s">
        <v>3385</v>
      </c>
      <c r="D569" t="str">
        <f>VLOOKUP(C569,a!$C$2:$C$461,1,FALSE)</f>
        <v>MOURA DUBEUX ENGENHARIA S/A</v>
      </c>
    </row>
    <row r="570" spans="1:4" ht="24.5" thickBot="1">
      <c r="A570" s="17" t="s">
        <v>6008</v>
      </c>
      <c r="B570" s="18" t="s">
        <v>5236</v>
      </c>
      <c r="C570" s="18" t="s">
        <v>5235</v>
      </c>
      <c r="D570" t="e">
        <f>VLOOKUP(C570,a!$C$2:$C$461,1,FALSE)</f>
        <v>#N/A</v>
      </c>
    </row>
    <row r="571" spans="1:4" ht="15" thickBot="1">
      <c r="A571" s="15" t="s">
        <v>7138</v>
      </c>
      <c r="B571" s="16" t="s">
        <v>7139</v>
      </c>
      <c r="C571" s="16" t="s">
        <v>7140</v>
      </c>
      <c r="D571" t="e">
        <f>VLOOKUP(C571,a!$C$2:$C$461,1,FALSE)</f>
        <v>#N/A</v>
      </c>
    </row>
    <row r="572" spans="1:4" ht="24.5" thickBot="1">
      <c r="A572" s="17" t="s">
        <v>4851</v>
      </c>
      <c r="B572" s="18" t="s">
        <v>5308</v>
      </c>
      <c r="C572" s="18" t="s">
        <v>3192</v>
      </c>
      <c r="D572" t="e">
        <f>VLOOKUP(C572,a!$C$2:$C$461,1,FALSE)</f>
        <v>#N/A</v>
      </c>
    </row>
    <row r="573" spans="1:4" ht="16.5" thickBot="1">
      <c r="A573" s="15" t="s">
        <v>7141</v>
      </c>
      <c r="B573" s="16" t="s">
        <v>3200</v>
      </c>
      <c r="C573" s="16" t="s">
        <v>3199</v>
      </c>
      <c r="D573" t="str">
        <f>VLOOKUP(C573,a!$C$2:$C$461,1,FALSE)</f>
        <v>MENDES JUNIOR ENGENHARIA SA</v>
      </c>
    </row>
    <row r="574" spans="1:4" ht="16.5" thickBot="1">
      <c r="A574" s="17" t="s">
        <v>7142</v>
      </c>
      <c r="B574" s="18" t="s">
        <v>3200</v>
      </c>
      <c r="C574" s="18" t="s">
        <v>3199</v>
      </c>
      <c r="D574" t="str">
        <f>VLOOKUP(C574,a!$C$2:$C$461,1,FALSE)</f>
        <v>MENDES JUNIOR ENGENHARIA SA</v>
      </c>
    </row>
    <row r="575" spans="1:4" ht="16.5" thickBot="1">
      <c r="A575" s="15" t="s">
        <v>7143</v>
      </c>
      <c r="B575" s="16" t="s">
        <v>3216</v>
      </c>
      <c r="C575" s="16" t="s">
        <v>3215</v>
      </c>
      <c r="D575" t="str">
        <f>VLOOKUP(C575,a!$C$2:$C$461,1,FALSE)</f>
        <v>MERCANTIL DO BR FINC SA CFI</v>
      </c>
    </row>
    <row r="576" spans="1:4" ht="16.5" thickBot="1">
      <c r="A576" s="17" t="s">
        <v>7144</v>
      </c>
      <c r="B576" s="18" t="s">
        <v>3216</v>
      </c>
      <c r="C576" s="18" t="s">
        <v>3215</v>
      </c>
      <c r="D576" t="str">
        <f>VLOOKUP(C576,a!$C$2:$C$461,1,FALSE)</f>
        <v>MERCANTIL DO BR FINC SA CFI</v>
      </c>
    </row>
    <row r="577" spans="1:4" ht="15" thickBot="1">
      <c r="A577" s="15" t="s">
        <v>7145</v>
      </c>
      <c r="B577" s="16" t="s">
        <v>3105</v>
      </c>
      <c r="C577" s="16" t="s">
        <v>7146</v>
      </c>
      <c r="D577" t="e">
        <f>VLOOKUP(C577,a!$C$2:$C$461,1,FALSE)</f>
        <v>#N/A</v>
      </c>
    </row>
    <row r="578" spans="1:4" ht="15" thickBot="1">
      <c r="A578" s="17" t="s">
        <v>7147</v>
      </c>
      <c r="B578" s="18" t="s">
        <v>3105</v>
      </c>
      <c r="C578" s="18" t="s">
        <v>7146</v>
      </c>
      <c r="D578" t="e">
        <f>VLOOKUP(C578,a!$C$2:$C$461,1,FALSE)</f>
        <v>#N/A</v>
      </c>
    </row>
    <row r="579" spans="1:4" ht="15" thickBot="1">
      <c r="A579" s="15" t="s">
        <v>6081</v>
      </c>
      <c r="B579" s="16" t="s">
        <v>5297</v>
      </c>
      <c r="C579" s="16" t="s">
        <v>5296</v>
      </c>
      <c r="D579" t="e">
        <f>VLOOKUP(C579,a!$C$2:$C$461,1,FALSE)</f>
        <v>#N/A</v>
      </c>
    </row>
    <row r="580" spans="1:4" ht="15" thickBot="1">
      <c r="A580" s="17" t="s">
        <v>7148</v>
      </c>
      <c r="B580" s="18" t="s">
        <v>7149</v>
      </c>
      <c r="C580" s="18" t="s">
        <v>7150</v>
      </c>
      <c r="D580" t="e">
        <f>VLOOKUP(C580,a!$C$2:$C$461,1,FALSE)</f>
        <v>#N/A</v>
      </c>
    </row>
    <row r="581" spans="1:4" ht="24.5" thickBot="1">
      <c r="A581" s="15" t="s">
        <v>6112</v>
      </c>
      <c r="B581" s="16" t="s">
        <v>5322</v>
      </c>
      <c r="C581" s="16" t="s">
        <v>5321</v>
      </c>
      <c r="D581" t="e">
        <f>VLOOKUP(C581,a!$C$2:$C$461,1,FALSE)</f>
        <v>#N/A</v>
      </c>
    </row>
    <row r="582" spans="1:4" ht="16.5" thickBot="1">
      <c r="A582" s="17" t="s">
        <v>7151</v>
      </c>
      <c r="B582" s="18" t="s">
        <v>7074</v>
      </c>
      <c r="C582" s="18" t="s">
        <v>7074</v>
      </c>
      <c r="D582" t="e">
        <f>VLOOKUP(C582,a!$C$2:$C$461,1,FALSE)</f>
        <v>#N/A</v>
      </c>
    </row>
    <row r="583" spans="1:4" ht="16.5" thickBot="1">
      <c r="A583" s="15" t="s">
        <v>7152</v>
      </c>
      <c r="B583" s="16" t="s">
        <v>7074</v>
      </c>
      <c r="C583" s="16" t="s">
        <v>7074</v>
      </c>
      <c r="D583" t="e">
        <f>VLOOKUP(C583,a!$C$2:$C$461,1,FALSE)</f>
        <v>#N/A</v>
      </c>
    </row>
    <row r="584" spans="1:4" ht="16.5" thickBot="1">
      <c r="A584" s="17" t="s">
        <v>7153</v>
      </c>
      <c r="B584" s="18" t="s">
        <v>7154</v>
      </c>
      <c r="C584" s="18" t="s">
        <v>7155</v>
      </c>
      <c r="D584" t="e">
        <f>VLOOKUP(C584,a!$C$2:$C$461,1,FALSE)</f>
        <v>#N/A</v>
      </c>
    </row>
    <row r="585" spans="1:4" ht="16.5" thickBot="1">
      <c r="A585" s="15" t="s">
        <v>7156</v>
      </c>
      <c r="B585" s="16" t="s">
        <v>7154</v>
      </c>
      <c r="C585" s="16" t="s">
        <v>7155</v>
      </c>
      <c r="D585" t="e">
        <f>VLOOKUP(C585,a!$C$2:$C$461,1,FALSE)</f>
        <v>#N/A</v>
      </c>
    </row>
    <row r="586" spans="1:4" ht="16.5" thickBot="1">
      <c r="A586" s="17" t="s">
        <v>7157</v>
      </c>
      <c r="B586" s="18" t="s">
        <v>7154</v>
      </c>
      <c r="C586" s="18" t="s">
        <v>7155</v>
      </c>
      <c r="D586" t="e">
        <f>VLOOKUP(C586,a!$C$2:$C$461,1,FALSE)</f>
        <v>#N/A</v>
      </c>
    </row>
    <row r="587" spans="1:4" ht="15" thickBot="1">
      <c r="A587" s="15" t="s">
        <v>7158</v>
      </c>
      <c r="B587" s="16" t="s">
        <v>3301</v>
      </c>
      <c r="C587" s="16" t="s">
        <v>3300</v>
      </c>
      <c r="D587" t="str">
        <f>VLOOKUP(C587,a!$C$2:$C$461,1,FALSE)</f>
        <v>MINASMAQUINAS SA</v>
      </c>
    </row>
    <row r="588" spans="1:4" ht="15" thickBot="1">
      <c r="A588" s="17" t="s">
        <v>7159</v>
      </c>
      <c r="B588" s="18" t="s">
        <v>3301</v>
      </c>
      <c r="C588" s="18" t="s">
        <v>3300</v>
      </c>
      <c r="D588" t="str">
        <f>VLOOKUP(C588,a!$C$2:$C$461,1,FALSE)</f>
        <v>MINASMAQUINAS SA</v>
      </c>
    </row>
    <row r="589" spans="1:4" ht="16.5" thickBot="1">
      <c r="A589" s="15" t="s">
        <v>6121</v>
      </c>
      <c r="B589" s="16" t="s">
        <v>5330</v>
      </c>
      <c r="C589" s="16" t="s">
        <v>7160</v>
      </c>
      <c r="D589" t="e">
        <f>VLOOKUP(C589,a!$C$2:$C$461,1,FALSE)</f>
        <v>#N/A</v>
      </c>
    </row>
    <row r="590" spans="1:4" ht="24.5" thickBot="1">
      <c r="A590" s="17" t="s">
        <v>6139</v>
      </c>
      <c r="B590" s="18" t="s">
        <v>7161</v>
      </c>
      <c r="C590" s="18" t="s">
        <v>7162</v>
      </c>
      <c r="D590" t="e">
        <f>VLOOKUP(C590,a!$C$2:$C$461,1,FALSE)</f>
        <v>#N/A</v>
      </c>
    </row>
    <row r="591" spans="1:4" ht="24.5" thickBot="1">
      <c r="A591" s="15" t="s">
        <v>7163</v>
      </c>
      <c r="B591" s="16" t="s">
        <v>7161</v>
      </c>
      <c r="C591" s="16" t="s">
        <v>7162</v>
      </c>
      <c r="D591" t="e">
        <f>VLOOKUP(C591,a!$C$2:$C$461,1,FALSE)</f>
        <v>#N/A</v>
      </c>
    </row>
    <row r="592" spans="1:4" ht="16.5" thickBot="1">
      <c r="A592" s="17" t="s">
        <v>6118</v>
      </c>
      <c r="B592" s="18" t="s">
        <v>3322</v>
      </c>
      <c r="C592" s="18" t="s">
        <v>3321</v>
      </c>
      <c r="D592" t="str">
        <f>VLOOKUP(C592,a!$C$2:$C$461,1,FALSE)</f>
        <v>MINUPAR PARTICIPACOES SA</v>
      </c>
    </row>
    <row r="593" spans="1:4" ht="16.5" thickBot="1">
      <c r="A593" s="15" t="s">
        <v>7164</v>
      </c>
      <c r="B593" s="16" t="s">
        <v>3322</v>
      </c>
      <c r="C593" s="16" t="s">
        <v>3321</v>
      </c>
      <c r="D593" t="str">
        <f>VLOOKUP(C593,a!$C$2:$C$461,1,FALSE)</f>
        <v>MINUPAR PARTICIPACOES SA</v>
      </c>
    </row>
    <row r="594" spans="1:4" ht="16.5" thickBot="1">
      <c r="A594" s="17" t="s">
        <v>7165</v>
      </c>
      <c r="B594" s="18" t="s">
        <v>7166</v>
      </c>
      <c r="C594" s="18" t="s">
        <v>7167</v>
      </c>
      <c r="D594" t="e">
        <f>VLOOKUP(C594,a!$C$2:$C$461,1,FALSE)</f>
        <v>#N/A</v>
      </c>
    </row>
    <row r="595" spans="1:4" ht="16.5" thickBot="1">
      <c r="A595" s="15" t="s">
        <v>7168</v>
      </c>
      <c r="B595" s="16" t="s">
        <v>7166</v>
      </c>
      <c r="C595" s="16" t="s">
        <v>7167</v>
      </c>
      <c r="D595" t="e">
        <f>VLOOKUP(C595,a!$C$2:$C$461,1,FALSE)</f>
        <v>#N/A</v>
      </c>
    </row>
    <row r="596" spans="1:4" ht="15" thickBot="1">
      <c r="A596" s="17" t="s">
        <v>6124</v>
      </c>
      <c r="B596" s="18" t="s">
        <v>3368</v>
      </c>
      <c r="C596" s="18" t="s">
        <v>3367</v>
      </c>
      <c r="D596" t="str">
        <f>VLOOKUP(C596,a!$C$2:$C$461,1,FALSE)</f>
        <v>MONTEIRO ARANHA SA</v>
      </c>
    </row>
    <row r="597" spans="1:4" ht="16.5" thickBot="1">
      <c r="A597" s="15" t="s">
        <v>4854</v>
      </c>
      <c r="B597" s="16" t="s">
        <v>7169</v>
      </c>
      <c r="C597" s="16" t="s">
        <v>5335</v>
      </c>
      <c r="D597" t="e">
        <f>VLOOKUP(C597,a!$C$2:$C$461,1,FALSE)</f>
        <v>#N/A</v>
      </c>
    </row>
    <row r="598" spans="1:4" ht="16.5" thickBot="1">
      <c r="A598" s="17" t="s">
        <v>6128</v>
      </c>
      <c r="B598" s="18" t="s">
        <v>5338</v>
      </c>
      <c r="C598" s="18" t="s">
        <v>5337</v>
      </c>
      <c r="D598" t="e">
        <f>VLOOKUP(C598,a!$C$2:$C$461,1,FALSE)</f>
        <v>#N/A</v>
      </c>
    </row>
    <row r="599" spans="1:4" ht="15" thickBot="1">
      <c r="A599" s="15" t="s">
        <v>7170</v>
      </c>
      <c r="B599" s="16" t="s">
        <v>7171</v>
      </c>
      <c r="C599" s="16" t="s">
        <v>7172</v>
      </c>
      <c r="D599" t="e">
        <f>VLOOKUP(C599,a!$C$2:$C$461,1,FALSE)</f>
        <v>#N/A</v>
      </c>
    </row>
    <row r="600" spans="1:4" ht="16.5" thickBot="1">
      <c r="A600" s="17" t="s">
        <v>6091</v>
      </c>
      <c r="B600" s="18" t="s">
        <v>7173</v>
      </c>
      <c r="C600" s="18" t="s">
        <v>7174</v>
      </c>
      <c r="D600" t="e">
        <f>VLOOKUP(C600,a!$C$2:$C$461,1,FALSE)</f>
        <v>#N/A</v>
      </c>
    </row>
    <row r="601" spans="1:4" ht="15" thickBot="1">
      <c r="A601" s="15" t="s">
        <v>7175</v>
      </c>
      <c r="B601" s="16" t="s">
        <v>3412</v>
      </c>
      <c r="C601" s="16" t="s">
        <v>3412</v>
      </c>
      <c r="D601" t="str">
        <f>VLOOKUP(C601,a!$C$2:$C$461,1,FALSE)</f>
        <v>MRS LOGÍSTICA S/A</v>
      </c>
    </row>
    <row r="602" spans="1:4" ht="15" thickBot="1">
      <c r="A602" s="17" t="s">
        <v>7176</v>
      </c>
      <c r="B602" s="18" t="s">
        <v>3412</v>
      </c>
      <c r="C602" s="18" t="s">
        <v>3412</v>
      </c>
      <c r="D602" t="str">
        <f>VLOOKUP(C602,a!$C$2:$C$461,1,FALSE)</f>
        <v>MRS LOGÍSTICA S/A</v>
      </c>
    </row>
    <row r="603" spans="1:4" ht="15" thickBot="1">
      <c r="A603" s="15" t="s">
        <v>7177</v>
      </c>
      <c r="B603" s="16" t="s">
        <v>3412</v>
      </c>
      <c r="C603" s="16" t="s">
        <v>3412</v>
      </c>
      <c r="D603" t="str">
        <f>VLOOKUP(C603,a!$C$2:$C$461,1,FALSE)</f>
        <v>MRS LOGÍSTICA S/A</v>
      </c>
    </row>
    <row r="604" spans="1:4" ht="15" thickBot="1">
      <c r="A604" s="17" t="s">
        <v>7178</v>
      </c>
      <c r="B604" s="18" t="s">
        <v>7179</v>
      </c>
      <c r="C604" s="18" t="s">
        <v>7180</v>
      </c>
      <c r="D604" t="e">
        <f>VLOOKUP(C604,a!$C$2:$C$461,1,FALSE)</f>
        <v>#N/A</v>
      </c>
    </row>
    <row r="605" spans="1:4" ht="15" thickBot="1">
      <c r="A605" s="15" t="s">
        <v>7181</v>
      </c>
      <c r="B605" s="16" t="s">
        <v>7179</v>
      </c>
      <c r="C605" s="16" t="s">
        <v>7180</v>
      </c>
      <c r="D605" t="e">
        <f>VLOOKUP(C605,a!$C$2:$C$461,1,FALSE)</f>
        <v>#N/A</v>
      </c>
    </row>
    <row r="606" spans="1:4" ht="16.5" thickBot="1">
      <c r="A606" s="17" t="s">
        <v>6133</v>
      </c>
      <c r="B606" s="18" t="s">
        <v>5343</v>
      </c>
      <c r="C606" s="18" t="s">
        <v>3422</v>
      </c>
      <c r="D606" t="str">
        <f>VLOOKUP(C606,a!$C$2:$C$461,1,FALSE)</f>
        <v>MRV ENGENHARIA E PARTICIPAÇÕES S/A</v>
      </c>
    </row>
    <row r="607" spans="1:4" ht="15" thickBot="1">
      <c r="A607" s="15" t="s">
        <v>7182</v>
      </c>
      <c r="B607" s="16" t="s">
        <v>7183</v>
      </c>
      <c r="C607" s="16" t="s">
        <v>7184</v>
      </c>
      <c r="D607" t="e">
        <f>VLOOKUP(C607,a!$C$2:$C$461,1,FALSE)</f>
        <v>#N/A</v>
      </c>
    </row>
    <row r="608" spans="1:4" ht="15" thickBot="1">
      <c r="A608" s="17" t="s">
        <v>7185</v>
      </c>
      <c r="B608" s="18" t="s">
        <v>7183</v>
      </c>
      <c r="C608" s="18" t="s">
        <v>7184</v>
      </c>
      <c r="D608" t="e">
        <f>VLOOKUP(C608,a!$C$2:$C$461,1,FALSE)</f>
        <v>#N/A</v>
      </c>
    </row>
    <row r="609" spans="1:4" ht="24.5" thickBot="1">
      <c r="A609" s="15" t="s">
        <v>7186</v>
      </c>
      <c r="B609" s="16" t="s">
        <v>1470</v>
      </c>
      <c r="C609" s="16" t="s">
        <v>7187</v>
      </c>
      <c r="D609" t="e">
        <f>VLOOKUP(C609,a!$C$2:$C$461,1,FALSE)</f>
        <v>#N/A</v>
      </c>
    </row>
    <row r="610" spans="1:4" ht="24.5" thickBot="1">
      <c r="A610" s="17" t="s">
        <v>7188</v>
      </c>
      <c r="B610" s="18" t="s">
        <v>1470</v>
      </c>
      <c r="C610" s="18" t="s">
        <v>7187</v>
      </c>
      <c r="D610" t="e">
        <f>VLOOKUP(C610,a!$C$2:$C$461,1,FALSE)</f>
        <v>#N/A</v>
      </c>
    </row>
    <row r="611" spans="1:4" ht="15" thickBot="1">
      <c r="A611" s="15" t="s">
        <v>7189</v>
      </c>
      <c r="B611" s="16" t="s">
        <v>5558</v>
      </c>
      <c r="C611" s="16" t="s">
        <v>5558</v>
      </c>
      <c r="D611" t="e">
        <f>VLOOKUP(C611,a!$C$2:$C$461,1,FALSE)</f>
        <v>#N/A</v>
      </c>
    </row>
    <row r="612" spans="1:4" ht="15" thickBot="1">
      <c r="A612" s="17" t="s">
        <v>7190</v>
      </c>
      <c r="B612" s="18" t="s">
        <v>5558</v>
      </c>
      <c r="C612" s="18" t="s">
        <v>5558</v>
      </c>
      <c r="D612" t="e">
        <f>VLOOKUP(C612,a!$C$2:$C$461,1,FALSE)</f>
        <v>#N/A</v>
      </c>
    </row>
    <row r="613" spans="1:4" ht="16.5" thickBot="1">
      <c r="A613" s="15" t="s">
        <v>7191</v>
      </c>
      <c r="B613" s="16" t="s">
        <v>3233</v>
      </c>
      <c r="C613" s="16" t="s">
        <v>3232</v>
      </c>
      <c r="D613" t="str">
        <f>VLOOKUP(C613,a!$C$2:$C$461,1,FALSE)</f>
        <v>METALGRAFICA IGUACU SA</v>
      </c>
    </row>
    <row r="614" spans="1:4" ht="16.5" thickBot="1">
      <c r="A614" s="17" t="s">
        <v>7192</v>
      </c>
      <c r="B614" s="18" t="s">
        <v>3233</v>
      </c>
      <c r="C614" s="18" t="s">
        <v>3232</v>
      </c>
      <c r="D614" t="str">
        <f>VLOOKUP(C614,a!$C$2:$C$461,1,FALSE)</f>
        <v>METALGRAFICA IGUACU SA</v>
      </c>
    </row>
    <row r="615" spans="1:4" ht="24.5" thickBot="1">
      <c r="A615" s="15" t="s">
        <v>4852</v>
      </c>
      <c r="B615" s="16" t="s">
        <v>5328</v>
      </c>
      <c r="C615" s="16" t="s">
        <v>3333</v>
      </c>
      <c r="D615" t="str">
        <f>VLOOKUP(C615,a!$C$2:$C$461,1,FALSE)</f>
        <v>MITRE REALTY EMPREENDIMENTOS E PARTICIPAÇÕES S.A.</v>
      </c>
    </row>
    <row r="616" spans="1:4" ht="16.5" thickBot="1">
      <c r="A616" s="17" t="s">
        <v>7193</v>
      </c>
      <c r="B616" s="18" t="s">
        <v>3273</v>
      </c>
      <c r="C616" s="18" t="s">
        <v>7194</v>
      </c>
      <c r="D616" t="e">
        <f>VLOOKUP(C616,a!$C$2:$C$461,1,FALSE)</f>
        <v>#N/A</v>
      </c>
    </row>
    <row r="617" spans="1:4" ht="16.5" thickBot="1">
      <c r="A617" s="15" t="s">
        <v>6136</v>
      </c>
      <c r="B617" s="16" t="s">
        <v>7195</v>
      </c>
      <c r="C617" s="16" t="s">
        <v>3431</v>
      </c>
      <c r="D617" t="str">
        <f>VLOOKUP(C617,a!$C$2:$C$461,1,FALSE)</f>
        <v>MULTIPLAN EMP. IMOBILIARIOS S/A</v>
      </c>
    </row>
    <row r="618" spans="1:4" ht="15" thickBot="1">
      <c r="A618" s="17" t="s">
        <v>7196</v>
      </c>
      <c r="B618" s="18" t="s">
        <v>5556</v>
      </c>
      <c r="C618" s="18" t="s">
        <v>5556</v>
      </c>
      <c r="D618" t="e">
        <f>VLOOKUP(C618,a!$C$2:$C$461,1,FALSE)</f>
        <v>#N/A</v>
      </c>
    </row>
    <row r="619" spans="1:4" ht="15" thickBot="1">
      <c r="A619" s="15" t="s">
        <v>7197</v>
      </c>
      <c r="B619" s="16" t="s">
        <v>5556</v>
      </c>
      <c r="C619" s="16" t="s">
        <v>5556</v>
      </c>
      <c r="D619" t="e">
        <f>VLOOKUP(C619,a!$C$2:$C$461,1,FALSE)</f>
        <v>#N/A</v>
      </c>
    </row>
    <row r="620" spans="1:4" ht="15" thickBot="1">
      <c r="A620" s="17" t="s">
        <v>6015</v>
      </c>
      <c r="B620" s="18" t="s">
        <v>2753</v>
      </c>
      <c r="C620" s="18" t="s">
        <v>2752</v>
      </c>
      <c r="D620" t="str">
        <f>VLOOKUP(C620,a!$C$2:$C$461,1,FALSE)</f>
        <v>IOCHPE-MAXION SA</v>
      </c>
    </row>
    <row r="621" spans="1:4" ht="15" thickBot="1">
      <c r="A621" s="15" t="s">
        <v>7198</v>
      </c>
      <c r="B621" s="16" t="s">
        <v>2753</v>
      </c>
      <c r="C621" s="16" t="s">
        <v>2752</v>
      </c>
      <c r="D621" t="str">
        <f>VLOOKUP(C621,a!$C$2:$C$461,1,FALSE)</f>
        <v>IOCHPE-MAXION SA</v>
      </c>
    </row>
    <row r="622" spans="1:4" ht="16.5" thickBot="1">
      <c r="A622" s="17" t="s">
        <v>7199</v>
      </c>
      <c r="B622" s="18" t="s">
        <v>7200</v>
      </c>
      <c r="C622" s="18" t="s">
        <v>7201</v>
      </c>
      <c r="D622" t="e">
        <f>VLOOKUP(C622,a!$C$2:$C$461,1,FALSE)</f>
        <v>#N/A</v>
      </c>
    </row>
    <row r="623" spans="1:4" ht="16.5" thickBot="1">
      <c r="A623" s="15" t="s">
        <v>7202</v>
      </c>
      <c r="B623" s="16" t="s">
        <v>7200</v>
      </c>
      <c r="C623" s="16" t="s">
        <v>7201</v>
      </c>
      <c r="D623" t="e">
        <f>VLOOKUP(C623,a!$C$2:$C$461,1,FALSE)</f>
        <v>#N/A</v>
      </c>
    </row>
    <row r="624" spans="1:4" ht="16.5" thickBot="1">
      <c r="A624" s="17" t="s">
        <v>7203</v>
      </c>
      <c r="B624" s="18" t="s">
        <v>3456</v>
      </c>
      <c r="C624" s="18" t="s">
        <v>3456</v>
      </c>
      <c r="D624" t="e">
        <f>VLOOKUP(C624,a!$C$2:$C$461,1,FALSE)</f>
        <v>#N/A</v>
      </c>
    </row>
    <row r="625" spans="1:4" ht="15" thickBot="1">
      <c r="A625" s="15" t="s">
        <v>6144</v>
      </c>
      <c r="B625" s="16" t="s">
        <v>5350</v>
      </c>
      <c r="C625" s="16" t="s">
        <v>3458</v>
      </c>
      <c r="D625" t="e">
        <f>VLOOKUP(C625,a!$C$2:$C$461,1,FALSE)</f>
        <v>#N/A</v>
      </c>
    </row>
    <row r="626" spans="1:4" ht="16.5" thickBot="1">
      <c r="A626" s="17" t="s">
        <v>7204</v>
      </c>
      <c r="B626" s="18" t="s">
        <v>7205</v>
      </c>
      <c r="C626" s="18" t="s">
        <v>7205</v>
      </c>
      <c r="D626" t="e">
        <f>VLOOKUP(C626,a!$C$2:$C$461,1,FALSE)</f>
        <v>#N/A</v>
      </c>
    </row>
    <row r="627" spans="1:4" ht="16.5" thickBot="1">
      <c r="A627" s="15" t="s">
        <v>7206</v>
      </c>
      <c r="B627" s="16" t="s">
        <v>7205</v>
      </c>
      <c r="C627" s="16" t="s">
        <v>7205</v>
      </c>
      <c r="D627" t="e">
        <f>VLOOKUP(C627,a!$C$2:$C$461,1,FALSE)</f>
        <v>#N/A</v>
      </c>
    </row>
    <row r="628" spans="1:4" ht="16.5" thickBot="1">
      <c r="A628" s="17" t="s">
        <v>4856</v>
      </c>
      <c r="B628" s="18" t="s">
        <v>5352</v>
      </c>
      <c r="C628" s="18" t="s">
        <v>5351</v>
      </c>
      <c r="D628" t="e">
        <f>VLOOKUP(C628,a!$C$2:$C$461,1,FALSE)</f>
        <v>#N/A</v>
      </c>
    </row>
    <row r="629" spans="1:4" ht="16.5" thickBot="1">
      <c r="A629" s="15" t="s">
        <v>6147</v>
      </c>
      <c r="B629" s="16" t="s">
        <v>3470</v>
      </c>
      <c r="C629" s="16" t="s">
        <v>3470</v>
      </c>
      <c r="D629" t="str">
        <f>VLOOKUP(C629,a!$C$2:$C$461,1,FALSE)</f>
        <v>NORDON INDS METALURGICAS SA</v>
      </c>
    </row>
    <row r="630" spans="1:4" ht="16.5" thickBot="1">
      <c r="A630" s="17" t="s">
        <v>6141</v>
      </c>
      <c r="B630" s="18" t="s">
        <v>5347</v>
      </c>
      <c r="C630" s="18" t="s">
        <v>5346</v>
      </c>
      <c r="D630" t="e">
        <f>VLOOKUP(C630,a!$C$2:$C$461,1,FALSE)</f>
        <v>#N/A</v>
      </c>
    </row>
    <row r="631" spans="1:4" ht="16.5" thickBot="1">
      <c r="A631" s="15" t="s">
        <v>7207</v>
      </c>
      <c r="B631" s="16" t="s">
        <v>3506</v>
      </c>
      <c r="C631" s="16" t="s">
        <v>7208</v>
      </c>
      <c r="D631" t="e">
        <f>VLOOKUP(C631,a!$C$2:$C$461,1,FALSE)</f>
        <v>#N/A</v>
      </c>
    </row>
    <row r="632" spans="1:4" ht="16.5" thickBot="1">
      <c r="A632" s="17" t="s">
        <v>7209</v>
      </c>
      <c r="B632" s="18" t="s">
        <v>1674</v>
      </c>
      <c r="C632" s="18" t="s">
        <v>1674</v>
      </c>
      <c r="D632" t="str">
        <f>VLOOKUP(C632,a!$C$2:$C$461,1,FALSE)</f>
        <v>CONSERVAS ODERICH SA</v>
      </c>
    </row>
    <row r="633" spans="1:4" ht="16.5" thickBot="1">
      <c r="A633" s="15" t="s">
        <v>7210</v>
      </c>
      <c r="B633" s="16" t="s">
        <v>1674</v>
      </c>
      <c r="C633" s="16" t="s">
        <v>1674</v>
      </c>
      <c r="D633" t="str">
        <f>VLOOKUP(C633,a!$C$2:$C$461,1,FALSE)</f>
        <v>CONSERVAS ODERICH SA</v>
      </c>
    </row>
    <row r="634" spans="1:4" ht="15" thickBot="1">
      <c r="A634" s="17" t="s">
        <v>6156</v>
      </c>
      <c r="B634" s="18" t="s">
        <v>5365</v>
      </c>
      <c r="C634" s="18" t="s">
        <v>5364</v>
      </c>
      <c r="D634" t="e">
        <f>VLOOKUP(C634,a!$C$2:$C$461,1,FALSE)</f>
        <v>#N/A</v>
      </c>
    </row>
    <row r="635" spans="1:4" ht="24.5" thickBot="1">
      <c r="A635" s="15" t="s">
        <v>6168</v>
      </c>
      <c r="B635" s="16" t="s">
        <v>5377</v>
      </c>
      <c r="C635" s="16" t="s">
        <v>5376</v>
      </c>
      <c r="D635" t="e">
        <f>VLOOKUP(C635,a!$C$2:$C$461,1,FALSE)</f>
        <v>#N/A</v>
      </c>
    </row>
    <row r="636" spans="1:4" ht="16.5" thickBot="1">
      <c r="A636" s="17" t="s">
        <v>7211</v>
      </c>
      <c r="B636" s="18" t="s">
        <v>7212</v>
      </c>
      <c r="C636" s="18" t="s">
        <v>7213</v>
      </c>
      <c r="D636" t="e">
        <f>VLOOKUP(C636,a!$C$2:$C$461,1,FALSE)</f>
        <v>#N/A</v>
      </c>
    </row>
    <row r="637" spans="1:4" ht="15" thickBot="1">
      <c r="A637" s="15" t="s">
        <v>7214</v>
      </c>
      <c r="B637" s="16" t="s">
        <v>5367</v>
      </c>
      <c r="C637" s="16" t="s">
        <v>5366</v>
      </c>
      <c r="D637" t="e">
        <f>VLOOKUP(C637,a!$C$2:$C$461,1,FALSE)</f>
        <v>#N/A</v>
      </c>
    </row>
    <row r="638" spans="1:4" ht="15" thickBot="1">
      <c r="A638" s="17" t="s">
        <v>7215</v>
      </c>
      <c r="B638" s="18" t="s">
        <v>5367</v>
      </c>
      <c r="C638" s="18" t="s">
        <v>5366</v>
      </c>
      <c r="D638" t="e">
        <f>VLOOKUP(C638,a!$C$2:$C$461,1,FALSE)</f>
        <v>#N/A</v>
      </c>
    </row>
    <row r="639" spans="1:4" ht="15" thickBot="1">
      <c r="A639" s="15" t="s">
        <v>6160</v>
      </c>
      <c r="B639" s="16" t="s">
        <v>5368</v>
      </c>
      <c r="C639" s="16" t="s">
        <v>3539</v>
      </c>
      <c r="D639" t="str">
        <f>VLOOKUP(C639,a!$C$2:$C$461,1,FALSE)</f>
        <v>OMEGA GERAÇÃO S.A.</v>
      </c>
    </row>
    <row r="640" spans="1:4" ht="16.5" thickBot="1">
      <c r="A640" s="17" t="s">
        <v>4857</v>
      </c>
      <c r="B640" s="18" t="s">
        <v>5361</v>
      </c>
      <c r="C640" s="18" t="s">
        <v>5360</v>
      </c>
      <c r="D640" t="e">
        <f>VLOOKUP(C640,a!$C$2:$C$461,1,FALSE)</f>
        <v>#N/A</v>
      </c>
    </row>
    <row r="641" spans="1:4" ht="16.5" thickBot="1">
      <c r="A641" s="15" t="s">
        <v>4858</v>
      </c>
      <c r="B641" s="16" t="s">
        <v>5372</v>
      </c>
      <c r="C641" s="16" t="s">
        <v>5371</v>
      </c>
      <c r="D641" t="e">
        <f>VLOOKUP(C641,a!$C$2:$C$461,1,FALSE)</f>
        <v>#N/A</v>
      </c>
    </row>
    <row r="642" spans="1:4" ht="24.5" thickBot="1">
      <c r="A642" s="17" t="s">
        <v>7216</v>
      </c>
      <c r="B642" s="18" t="s">
        <v>3762</v>
      </c>
      <c r="C642" s="18" t="s">
        <v>3762</v>
      </c>
      <c r="D642" t="str">
        <f>VLOOKUP(C642,a!$C$2:$C$461,1,FALSE)</f>
        <v>PLASCAR PARTICIPAÇÕES INDUSTRIAIS S.A</v>
      </c>
    </row>
    <row r="643" spans="1:4" ht="15" thickBot="1">
      <c r="A643" s="15" t="s">
        <v>6165</v>
      </c>
      <c r="B643" s="16" t="s">
        <v>5373</v>
      </c>
      <c r="C643" s="16" t="s">
        <v>3564</v>
      </c>
      <c r="D643" t="str">
        <f>VLOOKUP(C643,a!$C$2:$C$461,1,FALSE)</f>
        <v>OSX BRASIL S.A.</v>
      </c>
    </row>
    <row r="644" spans="1:4" ht="16.5" thickBot="1">
      <c r="A644" s="17" t="s">
        <v>7217</v>
      </c>
      <c r="B644" s="18" t="s">
        <v>1620</v>
      </c>
      <c r="C644" s="18" t="s">
        <v>1619</v>
      </c>
      <c r="D644" t="e">
        <f>VLOOKUP(C644,a!$C$2:$C$461,1,FALSE)</f>
        <v>#N/A</v>
      </c>
    </row>
    <row r="645" spans="1:4" ht="16.5" thickBot="1">
      <c r="A645" s="15" t="s">
        <v>7218</v>
      </c>
      <c r="B645" s="16" t="s">
        <v>1620</v>
      </c>
      <c r="C645" s="16" t="s">
        <v>1619</v>
      </c>
      <c r="D645" t="e">
        <f>VLOOKUP(C645,a!$C$2:$C$461,1,FALSE)</f>
        <v>#N/A</v>
      </c>
    </row>
    <row r="646" spans="1:4" ht="16.5" thickBot="1">
      <c r="A646" s="17" t="s">
        <v>7219</v>
      </c>
      <c r="B646" s="18" t="s">
        <v>1620</v>
      </c>
      <c r="C646" s="18" t="s">
        <v>1619</v>
      </c>
      <c r="D646" t="e">
        <f>VLOOKUP(C646,a!$C$2:$C$461,1,FALSE)</f>
        <v>#N/A</v>
      </c>
    </row>
    <row r="647" spans="1:4" ht="24.5" thickBot="1">
      <c r="A647" s="15" t="s">
        <v>7220</v>
      </c>
      <c r="B647" s="16" t="s">
        <v>5562</v>
      </c>
      <c r="C647" s="16" t="s">
        <v>4784</v>
      </c>
      <c r="D647" t="str">
        <f>VLOOKUP(C647,a!$C$2:$C$461,1,FALSE)</f>
        <v>WIZ SOLUÇÕES E CORRETAGEM DE SEGUROS S.A.</v>
      </c>
    </row>
    <row r="648" spans="1:4" ht="16.5" thickBot="1">
      <c r="A648" s="17" t="s">
        <v>6003</v>
      </c>
      <c r="B648" s="18" t="s">
        <v>5231</v>
      </c>
      <c r="C648" s="18" t="s">
        <v>5230</v>
      </c>
      <c r="D648" t="e">
        <f>VLOOKUP(C648,a!$C$2:$C$461,1,FALSE)</f>
        <v>#N/A</v>
      </c>
    </row>
    <row r="649" spans="1:4" ht="15" thickBot="1">
      <c r="A649" s="15" t="s">
        <v>7221</v>
      </c>
      <c r="B649" s="16" t="s">
        <v>3606</v>
      </c>
      <c r="C649" s="16" t="s">
        <v>3605</v>
      </c>
      <c r="D649" t="str">
        <f>VLOOKUP(C649,a!$C$2:$C$461,1,FALSE)</f>
        <v>PANATLANTICA SA</v>
      </c>
    </row>
    <row r="650" spans="1:4" ht="15" thickBot="1">
      <c r="A650" s="17" t="s">
        <v>7222</v>
      </c>
      <c r="B650" s="18" t="s">
        <v>3606</v>
      </c>
      <c r="C650" s="18" t="s">
        <v>3605</v>
      </c>
      <c r="D650" t="str">
        <f>VLOOKUP(C650,a!$C$2:$C$461,1,FALSE)</f>
        <v>PANATLANTICA SA</v>
      </c>
    </row>
    <row r="651" spans="1:4" ht="16.5" thickBot="1">
      <c r="A651" s="15" t="s">
        <v>5735</v>
      </c>
      <c r="B651" s="16" t="s">
        <v>1485</v>
      </c>
      <c r="C651" s="16" t="s">
        <v>1484</v>
      </c>
      <c r="D651" t="str">
        <f>VLOOKUP(C651,a!$C$2:$C$461,1,FALSE)</f>
        <v>COMPANHIA BRASILEIRA DE DISTRIBUIÇÃO</v>
      </c>
    </row>
    <row r="652" spans="1:4" ht="16.5" thickBot="1">
      <c r="A652" s="17" t="s">
        <v>7223</v>
      </c>
      <c r="B652" s="18" t="s">
        <v>1485</v>
      </c>
      <c r="C652" s="18" t="s">
        <v>1484</v>
      </c>
      <c r="D652" t="str">
        <f>VLOOKUP(C652,a!$C$2:$C$461,1,FALSE)</f>
        <v>COMPANHIA BRASILEIRA DE DISTRIBUIÇÃO</v>
      </c>
    </row>
    <row r="653" spans="1:4" ht="16.5" thickBot="1">
      <c r="A653" s="15" t="s">
        <v>7224</v>
      </c>
      <c r="B653" s="16" t="s">
        <v>1485</v>
      </c>
      <c r="C653" s="16" t="s">
        <v>1484</v>
      </c>
      <c r="D653" t="str">
        <f>VLOOKUP(C653,a!$C$2:$C$461,1,FALSE)</f>
        <v>COMPANHIA BRASILEIRA DE DISTRIBUIÇÃO</v>
      </c>
    </row>
    <row r="654" spans="1:4" ht="24.5" thickBot="1">
      <c r="A654" s="17" t="s">
        <v>6182</v>
      </c>
      <c r="B654" s="18" t="s">
        <v>5389</v>
      </c>
      <c r="C654" s="18" t="s">
        <v>5388</v>
      </c>
      <c r="D654" t="e">
        <f>VLOOKUP(C654,a!$C$2:$C$461,1,FALSE)</f>
        <v>#N/A</v>
      </c>
    </row>
    <row r="655" spans="1:4" ht="15" thickBot="1">
      <c r="A655" s="15" t="s">
        <v>6171</v>
      </c>
      <c r="B655" s="16" t="s">
        <v>5380</v>
      </c>
      <c r="C655" s="16" t="s">
        <v>3593</v>
      </c>
      <c r="D655" t="str">
        <f>VLOOKUP(C655,a!$C$2:$C$461,1,FALSE)</f>
        <v>PADTEC HOLDING S.A.</v>
      </c>
    </row>
    <row r="656" spans="1:4" ht="16.5" thickBot="1">
      <c r="A656" s="17" t="s">
        <v>7225</v>
      </c>
      <c r="B656" s="18" t="s">
        <v>1188</v>
      </c>
      <c r="C656" s="18" t="s">
        <v>1187</v>
      </c>
      <c r="D656" t="str">
        <f>VLOOKUP(C656,a!$C$2:$C$461,1,FALSE)</f>
        <v>CIA DE PARTICIPAÇÕES ALIANÇA DA BAHIA</v>
      </c>
    </row>
    <row r="657" spans="1:4" ht="16.5" thickBot="1">
      <c r="A657" s="15" t="s">
        <v>7226</v>
      </c>
      <c r="B657" s="16" t="s">
        <v>1188</v>
      </c>
      <c r="C657" s="16" t="s">
        <v>1187</v>
      </c>
      <c r="D657" t="str">
        <f>VLOOKUP(C657,a!$C$2:$C$461,1,FALSE)</f>
        <v>CIA DE PARTICIPAÇÕES ALIANÇA DA BAHIA</v>
      </c>
    </row>
    <row r="658" spans="1:4" ht="16.5" thickBot="1">
      <c r="A658" s="17" t="s">
        <v>7227</v>
      </c>
      <c r="B658" s="18" t="s">
        <v>7228</v>
      </c>
      <c r="C658" s="18" t="s">
        <v>7229</v>
      </c>
      <c r="D658" t="e">
        <f>VLOOKUP(C658,a!$C$2:$C$461,1,FALSE)</f>
        <v>#N/A</v>
      </c>
    </row>
    <row r="659" spans="1:4" ht="16.5" thickBot="1">
      <c r="A659" s="15" t="s">
        <v>7230</v>
      </c>
      <c r="B659" s="16" t="s">
        <v>7228</v>
      </c>
      <c r="C659" s="16" t="s">
        <v>7229</v>
      </c>
      <c r="D659" t="e">
        <f>VLOOKUP(C659,a!$C$2:$C$461,1,FALSE)</f>
        <v>#N/A</v>
      </c>
    </row>
    <row r="660" spans="1:4" ht="16.5" thickBot="1">
      <c r="A660" s="17" t="s">
        <v>7231</v>
      </c>
      <c r="B660" s="18" t="s">
        <v>3719</v>
      </c>
      <c r="C660" s="18" t="s">
        <v>7232</v>
      </c>
      <c r="D660" t="e">
        <f>VLOOKUP(C660,a!$C$2:$C$461,1,FALSE)</f>
        <v>#N/A</v>
      </c>
    </row>
    <row r="661" spans="1:4" ht="16.5" thickBot="1">
      <c r="A661" s="15" t="s">
        <v>7233</v>
      </c>
      <c r="B661" s="16" t="s">
        <v>3719</v>
      </c>
      <c r="C661" s="16" t="s">
        <v>7232</v>
      </c>
      <c r="D661" t="e">
        <f>VLOOKUP(C661,a!$C$2:$C$461,1,FALSE)</f>
        <v>#N/A</v>
      </c>
    </row>
    <row r="662" spans="1:4" ht="16.5" thickBot="1">
      <c r="A662" s="17" t="s">
        <v>4859</v>
      </c>
      <c r="B662" s="18" t="s">
        <v>5391</v>
      </c>
      <c r="C662" s="18" t="s">
        <v>5390</v>
      </c>
      <c r="D662" t="e">
        <f>VLOOKUP(C662,a!$C$2:$C$461,1,FALSE)</f>
        <v>#N/A</v>
      </c>
    </row>
    <row r="663" spans="1:4" ht="24.5" thickBot="1">
      <c r="A663" s="15" t="s">
        <v>6215</v>
      </c>
      <c r="B663" s="16" t="s">
        <v>3864</v>
      </c>
      <c r="C663" s="16" t="s">
        <v>5415</v>
      </c>
      <c r="D663" t="e">
        <f>VLOOKUP(C663,a!$C$2:$C$461,1,FALSE)</f>
        <v>#N/A</v>
      </c>
    </row>
    <row r="664" spans="1:4" ht="16.5" thickBot="1">
      <c r="A664" s="17" t="s">
        <v>4837</v>
      </c>
      <c r="B664" s="18" t="s">
        <v>5143</v>
      </c>
      <c r="C664" s="18" t="s">
        <v>5142</v>
      </c>
      <c r="D664" t="e">
        <f>VLOOKUP(C664,a!$C$2:$C$461,1,FALSE)</f>
        <v>#N/A</v>
      </c>
    </row>
    <row r="665" spans="1:4" ht="15" thickBot="1">
      <c r="A665" s="15" t="s">
        <v>7234</v>
      </c>
      <c r="B665" s="16" t="s">
        <v>7235</v>
      </c>
      <c r="C665" s="16" t="s">
        <v>628</v>
      </c>
      <c r="D665" t="str">
        <f>VLOOKUP(C665,a!$C$2:$C$461,1,FALSE)</f>
        <v>BANCO PINE S/A</v>
      </c>
    </row>
    <row r="666" spans="1:4" ht="15" thickBot="1">
      <c r="A666" s="17" t="s">
        <v>7236</v>
      </c>
      <c r="B666" s="18" t="s">
        <v>7235</v>
      </c>
      <c r="C666" s="18" t="s">
        <v>628</v>
      </c>
      <c r="D666" t="str">
        <f>VLOOKUP(C666,a!$C$2:$C$461,1,FALSE)</f>
        <v>BANCO PINE S/A</v>
      </c>
    </row>
    <row r="667" spans="1:4" ht="16.5" thickBot="1">
      <c r="A667" s="15" t="s">
        <v>7237</v>
      </c>
      <c r="B667" s="16" t="s">
        <v>7238</v>
      </c>
      <c r="C667" s="16" t="s">
        <v>7239</v>
      </c>
      <c r="D667" t="e">
        <f>VLOOKUP(C667,a!$C$2:$C$461,1,FALSE)</f>
        <v>#N/A</v>
      </c>
    </row>
    <row r="668" spans="1:4" ht="24.5" thickBot="1">
      <c r="A668" s="17" t="s">
        <v>6194</v>
      </c>
      <c r="B668" s="18" t="s">
        <v>3762</v>
      </c>
      <c r="C668" s="18" t="s">
        <v>3762</v>
      </c>
      <c r="D668" t="str">
        <f>VLOOKUP(C668,a!$C$2:$C$461,1,FALSE)</f>
        <v>PLASCAR PARTICIPAÇÕES INDUSTRIAIS S.A</v>
      </c>
    </row>
    <row r="669" spans="1:4" ht="16.5" thickBot="1">
      <c r="A669" s="15" t="s">
        <v>7240</v>
      </c>
      <c r="B669" s="16" t="s">
        <v>7241</v>
      </c>
      <c r="C669" s="16" t="s">
        <v>7242</v>
      </c>
      <c r="D669" t="e">
        <f>VLOOKUP(C669,a!$C$2:$C$461,1,FALSE)</f>
        <v>#N/A</v>
      </c>
    </row>
    <row r="670" spans="1:4" ht="16.5" thickBot="1">
      <c r="A670" s="17" t="s">
        <v>7243</v>
      </c>
      <c r="B670" s="18" t="s">
        <v>7205</v>
      </c>
      <c r="C670" s="18" t="s">
        <v>7205</v>
      </c>
      <c r="D670" t="e">
        <f>VLOOKUP(C670,a!$C$2:$C$461,1,FALSE)</f>
        <v>#N/A</v>
      </c>
    </row>
    <row r="671" spans="1:4" ht="24.5" thickBot="1">
      <c r="A671" s="15" t="s">
        <v>4860</v>
      </c>
      <c r="B671" s="16" t="s">
        <v>5397</v>
      </c>
      <c r="C671" s="16" t="s">
        <v>3752</v>
      </c>
      <c r="D671" t="str">
        <f>VLOOKUP(C671,a!$C$2:$C$461,1,FALSE)</f>
        <v>PLANO &amp; PLANO DESENVOLVIMENTO IMOBILIÁRIO S.A.</v>
      </c>
    </row>
    <row r="672" spans="1:4" ht="16.5" thickBot="1">
      <c r="A672" s="17" t="s">
        <v>7244</v>
      </c>
      <c r="B672" s="18" t="s">
        <v>7245</v>
      </c>
      <c r="C672" s="18" t="s">
        <v>7246</v>
      </c>
      <c r="D672" t="e">
        <f>VLOOKUP(C672,a!$C$2:$C$461,1,FALSE)</f>
        <v>#N/A</v>
      </c>
    </row>
    <row r="673" spans="1:4" ht="16.5" thickBot="1">
      <c r="A673" s="15" t="s">
        <v>7247</v>
      </c>
      <c r="B673" s="16" t="s">
        <v>7245</v>
      </c>
      <c r="C673" s="16" t="s">
        <v>7246</v>
      </c>
      <c r="D673" t="e">
        <f>VLOOKUP(C673,a!$C$2:$C$461,1,FALSE)</f>
        <v>#N/A</v>
      </c>
    </row>
    <row r="674" spans="1:4" ht="15" thickBot="1">
      <c r="A674" s="17" t="s">
        <v>6176</v>
      </c>
      <c r="B674" s="18" t="s">
        <v>3626</v>
      </c>
      <c r="C674" s="18" t="s">
        <v>3625</v>
      </c>
      <c r="D674" t="str">
        <f>VLOOKUP(C674,a!$C$2:$C$461,1,FALSE)</f>
        <v>PARANAPANEMA SA</v>
      </c>
    </row>
    <row r="675" spans="1:4" ht="15" thickBot="1">
      <c r="A675" s="15" t="s">
        <v>7248</v>
      </c>
      <c r="B675" s="16" t="s">
        <v>3626</v>
      </c>
      <c r="C675" s="16" t="s">
        <v>3625</v>
      </c>
      <c r="D675" t="str">
        <f>VLOOKUP(C675,a!$C$2:$C$461,1,FALSE)</f>
        <v>PARANAPANEMA SA</v>
      </c>
    </row>
    <row r="676" spans="1:4" ht="15" thickBot="1">
      <c r="A676" s="17" t="s">
        <v>7249</v>
      </c>
      <c r="B676" s="18" t="s">
        <v>6519</v>
      </c>
      <c r="C676" s="18" t="s">
        <v>6520</v>
      </c>
      <c r="D676" t="e">
        <f>VLOOKUP(C676,a!$C$2:$C$461,1,FALSE)</f>
        <v>#N/A</v>
      </c>
    </row>
    <row r="677" spans="1:4" ht="15" thickBot="1">
      <c r="A677" s="15" t="s">
        <v>7250</v>
      </c>
      <c r="B677" s="16" t="s">
        <v>6519</v>
      </c>
      <c r="C677" s="16" t="s">
        <v>6520</v>
      </c>
      <c r="D677" t="e">
        <f>VLOOKUP(C677,a!$C$2:$C$461,1,FALSE)</f>
        <v>#N/A</v>
      </c>
    </row>
    <row r="678" spans="1:4" ht="15" thickBot="1">
      <c r="A678" s="17" t="s">
        <v>7251</v>
      </c>
      <c r="B678" s="18" t="s">
        <v>6519</v>
      </c>
      <c r="C678" s="18" t="s">
        <v>6520</v>
      </c>
      <c r="D678" t="e">
        <f>VLOOKUP(C678,a!$C$2:$C$461,1,FALSE)</f>
        <v>#N/A</v>
      </c>
    </row>
    <row r="679" spans="1:4" ht="16.5" thickBot="1">
      <c r="A679" s="15" t="s">
        <v>7252</v>
      </c>
      <c r="B679" s="16" t="s">
        <v>7253</v>
      </c>
      <c r="C679" s="16" t="s">
        <v>7254</v>
      </c>
      <c r="D679" t="e">
        <f>VLOOKUP(C679,a!$C$2:$C$461,1,FALSE)</f>
        <v>#N/A</v>
      </c>
    </row>
    <row r="680" spans="1:4" ht="16.5" thickBot="1">
      <c r="A680" s="17" t="s">
        <v>7255</v>
      </c>
      <c r="B680" s="18" t="s">
        <v>7253</v>
      </c>
      <c r="C680" s="18" t="s">
        <v>7254</v>
      </c>
      <c r="D680" t="e">
        <f>VLOOKUP(C680,a!$C$2:$C$461,1,FALSE)</f>
        <v>#N/A</v>
      </c>
    </row>
    <row r="681" spans="1:4" ht="24.5" thickBot="1">
      <c r="A681" s="15" t="s">
        <v>7256</v>
      </c>
      <c r="B681" s="16" t="s">
        <v>1875</v>
      </c>
      <c r="C681" s="16" t="s">
        <v>1874</v>
      </c>
      <c r="D681" t="str">
        <f>VLOOKUP(C681,a!$C$2:$C$461,1,FALSE)</f>
        <v>DIMED SA DISTRIBUIDORA DE MEDICAMENTOS</v>
      </c>
    </row>
    <row r="682" spans="1:4" ht="24.5" thickBot="1">
      <c r="A682" s="17" t="s">
        <v>7257</v>
      </c>
      <c r="B682" s="18" t="s">
        <v>1875</v>
      </c>
      <c r="C682" s="18" t="s">
        <v>1874</v>
      </c>
      <c r="D682" t="str">
        <f>VLOOKUP(C682,a!$C$2:$C$461,1,FALSE)</f>
        <v>DIMED SA DISTRIBUIDORA DE MEDICAMENTOS</v>
      </c>
    </row>
    <row r="683" spans="1:4" ht="15" thickBot="1">
      <c r="A683" s="15" t="s">
        <v>7258</v>
      </c>
      <c r="B683" s="16" t="s">
        <v>3127</v>
      </c>
      <c r="C683" s="16" t="s">
        <v>3126</v>
      </c>
      <c r="D683" t="str">
        <f>VLOOKUP(C683,a!$C$2:$C$461,1,FALSE)</f>
        <v>MARCOPOLO SA</v>
      </c>
    </row>
    <row r="684" spans="1:4" ht="15" thickBot="1">
      <c r="A684" s="17" t="s">
        <v>7259</v>
      </c>
      <c r="B684" s="18" t="s">
        <v>3127</v>
      </c>
      <c r="C684" s="18" t="s">
        <v>3126</v>
      </c>
      <c r="D684" t="str">
        <f>VLOOKUP(C684,a!$C$2:$C$461,1,FALSE)</f>
        <v>MARCOPOLO SA</v>
      </c>
    </row>
    <row r="685" spans="1:4" ht="15" thickBot="1">
      <c r="A685" s="15" t="s">
        <v>7260</v>
      </c>
      <c r="B685" s="16" t="s">
        <v>7261</v>
      </c>
      <c r="C685" s="16" t="s">
        <v>7262</v>
      </c>
      <c r="D685" t="e">
        <f>VLOOKUP(C685,a!$C$2:$C$461,1,FALSE)</f>
        <v>#N/A</v>
      </c>
    </row>
    <row r="686" spans="1:4" ht="16.5" thickBot="1">
      <c r="A686" s="17" t="s">
        <v>7263</v>
      </c>
      <c r="B686" s="18" t="s">
        <v>7264</v>
      </c>
      <c r="C686" s="18" t="s">
        <v>7265</v>
      </c>
      <c r="D686" t="e">
        <f>VLOOKUP(C686,a!$C$2:$C$461,1,FALSE)</f>
        <v>#N/A</v>
      </c>
    </row>
    <row r="687" spans="1:4" ht="16.5" thickBot="1">
      <c r="A687" s="15" t="s">
        <v>6205</v>
      </c>
      <c r="B687" s="16" t="s">
        <v>7266</v>
      </c>
      <c r="C687" s="16" t="s">
        <v>7267</v>
      </c>
      <c r="D687" t="e">
        <f>VLOOKUP(C687,a!$C$2:$C$461,1,FALSE)</f>
        <v>#N/A</v>
      </c>
    </row>
    <row r="688" spans="1:4" ht="24.5" thickBot="1">
      <c r="A688" s="17" t="s">
        <v>4840</v>
      </c>
      <c r="B688" s="18" t="s">
        <v>5179</v>
      </c>
      <c r="C688" s="18" t="s">
        <v>5178</v>
      </c>
      <c r="D688" t="e">
        <f>VLOOKUP(C688,a!$C$2:$C$461,1,FALSE)</f>
        <v>#N/A</v>
      </c>
    </row>
    <row r="689" spans="1:4" ht="16.5" thickBot="1">
      <c r="A689" s="15" t="s">
        <v>7268</v>
      </c>
      <c r="B689" s="16" t="s">
        <v>7269</v>
      </c>
      <c r="C689" s="16" t="s">
        <v>7270</v>
      </c>
      <c r="D689" t="e">
        <f>VLOOKUP(C689,a!$C$2:$C$461,1,FALSE)</f>
        <v>#N/A</v>
      </c>
    </row>
    <row r="690" spans="1:4" ht="16.5" thickBot="1">
      <c r="A690" s="17" t="s">
        <v>7271</v>
      </c>
      <c r="B690" s="18" t="s">
        <v>7269</v>
      </c>
      <c r="C690" s="18" t="s">
        <v>7270</v>
      </c>
      <c r="D690" t="e">
        <f>VLOOKUP(C690,a!$C$2:$C$461,1,FALSE)</f>
        <v>#N/A</v>
      </c>
    </row>
    <row r="691" spans="1:4" ht="15" thickBot="1">
      <c r="A691" s="15" t="s">
        <v>7272</v>
      </c>
      <c r="B691" s="16" t="s">
        <v>7273</v>
      </c>
      <c r="C691" s="16" t="s">
        <v>3616</v>
      </c>
      <c r="D691" t="str">
        <f>VLOOKUP(C691,a!$C$2:$C$461,1,FALSE)</f>
        <v>PARANA BANCO S.A.</v>
      </c>
    </row>
    <row r="692" spans="1:4" ht="15" thickBot="1">
      <c r="A692" s="17" t="s">
        <v>7274</v>
      </c>
      <c r="B692" s="18" t="s">
        <v>7273</v>
      </c>
      <c r="C692" s="18" t="s">
        <v>3616</v>
      </c>
      <c r="D692" t="str">
        <f>VLOOKUP(C692,a!$C$2:$C$461,1,FALSE)</f>
        <v>PARANA BANCO S.A.</v>
      </c>
    </row>
    <row r="693" spans="1:4" ht="15" thickBot="1">
      <c r="A693" s="15" t="s">
        <v>7275</v>
      </c>
      <c r="B693" s="16" t="s">
        <v>6605</v>
      </c>
      <c r="C693" s="16" t="s">
        <v>6605</v>
      </c>
      <c r="D693" t="e">
        <f>VLOOKUP(C693,a!$C$2:$C$461,1,FALSE)</f>
        <v>#N/A</v>
      </c>
    </row>
    <row r="694" spans="1:4" ht="15" thickBot="1">
      <c r="A694" s="17" t="s">
        <v>6185</v>
      </c>
      <c r="B694" s="18" t="s">
        <v>5392</v>
      </c>
      <c r="C694" s="18" t="s">
        <v>3701</v>
      </c>
      <c r="D694" t="str">
        <f>VLOOKUP(C694,a!$C$2:$C$461,1,FALSE)</f>
        <v>PETRO RIO S.A.</v>
      </c>
    </row>
    <row r="695" spans="1:4" ht="15" thickBot="1">
      <c r="A695" s="15" t="s">
        <v>7276</v>
      </c>
      <c r="B695" s="16" t="s">
        <v>7277</v>
      </c>
      <c r="C695" s="16" t="s">
        <v>7278</v>
      </c>
      <c r="D695" t="e">
        <f>VLOOKUP(C695,a!$C$2:$C$461,1,FALSE)</f>
        <v>#N/A</v>
      </c>
    </row>
    <row r="696" spans="1:4" ht="16.5" thickBot="1">
      <c r="A696" s="17" t="s">
        <v>6211</v>
      </c>
      <c r="B696" s="18" t="s">
        <v>5413</v>
      </c>
      <c r="C696" s="18" t="s">
        <v>3841</v>
      </c>
      <c r="D696" t="str">
        <f>VLOOKUP(C696,a!$C$2:$C$461,1,FALSE)</f>
        <v>PRINER SERVIÇOS INDUSTRIAIS S.A.</v>
      </c>
    </row>
    <row r="697" spans="1:4" ht="16.5" thickBot="1">
      <c r="A697" s="15" t="s">
        <v>7279</v>
      </c>
      <c r="B697" s="16" t="s">
        <v>7280</v>
      </c>
      <c r="C697" s="16" t="s">
        <v>7281</v>
      </c>
      <c r="D697" t="e">
        <f>VLOOKUP(C697,a!$C$2:$C$461,1,FALSE)</f>
        <v>#N/A</v>
      </c>
    </row>
    <row r="698" spans="1:4" ht="24.5" thickBot="1">
      <c r="A698" s="17" t="s">
        <v>7282</v>
      </c>
      <c r="B698" s="18" t="s">
        <v>7283</v>
      </c>
      <c r="C698" s="18" t="s">
        <v>7284</v>
      </c>
      <c r="D698" t="e">
        <f>VLOOKUP(C698,a!$C$2:$C$461,1,FALSE)</f>
        <v>#N/A</v>
      </c>
    </row>
    <row r="699" spans="1:4" ht="15" thickBot="1">
      <c r="A699" s="15" t="s">
        <v>6201</v>
      </c>
      <c r="B699" s="16" t="s">
        <v>3795</v>
      </c>
      <c r="C699" s="16" t="s">
        <v>3795</v>
      </c>
      <c r="D699" t="str">
        <f>VLOOKUP(C699,a!$C$2:$C$461,1,FALSE)</f>
        <v>PORTO SEGURO SA</v>
      </c>
    </row>
    <row r="700" spans="1:4" ht="15" thickBot="1">
      <c r="A700" s="17" t="s">
        <v>6179</v>
      </c>
      <c r="B700" s="18" t="s">
        <v>3668</v>
      </c>
      <c r="C700" s="18" t="s">
        <v>3667</v>
      </c>
      <c r="D700" t="str">
        <f>VLOOKUP(C700,a!$C$2:$C$461,1,FALSE)</f>
        <v>PBG S/A</v>
      </c>
    </row>
    <row r="701" spans="1:4" ht="15" thickBot="1">
      <c r="A701" s="15" t="s">
        <v>7285</v>
      </c>
      <c r="B701" s="16" t="s">
        <v>3668</v>
      </c>
      <c r="C701" s="16" t="s">
        <v>3667</v>
      </c>
      <c r="D701" t="str">
        <f>VLOOKUP(C701,a!$C$2:$C$461,1,FALSE)</f>
        <v>PBG S/A</v>
      </c>
    </row>
    <row r="702" spans="1:4" ht="16.5" thickBot="1">
      <c r="A702" s="17" t="s">
        <v>7286</v>
      </c>
      <c r="B702" s="18" t="s">
        <v>7287</v>
      </c>
      <c r="C702" s="18" t="s">
        <v>7287</v>
      </c>
      <c r="D702" t="e">
        <f>VLOOKUP(C702,a!$C$2:$C$461,1,FALSE)</f>
        <v>#N/A</v>
      </c>
    </row>
    <row r="703" spans="1:4" ht="16.5" thickBot="1">
      <c r="A703" s="15" t="s">
        <v>7288</v>
      </c>
      <c r="B703" s="16" t="s">
        <v>7287</v>
      </c>
      <c r="C703" s="16" t="s">
        <v>7287</v>
      </c>
      <c r="D703" t="e">
        <f>VLOOKUP(C703,a!$C$2:$C$461,1,FALSE)</f>
        <v>#N/A</v>
      </c>
    </row>
    <row r="704" spans="1:4" ht="15" thickBot="1">
      <c r="A704" s="17" t="s">
        <v>7289</v>
      </c>
      <c r="B704" s="18" t="s">
        <v>3743</v>
      </c>
      <c r="C704" s="18" t="s">
        <v>3742</v>
      </c>
      <c r="D704" t="str">
        <f>VLOOKUP(C704,a!$C$2:$C$461,1,FALSE)</f>
        <v>PETTENATI SA IND TEXTIL</v>
      </c>
    </row>
    <row r="705" spans="1:4" ht="15" thickBot="1">
      <c r="A705" s="15" t="s">
        <v>7290</v>
      </c>
      <c r="B705" s="16" t="s">
        <v>3743</v>
      </c>
      <c r="C705" s="16" t="s">
        <v>3742</v>
      </c>
      <c r="D705" t="str">
        <f>VLOOKUP(C705,a!$C$2:$C$461,1,FALSE)</f>
        <v>PETTENATI SA IND TEXTIL</v>
      </c>
    </row>
    <row r="706" spans="1:4" ht="15" thickBot="1">
      <c r="A706" s="17" t="s">
        <v>7291</v>
      </c>
      <c r="B706" s="18" t="s">
        <v>7292</v>
      </c>
      <c r="C706" s="18" t="s">
        <v>7292</v>
      </c>
      <c r="D706" t="e">
        <f>VLOOKUP(C706,a!$C$2:$C$461,1,FALSE)</f>
        <v>#N/A</v>
      </c>
    </row>
    <row r="707" spans="1:4" ht="15" thickBot="1">
      <c r="A707" s="15" t="s">
        <v>7293</v>
      </c>
      <c r="B707" s="16" t="s">
        <v>7292</v>
      </c>
      <c r="C707" s="16" t="s">
        <v>7292</v>
      </c>
      <c r="D707" t="e">
        <f>VLOOKUP(C707,a!$C$2:$C$461,1,FALSE)</f>
        <v>#N/A</v>
      </c>
    </row>
    <row r="708" spans="1:4" ht="16.5" thickBot="1">
      <c r="A708" s="17" t="s">
        <v>7294</v>
      </c>
      <c r="B708" s="18" t="s">
        <v>7295</v>
      </c>
      <c r="C708" s="18" t="s">
        <v>7296</v>
      </c>
      <c r="D708" t="e">
        <f>VLOOKUP(C708,a!$C$2:$C$461,1,FALSE)</f>
        <v>#N/A</v>
      </c>
    </row>
    <row r="709" spans="1:4" ht="16.5" thickBot="1">
      <c r="A709" s="15" t="s">
        <v>7297</v>
      </c>
      <c r="B709" s="16" t="s">
        <v>5145</v>
      </c>
      <c r="C709" s="16" t="s">
        <v>2068</v>
      </c>
      <c r="D709" t="str">
        <f>VLOOKUP(C709,a!$C$2:$C$461,1,FALSE)</f>
        <v>ENAUTA PARTICIPAÇÕES S.A.</v>
      </c>
    </row>
    <row r="710" spans="1:4" ht="15" thickBot="1">
      <c r="A710" s="17" t="s">
        <v>6219</v>
      </c>
      <c r="B710" s="18" t="s">
        <v>5419</v>
      </c>
      <c r="C710" s="18" t="s">
        <v>7298</v>
      </c>
      <c r="D710" t="e">
        <f>VLOOKUP(C710,a!$C$2:$C$461,1,FALSE)</f>
        <v>#N/A</v>
      </c>
    </row>
    <row r="711" spans="1:4" ht="15" thickBot="1">
      <c r="A711" s="15" t="s">
        <v>6223</v>
      </c>
      <c r="B711" s="16" t="s">
        <v>5421</v>
      </c>
      <c r="C711" s="16" t="s">
        <v>3901</v>
      </c>
      <c r="D711" t="str">
        <f>VLOOKUP(C711,a!$C$2:$C$461,1,FALSE)</f>
        <v>RAIA DROGASIL S.A.</v>
      </c>
    </row>
    <row r="712" spans="1:4" ht="15" thickBot="1">
      <c r="A712" s="17" t="s">
        <v>7299</v>
      </c>
      <c r="B712" s="18" t="s">
        <v>7300</v>
      </c>
      <c r="C712" s="18" t="s">
        <v>7301</v>
      </c>
      <c r="D712" t="e">
        <f>VLOOKUP(C712,a!$C$2:$C$461,1,FALSE)</f>
        <v>#N/A</v>
      </c>
    </row>
    <row r="713" spans="1:4" ht="15" thickBot="1">
      <c r="A713" s="15" t="s">
        <v>6251</v>
      </c>
      <c r="B713" s="16" t="s">
        <v>4046</v>
      </c>
      <c r="C713" s="16" t="s">
        <v>4046</v>
      </c>
      <c r="D713" t="str">
        <f>VLOOKUP(C713,a!$C$2:$C$461,1,FALSE)</f>
        <v>RUMO S.A.</v>
      </c>
    </row>
    <row r="714" spans="1:4" ht="15" thickBot="1">
      <c r="A714" s="17" t="s">
        <v>7302</v>
      </c>
      <c r="B714" s="18" t="s">
        <v>7303</v>
      </c>
      <c r="C714" s="18" t="s">
        <v>7304</v>
      </c>
      <c r="D714" t="e">
        <f>VLOOKUP(C714,a!$C$2:$C$461,1,FALSE)</f>
        <v>#N/A</v>
      </c>
    </row>
    <row r="715" spans="1:4" ht="15" thickBot="1">
      <c r="A715" s="15" t="s">
        <v>7305</v>
      </c>
      <c r="B715" s="16" t="s">
        <v>7303</v>
      </c>
      <c r="C715" s="16" t="s">
        <v>7304</v>
      </c>
      <c r="D715" t="e">
        <f>VLOOKUP(C715,a!$C$2:$C$461,1,FALSE)</f>
        <v>#N/A</v>
      </c>
    </row>
    <row r="716" spans="1:4" ht="24.5" thickBot="1">
      <c r="A716" s="17" t="s">
        <v>7306</v>
      </c>
      <c r="B716" s="18" t="s">
        <v>3914</v>
      </c>
      <c r="C716" s="18" t="s">
        <v>3914</v>
      </c>
      <c r="D716" t="str">
        <f>VLOOKUP(C716,a!$C$2:$C$461,1,FALSE)</f>
        <v>RANDON S.A. IMPLEMENTOS E PARTICIPAÇÕES</v>
      </c>
    </row>
    <row r="717" spans="1:4" ht="24.5" thickBot="1">
      <c r="A717" s="15" t="s">
        <v>7307</v>
      </c>
      <c r="B717" s="16" t="s">
        <v>3914</v>
      </c>
      <c r="C717" s="16" t="s">
        <v>3914</v>
      </c>
      <c r="D717" t="str">
        <f>VLOOKUP(C717,a!$C$2:$C$461,1,FALSE)</f>
        <v>RANDON S.A. IMPLEMENTOS E PARTICIPAÇÕES</v>
      </c>
    </row>
    <row r="718" spans="1:4" ht="15" thickBot="1">
      <c r="A718" s="17" t="s">
        <v>7308</v>
      </c>
      <c r="B718" s="18" t="s">
        <v>3926</v>
      </c>
      <c r="C718" s="18" t="s">
        <v>3925</v>
      </c>
      <c r="D718" t="str">
        <f>VLOOKUP(C718,a!$C$2:$C$461,1,FALSE)</f>
        <v>RECRUSUL SA</v>
      </c>
    </row>
    <row r="719" spans="1:4" ht="16.5" thickBot="1">
      <c r="A719" s="15" t="s">
        <v>7309</v>
      </c>
      <c r="B719" s="16" t="s">
        <v>4432</v>
      </c>
      <c r="C719" s="16" t="s">
        <v>4431</v>
      </c>
      <c r="D719" t="str">
        <f>VLOOKUP(C719,a!$C$2:$C$461,1,FALSE)</f>
        <v>TELEC. BRASILEIRAS S.A. - TELEBRÁS</v>
      </c>
    </row>
    <row r="720" spans="1:4" ht="16.5" thickBot="1">
      <c r="A720" s="17" t="s">
        <v>7310</v>
      </c>
      <c r="B720" s="18" t="s">
        <v>4432</v>
      </c>
      <c r="C720" s="18" t="s">
        <v>4431</v>
      </c>
      <c r="D720" t="str">
        <f>VLOOKUP(C720,a!$C$2:$C$461,1,FALSE)</f>
        <v>TELEC. BRASILEIRAS S.A. - TELEBRÁS</v>
      </c>
    </row>
    <row r="721" spans="1:4" ht="16.5" thickBot="1">
      <c r="A721" s="15" t="s">
        <v>7311</v>
      </c>
      <c r="B721" s="16" t="s">
        <v>4432</v>
      </c>
      <c r="C721" s="16" t="s">
        <v>4431</v>
      </c>
      <c r="D721" t="str">
        <f>VLOOKUP(C721,a!$C$2:$C$461,1,FALSE)</f>
        <v>TELEC. BRASILEIRAS S.A. - TELEBRÁS</v>
      </c>
    </row>
    <row r="722" spans="1:4" ht="16.5" thickBot="1">
      <c r="A722" s="17" t="s">
        <v>7312</v>
      </c>
      <c r="B722" s="18" t="s">
        <v>4432</v>
      </c>
      <c r="C722" s="18" t="s">
        <v>4431</v>
      </c>
      <c r="D722" t="str">
        <f>VLOOKUP(C722,a!$C$2:$C$461,1,FALSE)</f>
        <v>TELEC. BRASILEIRAS S.A. - TELEBRÁS</v>
      </c>
    </row>
    <row r="723" spans="1:4" ht="15" thickBot="1">
      <c r="A723" s="15" t="s">
        <v>7313</v>
      </c>
      <c r="B723" s="16" t="s">
        <v>7314</v>
      </c>
      <c r="C723" s="16" t="s">
        <v>7315</v>
      </c>
      <c r="D723" t="e">
        <f>VLOOKUP(C723,a!$C$2:$C$461,1,FALSE)</f>
        <v>#N/A</v>
      </c>
    </row>
    <row r="724" spans="1:4" ht="16.5" thickBot="1">
      <c r="A724" s="17" t="s">
        <v>6243</v>
      </c>
      <c r="B724" s="18" t="s">
        <v>5443</v>
      </c>
      <c r="C724" s="18" t="s">
        <v>4002</v>
      </c>
      <c r="D724" t="str">
        <f>VLOOKUP(C724,a!$C$2:$C$461,1,FALSE)</f>
        <v>RNI NEGÓCIOS IMOBILIÁRIOS S.A.</v>
      </c>
    </row>
    <row r="725" spans="1:4" ht="15" thickBot="1">
      <c r="A725" s="15" t="s">
        <v>4861</v>
      </c>
      <c r="B725" s="16" t="s">
        <v>5432</v>
      </c>
      <c r="C725" s="16" t="s">
        <v>5431</v>
      </c>
      <c r="D725" t="e">
        <f>VLOOKUP(C725,a!$C$2:$C$461,1,FALSE)</f>
        <v>#N/A</v>
      </c>
    </row>
    <row r="726" spans="1:4" ht="15" thickBot="1">
      <c r="A726" s="17" t="s">
        <v>7316</v>
      </c>
      <c r="B726" s="18" t="s">
        <v>7317</v>
      </c>
      <c r="C726" s="18" t="s">
        <v>7318</v>
      </c>
      <c r="D726" t="e">
        <f>VLOOKUP(C726,a!$C$2:$C$461,1,FALSE)</f>
        <v>#N/A</v>
      </c>
    </row>
    <row r="727" spans="1:4" ht="16.5" thickBot="1">
      <c r="A727" s="15" t="s">
        <v>6232</v>
      </c>
      <c r="B727" s="16" t="s">
        <v>6876</v>
      </c>
      <c r="C727" s="16" t="s">
        <v>6876</v>
      </c>
      <c r="D727" t="e">
        <f>VLOOKUP(C727,a!$C$2:$C$461,1,FALSE)</f>
        <v>#N/A</v>
      </c>
    </row>
    <row r="728" spans="1:4" ht="16.5" thickBot="1">
      <c r="A728" s="17" t="s">
        <v>7319</v>
      </c>
      <c r="B728" s="18" t="s">
        <v>6876</v>
      </c>
      <c r="C728" s="18" t="s">
        <v>6876</v>
      </c>
      <c r="D728" t="e">
        <f>VLOOKUP(C728,a!$C$2:$C$461,1,FALSE)</f>
        <v>#N/A</v>
      </c>
    </row>
    <row r="729" spans="1:4" ht="16.5" thickBot="1">
      <c r="A729" s="15" t="s">
        <v>7320</v>
      </c>
      <c r="B729" s="16" t="s">
        <v>7321</v>
      </c>
      <c r="C729" s="16" t="s">
        <v>7322</v>
      </c>
      <c r="D729" t="e">
        <f>VLOOKUP(C729,a!$C$2:$C$461,1,FALSE)</f>
        <v>#N/A</v>
      </c>
    </row>
    <row r="730" spans="1:4" ht="15" thickBot="1">
      <c r="A730" s="17" t="s">
        <v>6060</v>
      </c>
      <c r="B730" s="18" t="s">
        <v>2975</v>
      </c>
      <c r="C730" s="18" t="s">
        <v>2974</v>
      </c>
      <c r="D730" t="str">
        <f>VLOOKUP(C730,a!$C$2:$C$461,1,FALSE)</f>
        <v>LOCALIZA RENT A CAR SA</v>
      </c>
    </row>
    <row r="731" spans="1:4" ht="16.5" thickBot="1">
      <c r="A731" s="15" t="s">
        <v>7323</v>
      </c>
      <c r="B731" s="16" t="s">
        <v>7324</v>
      </c>
      <c r="C731" s="16" t="s">
        <v>7325</v>
      </c>
      <c r="D731" t="e">
        <f>VLOOKUP(C731,a!$C$2:$C$461,1,FALSE)</f>
        <v>#N/A</v>
      </c>
    </row>
    <row r="732" spans="1:4" ht="16.5" thickBot="1">
      <c r="A732" s="17" t="s">
        <v>7326</v>
      </c>
      <c r="B732" s="18" t="s">
        <v>7324</v>
      </c>
      <c r="C732" s="18" t="s">
        <v>7325</v>
      </c>
      <c r="D732" t="e">
        <f>VLOOKUP(C732,a!$C$2:$C$461,1,FALSE)</f>
        <v>#N/A</v>
      </c>
    </row>
    <row r="733" spans="1:4" ht="16.5" thickBot="1">
      <c r="A733" s="15" t="s">
        <v>7327</v>
      </c>
      <c r="B733" s="16" t="s">
        <v>7328</v>
      </c>
      <c r="C733" s="16" t="s">
        <v>7329</v>
      </c>
      <c r="D733" t="e">
        <f>VLOOKUP(C733,a!$C$2:$C$461,1,FALSE)</f>
        <v>#N/A</v>
      </c>
    </row>
    <row r="734" spans="1:4" ht="15" thickBot="1">
      <c r="A734" s="17" t="s">
        <v>7330</v>
      </c>
      <c r="B734" s="18" t="s">
        <v>7331</v>
      </c>
      <c r="C734" s="18" t="s">
        <v>7332</v>
      </c>
      <c r="D734" t="e">
        <f>VLOOKUP(C734,a!$C$2:$C$461,1,FALSE)</f>
        <v>#N/A</v>
      </c>
    </row>
    <row r="735" spans="1:4" ht="15" thickBot="1">
      <c r="A735" s="15" t="s">
        <v>7333</v>
      </c>
      <c r="B735" s="16" t="s">
        <v>7331</v>
      </c>
      <c r="C735" s="16" t="s">
        <v>7332</v>
      </c>
      <c r="D735" t="e">
        <f>VLOOKUP(C735,a!$C$2:$C$461,1,FALSE)</f>
        <v>#N/A</v>
      </c>
    </row>
    <row r="736" spans="1:4" ht="24.5" thickBot="1">
      <c r="A736" s="17" t="s">
        <v>7334</v>
      </c>
      <c r="B736" s="18" t="s">
        <v>7335</v>
      </c>
      <c r="C736" s="18" t="s">
        <v>7336</v>
      </c>
      <c r="D736" t="e">
        <f>VLOOKUP(C736,a!$C$2:$C$461,1,FALSE)</f>
        <v>#N/A</v>
      </c>
    </row>
    <row r="737" spans="1:4" ht="24.5" thickBot="1">
      <c r="A737" s="15" t="s">
        <v>7337</v>
      </c>
      <c r="B737" s="16" t="s">
        <v>7335</v>
      </c>
      <c r="C737" s="16" t="s">
        <v>7336</v>
      </c>
      <c r="D737" t="e">
        <f>VLOOKUP(C737,a!$C$2:$C$461,1,FALSE)</f>
        <v>#N/A</v>
      </c>
    </row>
    <row r="738" spans="1:4" ht="15" thickBot="1">
      <c r="A738" s="17" t="s">
        <v>7338</v>
      </c>
      <c r="B738" s="18" t="s">
        <v>7339</v>
      </c>
      <c r="C738" s="18" t="s">
        <v>7340</v>
      </c>
      <c r="D738" t="e">
        <f>VLOOKUP(C738,a!$C$2:$C$461,1,FALSE)</f>
        <v>#N/A</v>
      </c>
    </row>
    <row r="739" spans="1:4" ht="15" thickBot="1">
      <c r="A739" s="15" t="s">
        <v>5835</v>
      </c>
      <c r="B739" s="16" t="s">
        <v>5094</v>
      </c>
      <c r="C739" s="16" t="s">
        <v>5093</v>
      </c>
      <c r="D739" t="e">
        <f>VLOOKUP(C739,a!$C$2:$C$461,1,FALSE)</f>
        <v>#N/A</v>
      </c>
    </row>
    <row r="740" spans="1:4" ht="15" thickBot="1">
      <c r="A740" s="17" t="s">
        <v>7341</v>
      </c>
      <c r="B740" s="18" t="s">
        <v>5403</v>
      </c>
      <c r="C740" s="18" t="s">
        <v>3783</v>
      </c>
      <c r="D740" t="e">
        <f>VLOOKUP(C740,a!$C$2:$C$461,1,FALSE)</f>
        <v>#N/A</v>
      </c>
    </row>
    <row r="741" spans="1:4" ht="15" thickBot="1">
      <c r="A741" s="15" t="s">
        <v>7342</v>
      </c>
      <c r="B741" s="16" t="s">
        <v>5437</v>
      </c>
      <c r="C741" s="16" t="s">
        <v>5436</v>
      </c>
      <c r="D741" t="e">
        <f>VLOOKUP(C741,a!$C$2:$C$461,1,FALSE)</f>
        <v>#N/A</v>
      </c>
    </row>
    <row r="742" spans="1:4" ht="15" thickBot="1">
      <c r="A742" s="17" t="s">
        <v>7343</v>
      </c>
      <c r="B742" s="18" t="s">
        <v>5437</v>
      </c>
      <c r="C742" s="18" t="s">
        <v>5436</v>
      </c>
      <c r="D742" t="e">
        <f>VLOOKUP(C742,a!$C$2:$C$461,1,FALSE)</f>
        <v>#N/A</v>
      </c>
    </row>
    <row r="743" spans="1:4" ht="15" thickBot="1">
      <c r="A743" s="15" t="s">
        <v>7344</v>
      </c>
      <c r="B743" s="16" t="s">
        <v>5437</v>
      </c>
      <c r="C743" s="16" t="s">
        <v>5436</v>
      </c>
      <c r="D743" t="e">
        <f>VLOOKUP(C743,a!$C$2:$C$461,1,FALSE)</f>
        <v>#N/A</v>
      </c>
    </row>
    <row r="744" spans="1:4" ht="16.5" thickBot="1">
      <c r="A744" s="17" t="s">
        <v>7345</v>
      </c>
      <c r="B744" s="18" t="s">
        <v>7346</v>
      </c>
      <c r="C744" s="18" t="s">
        <v>7347</v>
      </c>
      <c r="D744" t="e">
        <f>VLOOKUP(C744,a!$C$2:$C$461,1,FALSE)</f>
        <v>#N/A</v>
      </c>
    </row>
    <row r="745" spans="1:4" ht="16.5" thickBot="1">
      <c r="A745" s="15" t="s">
        <v>7348</v>
      </c>
      <c r="B745" s="16" t="s">
        <v>7346</v>
      </c>
      <c r="C745" s="16" t="s">
        <v>7347</v>
      </c>
      <c r="D745" t="e">
        <f>VLOOKUP(C745,a!$C$2:$C$461,1,FALSE)</f>
        <v>#N/A</v>
      </c>
    </row>
    <row r="746" spans="1:4" ht="15" thickBot="1">
      <c r="A746" s="17" t="s">
        <v>5999</v>
      </c>
      <c r="B746" s="18" t="s">
        <v>2663</v>
      </c>
      <c r="C746" s="18" t="s">
        <v>7349</v>
      </c>
      <c r="D746" t="e">
        <f>VLOOKUP(C746,a!$C$2:$C$461,1,FALSE)</f>
        <v>#N/A</v>
      </c>
    </row>
    <row r="747" spans="1:4" ht="15" thickBot="1">
      <c r="A747" s="15" t="s">
        <v>7350</v>
      </c>
      <c r="B747" s="16" t="s">
        <v>2663</v>
      </c>
      <c r="C747" s="16" t="s">
        <v>7349</v>
      </c>
      <c r="D747" t="e">
        <f>VLOOKUP(C747,a!$C$2:$C$461,1,FALSE)</f>
        <v>#N/A</v>
      </c>
    </row>
    <row r="748" spans="1:4" ht="15" thickBot="1">
      <c r="A748" s="17" t="s">
        <v>7351</v>
      </c>
      <c r="B748" s="18" t="s">
        <v>193</v>
      </c>
      <c r="C748" s="18" t="s">
        <v>192</v>
      </c>
      <c r="D748" t="str">
        <f>VLOOKUP(C748,a!$C$2:$C$461,1,FALSE)</f>
        <v>ALFA HOLDINGS SA</v>
      </c>
    </row>
    <row r="749" spans="1:4" ht="15" thickBot="1">
      <c r="A749" s="15" t="s">
        <v>7352</v>
      </c>
      <c r="B749" s="16" t="s">
        <v>193</v>
      </c>
      <c r="C749" s="16" t="s">
        <v>192</v>
      </c>
      <c r="D749" t="str">
        <f>VLOOKUP(C749,a!$C$2:$C$461,1,FALSE)</f>
        <v>ALFA HOLDINGS SA</v>
      </c>
    </row>
    <row r="750" spans="1:4" ht="15" thickBot="1">
      <c r="A750" s="17" t="s">
        <v>7353</v>
      </c>
      <c r="B750" s="18" t="s">
        <v>193</v>
      </c>
      <c r="C750" s="18" t="s">
        <v>192</v>
      </c>
      <c r="D750" t="str">
        <f>VLOOKUP(C750,a!$C$2:$C$461,1,FALSE)</f>
        <v>ALFA HOLDINGS SA</v>
      </c>
    </row>
    <row r="751" spans="1:4" ht="24.5" thickBot="1">
      <c r="A751" s="15" t="s">
        <v>6234</v>
      </c>
      <c r="B751" s="16" t="s">
        <v>3948</v>
      </c>
      <c r="C751" s="16" t="s">
        <v>3947</v>
      </c>
      <c r="D751" t="str">
        <f>VLOOKUP(C751,a!$C$2:$C$461,1,FALSE)</f>
        <v>REFINARIA PET MANGUINHOS SA</v>
      </c>
    </row>
    <row r="752" spans="1:4" ht="24.5" thickBot="1">
      <c r="A752" s="17" t="s">
        <v>7354</v>
      </c>
      <c r="B752" s="18" t="s">
        <v>3948</v>
      </c>
      <c r="C752" s="18" t="s">
        <v>3947</v>
      </c>
      <c r="D752" t="str">
        <f>VLOOKUP(C752,a!$C$2:$C$461,1,FALSE)</f>
        <v>REFINARIA PET MANGUINHOS SA</v>
      </c>
    </row>
    <row r="753" spans="1:4" ht="16.5" thickBot="1">
      <c r="A753" s="15" t="s">
        <v>7355</v>
      </c>
      <c r="B753" s="16" t="s">
        <v>7356</v>
      </c>
      <c r="C753" s="16" t="s">
        <v>7357</v>
      </c>
      <c r="D753" t="e">
        <f>VLOOKUP(C753,a!$C$2:$C$461,1,FALSE)</f>
        <v>#N/A</v>
      </c>
    </row>
    <row r="754" spans="1:4" ht="16.5" thickBot="1">
      <c r="A754" s="17" t="s">
        <v>4822</v>
      </c>
      <c r="B754" s="18" t="s">
        <v>4870</v>
      </c>
      <c r="C754" s="18" t="s">
        <v>4869</v>
      </c>
      <c r="D754" t="e">
        <f>VLOOKUP(C754,a!$C$2:$C$461,1,FALSE)</f>
        <v>#N/A</v>
      </c>
    </row>
    <row r="755" spans="1:4" ht="15" thickBot="1">
      <c r="A755" s="15" t="s">
        <v>6246</v>
      </c>
      <c r="B755" s="16" t="s">
        <v>4018</v>
      </c>
      <c r="C755" s="16" t="s">
        <v>4017</v>
      </c>
      <c r="D755" t="str">
        <f>VLOOKUP(C755,a!$C$2:$C$461,1,FALSE)</f>
        <v>ROSSI RESIDENCIAL SA</v>
      </c>
    </row>
    <row r="756" spans="1:4" ht="16.5" thickBot="1">
      <c r="A756" s="17" t="s">
        <v>7358</v>
      </c>
      <c r="B756" s="18" t="s">
        <v>7359</v>
      </c>
      <c r="C756" s="18" t="s">
        <v>7360</v>
      </c>
      <c r="D756" t="e">
        <f>VLOOKUP(C756,a!$C$2:$C$461,1,FALSE)</f>
        <v>#N/A</v>
      </c>
    </row>
    <row r="757" spans="1:4" ht="16.5" thickBot="1">
      <c r="A757" s="15" t="s">
        <v>7361</v>
      </c>
      <c r="B757" s="16" t="s">
        <v>7359</v>
      </c>
      <c r="C757" s="16" t="s">
        <v>7360</v>
      </c>
      <c r="D757" t="e">
        <f>VLOOKUP(C757,a!$C$2:$C$461,1,FALSE)</f>
        <v>#N/A</v>
      </c>
    </row>
    <row r="758" spans="1:4" ht="16.5" thickBot="1">
      <c r="A758" s="17" t="s">
        <v>7362</v>
      </c>
      <c r="B758" s="18" t="s">
        <v>3249</v>
      </c>
      <c r="C758" s="18" t="s">
        <v>3248</v>
      </c>
      <c r="D758" t="str">
        <f>VLOOKUP(C758,a!$C$2:$C$461,1,FALSE)</f>
        <v>METALURGICA RIOSULENSE SA</v>
      </c>
    </row>
    <row r="759" spans="1:4" ht="24.5" thickBot="1">
      <c r="A759" s="15" t="s">
        <v>7363</v>
      </c>
      <c r="B759" s="16" t="s">
        <v>7364</v>
      </c>
      <c r="C759" s="16" t="s">
        <v>7365</v>
      </c>
      <c r="D759" t="e">
        <f>VLOOKUP(C759,a!$C$2:$C$461,1,FALSE)</f>
        <v>#N/A</v>
      </c>
    </row>
    <row r="760" spans="1:4" ht="15" thickBot="1">
      <c r="A760" s="17" t="s">
        <v>7366</v>
      </c>
      <c r="B760" s="18" t="s">
        <v>7367</v>
      </c>
      <c r="C760" s="18" t="s">
        <v>7368</v>
      </c>
      <c r="D760" t="e">
        <f>VLOOKUP(C760,a!$C$2:$C$461,1,FALSE)</f>
        <v>#N/A</v>
      </c>
    </row>
    <row r="761" spans="1:4" ht="15" thickBot="1">
      <c r="A761" s="15" t="s">
        <v>7369</v>
      </c>
      <c r="B761" s="16" t="s">
        <v>7367</v>
      </c>
      <c r="C761" s="16" t="s">
        <v>7368</v>
      </c>
      <c r="D761" t="e">
        <f>VLOOKUP(C761,a!$C$2:$C$461,1,FALSE)</f>
        <v>#N/A</v>
      </c>
    </row>
    <row r="762" spans="1:4" ht="15" thickBot="1">
      <c r="A762" s="17" t="s">
        <v>7370</v>
      </c>
      <c r="B762" s="18" t="s">
        <v>7371</v>
      </c>
      <c r="C762" s="18" t="s">
        <v>7372</v>
      </c>
      <c r="D762" t="e">
        <f>VLOOKUP(C762,a!$C$2:$C$461,1,FALSE)</f>
        <v>#N/A</v>
      </c>
    </row>
    <row r="763" spans="1:4" ht="15" thickBot="1">
      <c r="A763" s="15" t="s">
        <v>7373</v>
      </c>
      <c r="B763" s="16" t="s">
        <v>7371</v>
      </c>
      <c r="C763" s="16" t="s">
        <v>7372</v>
      </c>
      <c r="D763" t="e">
        <f>VLOOKUP(C763,a!$C$2:$C$461,1,FALSE)</f>
        <v>#N/A</v>
      </c>
    </row>
    <row r="764" spans="1:4" ht="15" thickBot="1">
      <c r="A764" s="17" t="s">
        <v>7374</v>
      </c>
      <c r="B764" s="18" t="s">
        <v>7371</v>
      </c>
      <c r="C764" s="18" t="s">
        <v>7372</v>
      </c>
      <c r="D764" t="e">
        <f>VLOOKUP(C764,a!$C$2:$C$461,1,FALSE)</f>
        <v>#N/A</v>
      </c>
    </row>
    <row r="765" spans="1:4" ht="16.5" thickBot="1">
      <c r="A765" s="15" t="s">
        <v>7375</v>
      </c>
      <c r="B765" s="16" t="s">
        <v>1372</v>
      </c>
      <c r="C765" s="16" t="s">
        <v>1371</v>
      </c>
      <c r="D765" t="str">
        <f>VLOOKUP(C765,a!$C$2:$C$461,1,FALSE)</f>
        <v>CIA. DE SANEAMENTO DO PARANÁ - SANEPAR</v>
      </c>
    </row>
    <row r="766" spans="1:4" ht="16.5" thickBot="1">
      <c r="A766" s="17" t="s">
        <v>7376</v>
      </c>
      <c r="B766" s="18" t="s">
        <v>1372</v>
      </c>
      <c r="C766" s="18" t="s">
        <v>1371</v>
      </c>
      <c r="D766" t="str">
        <f>VLOOKUP(C766,a!$C$2:$C$461,1,FALSE)</f>
        <v>CIA. DE SANEAMENTO DO PARANÁ - SANEPAR</v>
      </c>
    </row>
    <row r="767" spans="1:4" ht="16.5" thickBot="1">
      <c r="A767" s="15" t="s">
        <v>7377</v>
      </c>
      <c r="B767" s="16" t="s">
        <v>1372</v>
      </c>
      <c r="C767" s="16" t="s">
        <v>1371</v>
      </c>
      <c r="D767" t="str">
        <f>VLOOKUP(C767,a!$C$2:$C$461,1,FALSE)</f>
        <v>CIA. DE SANEAMENTO DO PARANÁ - SANEPAR</v>
      </c>
    </row>
    <row r="768" spans="1:4" ht="16.5" thickBot="1">
      <c r="A768" s="17" t="s">
        <v>7378</v>
      </c>
      <c r="B768" s="18" t="s">
        <v>7379</v>
      </c>
      <c r="C768" s="18" t="s">
        <v>7380</v>
      </c>
      <c r="D768" t="e">
        <f>VLOOKUP(C768,a!$C$2:$C$461,1,FALSE)</f>
        <v>#N/A</v>
      </c>
    </row>
    <row r="769" spans="1:4" ht="15" thickBot="1">
      <c r="A769" s="15" t="s">
        <v>7381</v>
      </c>
      <c r="B769" s="16" t="s">
        <v>5203</v>
      </c>
      <c r="C769" s="16" t="s">
        <v>5202</v>
      </c>
      <c r="D769" t="e">
        <f>VLOOKUP(C769,a!$C$2:$C$461,1,FALSE)</f>
        <v>#N/A</v>
      </c>
    </row>
    <row r="770" spans="1:4" ht="24.5" thickBot="1">
      <c r="A770" s="17" t="s">
        <v>5790</v>
      </c>
      <c r="B770" s="18" t="s">
        <v>1319</v>
      </c>
      <c r="C770" s="18" t="s">
        <v>1318</v>
      </c>
      <c r="D770" t="str">
        <f>VLOOKUP(C770,a!$C$2:$C$461,1,FALSE)</f>
        <v>CIA SANEAMENTO BÁSICO ESTADO SÃO PAULO</v>
      </c>
    </row>
    <row r="771" spans="1:4" ht="24.5" thickBot="1">
      <c r="A771" s="15" t="s">
        <v>6260</v>
      </c>
      <c r="B771" s="16" t="s">
        <v>4077</v>
      </c>
      <c r="C771" s="16" t="s">
        <v>4076</v>
      </c>
      <c r="D771" t="str">
        <f>VLOOKUP(C771,a!$C$2:$C$461,1,FALSE)</f>
        <v>SÃO CARLOS EMPREENDS E PARTICIPAÇÕES S.A</v>
      </c>
    </row>
    <row r="772" spans="1:4" ht="24.5" thickBot="1">
      <c r="A772" s="17" t="s">
        <v>7382</v>
      </c>
      <c r="B772" s="18" t="s">
        <v>4077</v>
      </c>
      <c r="C772" s="18" t="s">
        <v>4076</v>
      </c>
      <c r="D772" t="str">
        <f>VLOOKUP(C772,a!$C$2:$C$461,1,FALSE)</f>
        <v>SÃO CARLOS EMPREENDS E PARTICIPAÇÕES S.A</v>
      </c>
    </row>
    <row r="773" spans="1:4" ht="15" thickBot="1">
      <c r="A773" s="15" t="s">
        <v>7383</v>
      </c>
      <c r="B773" s="16" t="s">
        <v>1298</v>
      </c>
      <c r="C773" s="16" t="s">
        <v>7384</v>
      </c>
      <c r="D773" t="e">
        <f>VLOOKUP(C773,a!$C$2:$C$461,1,FALSE)</f>
        <v>#N/A</v>
      </c>
    </row>
    <row r="774" spans="1:4" ht="15" thickBot="1">
      <c r="A774" s="17" t="s">
        <v>7385</v>
      </c>
      <c r="B774" s="18" t="s">
        <v>1298</v>
      </c>
      <c r="C774" s="18" t="s">
        <v>7384</v>
      </c>
      <c r="D774" t="e">
        <f>VLOOKUP(C774,a!$C$2:$C$461,1,FALSE)</f>
        <v>#N/A</v>
      </c>
    </row>
    <row r="775" spans="1:4" ht="15" thickBot="1">
      <c r="A775" s="15" t="s">
        <v>7386</v>
      </c>
      <c r="B775" s="16" t="s">
        <v>7387</v>
      </c>
      <c r="C775" s="16" t="s">
        <v>7388</v>
      </c>
      <c r="D775" t="e">
        <f>VLOOKUP(C775,a!$C$2:$C$461,1,FALSE)</f>
        <v>#N/A</v>
      </c>
    </row>
    <row r="776" spans="1:4" ht="15" thickBot="1">
      <c r="A776" s="17" t="s">
        <v>7389</v>
      </c>
      <c r="B776" s="18" t="s">
        <v>7387</v>
      </c>
      <c r="C776" s="18" t="s">
        <v>7388</v>
      </c>
      <c r="D776" t="e">
        <f>VLOOKUP(C776,a!$C$2:$C$461,1,FALSE)</f>
        <v>#N/A</v>
      </c>
    </row>
    <row r="777" spans="1:4" ht="24.5" thickBot="1">
      <c r="A777" s="15" t="s">
        <v>7390</v>
      </c>
      <c r="B777" s="16" t="s">
        <v>7391</v>
      </c>
      <c r="C777" s="16" t="s">
        <v>7391</v>
      </c>
      <c r="D777" t="e">
        <f>VLOOKUP(C777,a!$C$2:$C$461,1,FALSE)</f>
        <v>#N/A</v>
      </c>
    </row>
    <row r="778" spans="1:4" ht="24.5" thickBot="1">
      <c r="A778" s="17" t="s">
        <v>7392</v>
      </c>
      <c r="B778" s="18" t="s">
        <v>7391</v>
      </c>
      <c r="C778" s="18" t="s">
        <v>7391</v>
      </c>
      <c r="D778" t="e">
        <f>VLOOKUP(C778,a!$C$2:$C$461,1,FALSE)</f>
        <v>#N/A</v>
      </c>
    </row>
    <row r="779" spans="1:4" ht="24.5" thickBot="1">
      <c r="A779" s="15" t="s">
        <v>7393</v>
      </c>
      <c r="B779" s="16" t="s">
        <v>7391</v>
      </c>
      <c r="C779" s="16" t="s">
        <v>7391</v>
      </c>
      <c r="D779" t="e">
        <f>VLOOKUP(C779,a!$C$2:$C$461,1,FALSE)</f>
        <v>#N/A</v>
      </c>
    </row>
    <row r="780" spans="1:4" ht="15" thickBot="1">
      <c r="A780" s="17" t="s">
        <v>7394</v>
      </c>
      <c r="B780" s="18" t="s">
        <v>6397</v>
      </c>
      <c r="C780" s="18" t="s">
        <v>6398</v>
      </c>
      <c r="D780" t="e">
        <f>VLOOKUP(C780,a!$C$2:$C$461,1,FALSE)</f>
        <v>#N/A</v>
      </c>
    </row>
    <row r="781" spans="1:4" ht="15" thickBot="1">
      <c r="A781" s="15" t="s">
        <v>6272</v>
      </c>
      <c r="B781" s="16" t="s">
        <v>5468</v>
      </c>
      <c r="C781" s="16" t="s">
        <v>4153</v>
      </c>
      <c r="D781" t="str">
        <f>VLOOKUP(C781,a!$C$2:$C$461,1,FALSE)</f>
        <v>SER EDUCACIONAL S.A.</v>
      </c>
    </row>
    <row r="782" spans="1:4" ht="15" thickBot="1">
      <c r="A782" s="17" t="s">
        <v>7395</v>
      </c>
      <c r="B782" s="18" t="s">
        <v>7396</v>
      </c>
      <c r="C782" s="18" t="s">
        <v>7397</v>
      </c>
      <c r="D782" t="e">
        <f>VLOOKUP(C782,a!$C$2:$C$461,1,FALSE)</f>
        <v>#N/A</v>
      </c>
    </row>
    <row r="783" spans="1:4" ht="16.5" thickBot="1">
      <c r="A783" s="15" t="s">
        <v>4862</v>
      </c>
      <c r="B783" s="16" t="s">
        <v>5467</v>
      </c>
      <c r="C783" s="16" t="s">
        <v>5466</v>
      </c>
      <c r="D783" t="e">
        <f>VLOOKUP(C783,a!$C$2:$C$461,1,FALSE)</f>
        <v>#N/A</v>
      </c>
    </row>
    <row r="784" spans="1:4" ht="15" thickBot="1">
      <c r="A784" s="17" t="s">
        <v>7398</v>
      </c>
      <c r="B784" s="18" t="s">
        <v>7399</v>
      </c>
      <c r="C784" s="18" t="s">
        <v>7400</v>
      </c>
      <c r="D784" t="e">
        <f>VLOOKUP(C784,a!$C$2:$C$461,1,FALSE)</f>
        <v>#N/A</v>
      </c>
    </row>
    <row r="785" spans="1:4" ht="15" thickBot="1">
      <c r="A785" s="15" t="s">
        <v>7401</v>
      </c>
      <c r="B785" s="16" t="s">
        <v>7399</v>
      </c>
      <c r="C785" s="16" t="s">
        <v>7400</v>
      </c>
      <c r="D785" t="e">
        <f>VLOOKUP(C785,a!$C$2:$C$461,1,FALSE)</f>
        <v>#N/A</v>
      </c>
    </row>
    <row r="786" spans="1:4" ht="16.5" thickBot="1">
      <c r="A786" s="17" t="s">
        <v>7402</v>
      </c>
      <c r="B786" s="18" t="s">
        <v>4793</v>
      </c>
      <c r="C786" s="18" t="s">
        <v>7403</v>
      </c>
      <c r="D786" t="e">
        <f>VLOOKUP(C786,a!$C$2:$C$461,1,FALSE)</f>
        <v>#N/A</v>
      </c>
    </row>
    <row r="787" spans="1:4" ht="16.5" thickBot="1">
      <c r="A787" s="15" t="s">
        <v>7404</v>
      </c>
      <c r="B787" s="16" t="s">
        <v>4793</v>
      </c>
      <c r="C787" s="16" t="s">
        <v>7403</v>
      </c>
      <c r="D787" t="e">
        <f>VLOOKUP(C787,a!$C$2:$C$461,1,FALSE)</f>
        <v>#N/A</v>
      </c>
    </row>
    <row r="788" spans="1:4" ht="16.5" thickBot="1">
      <c r="A788" s="17" t="s">
        <v>7405</v>
      </c>
      <c r="B788" s="18" t="s">
        <v>7406</v>
      </c>
      <c r="C788" s="18" t="s">
        <v>7407</v>
      </c>
      <c r="D788" t="e">
        <f>VLOOKUP(C788,a!$C$2:$C$461,1,FALSE)</f>
        <v>#N/A</v>
      </c>
    </row>
    <row r="789" spans="1:4" ht="16.5" thickBot="1">
      <c r="A789" s="15" t="s">
        <v>7408</v>
      </c>
      <c r="B789" s="16" t="s">
        <v>7406</v>
      </c>
      <c r="C789" s="16" t="s">
        <v>7407</v>
      </c>
      <c r="D789" t="e">
        <f>VLOOKUP(C789,a!$C$2:$C$461,1,FALSE)</f>
        <v>#N/A</v>
      </c>
    </row>
    <row r="790" spans="1:4" ht="16.5" thickBot="1">
      <c r="A790" s="17" t="s">
        <v>6288</v>
      </c>
      <c r="B790" s="18" t="s">
        <v>7409</v>
      </c>
      <c r="C790" s="18" t="s">
        <v>4251</v>
      </c>
      <c r="D790" t="str">
        <f>VLOOKUP(C790,a!$C$2:$C$461,1,FALSE)</f>
        <v>SPRINGS GLOBAL PARTICIPAÇÕES S/A</v>
      </c>
    </row>
    <row r="791" spans="1:4" ht="15" thickBot="1">
      <c r="A791" s="15" t="s">
        <v>6304</v>
      </c>
      <c r="B791" s="16" t="s">
        <v>5492</v>
      </c>
      <c r="C791" s="16" t="s">
        <v>7410</v>
      </c>
      <c r="D791" t="e">
        <f>VLOOKUP(C791,a!$C$2:$C$461,1,FALSE)</f>
        <v>#N/A</v>
      </c>
    </row>
    <row r="792" spans="1:4" ht="15" thickBot="1">
      <c r="A792" s="17" t="s">
        <v>7411</v>
      </c>
      <c r="B792" s="18" t="s">
        <v>4122</v>
      </c>
      <c r="C792" s="18" t="s">
        <v>4121</v>
      </c>
      <c r="D792" t="str">
        <f>VLOOKUP(C792,a!$C$2:$C$461,1,FALSE)</f>
        <v>SCHULZ SA</v>
      </c>
    </row>
    <row r="793" spans="1:4" ht="15" thickBot="1">
      <c r="A793" s="15" t="s">
        <v>6276</v>
      </c>
      <c r="B793" s="16" t="s">
        <v>5470</v>
      </c>
      <c r="C793" s="16" t="s">
        <v>4189</v>
      </c>
      <c r="D793" t="str">
        <f>VLOOKUP(C793,a!$C$2:$C$461,1,FALSE)</f>
        <v>SIMPAR S.A.</v>
      </c>
    </row>
    <row r="794" spans="1:4" ht="16.5" thickBot="1">
      <c r="A794" s="17" t="s">
        <v>7412</v>
      </c>
      <c r="B794" s="18" t="s">
        <v>2270</v>
      </c>
      <c r="C794" s="18" t="s">
        <v>7413</v>
      </c>
      <c r="D794" t="e">
        <f>VLOOKUP(C794,a!$C$2:$C$461,1,FALSE)</f>
        <v>#N/A</v>
      </c>
    </row>
    <row r="795" spans="1:4" ht="16.5" thickBot="1">
      <c r="A795" s="15" t="s">
        <v>7414</v>
      </c>
      <c r="B795" s="16" t="s">
        <v>2270</v>
      </c>
      <c r="C795" s="16" t="s">
        <v>7413</v>
      </c>
      <c r="D795" t="e">
        <f>VLOOKUP(C795,a!$C$2:$C$461,1,FALSE)</f>
        <v>#N/A</v>
      </c>
    </row>
    <row r="796" spans="1:4" ht="15" thickBot="1">
      <c r="A796" s="17" t="s">
        <v>6280</v>
      </c>
      <c r="B796" s="18" t="s">
        <v>7415</v>
      </c>
      <c r="C796" s="18" t="s">
        <v>4204</v>
      </c>
      <c r="D796" t="str">
        <f>VLOOKUP(C796,a!$C$2:$C$461,1,FALSE)</f>
        <v>SLC AGRICOLA SA</v>
      </c>
    </row>
    <row r="797" spans="1:4" ht="16.5" thickBot="1">
      <c r="A797" s="15" t="s">
        <v>7416</v>
      </c>
      <c r="B797" s="16" t="s">
        <v>7417</v>
      </c>
      <c r="C797" s="16" t="s">
        <v>7418</v>
      </c>
      <c r="D797" t="e">
        <f>VLOOKUP(C797,a!$C$2:$C$461,1,FALSE)</f>
        <v>#N/A</v>
      </c>
    </row>
    <row r="798" spans="1:4" ht="16.5" thickBot="1">
      <c r="A798" s="17" t="s">
        <v>7419</v>
      </c>
      <c r="B798" s="18" t="s">
        <v>4111</v>
      </c>
      <c r="C798" s="18" t="s">
        <v>7420</v>
      </c>
      <c r="D798" t="e">
        <f>VLOOKUP(C798,a!$C$2:$C$461,1,FALSE)</f>
        <v>#N/A</v>
      </c>
    </row>
    <row r="799" spans="1:4" ht="16.5" thickBot="1">
      <c r="A799" s="15" t="s">
        <v>7421</v>
      </c>
      <c r="B799" s="16" t="s">
        <v>4111</v>
      </c>
      <c r="C799" s="16" t="s">
        <v>7420</v>
      </c>
      <c r="D799" t="e">
        <f>VLOOKUP(C799,a!$C$2:$C$461,1,FALSE)</f>
        <v>#N/A</v>
      </c>
    </row>
    <row r="800" spans="1:4" ht="15" thickBot="1">
      <c r="A800" s="17" t="s">
        <v>7422</v>
      </c>
      <c r="B800" s="18" t="s">
        <v>5475</v>
      </c>
      <c r="C800" s="18" t="s">
        <v>7423</v>
      </c>
      <c r="D800" t="e">
        <f>VLOOKUP(C800,a!$C$2:$C$461,1,FALSE)</f>
        <v>#N/A</v>
      </c>
    </row>
    <row r="801" spans="1:4" ht="15" thickBot="1">
      <c r="A801" s="15" t="s">
        <v>6284</v>
      </c>
      <c r="B801" s="16" t="s">
        <v>5475</v>
      </c>
      <c r="C801" s="16" t="s">
        <v>4221</v>
      </c>
      <c r="D801" t="str">
        <f>VLOOKUP(C801,a!$C$2:$C$461,1,FALSE)</f>
        <v>SMILES FIDELIDADE S.A.</v>
      </c>
    </row>
    <row r="802" spans="1:4" ht="15" thickBot="1">
      <c r="A802" s="17" t="s">
        <v>6262</v>
      </c>
      <c r="B802" s="18" t="s">
        <v>5460</v>
      </c>
      <c r="C802" s="18" t="s">
        <v>5459</v>
      </c>
      <c r="D802" t="e">
        <f>VLOOKUP(C802,a!$C$2:$C$461,1,FALSE)</f>
        <v>#N/A</v>
      </c>
    </row>
    <row r="803" spans="1:4" ht="15" thickBot="1">
      <c r="A803" s="15" t="s">
        <v>7424</v>
      </c>
      <c r="B803" s="16" t="s">
        <v>5471</v>
      </c>
      <c r="C803" s="16" t="s">
        <v>4194</v>
      </c>
      <c r="D803" t="str">
        <f>VLOOKUP(C803,a!$C$2:$C$461,1,FALSE)</f>
        <v>SINQIA S.A.</v>
      </c>
    </row>
    <row r="804" spans="1:4" ht="16.5" thickBot="1">
      <c r="A804" s="17" t="s">
        <v>7425</v>
      </c>
      <c r="B804" s="18" t="s">
        <v>4051</v>
      </c>
      <c r="C804" s="18" t="s">
        <v>7426</v>
      </c>
      <c r="D804" t="e">
        <f>VLOOKUP(C804,a!$C$2:$C$461,1,FALSE)</f>
        <v>#N/A</v>
      </c>
    </row>
    <row r="805" spans="1:4" ht="16.5" thickBot="1">
      <c r="A805" s="15" t="s">
        <v>4841</v>
      </c>
      <c r="B805" s="16" t="s">
        <v>5200</v>
      </c>
      <c r="C805" s="16" t="s">
        <v>2456</v>
      </c>
      <c r="D805" t="str">
        <f>VLOOKUP(C805,a!$C$2:$C$461,1,FALSE)</f>
        <v>GRUPO DE MODA SOMA S.A.</v>
      </c>
    </row>
    <row r="806" spans="1:4" ht="24.5" thickBot="1">
      <c r="A806" s="17" t="s">
        <v>7427</v>
      </c>
      <c r="B806" s="18" t="s">
        <v>4241</v>
      </c>
      <c r="C806" s="18" t="s">
        <v>4240</v>
      </c>
      <c r="D806" t="str">
        <f>VLOOKUP(C806,a!$C$2:$C$461,1,FALSE)</f>
        <v>SONDOTECNICA ENGENHARIA DE SOLOS S/A.</v>
      </c>
    </row>
    <row r="807" spans="1:4" ht="24.5" thickBot="1">
      <c r="A807" s="15" t="s">
        <v>7428</v>
      </c>
      <c r="B807" s="16" t="s">
        <v>4241</v>
      </c>
      <c r="C807" s="16" t="s">
        <v>4240</v>
      </c>
      <c r="D807" t="str">
        <f>VLOOKUP(C807,a!$C$2:$C$461,1,FALSE)</f>
        <v>SONDOTECNICA ENGENHARIA DE SOLOS S/A.</v>
      </c>
    </row>
    <row r="808" spans="1:4" ht="24.5" thickBot="1">
      <c r="A808" s="17" t="s">
        <v>7429</v>
      </c>
      <c r="B808" s="18" t="s">
        <v>4241</v>
      </c>
      <c r="C808" s="18" t="s">
        <v>4240</v>
      </c>
      <c r="D808" t="str">
        <f>VLOOKUP(C808,a!$C$2:$C$461,1,FALSE)</f>
        <v>SONDOTECNICA ENGENHARIA DE SOLOS S/A.</v>
      </c>
    </row>
    <row r="809" spans="1:4" ht="15" thickBot="1">
      <c r="A809" s="15" t="s">
        <v>7430</v>
      </c>
      <c r="B809" s="16" t="s">
        <v>7431</v>
      </c>
      <c r="C809" s="16" t="s">
        <v>7432</v>
      </c>
      <c r="D809" t="e">
        <f>VLOOKUP(C809,a!$C$2:$C$461,1,FALSE)</f>
        <v>#N/A</v>
      </c>
    </row>
    <row r="810" spans="1:4" ht="15" thickBot="1">
      <c r="A810" s="17" t="s">
        <v>7433</v>
      </c>
      <c r="B810" s="18" t="s">
        <v>7431</v>
      </c>
      <c r="C810" s="18" t="s">
        <v>7432</v>
      </c>
      <c r="D810" t="e">
        <f>VLOOKUP(C810,a!$C$2:$C$461,1,FALSE)</f>
        <v>#N/A</v>
      </c>
    </row>
    <row r="811" spans="1:4" ht="15" thickBot="1">
      <c r="A811" s="15" t="s">
        <v>7434</v>
      </c>
      <c r="B811" s="16" t="s">
        <v>7431</v>
      </c>
      <c r="C811" s="16" t="s">
        <v>7432</v>
      </c>
      <c r="D811" t="e">
        <f>VLOOKUP(C811,a!$C$2:$C$461,1,FALSE)</f>
        <v>#N/A</v>
      </c>
    </row>
    <row r="812" spans="1:4" ht="15" thickBot="1">
      <c r="A812" s="17" t="s">
        <v>6278</v>
      </c>
      <c r="B812" s="18" t="s">
        <v>5471</v>
      </c>
      <c r="C812" s="18" t="s">
        <v>4194</v>
      </c>
      <c r="D812" t="str">
        <f>VLOOKUP(C812,a!$C$2:$C$461,1,FALSE)</f>
        <v>SINQIA S.A.</v>
      </c>
    </row>
    <row r="813" spans="1:4" ht="16.5" thickBot="1">
      <c r="A813" s="15" t="s">
        <v>7435</v>
      </c>
      <c r="B813" s="16" t="s">
        <v>4885</v>
      </c>
      <c r="C813" s="16" t="s">
        <v>209</v>
      </c>
      <c r="D813" t="str">
        <f>VLOOKUP(C813,a!$C$2:$C$461,1,FALSE)</f>
        <v>ALIANSCE SONAE SHOPPING CENTERS S.A.</v>
      </c>
    </row>
    <row r="814" spans="1:4" ht="16.5" thickBot="1">
      <c r="A814" s="17" t="s">
        <v>7436</v>
      </c>
      <c r="B814" s="18" t="s">
        <v>7437</v>
      </c>
      <c r="C814" s="18" t="s">
        <v>4066</v>
      </c>
      <c r="D814" t="str">
        <f>VLOOKUP(C814,a!$C$2:$C$461,1,FALSE)</f>
        <v>SANTOS BRASIL PARTICIPAÇÕES S.A.</v>
      </c>
    </row>
    <row r="815" spans="1:4" ht="16.5" thickBot="1">
      <c r="A815" s="15" t="s">
        <v>6258</v>
      </c>
      <c r="B815" s="16" t="s">
        <v>7437</v>
      </c>
      <c r="C815" s="16" t="s">
        <v>4066</v>
      </c>
      <c r="D815" t="str">
        <f>VLOOKUP(C815,a!$C$2:$C$461,1,FALSE)</f>
        <v>SANTOS BRASIL PARTICIPAÇÕES S.A.</v>
      </c>
    </row>
    <row r="816" spans="1:4" ht="24.5" thickBot="1">
      <c r="A816" s="17" t="s">
        <v>7438</v>
      </c>
      <c r="B816" s="18" t="s">
        <v>6407</v>
      </c>
      <c r="C816" s="18" t="s">
        <v>105</v>
      </c>
      <c r="D816" t="str">
        <f>VLOOKUP(C816,a!$C$2:$C$461,1,FALSE)</f>
        <v>ADVANCED DIGITAL HEALTH MEDICINA PREVENTIVA S.A.</v>
      </c>
    </row>
    <row r="817" spans="1:4" ht="15" thickBot="1">
      <c r="A817" s="15" t="s">
        <v>7439</v>
      </c>
      <c r="B817" s="16" t="s">
        <v>7440</v>
      </c>
      <c r="C817" s="16" t="s">
        <v>7441</v>
      </c>
      <c r="D817" t="e">
        <f>VLOOKUP(C817,a!$C$2:$C$461,1,FALSE)</f>
        <v>#N/A</v>
      </c>
    </row>
    <row r="818" spans="1:4" ht="15" thickBot="1">
      <c r="A818" s="17" t="s">
        <v>7442</v>
      </c>
      <c r="B818" s="18"/>
      <c r="C818" s="18" t="s">
        <v>7443</v>
      </c>
      <c r="D818" t="e">
        <f>VLOOKUP(C818,a!$C$2:$C$461,1,FALSE)</f>
        <v>#N/A</v>
      </c>
    </row>
    <row r="819" spans="1:4" ht="15" thickBot="1">
      <c r="A819" s="15" t="s">
        <v>7444</v>
      </c>
      <c r="B819" s="16" t="s">
        <v>7445</v>
      </c>
      <c r="C819" s="16" t="s">
        <v>4303</v>
      </c>
      <c r="D819" t="str">
        <f>VLOOKUP(C819,a!$C$2:$C$461,1,FALSE)</f>
        <v>SUL AMERICA S/A</v>
      </c>
    </row>
    <row r="820" spans="1:4" ht="15" thickBot="1">
      <c r="A820" s="17" t="s">
        <v>7446</v>
      </c>
      <c r="B820" s="18" t="s">
        <v>7445</v>
      </c>
      <c r="C820" s="18" t="s">
        <v>4303</v>
      </c>
      <c r="D820" t="str">
        <f>VLOOKUP(C820,a!$C$2:$C$461,1,FALSE)</f>
        <v>SUL AMERICA S/A</v>
      </c>
    </row>
    <row r="821" spans="1:4" ht="15" thickBot="1">
      <c r="A821" s="15" t="s">
        <v>7447</v>
      </c>
      <c r="B821" s="16" t="s">
        <v>7445</v>
      </c>
      <c r="C821" s="16" t="s">
        <v>4303</v>
      </c>
      <c r="D821" t="str">
        <f>VLOOKUP(C821,a!$C$2:$C$461,1,FALSE)</f>
        <v>SUL AMERICA S/A</v>
      </c>
    </row>
    <row r="822" spans="1:4" ht="16.5" thickBot="1">
      <c r="A822" s="17" t="s">
        <v>7448</v>
      </c>
      <c r="B822" s="18" t="s">
        <v>1699</v>
      </c>
      <c r="C822" s="18" t="s">
        <v>7449</v>
      </c>
      <c r="D822" t="e">
        <f>VLOOKUP(C822,a!$C$2:$C$461,1,FALSE)</f>
        <v>#N/A</v>
      </c>
    </row>
    <row r="823" spans="1:4" ht="16.5" thickBot="1">
      <c r="A823" s="15" t="s">
        <v>7450</v>
      </c>
      <c r="B823" s="16" t="s">
        <v>1699</v>
      </c>
      <c r="C823" s="16" t="s">
        <v>7449</v>
      </c>
      <c r="D823" t="e">
        <f>VLOOKUP(C823,a!$C$2:$C$461,1,FALSE)</f>
        <v>#N/A</v>
      </c>
    </row>
    <row r="824" spans="1:4" ht="16.5" thickBot="1">
      <c r="A824" s="17" t="s">
        <v>7451</v>
      </c>
      <c r="B824" s="18" t="s">
        <v>4314</v>
      </c>
      <c r="C824" s="18" t="s">
        <v>7452</v>
      </c>
      <c r="D824" t="e">
        <f>VLOOKUP(C824,a!$C$2:$C$461,1,FALSE)</f>
        <v>#N/A</v>
      </c>
    </row>
    <row r="825" spans="1:4" ht="16.5" thickBot="1">
      <c r="A825" s="15" t="s">
        <v>6302</v>
      </c>
      <c r="B825" s="16" t="s">
        <v>7453</v>
      </c>
      <c r="C825" s="16" t="s">
        <v>7454</v>
      </c>
      <c r="D825" t="e">
        <f>VLOOKUP(C825,a!$C$2:$C$461,1,FALSE)</f>
        <v>#N/A</v>
      </c>
    </row>
    <row r="826" spans="1:4" ht="16.5" thickBot="1">
      <c r="A826" s="17" t="s">
        <v>7455</v>
      </c>
      <c r="B826" s="18" t="s">
        <v>7453</v>
      </c>
      <c r="C826" s="18" t="s">
        <v>7454</v>
      </c>
      <c r="D826" t="e">
        <f>VLOOKUP(C826,a!$C$2:$C$461,1,FALSE)</f>
        <v>#N/A</v>
      </c>
    </row>
    <row r="827" spans="1:4" ht="16.5" thickBot="1">
      <c r="A827" s="15" t="s">
        <v>7456</v>
      </c>
      <c r="B827" s="16" t="s">
        <v>7453</v>
      </c>
      <c r="C827" s="16" t="s">
        <v>7454</v>
      </c>
      <c r="D827" t="e">
        <f>VLOOKUP(C827,a!$C$2:$C$461,1,FALSE)</f>
        <v>#N/A</v>
      </c>
    </row>
    <row r="828" spans="1:4" ht="24.5" thickBot="1">
      <c r="A828" s="17" t="s">
        <v>7457</v>
      </c>
      <c r="B828" s="18" t="s">
        <v>6407</v>
      </c>
      <c r="C828" s="18" t="s">
        <v>105</v>
      </c>
      <c r="D828" t="str">
        <f>VLOOKUP(C828,a!$C$2:$C$461,1,FALSE)</f>
        <v>ADVANCED DIGITAL HEALTH MEDICINA PREVENTIVA S.A.</v>
      </c>
    </row>
    <row r="829" spans="1:4" ht="16.5" thickBot="1">
      <c r="A829" s="15" t="s">
        <v>7458</v>
      </c>
      <c r="B829" s="16" t="s">
        <v>7459</v>
      </c>
      <c r="C829" s="16" t="s">
        <v>7459</v>
      </c>
      <c r="D829" t="e">
        <f>VLOOKUP(C829,a!$C$2:$C$461,1,FALSE)</f>
        <v>#N/A</v>
      </c>
    </row>
    <row r="830" spans="1:4" ht="24.5" thickBot="1">
      <c r="A830" s="17" t="s">
        <v>7460</v>
      </c>
      <c r="B830" s="18" t="s">
        <v>5525</v>
      </c>
      <c r="C830" s="18" t="s">
        <v>4537</v>
      </c>
      <c r="D830" t="str">
        <f>VLOOKUP(C830,a!$C$2:$C$461,1,FALSE)</f>
        <v>TRANSMISSORA ALIANÇA DE ENERGIA ELÉTRICA S.A.</v>
      </c>
    </row>
    <row r="831" spans="1:4" ht="24.5" thickBot="1">
      <c r="A831" s="15" t="s">
        <v>7461</v>
      </c>
      <c r="B831" s="16" t="s">
        <v>5525</v>
      </c>
      <c r="C831" s="16" t="s">
        <v>4537</v>
      </c>
      <c r="D831" t="str">
        <f>VLOOKUP(C831,a!$C$2:$C$461,1,FALSE)</f>
        <v>TRANSMISSORA ALIANÇA DE ENERGIA ELÉTRICA S.A.</v>
      </c>
    </row>
    <row r="832" spans="1:4" ht="24.5" thickBot="1">
      <c r="A832" s="17" t="s">
        <v>7462</v>
      </c>
      <c r="B832" s="18" t="s">
        <v>5525</v>
      </c>
      <c r="C832" s="18" t="s">
        <v>4537</v>
      </c>
      <c r="D832" t="str">
        <f>VLOOKUP(C832,a!$C$2:$C$461,1,FALSE)</f>
        <v>TRANSMISSORA ALIANÇA DE ENERGIA ELÉTRICA S.A.</v>
      </c>
    </row>
    <row r="833" spans="1:4" ht="15" thickBot="1">
      <c r="A833" s="15" t="s">
        <v>7463</v>
      </c>
      <c r="B833" s="16" t="s">
        <v>7464</v>
      </c>
      <c r="C833" s="16" t="s">
        <v>7465</v>
      </c>
      <c r="D833" t="e">
        <f>VLOOKUP(C833,a!$C$2:$C$461,1,FALSE)</f>
        <v>#N/A</v>
      </c>
    </row>
    <row r="834" spans="1:4" ht="15" thickBot="1">
      <c r="A834" s="17" t="s">
        <v>7466</v>
      </c>
      <c r="B834" s="18" t="s">
        <v>7464</v>
      </c>
      <c r="C834" s="18" t="s">
        <v>7465</v>
      </c>
      <c r="D834" t="e">
        <f>VLOOKUP(C834,a!$C$2:$C$461,1,FALSE)</f>
        <v>#N/A</v>
      </c>
    </row>
    <row r="835" spans="1:4" ht="15" thickBot="1">
      <c r="A835" s="15" t="s">
        <v>7467</v>
      </c>
      <c r="B835" s="16" t="s">
        <v>7464</v>
      </c>
      <c r="C835" s="16" t="s">
        <v>7465</v>
      </c>
      <c r="D835" t="e">
        <f>VLOOKUP(C835,a!$C$2:$C$461,1,FALSE)</f>
        <v>#N/A</v>
      </c>
    </row>
    <row r="836" spans="1:4" ht="16.5" thickBot="1">
      <c r="A836" s="17" t="s">
        <v>7468</v>
      </c>
      <c r="B836" s="18" t="s">
        <v>7469</v>
      </c>
      <c r="C836" s="18" t="s">
        <v>7470</v>
      </c>
      <c r="D836" t="e">
        <f>VLOOKUP(C836,a!$C$2:$C$461,1,FALSE)</f>
        <v>#N/A</v>
      </c>
    </row>
    <row r="837" spans="1:4" ht="15" thickBot="1">
      <c r="A837" s="15" t="s">
        <v>7471</v>
      </c>
      <c r="B837" s="16" t="s">
        <v>5493</v>
      </c>
      <c r="C837" s="16" t="s">
        <v>4340</v>
      </c>
      <c r="D837" t="str">
        <f>VLOOKUP(C837,a!$C$2:$C$461,1,FALSE)</f>
        <v>TAURUS ARMAS S.A.</v>
      </c>
    </row>
    <row r="838" spans="1:4" ht="15" thickBot="1">
      <c r="A838" s="17" t="s">
        <v>7472</v>
      </c>
      <c r="B838" s="18" t="s">
        <v>5493</v>
      </c>
      <c r="C838" s="18" t="s">
        <v>4340</v>
      </c>
      <c r="D838" t="str">
        <f>VLOOKUP(C838,a!$C$2:$C$461,1,FALSE)</f>
        <v>TAURUS ARMAS S.A.</v>
      </c>
    </row>
    <row r="839" spans="1:4" ht="16.5" thickBot="1">
      <c r="A839" s="15" t="s">
        <v>7473</v>
      </c>
      <c r="B839" s="16" t="s">
        <v>5152</v>
      </c>
      <c r="C839" s="16" t="s">
        <v>2121</v>
      </c>
      <c r="D839" t="str">
        <f>VLOOKUP(C839,a!$C$2:$C$461,1,FALSE)</f>
        <v>ENGIE BRASIL ENERGIA S.A.</v>
      </c>
    </row>
    <row r="840" spans="1:4" ht="16.5" thickBot="1">
      <c r="A840" s="17" t="s">
        <v>7474</v>
      </c>
      <c r="B840" s="18" t="s">
        <v>5152</v>
      </c>
      <c r="C840" s="18" t="s">
        <v>2121</v>
      </c>
      <c r="D840" t="str">
        <f>VLOOKUP(C840,a!$C$2:$C$461,1,FALSE)</f>
        <v>ENGIE BRASIL ENERGIA S.A.</v>
      </c>
    </row>
    <row r="841" spans="1:4" ht="16.5" thickBot="1">
      <c r="A841" s="15" t="s">
        <v>7475</v>
      </c>
      <c r="B841" s="16" t="s">
        <v>5152</v>
      </c>
      <c r="C841" s="16" t="s">
        <v>2121</v>
      </c>
      <c r="D841" t="str">
        <f>VLOOKUP(C841,a!$C$2:$C$461,1,FALSE)</f>
        <v>ENGIE BRASIL ENERGIA S.A.</v>
      </c>
    </row>
    <row r="842" spans="1:4" ht="15" thickBot="1">
      <c r="A842" s="17" t="s">
        <v>7476</v>
      </c>
      <c r="B842" s="18" t="s">
        <v>7477</v>
      </c>
      <c r="C842" s="18" t="s">
        <v>7477</v>
      </c>
      <c r="D842" t="e">
        <f>VLOOKUP(C842,a!$C$2:$C$461,1,FALSE)</f>
        <v>#N/A</v>
      </c>
    </row>
    <row r="843" spans="1:4" ht="15" thickBot="1">
      <c r="A843" s="15" t="s">
        <v>7478</v>
      </c>
      <c r="B843" s="16" t="s">
        <v>7477</v>
      </c>
      <c r="C843" s="16" t="s">
        <v>7477</v>
      </c>
      <c r="D843" t="e">
        <f>VLOOKUP(C843,a!$C$2:$C$461,1,FALSE)</f>
        <v>#N/A</v>
      </c>
    </row>
    <row r="844" spans="1:4" ht="16.5" thickBot="1">
      <c r="A844" s="17" t="s">
        <v>7479</v>
      </c>
      <c r="B844" s="18" t="s">
        <v>7480</v>
      </c>
      <c r="C844" s="18" t="s">
        <v>7481</v>
      </c>
      <c r="D844" t="e">
        <f>VLOOKUP(C844,a!$C$2:$C$461,1,FALSE)</f>
        <v>#N/A</v>
      </c>
    </row>
    <row r="845" spans="1:4" ht="16.5" thickBot="1">
      <c r="A845" s="15" t="s">
        <v>7482</v>
      </c>
      <c r="B845" s="16" t="s">
        <v>7480</v>
      </c>
      <c r="C845" s="16" t="s">
        <v>7481</v>
      </c>
      <c r="D845" t="e">
        <f>VLOOKUP(C845,a!$C$2:$C$461,1,FALSE)</f>
        <v>#N/A</v>
      </c>
    </row>
    <row r="846" spans="1:4" ht="15" thickBot="1">
      <c r="A846" s="17" t="s">
        <v>6311</v>
      </c>
      <c r="B846" s="18" t="s">
        <v>5499</v>
      </c>
      <c r="C846" s="18" t="s">
        <v>5498</v>
      </c>
      <c r="D846" t="e">
        <f>VLOOKUP(C846,a!$C$2:$C$461,1,FALSE)</f>
        <v>#N/A</v>
      </c>
    </row>
    <row r="847" spans="1:4" ht="16.5" thickBot="1">
      <c r="A847" s="15" t="s">
        <v>7483</v>
      </c>
      <c r="B847" s="16" t="s">
        <v>7484</v>
      </c>
      <c r="C847" s="16" t="s">
        <v>7484</v>
      </c>
      <c r="D847" t="e">
        <f>VLOOKUP(C847,a!$C$2:$C$461,1,FALSE)</f>
        <v>#N/A</v>
      </c>
    </row>
    <row r="848" spans="1:4" ht="16.5" thickBot="1">
      <c r="A848" s="17" t="s">
        <v>7485</v>
      </c>
      <c r="B848" s="18" t="s">
        <v>7486</v>
      </c>
      <c r="C848" s="18" t="s">
        <v>7487</v>
      </c>
      <c r="D848" t="e">
        <f>VLOOKUP(C848,a!$C$2:$C$461,1,FALSE)</f>
        <v>#N/A</v>
      </c>
    </row>
    <row r="849" spans="1:4" ht="16.5" thickBot="1">
      <c r="A849" s="15" t="s">
        <v>7488</v>
      </c>
      <c r="B849" s="16" t="s">
        <v>7486</v>
      </c>
      <c r="C849" s="16" t="s">
        <v>7487</v>
      </c>
      <c r="D849" t="e">
        <f>VLOOKUP(C849,a!$C$2:$C$461,1,FALSE)</f>
        <v>#N/A</v>
      </c>
    </row>
    <row r="850" spans="1:4" ht="15" thickBot="1">
      <c r="A850" s="17" t="s">
        <v>6309</v>
      </c>
      <c r="B850" s="18" t="s">
        <v>5497</v>
      </c>
      <c r="C850" s="18" t="s">
        <v>5496</v>
      </c>
      <c r="D850" t="e">
        <f>VLOOKUP(C850,a!$C$2:$C$461,1,FALSE)</f>
        <v>#N/A</v>
      </c>
    </row>
    <row r="851" spans="1:4" ht="15" thickBot="1">
      <c r="A851" s="15" t="s">
        <v>7489</v>
      </c>
      <c r="B851" s="16" t="s">
        <v>7490</v>
      </c>
      <c r="C851" s="16" t="s">
        <v>7491</v>
      </c>
      <c r="D851" t="e">
        <f>VLOOKUP(C851,a!$C$2:$C$461,1,FALSE)</f>
        <v>#N/A</v>
      </c>
    </row>
    <row r="852" spans="1:4" ht="16.5" thickBot="1">
      <c r="A852" s="17" t="s">
        <v>7492</v>
      </c>
      <c r="B852" s="18" t="s">
        <v>4403</v>
      </c>
      <c r="C852" s="18" t="s">
        <v>7493</v>
      </c>
      <c r="D852" t="e">
        <f>VLOOKUP(C852,a!$C$2:$C$461,1,FALSE)</f>
        <v>#N/A</v>
      </c>
    </row>
    <row r="853" spans="1:4" ht="16.5" thickBot="1">
      <c r="A853" s="15" t="s">
        <v>7494</v>
      </c>
      <c r="B853" s="16" t="s">
        <v>4403</v>
      </c>
      <c r="C853" s="16" t="s">
        <v>7493</v>
      </c>
      <c r="D853" t="e">
        <f>VLOOKUP(C853,a!$C$2:$C$461,1,FALSE)</f>
        <v>#N/A</v>
      </c>
    </row>
    <row r="854" spans="1:4" ht="16.5" thickBot="1">
      <c r="A854" s="17" t="s">
        <v>7495</v>
      </c>
      <c r="B854" s="18" t="s">
        <v>4432</v>
      </c>
      <c r="C854" s="18" t="s">
        <v>4431</v>
      </c>
      <c r="D854" t="str">
        <f>VLOOKUP(C854,a!$C$2:$C$461,1,FALSE)</f>
        <v>TELEC. BRASILEIRAS S.A. - TELEBRÁS</v>
      </c>
    </row>
    <row r="855" spans="1:4" ht="16.5" thickBot="1">
      <c r="A855" s="15" t="s">
        <v>7496</v>
      </c>
      <c r="B855" s="16" t="s">
        <v>4432</v>
      </c>
      <c r="C855" s="16" t="s">
        <v>4431</v>
      </c>
      <c r="D855" t="str">
        <f>VLOOKUP(C855,a!$C$2:$C$461,1,FALSE)</f>
        <v>TELEC. BRASILEIRAS S.A. - TELEBRÁS</v>
      </c>
    </row>
    <row r="856" spans="1:4" ht="15" thickBot="1">
      <c r="A856" s="17" t="s">
        <v>7497</v>
      </c>
      <c r="B856" s="18" t="s">
        <v>7498</v>
      </c>
      <c r="C856" s="18" t="s">
        <v>7499</v>
      </c>
      <c r="D856" t="e">
        <f>VLOOKUP(C856,a!$C$2:$C$461,1,FALSE)</f>
        <v>#N/A</v>
      </c>
    </row>
    <row r="857" spans="1:4" ht="16.5" thickBot="1">
      <c r="A857" s="15" t="s">
        <v>5831</v>
      </c>
      <c r="B857" s="16" t="s">
        <v>7500</v>
      </c>
      <c r="C857" s="16" t="s">
        <v>1711</v>
      </c>
      <c r="D857" t="str">
        <f>VLOOKUP(C857,a!$C$2:$C$461,1,FALSE)</f>
        <v>CONSTRUTORA TENDA S/A</v>
      </c>
    </row>
    <row r="858" spans="1:4" ht="16.5" thickBot="1">
      <c r="A858" s="17" t="s">
        <v>7501</v>
      </c>
      <c r="B858" s="18" t="s">
        <v>4353</v>
      </c>
      <c r="C858" s="18" t="s">
        <v>4352</v>
      </c>
      <c r="D858" t="str">
        <f>VLOOKUP(C858,a!$C$2:$C$461,1,FALSE)</f>
        <v>TECBLU - TECELAGEM BLUMENAU S/A.</v>
      </c>
    </row>
    <row r="859" spans="1:4" ht="16.5" thickBot="1">
      <c r="A859" s="15" t="s">
        <v>7502</v>
      </c>
      <c r="B859" s="16" t="s">
        <v>4353</v>
      </c>
      <c r="C859" s="16" t="s">
        <v>4352</v>
      </c>
      <c r="D859" t="str">
        <f>VLOOKUP(C859,a!$C$2:$C$461,1,FALSE)</f>
        <v>TECBLU - TECELAGEM BLUMENAU S/A.</v>
      </c>
    </row>
    <row r="860" spans="1:4" ht="16.5" thickBot="1">
      <c r="A860" s="17" t="s">
        <v>7503</v>
      </c>
      <c r="B860" s="18" t="s">
        <v>7504</v>
      </c>
      <c r="C860" s="18" t="s">
        <v>7505</v>
      </c>
      <c r="D860" t="e">
        <f>VLOOKUP(C860,a!$C$2:$C$461,1,FALSE)</f>
        <v>#N/A</v>
      </c>
    </row>
    <row r="861" spans="1:4" ht="15" thickBot="1">
      <c r="A861" s="15" t="s">
        <v>7506</v>
      </c>
      <c r="B861" s="16" t="s">
        <v>5515</v>
      </c>
      <c r="C861" s="16" t="s">
        <v>4480</v>
      </c>
      <c r="D861" t="str">
        <f>VLOOKUP(C861,a!$C$2:$C$461,1,FALSE)</f>
        <v>TERRA SANTA AGRO S.A.</v>
      </c>
    </row>
    <row r="862" spans="1:4" ht="15" thickBot="1">
      <c r="A862" s="17" t="s">
        <v>4863</v>
      </c>
      <c r="B862" s="18" t="s">
        <v>5524</v>
      </c>
      <c r="C862" s="18" t="s">
        <v>5523</v>
      </c>
      <c r="D862" t="e">
        <f>VLOOKUP(C862,a!$C$2:$C$461,1,FALSE)</f>
        <v>#N/A</v>
      </c>
    </row>
    <row r="863" spans="1:4" ht="16.5" thickBot="1">
      <c r="A863" s="15" t="s">
        <v>6315</v>
      </c>
      <c r="B863" s="16" t="s">
        <v>7507</v>
      </c>
      <c r="C863" s="16" t="s">
        <v>4392</v>
      </c>
      <c r="D863" t="str">
        <f>VLOOKUP(C863,a!$C$2:$C$461,1,FALSE)</f>
        <v>TEGMA GESTÃO LOGÍSTICA SA</v>
      </c>
    </row>
    <row r="864" spans="1:4" ht="16.5" thickBot="1">
      <c r="A864" s="17" t="s">
        <v>7508</v>
      </c>
      <c r="B864" s="18" t="s">
        <v>5530</v>
      </c>
      <c r="C864" s="18" t="s">
        <v>4575</v>
      </c>
      <c r="D864" t="str">
        <f>VLOOKUP(C864,a!$C$2:$C$461,1,FALSE)</f>
        <v>TRONOX PIGMENTOS DO BRASIL S.A.</v>
      </c>
    </row>
    <row r="865" spans="1:4" ht="16.5" thickBot="1">
      <c r="A865" s="15" t="s">
        <v>7509</v>
      </c>
      <c r="B865" s="16" t="s">
        <v>5530</v>
      </c>
      <c r="C865" s="16" t="s">
        <v>4575</v>
      </c>
      <c r="D865" t="str">
        <f>VLOOKUP(C865,a!$C$2:$C$461,1,FALSE)</f>
        <v>TRONOX PIGMENTOS DO BRASIL S.A.</v>
      </c>
    </row>
    <row r="866" spans="1:4" ht="16.5" thickBot="1">
      <c r="A866" s="17" t="s">
        <v>7510</v>
      </c>
      <c r="B866" s="18" t="s">
        <v>5530</v>
      </c>
      <c r="C866" s="18" t="s">
        <v>4575</v>
      </c>
      <c r="D866" t="str">
        <f>VLOOKUP(C866,a!$C$2:$C$461,1,FALSE)</f>
        <v>TRONOX PIGMENTOS DO BRASIL S.A.</v>
      </c>
    </row>
    <row r="867" spans="1:4" ht="15" thickBot="1">
      <c r="A867" s="15" t="s">
        <v>7511</v>
      </c>
      <c r="B867" s="16" t="s">
        <v>4879</v>
      </c>
      <c r="C867" s="16" t="s">
        <v>4878</v>
      </c>
      <c r="D867" t="e">
        <f>VLOOKUP(C867,a!$C$2:$C$461,1,FALSE)</f>
        <v>#N/A</v>
      </c>
    </row>
    <row r="868" spans="1:4" ht="15" thickBot="1">
      <c r="A868" s="17" t="s">
        <v>7512</v>
      </c>
      <c r="B868" s="18" t="s">
        <v>4879</v>
      </c>
      <c r="C868" s="18" t="s">
        <v>4878</v>
      </c>
      <c r="D868" t="e">
        <f>VLOOKUP(C868,a!$C$2:$C$461,1,FALSE)</f>
        <v>#N/A</v>
      </c>
    </row>
    <row r="869" spans="1:4" ht="15" thickBot="1">
      <c r="A869" s="15" t="s">
        <v>7513</v>
      </c>
      <c r="B869" s="16" t="s">
        <v>4879</v>
      </c>
      <c r="C869" s="16" t="s">
        <v>4878</v>
      </c>
      <c r="D869" t="e">
        <f>VLOOKUP(C869,a!$C$2:$C$461,1,FALSE)</f>
        <v>#N/A</v>
      </c>
    </row>
    <row r="870" spans="1:4" ht="16.5" thickBot="1">
      <c r="A870" s="17" t="s">
        <v>6333</v>
      </c>
      <c r="B870" s="18" t="s">
        <v>7484</v>
      </c>
      <c r="C870" s="18" t="s">
        <v>7484</v>
      </c>
      <c r="D870" t="e">
        <f>VLOOKUP(C870,a!$C$2:$C$461,1,FALSE)</f>
        <v>#N/A</v>
      </c>
    </row>
    <row r="871" spans="1:4" ht="15" thickBot="1">
      <c r="A871" s="15" t="s">
        <v>7514</v>
      </c>
      <c r="B871" s="16" t="s">
        <v>5518</v>
      </c>
      <c r="C871" s="16" t="s">
        <v>4498</v>
      </c>
      <c r="D871" t="str">
        <f>VLOOKUP(C871,a!$C$2:$C$461,1,FALSE)</f>
        <v>TIM S.A.</v>
      </c>
    </row>
    <row r="872" spans="1:4" ht="24.5" thickBot="1">
      <c r="A872" s="17" t="s">
        <v>7515</v>
      </c>
      <c r="B872" s="18" t="s">
        <v>4417</v>
      </c>
      <c r="C872" s="18" t="s">
        <v>7516</v>
      </c>
      <c r="D872" t="e">
        <f>VLOOKUP(C872,a!$C$2:$C$461,1,FALSE)</f>
        <v>#N/A</v>
      </c>
    </row>
    <row r="873" spans="1:4" ht="16.5" thickBot="1">
      <c r="A873" s="15" t="s">
        <v>7517</v>
      </c>
      <c r="B873" s="16" t="s">
        <v>7518</v>
      </c>
      <c r="C873" s="16" t="s">
        <v>7518</v>
      </c>
      <c r="D873" t="e">
        <f>VLOOKUP(C873,a!$C$2:$C$461,1,FALSE)</f>
        <v>#N/A</v>
      </c>
    </row>
    <row r="874" spans="1:4" ht="16.5" thickBot="1">
      <c r="A874" s="17" t="s">
        <v>7519</v>
      </c>
      <c r="B874" s="18" t="s">
        <v>7518</v>
      </c>
      <c r="C874" s="18" t="s">
        <v>7518</v>
      </c>
      <c r="D874" t="e">
        <f>VLOOKUP(C874,a!$C$2:$C$461,1,FALSE)</f>
        <v>#N/A</v>
      </c>
    </row>
    <row r="875" spans="1:4" ht="16.5" thickBot="1">
      <c r="A875" s="15" t="s">
        <v>7520</v>
      </c>
      <c r="B875" s="16" t="s">
        <v>7521</v>
      </c>
      <c r="C875" s="16" t="s">
        <v>7522</v>
      </c>
      <c r="D875" t="e">
        <f>VLOOKUP(C875,a!$C$2:$C$461,1,FALSE)</f>
        <v>#N/A</v>
      </c>
    </row>
    <row r="876" spans="1:4" ht="16.5" thickBot="1">
      <c r="A876" s="17" t="s">
        <v>7523</v>
      </c>
      <c r="B876" s="18" t="s">
        <v>7521</v>
      </c>
      <c r="C876" s="18" t="s">
        <v>7522</v>
      </c>
      <c r="D876" t="e">
        <f>VLOOKUP(C876,a!$C$2:$C$461,1,FALSE)</f>
        <v>#N/A</v>
      </c>
    </row>
    <row r="877" spans="1:4" ht="16.5" thickBot="1">
      <c r="A877" s="15" t="s">
        <v>7524</v>
      </c>
      <c r="B877" s="16" t="s">
        <v>7521</v>
      </c>
      <c r="C877" s="16" t="s">
        <v>7522</v>
      </c>
      <c r="D877" t="e">
        <f>VLOOKUP(C877,a!$C$2:$C$461,1,FALSE)</f>
        <v>#N/A</v>
      </c>
    </row>
    <row r="878" spans="1:4" ht="16.5" thickBot="1">
      <c r="A878" s="17" t="s">
        <v>7525</v>
      </c>
      <c r="B878" s="18" t="s">
        <v>7526</v>
      </c>
      <c r="C878" s="18" t="s">
        <v>7526</v>
      </c>
      <c r="D878" t="e">
        <f>VLOOKUP(C878,a!$C$2:$C$461,1,FALSE)</f>
        <v>#N/A</v>
      </c>
    </row>
    <row r="879" spans="1:4" ht="16.5" thickBot="1">
      <c r="A879" s="15" t="s">
        <v>7527</v>
      </c>
      <c r="B879" s="16" t="s">
        <v>7526</v>
      </c>
      <c r="C879" s="16" t="s">
        <v>7526</v>
      </c>
      <c r="D879" t="e">
        <f>VLOOKUP(C879,a!$C$2:$C$461,1,FALSE)</f>
        <v>#N/A</v>
      </c>
    </row>
    <row r="880" spans="1:4" ht="15" thickBot="1">
      <c r="A880" s="17" t="s">
        <v>7528</v>
      </c>
      <c r="B880" s="18" t="s">
        <v>7529</v>
      </c>
      <c r="C880" s="18" t="s">
        <v>7530</v>
      </c>
      <c r="D880" t="e">
        <f>VLOOKUP(C880,a!$C$2:$C$461,1,FALSE)</f>
        <v>#N/A</v>
      </c>
    </row>
    <row r="881" spans="1:4" ht="15" thickBot="1">
      <c r="A881" s="15" t="s">
        <v>7531</v>
      </c>
      <c r="B881" s="16" t="s">
        <v>7529</v>
      </c>
      <c r="C881" s="16" t="s">
        <v>7530</v>
      </c>
      <c r="D881" t="e">
        <f>VLOOKUP(C881,a!$C$2:$C$461,1,FALSE)</f>
        <v>#N/A</v>
      </c>
    </row>
    <row r="882" spans="1:4" ht="15" thickBot="1">
      <c r="A882" s="17" t="s">
        <v>7532</v>
      </c>
      <c r="B882" s="18" t="s">
        <v>7529</v>
      </c>
      <c r="C882" s="18" t="s">
        <v>7530</v>
      </c>
      <c r="D882" t="e">
        <f>VLOOKUP(C882,a!$C$2:$C$461,1,FALSE)</f>
        <v>#N/A</v>
      </c>
    </row>
    <row r="883" spans="1:4" ht="15" thickBot="1">
      <c r="A883" s="15" t="s">
        <v>7533</v>
      </c>
      <c r="B883" s="16" t="s">
        <v>7529</v>
      </c>
      <c r="C883" s="16" t="s">
        <v>7530</v>
      </c>
      <c r="D883" t="e">
        <f>VLOOKUP(C883,a!$C$2:$C$461,1,FALSE)</f>
        <v>#N/A</v>
      </c>
    </row>
    <row r="884" spans="1:4" ht="15" thickBot="1">
      <c r="A884" s="17" t="s">
        <v>7534</v>
      </c>
      <c r="B884" s="18" t="s">
        <v>7529</v>
      </c>
      <c r="C884" s="18" t="s">
        <v>7530</v>
      </c>
      <c r="D884" t="e">
        <f>VLOOKUP(C884,a!$C$2:$C$461,1,FALSE)</f>
        <v>#N/A</v>
      </c>
    </row>
    <row r="885" spans="1:4" ht="16.5" thickBot="1">
      <c r="A885" s="15" t="s">
        <v>7535</v>
      </c>
      <c r="B885" s="16" t="s">
        <v>7536</v>
      </c>
      <c r="C885" s="16" t="s">
        <v>7537</v>
      </c>
      <c r="D885" t="e">
        <f>VLOOKUP(C885,a!$C$2:$C$461,1,FALSE)</f>
        <v>#N/A</v>
      </c>
    </row>
    <row r="886" spans="1:4" ht="16.5" thickBot="1">
      <c r="A886" s="17" t="s">
        <v>7538</v>
      </c>
      <c r="B886" s="18" t="s">
        <v>7536</v>
      </c>
      <c r="C886" s="18" t="s">
        <v>7537</v>
      </c>
      <c r="D886" t="e">
        <f>VLOOKUP(C886,a!$C$2:$C$461,1,FALSE)</f>
        <v>#N/A</v>
      </c>
    </row>
    <row r="887" spans="1:4" ht="24.5" thickBot="1">
      <c r="A887" s="15" t="s">
        <v>7539</v>
      </c>
      <c r="B887" s="16" t="s">
        <v>7540</v>
      </c>
      <c r="C887" s="16" t="s">
        <v>7541</v>
      </c>
      <c r="D887" t="e">
        <f>VLOOKUP(C887,a!$C$2:$C$461,1,FALSE)</f>
        <v>#N/A</v>
      </c>
    </row>
    <row r="888" spans="1:4" ht="24.5" thickBot="1">
      <c r="A888" s="17" t="s">
        <v>7542</v>
      </c>
      <c r="B888" s="18" t="s">
        <v>7540</v>
      </c>
      <c r="C888" s="18" t="s">
        <v>7541</v>
      </c>
      <c r="D888" t="e">
        <f>VLOOKUP(C888,a!$C$2:$C$461,1,FALSE)</f>
        <v>#N/A</v>
      </c>
    </row>
    <row r="889" spans="1:4" ht="16.5" thickBot="1">
      <c r="A889" s="15" t="s">
        <v>7543</v>
      </c>
      <c r="B889" s="16" t="s">
        <v>7521</v>
      </c>
      <c r="C889" s="16" t="s">
        <v>7544</v>
      </c>
      <c r="D889" t="e">
        <f>VLOOKUP(C889,a!$C$2:$C$461,1,FALSE)</f>
        <v>#N/A</v>
      </c>
    </row>
    <row r="890" spans="1:4" ht="16.5" thickBot="1">
      <c r="A890" s="17" t="s">
        <v>7545</v>
      </c>
      <c r="B890" s="18" t="s">
        <v>7521</v>
      </c>
      <c r="C890" s="18" t="s">
        <v>7544</v>
      </c>
      <c r="D890" t="e">
        <f>VLOOKUP(C890,a!$C$2:$C$461,1,FALSE)</f>
        <v>#N/A</v>
      </c>
    </row>
    <row r="891" spans="1:4" ht="15" thickBot="1">
      <c r="A891" s="15" t="s">
        <v>6335</v>
      </c>
      <c r="B891" s="16" t="s">
        <v>5520</v>
      </c>
      <c r="C891" s="16" t="s">
        <v>5519</v>
      </c>
      <c r="D891" t="e">
        <f>VLOOKUP(C891,a!$C$2:$C$461,1,FALSE)</f>
        <v>#N/A</v>
      </c>
    </row>
    <row r="892" spans="1:4" ht="15" thickBot="1">
      <c r="A892" s="17" t="s">
        <v>7546</v>
      </c>
      <c r="B892" s="18" t="s">
        <v>7547</v>
      </c>
      <c r="C892" s="18" t="s">
        <v>7548</v>
      </c>
      <c r="D892" t="e">
        <f>VLOOKUP(C892,a!$C$2:$C$461,1,FALSE)</f>
        <v>#N/A</v>
      </c>
    </row>
    <row r="893" spans="1:4" ht="15" thickBot="1">
      <c r="A893" s="15" t="s">
        <v>7549</v>
      </c>
      <c r="B893" s="16" t="s">
        <v>7547</v>
      </c>
      <c r="C893" s="16" t="s">
        <v>7548</v>
      </c>
      <c r="D893" t="e">
        <f>VLOOKUP(C893,a!$C$2:$C$461,1,FALSE)</f>
        <v>#N/A</v>
      </c>
    </row>
    <row r="894" spans="1:4" ht="24.5" thickBot="1">
      <c r="A894" s="17" t="s">
        <v>6338</v>
      </c>
      <c r="B894" s="18" t="s">
        <v>7550</v>
      </c>
      <c r="C894" s="18" t="s">
        <v>7551</v>
      </c>
      <c r="D894" t="e">
        <f>VLOOKUP(C894,a!$C$2:$C$461,1,FALSE)</f>
        <v>#N/A</v>
      </c>
    </row>
    <row r="895" spans="1:4" ht="16.5" thickBot="1">
      <c r="A895" s="15" t="s">
        <v>7552</v>
      </c>
      <c r="B895" s="16" t="s">
        <v>7484</v>
      </c>
      <c r="C895" s="16" t="s">
        <v>7484</v>
      </c>
      <c r="D895" t="e">
        <f>VLOOKUP(C895,a!$C$2:$C$461,1,FALSE)</f>
        <v>#N/A</v>
      </c>
    </row>
    <row r="896" spans="1:4" ht="16.5" thickBot="1">
      <c r="A896" s="17" t="s">
        <v>7553</v>
      </c>
      <c r="B896" s="18" t="s">
        <v>7484</v>
      </c>
      <c r="C896" s="18" t="s">
        <v>7484</v>
      </c>
      <c r="D896" t="e">
        <f>VLOOKUP(C896,a!$C$2:$C$461,1,FALSE)</f>
        <v>#N/A</v>
      </c>
    </row>
    <row r="897" spans="1:4" ht="16.5" thickBot="1">
      <c r="A897" s="15" t="s">
        <v>7554</v>
      </c>
      <c r="B897" s="16" t="s">
        <v>7555</v>
      </c>
      <c r="C897" s="16" t="s">
        <v>7556</v>
      </c>
      <c r="D897" t="e">
        <f>VLOOKUP(C897,a!$C$2:$C$461,1,FALSE)</f>
        <v>#N/A</v>
      </c>
    </row>
    <row r="898" spans="1:4" ht="16.5" thickBot="1">
      <c r="A898" s="17" t="s">
        <v>7557</v>
      </c>
      <c r="B898" s="18" t="s">
        <v>7555</v>
      </c>
      <c r="C898" s="18" t="s">
        <v>7556</v>
      </c>
      <c r="D898" t="e">
        <f>VLOOKUP(C898,a!$C$2:$C$461,1,FALSE)</f>
        <v>#N/A</v>
      </c>
    </row>
    <row r="899" spans="1:4" ht="15" thickBot="1">
      <c r="A899" s="15" t="s">
        <v>6346</v>
      </c>
      <c r="B899" s="16" t="s">
        <v>7558</v>
      </c>
      <c r="C899" s="16" t="s">
        <v>4564</v>
      </c>
      <c r="D899" t="str">
        <f>VLOOKUP(C899,a!$C$2:$C$461,1,FALSE)</f>
        <v>TRISUL S/A</v>
      </c>
    </row>
    <row r="900" spans="1:4" ht="15" thickBot="1">
      <c r="A900" s="17" t="s">
        <v>7559</v>
      </c>
      <c r="B900" s="18" t="s">
        <v>7560</v>
      </c>
      <c r="C900" s="18" t="s">
        <v>7561</v>
      </c>
      <c r="D900" t="e">
        <f>VLOOKUP(C900,a!$C$2:$C$461,1,FALSE)</f>
        <v>#N/A</v>
      </c>
    </row>
    <row r="901" spans="1:4" ht="15" thickBot="1">
      <c r="A901" s="15" t="s">
        <v>7562</v>
      </c>
      <c r="B901" s="16" t="s">
        <v>7560</v>
      </c>
      <c r="C901" s="16" t="s">
        <v>7561</v>
      </c>
      <c r="D901" t="e">
        <f>VLOOKUP(C901,a!$C$2:$C$461,1,FALSE)</f>
        <v>#N/A</v>
      </c>
    </row>
    <row r="902" spans="1:4" ht="24.5" thickBot="1">
      <c r="A902" s="17" t="s">
        <v>7563</v>
      </c>
      <c r="B902" s="18" t="s">
        <v>7564</v>
      </c>
      <c r="C902" s="18" t="s">
        <v>1805</v>
      </c>
      <c r="D902" t="str">
        <f>VLOOKUP(C902,a!$C$2:$C$461,1,FALSE)</f>
        <v>CTEEP-CIA TRANSM ENERGIA ELÉTR. PAULISTA</v>
      </c>
    </row>
    <row r="903" spans="1:4" ht="24.5" thickBot="1">
      <c r="A903" s="15" t="s">
        <v>7565</v>
      </c>
      <c r="B903" s="16" t="s">
        <v>7564</v>
      </c>
      <c r="C903" s="16" t="s">
        <v>1805</v>
      </c>
      <c r="D903" t="str">
        <f>VLOOKUP(C903,a!$C$2:$C$461,1,FALSE)</f>
        <v>CTEEP-CIA TRANSM ENERGIA ELÉTR. PAULISTA</v>
      </c>
    </row>
    <row r="904" spans="1:4" ht="16.5" thickBot="1">
      <c r="A904" s="17" t="s">
        <v>7566</v>
      </c>
      <c r="B904" s="18" t="s">
        <v>7567</v>
      </c>
      <c r="C904" s="18" t="s">
        <v>7568</v>
      </c>
      <c r="D904" t="e">
        <f>VLOOKUP(C904,a!$C$2:$C$461,1,FALSE)</f>
        <v>#N/A</v>
      </c>
    </row>
    <row r="905" spans="1:4" ht="16.5" thickBot="1">
      <c r="A905" s="15" t="s">
        <v>7569</v>
      </c>
      <c r="B905" s="16" t="s">
        <v>7570</v>
      </c>
      <c r="C905" s="16" t="s">
        <v>7571</v>
      </c>
      <c r="D905" t="e">
        <f>VLOOKUP(C905,a!$C$2:$C$461,1,FALSE)</f>
        <v>#N/A</v>
      </c>
    </row>
    <row r="906" spans="1:4" ht="16.5" thickBot="1">
      <c r="A906" s="17" t="s">
        <v>7572</v>
      </c>
      <c r="B906" s="18" t="s">
        <v>7570</v>
      </c>
      <c r="C906" s="18" t="s">
        <v>7571</v>
      </c>
      <c r="D906" t="e">
        <f>VLOOKUP(C906,a!$C$2:$C$461,1,FALSE)</f>
        <v>#N/A</v>
      </c>
    </row>
    <row r="907" spans="1:4" ht="15" thickBot="1">
      <c r="A907" s="15" t="s">
        <v>7573</v>
      </c>
      <c r="B907" s="16" t="s">
        <v>7574</v>
      </c>
      <c r="C907" s="16" t="s">
        <v>7575</v>
      </c>
      <c r="D907" t="e">
        <f>VLOOKUP(C907,a!$C$2:$C$461,1,FALSE)</f>
        <v>#N/A</v>
      </c>
    </row>
    <row r="908" spans="1:4" ht="15" thickBot="1">
      <c r="A908" s="17" t="s">
        <v>7576</v>
      </c>
      <c r="B908" s="18" t="s">
        <v>7574</v>
      </c>
      <c r="C908" s="18" t="s">
        <v>7575</v>
      </c>
      <c r="D908" t="e">
        <f>VLOOKUP(C908,a!$C$2:$C$461,1,FALSE)</f>
        <v>#N/A</v>
      </c>
    </row>
    <row r="909" spans="1:4" ht="15" thickBot="1">
      <c r="A909" s="15" t="s">
        <v>6352</v>
      </c>
      <c r="B909" s="16" t="s">
        <v>4586</v>
      </c>
      <c r="C909" s="16" t="s">
        <v>4585</v>
      </c>
      <c r="D909" t="str">
        <f>VLOOKUP(C909,a!$C$2:$C$461,1,FALSE)</f>
        <v>TUPY SA</v>
      </c>
    </row>
    <row r="910" spans="1:4" ht="15" thickBot="1">
      <c r="A910" s="17" t="s">
        <v>7577</v>
      </c>
      <c r="B910" s="18" t="s">
        <v>4586</v>
      </c>
      <c r="C910" s="18" t="s">
        <v>4585</v>
      </c>
      <c r="D910" t="str">
        <f>VLOOKUP(C910,a!$C$2:$C$461,1,FALSE)</f>
        <v>TUPY SA</v>
      </c>
    </row>
    <row r="911" spans="1:4" ht="16.5" thickBot="1">
      <c r="A911" s="15" t="s">
        <v>7578</v>
      </c>
      <c r="B911" s="16" t="s">
        <v>7579</v>
      </c>
      <c r="C911" s="16" t="s">
        <v>7580</v>
      </c>
      <c r="D911" t="e">
        <f>VLOOKUP(C911,a!$C$2:$C$461,1,FALSE)</f>
        <v>#N/A</v>
      </c>
    </row>
    <row r="912" spans="1:4" ht="15" thickBot="1">
      <c r="A912" s="17" t="s">
        <v>7581</v>
      </c>
      <c r="B912" s="18" t="s">
        <v>7582</v>
      </c>
      <c r="C912" s="18" t="s">
        <v>5516</v>
      </c>
      <c r="D912" t="e">
        <f>VLOOKUP(C912,a!$C$2:$C$461,1,FALSE)</f>
        <v>#N/A</v>
      </c>
    </row>
    <row r="913" spans="1:4" ht="15" thickBot="1">
      <c r="A913" s="15" t="s">
        <v>7583</v>
      </c>
      <c r="B913" s="16" t="s">
        <v>7582</v>
      </c>
      <c r="C913" s="16" t="s">
        <v>5516</v>
      </c>
      <c r="D913" t="e">
        <f>VLOOKUP(C913,a!$C$2:$C$461,1,FALSE)</f>
        <v>#N/A</v>
      </c>
    </row>
    <row r="914" spans="1:4" ht="16.5" thickBot="1">
      <c r="A914" s="17" t="s">
        <v>7584</v>
      </c>
      <c r="B914" s="18" t="s">
        <v>7585</v>
      </c>
      <c r="C914" s="18" t="s">
        <v>7586</v>
      </c>
      <c r="D914" t="e">
        <f>VLOOKUP(C914,a!$C$2:$C$461,1,FALSE)</f>
        <v>#N/A</v>
      </c>
    </row>
    <row r="915" spans="1:4" ht="16.5" thickBot="1">
      <c r="A915" s="15" t="s">
        <v>7587</v>
      </c>
      <c r="B915" s="16" t="s">
        <v>7585</v>
      </c>
      <c r="C915" s="16" t="s">
        <v>7586</v>
      </c>
      <c r="D915" t="e">
        <f>VLOOKUP(C915,a!$C$2:$C$461,1,FALSE)</f>
        <v>#N/A</v>
      </c>
    </row>
    <row r="916" spans="1:4" ht="16.5" thickBot="1">
      <c r="A916" s="17" t="s">
        <v>7588</v>
      </c>
      <c r="B916" s="18" t="s">
        <v>7585</v>
      </c>
      <c r="C916" s="18" t="s">
        <v>7586</v>
      </c>
      <c r="D916" t="e">
        <f>VLOOKUP(C916,a!$C$2:$C$461,1,FALSE)</f>
        <v>#N/A</v>
      </c>
    </row>
    <row r="917" spans="1:4" ht="16.5" thickBot="1">
      <c r="A917" s="15" t="s">
        <v>6356</v>
      </c>
      <c r="B917" s="16" t="s">
        <v>5535</v>
      </c>
      <c r="C917" s="16" t="s">
        <v>4606</v>
      </c>
      <c r="D917" t="str">
        <f>VLOOKUP(C917,a!$C$2:$C$461,1,FALSE)</f>
        <v>UNICASA INDÚSTRIA DE MÓVEIS S.A.</v>
      </c>
    </row>
    <row r="918" spans="1:4" ht="16.5" thickBot="1">
      <c r="A918" s="17" t="s">
        <v>7589</v>
      </c>
      <c r="B918" s="18" t="s">
        <v>7590</v>
      </c>
      <c r="C918" s="18" t="s">
        <v>7591</v>
      </c>
      <c r="D918" t="e">
        <f>VLOOKUP(C918,a!$C$2:$C$461,1,FALSE)</f>
        <v>#N/A</v>
      </c>
    </row>
    <row r="919" spans="1:4" ht="16.5" thickBot="1">
      <c r="A919" s="15" t="s">
        <v>6354</v>
      </c>
      <c r="B919" s="16" t="s">
        <v>4596</v>
      </c>
      <c r="C919" s="16" t="s">
        <v>4596</v>
      </c>
      <c r="D919" t="str">
        <f>VLOOKUP(C919,a!$C$2:$C$461,1,FALSE)</f>
        <v>ULTRAPAR PARTICIPAÇÕES SA</v>
      </c>
    </row>
    <row r="920" spans="1:4" ht="16.5" thickBot="1">
      <c r="A920" s="17" t="s">
        <v>7592</v>
      </c>
      <c r="B920" s="18" t="s">
        <v>4596</v>
      </c>
      <c r="C920" s="18" t="s">
        <v>4596</v>
      </c>
      <c r="D920" t="str">
        <f>VLOOKUP(C920,a!$C$2:$C$461,1,FALSE)</f>
        <v>ULTRAPAR PARTICIPAÇÕES SA</v>
      </c>
    </row>
    <row r="921" spans="1:4" ht="16.5" thickBot="1">
      <c r="A921" s="15" t="s">
        <v>7593</v>
      </c>
      <c r="B921" s="16" t="s">
        <v>7594</v>
      </c>
      <c r="C921" s="16" t="s">
        <v>7594</v>
      </c>
      <c r="D921" t="e">
        <f>VLOOKUP(C921,a!$C$2:$C$461,1,FALSE)</f>
        <v>#N/A</v>
      </c>
    </row>
    <row r="922" spans="1:4" ht="16.5" thickBot="1">
      <c r="A922" s="17" t="s">
        <v>7595</v>
      </c>
      <c r="B922" s="18" t="s">
        <v>7594</v>
      </c>
      <c r="C922" s="18" t="s">
        <v>7594</v>
      </c>
      <c r="D922" t="e">
        <f>VLOOKUP(C922,a!$C$2:$C$461,1,FALSE)</f>
        <v>#N/A</v>
      </c>
    </row>
    <row r="923" spans="1:4" ht="16.5" thickBot="1">
      <c r="A923" s="15" t="s">
        <v>7596</v>
      </c>
      <c r="B923" s="16" t="s">
        <v>7594</v>
      </c>
      <c r="C923" s="16" t="s">
        <v>7594</v>
      </c>
      <c r="D923" t="e">
        <f>VLOOKUP(C923,a!$C$2:$C$461,1,FALSE)</f>
        <v>#N/A</v>
      </c>
    </row>
    <row r="924" spans="1:4" ht="15" thickBot="1">
      <c r="A924" s="17" t="s">
        <v>7597</v>
      </c>
      <c r="B924" s="18" t="s">
        <v>7598</v>
      </c>
      <c r="C924" s="18" t="s">
        <v>7599</v>
      </c>
      <c r="D924" t="e">
        <f>VLOOKUP(C924,a!$C$2:$C$461,1,FALSE)</f>
        <v>#N/A</v>
      </c>
    </row>
    <row r="925" spans="1:4" ht="16.5" thickBot="1">
      <c r="A925" s="15" t="s">
        <v>7600</v>
      </c>
      <c r="B925" s="16" t="s">
        <v>4654</v>
      </c>
      <c r="C925" s="16" t="s">
        <v>4653</v>
      </c>
      <c r="D925" t="str">
        <f>VLOOKUP(C925,a!$C$2:$C$461,1,FALSE)</f>
        <v>USINAS SIDERURGICAS DE MINAS GERAIS SA</v>
      </c>
    </row>
    <row r="926" spans="1:4" ht="16.5" thickBot="1">
      <c r="A926" s="17" t="s">
        <v>7601</v>
      </c>
      <c r="B926" s="18" t="s">
        <v>4654</v>
      </c>
      <c r="C926" s="18" t="s">
        <v>4653</v>
      </c>
      <c r="D926" t="str">
        <f>VLOOKUP(C926,a!$C$2:$C$461,1,FALSE)</f>
        <v>USINAS SIDERURGICAS DE MINAS GERAIS SA</v>
      </c>
    </row>
    <row r="927" spans="1:4" ht="16.5" thickBot="1">
      <c r="A927" s="15" t="s">
        <v>7602</v>
      </c>
      <c r="B927" s="16" t="s">
        <v>4654</v>
      </c>
      <c r="C927" s="16" t="s">
        <v>4653</v>
      </c>
      <c r="D927" t="str">
        <f>VLOOKUP(C927,a!$C$2:$C$461,1,FALSE)</f>
        <v>USINAS SIDERURGICAS DE MINAS GERAIS SA</v>
      </c>
    </row>
    <row r="928" spans="1:4" ht="15" thickBot="1">
      <c r="A928" s="17" t="s">
        <v>7603</v>
      </c>
      <c r="B928" s="18" t="s">
        <v>5515</v>
      </c>
      <c r="C928" s="18" t="s">
        <v>4480</v>
      </c>
      <c r="D928" t="str">
        <f>VLOOKUP(C928,a!$C$2:$C$461,1,FALSE)</f>
        <v>TERRA SANTA AGRO S.A.</v>
      </c>
    </row>
    <row r="929" spans="1:4" ht="16.5" thickBot="1">
      <c r="A929" s="15" t="s">
        <v>7604</v>
      </c>
      <c r="B929" s="16" t="s">
        <v>7605</v>
      </c>
      <c r="C929" s="16" t="s">
        <v>7606</v>
      </c>
      <c r="D929" t="e">
        <f>VLOOKUP(C929,a!$C$2:$C$461,1,FALSE)</f>
        <v>#N/A</v>
      </c>
    </row>
    <row r="930" spans="1:4" ht="16.5" thickBot="1">
      <c r="A930" s="17" t="s">
        <v>7607</v>
      </c>
      <c r="B930" s="18" t="s">
        <v>7605</v>
      </c>
      <c r="C930" s="18" t="s">
        <v>7606</v>
      </c>
      <c r="D930" t="e">
        <f>VLOOKUP(C930,a!$C$2:$C$461,1,FALSE)</f>
        <v>#N/A</v>
      </c>
    </row>
    <row r="931" spans="1:4" ht="15" thickBot="1">
      <c r="A931" s="15" t="s">
        <v>6365</v>
      </c>
      <c r="B931" s="16" t="s">
        <v>4665</v>
      </c>
      <c r="C931" s="16" t="s">
        <v>4664</v>
      </c>
      <c r="D931" t="str">
        <f>VLOOKUP(C931,a!$C$2:$C$461,1,FALSE)</f>
        <v>VALE S.A.</v>
      </c>
    </row>
    <row r="932" spans="1:4" ht="15" thickBot="1">
      <c r="A932" s="17" t="s">
        <v>7608</v>
      </c>
      <c r="B932" s="18" t="s">
        <v>4665</v>
      </c>
      <c r="C932" s="18" t="s">
        <v>4664</v>
      </c>
      <c r="D932" t="str">
        <f>VLOOKUP(C932,a!$C$2:$C$461,1,FALSE)</f>
        <v>VALE S.A.</v>
      </c>
    </row>
    <row r="933" spans="1:4" ht="24.5" thickBot="1">
      <c r="A933" s="15" t="s">
        <v>4864</v>
      </c>
      <c r="B933" s="16" t="s">
        <v>5544</v>
      </c>
      <c r="C933" s="16" t="s">
        <v>5543</v>
      </c>
      <c r="D933" t="e">
        <f>VLOOKUP(C933,a!$C$2:$C$461,1,FALSE)</f>
        <v>#N/A</v>
      </c>
    </row>
    <row r="934" spans="1:4" ht="16.5" thickBot="1">
      <c r="A934" s="17" t="s">
        <v>7609</v>
      </c>
      <c r="B934" s="18" t="s">
        <v>6955</v>
      </c>
      <c r="C934" s="18" t="s">
        <v>6956</v>
      </c>
      <c r="D934" t="e">
        <f>VLOOKUP(C934,a!$C$2:$C$461,1,FALSE)</f>
        <v>#N/A</v>
      </c>
    </row>
    <row r="935" spans="1:4" ht="16.5" thickBot="1">
      <c r="A935" s="15" t="s">
        <v>7610</v>
      </c>
      <c r="B935" s="16" t="s">
        <v>7611</v>
      </c>
      <c r="C935" s="16" t="s">
        <v>7612</v>
      </c>
      <c r="D935" t="e">
        <f>VLOOKUP(C935,a!$C$2:$C$461,1,FALSE)</f>
        <v>#N/A</v>
      </c>
    </row>
    <row r="936" spans="1:4" ht="16.5" thickBot="1">
      <c r="A936" s="17" t="s">
        <v>7613</v>
      </c>
      <c r="B936" s="18" t="s">
        <v>7611</v>
      </c>
      <c r="C936" s="18" t="s">
        <v>7612</v>
      </c>
      <c r="D936" t="e">
        <f>VLOOKUP(C936,a!$C$2:$C$461,1,FALSE)</f>
        <v>#N/A</v>
      </c>
    </row>
    <row r="937" spans="1:4" ht="15" thickBot="1">
      <c r="A937" s="15" t="s">
        <v>7614</v>
      </c>
      <c r="B937" s="16" t="s">
        <v>7615</v>
      </c>
      <c r="C937" s="16" t="s">
        <v>7616</v>
      </c>
      <c r="D937" t="e">
        <f>VLOOKUP(C937,a!$C$2:$C$461,1,FALSE)</f>
        <v>#N/A</v>
      </c>
    </row>
    <row r="938" spans="1:4" ht="15" thickBot="1">
      <c r="A938" s="17" t="s">
        <v>7617</v>
      </c>
      <c r="B938" s="18" t="s">
        <v>7618</v>
      </c>
      <c r="C938" s="18" t="s">
        <v>7618</v>
      </c>
      <c r="D938" t="e">
        <f>VLOOKUP(C938,a!$C$2:$C$461,1,FALSE)</f>
        <v>#N/A</v>
      </c>
    </row>
    <row r="939" spans="1:4" ht="15" thickBot="1">
      <c r="A939" s="15" t="s">
        <v>7619</v>
      </c>
      <c r="B939" s="16" t="s">
        <v>7618</v>
      </c>
      <c r="C939" s="16" t="s">
        <v>7618</v>
      </c>
      <c r="D939" t="e">
        <f>VLOOKUP(C939,a!$C$2:$C$461,1,FALSE)</f>
        <v>#N/A</v>
      </c>
    </row>
    <row r="940" spans="1:4" ht="16.5" thickBot="1">
      <c r="A940" s="17" t="s">
        <v>6373</v>
      </c>
      <c r="B940" s="18" t="s">
        <v>5548</v>
      </c>
      <c r="C940" s="18" t="s">
        <v>5547</v>
      </c>
      <c r="D940" t="e">
        <f>VLOOKUP(C940,a!$C$2:$C$461,1,FALSE)</f>
        <v>#N/A</v>
      </c>
    </row>
    <row r="941" spans="1:4" ht="15" thickBot="1">
      <c r="A941" s="15" t="s">
        <v>7620</v>
      </c>
      <c r="B941" s="16" t="s">
        <v>7574</v>
      </c>
      <c r="C941" s="16" t="s">
        <v>7575</v>
      </c>
      <c r="D941" t="e">
        <f>VLOOKUP(C941,a!$C$2:$C$461,1,FALSE)</f>
        <v>#N/A</v>
      </c>
    </row>
    <row r="942" spans="1:4" ht="15" thickBot="1">
      <c r="A942" s="17" t="s">
        <v>7621</v>
      </c>
      <c r="B942" s="18" t="s">
        <v>7574</v>
      </c>
      <c r="C942" s="18" t="s">
        <v>7575</v>
      </c>
      <c r="D942" t="e">
        <f>VLOOKUP(C942,a!$C$2:$C$461,1,FALSE)</f>
        <v>#N/A</v>
      </c>
    </row>
    <row r="943" spans="1:4" ht="16.5" thickBot="1">
      <c r="A943" s="15" t="s">
        <v>6375</v>
      </c>
      <c r="B943" s="16" t="s">
        <v>4713</v>
      </c>
      <c r="C943" s="16" t="s">
        <v>5549</v>
      </c>
      <c r="D943" t="e">
        <f>VLOOKUP(C943,a!$C$2:$C$461,1,FALSE)</f>
        <v>#N/A</v>
      </c>
    </row>
    <row r="944" spans="1:4" ht="15" thickBot="1">
      <c r="A944" s="17" t="s">
        <v>7622</v>
      </c>
      <c r="B944" s="18" t="s">
        <v>5509</v>
      </c>
      <c r="C944" s="18" t="s">
        <v>5508</v>
      </c>
      <c r="D944" t="e">
        <f>VLOOKUP(C944,a!$C$2:$C$461,1,FALSE)</f>
        <v>#N/A</v>
      </c>
    </row>
    <row r="945" spans="1:4" ht="15" thickBot="1">
      <c r="A945" s="15" t="s">
        <v>7623</v>
      </c>
      <c r="B945" s="16" t="s">
        <v>5509</v>
      </c>
      <c r="C945" s="16" t="s">
        <v>5508</v>
      </c>
      <c r="D945" t="e">
        <f>VLOOKUP(C945,a!$C$2:$C$461,1,FALSE)</f>
        <v>#N/A</v>
      </c>
    </row>
    <row r="946" spans="1:4" ht="24.5" thickBot="1">
      <c r="A946" s="17" t="s">
        <v>6367</v>
      </c>
      <c r="B946" s="18" t="s">
        <v>5542</v>
      </c>
      <c r="C946" s="18" t="s">
        <v>7624</v>
      </c>
      <c r="D946" t="e">
        <f>VLOOKUP(C946,a!$C$2:$C$461,1,FALSE)</f>
        <v>#N/A</v>
      </c>
    </row>
    <row r="947" spans="1:4" ht="15" thickBot="1">
      <c r="A947" s="15" t="s">
        <v>7625</v>
      </c>
      <c r="B947" s="16" t="s">
        <v>5060</v>
      </c>
      <c r="C947" s="16" t="s">
        <v>1394</v>
      </c>
      <c r="D947" t="str">
        <f>VLOOKUP(C947,a!$C$2:$C$461,1,FALSE)</f>
        <v>CIELO S.A.</v>
      </c>
    </row>
    <row r="948" spans="1:4" ht="24.5" thickBot="1">
      <c r="A948" s="17" t="s">
        <v>7626</v>
      </c>
      <c r="B948" s="18" t="s">
        <v>7627</v>
      </c>
      <c r="C948" s="18" t="s">
        <v>7628</v>
      </c>
      <c r="D948" t="e">
        <f>VLOOKUP(C948,a!$C$2:$C$461,1,FALSE)</f>
        <v>#N/A</v>
      </c>
    </row>
    <row r="949" spans="1:4" ht="24.5" thickBot="1">
      <c r="A949" s="15" t="s">
        <v>7629</v>
      </c>
      <c r="B949" s="16" t="s">
        <v>7627</v>
      </c>
      <c r="C949" s="16" t="s">
        <v>7628</v>
      </c>
      <c r="D949" t="e">
        <f>VLOOKUP(C949,a!$C$2:$C$461,1,FALSE)</f>
        <v>#N/A</v>
      </c>
    </row>
    <row r="950" spans="1:4" ht="16.5" thickBot="1">
      <c r="A950" s="17" t="s">
        <v>7630</v>
      </c>
      <c r="B950" s="18" t="s">
        <v>7631</v>
      </c>
      <c r="C950" s="18" t="s">
        <v>7632</v>
      </c>
      <c r="D950" t="e">
        <f>VLOOKUP(C950,a!$C$2:$C$461,1,FALSE)</f>
        <v>#N/A</v>
      </c>
    </row>
    <row r="951" spans="1:4" ht="16.5" thickBot="1">
      <c r="A951" s="15" t="s">
        <v>7633</v>
      </c>
      <c r="B951" s="16" t="s">
        <v>7631</v>
      </c>
      <c r="C951" s="16" t="s">
        <v>7632</v>
      </c>
      <c r="D951" t="e">
        <f>VLOOKUP(C951,a!$C$2:$C$461,1,FALSE)</f>
        <v>#N/A</v>
      </c>
    </row>
    <row r="952" spans="1:4" ht="16.5" thickBot="1">
      <c r="A952" s="17" t="s">
        <v>7634</v>
      </c>
      <c r="B952" s="18" t="s">
        <v>2245</v>
      </c>
      <c r="C952" s="18" t="s">
        <v>2244</v>
      </c>
      <c r="D952" t="str">
        <f>VLOOKUP(C952,a!$C$2:$C$461,1,FALSE)</f>
        <v>FERROVIA CENTRO ATLANTICA SA</v>
      </c>
    </row>
    <row r="953" spans="1:4" ht="16.5" thickBot="1">
      <c r="A953" s="15" t="s">
        <v>7635</v>
      </c>
      <c r="B953" s="16" t="s">
        <v>2245</v>
      </c>
      <c r="C953" s="16" t="s">
        <v>2244</v>
      </c>
      <c r="D953" t="str">
        <f>VLOOKUP(C953,a!$C$2:$C$461,1,FALSE)</f>
        <v>FERROVIA CENTRO ATLANTICA SA</v>
      </c>
    </row>
    <row r="954" spans="1:4" ht="24.5" thickBot="1">
      <c r="A954" s="17" t="s">
        <v>7636</v>
      </c>
      <c r="B954" s="18" t="s">
        <v>6407</v>
      </c>
      <c r="C954" s="18" t="s">
        <v>105</v>
      </c>
      <c r="D954" t="str">
        <f>VLOOKUP(C954,a!$C$2:$C$461,1,FALSE)</f>
        <v>ADVANCED DIGITAL HEALTH MEDICINA PREVENTIVA S.A.</v>
      </c>
    </row>
    <row r="955" spans="1:4" ht="15" thickBot="1">
      <c r="A955" s="15" t="s">
        <v>6377</v>
      </c>
      <c r="B955" s="16" t="s">
        <v>4735</v>
      </c>
      <c r="C955" s="16" t="s">
        <v>7637</v>
      </c>
      <c r="D955" t="e">
        <f>VLOOKUP(C955,a!$C$2:$C$461,1,FALSE)</f>
        <v>#N/A</v>
      </c>
    </row>
    <row r="956" spans="1:4" ht="15" thickBot="1">
      <c r="A956" s="17" t="s">
        <v>7638</v>
      </c>
      <c r="B956" s="18" t="s">
        <v>4735</v>
      </c>
      <c r="C956" s="18" t="s">
        <v>7637</v>
      </c>
      <c r="D956" t="e">
        <f>VLOOKUP(C956,a!$C$2:$C$461,1,FALSE)</f>
        <v>#N/A</v>
      </c>
    </row>
    <row r="957" spans="1:4" ht="15" thickBot="1">
      <c r="A957" s="15" t="s">
        <v>7639</v>
      </c>
      <c r="B957" s="16" t="s">
        <v>5546</v>
      </c>
      <c r="C957" s="16" t="s">
        <v>4694</v>
      </c>
      <c r="D957" t="str">
        <f>VLOOKUP(C957,a!$C$2:$C$461,1,FALSE)</f>
        <v>VIA VAREJO S.A.</v>
      </c>
    </row>
    <row r="958" spans="1:4" ht="15" thickBot="1">
      <c r="A958" s="17" t="s">
        <v>6371</v>
      </c>
      <c r="B958" s="18" t="s">
        <v>5546</v>
      </c>
      <c r="C958" s="18" t="s">
        <v>4694</v>
      </c>
      <c r="D958" t="str">
        <f>VLOOKUP(C958,a!$C$2:$C$461,1,FALSE)</f>
        <v>VIA VAREJO S.A.</v>
      </c>
    </row>
    <row r="959" spans="1:4" ht="15" thickBot="1">
      <c r="A959" s="15" t="s">
        <v>7640</v>
      </c>
      <c r="B959" s="16" t="s">
        <v>5546</v>
      </c>
      <c r="C959" s="16" t="s">
        <v>4694</v>
      </c>
      <c r="D959" t="str">
        <f>VLOOKUP(C959,a!$C$2:$C$461,1,FALSE)</f>
        <v>VIA VAREJO S.A.</v>
      </c>
    </row>
    <row r="960" spans="1:4" ht="15" thickBot="1">
      <c r="A960" s="17" t="s">
        <v>7641</v>
      </c>
      <c r="B960" s="18" t="s">
        <v>7642</v>
      </c>
      <c r="C960" s="18" t="s">
        <v>7642</v>
      </c>
      <c r="D960" t="e">
        <f>VLOOKUP(C960,a!$C$2:$C$461,1,FALSE)</f>
        <v>#N/A</v>
      </c>
    </row>
    <row r="961" spans="1:4" ht="15" thickBot="1">
      <c r="A961" s="15" t="s">
        <v>7643</v>
      </c>
      <c r="B961" s="16" t="s">
        <v>7642</v>
      </c>
      <c r="C961" s="16" t="s">
        <v>7642</v>
      </c>
      <c r="D961" t="e">
        <f>VLOOKUP(C961,a!$C$2:$C$461,1,FALSE)</f>
        <v>#N/A</v>
      </c>
    </row>
    <row r="962" spans="1:4" ht="15" thickBot="1">
      <c r="A962" s="17" t="s">
        <v>6379</v>
      </c>
      <c r="B962" s="18" t="s">
        <v>4744</v>
      </c>
      <c r="C962" s="18" t="s">
        <v>4744</v>
      </c>
      <c r="D962" t="str">
        <f>VLOOKUP(C962,a!$C$2:$C$461,1,FALSE)</f>
        <v>WEG SA</v>
      </c>
    </row>
    <row r="963" spans="1:4" ht="15" thickBot="1">
      <c r="A963" s="15" t="s">
        <v>7644</v>
      </c>
      <c r="B963" s="16" t="s">
        <v>4744</v>
      </c>
      <c r="C963" s="16" t="s">
        <v>4744</v>
      </c>
      <c r="D963" t="str">
        <f>VLOOKUP(C963,a!$C$2:$C$461,1,FALSE)</f>
        <v>WEG SA</v>
      </c>
    </row>
    <row r="964" spans="1:4" ht="16.5" thickBot="1">
      <c r="A964" s="17" t="s">
        <v>4865</v>
      </c>
      <c r="B964" s="18" t="s">
        <v>5555</v>
      </c>
      <c r="C964" s="18" t="s">
        <v>5554</v>
      </c>
      <c r="D964" t="e">
        <f>VLOOKUP(C964,a!$C$2:$C$461,1,FALSE)</f>
        <v>#N/A</v>
      </c>
    </row>
    <row r="965" spans="1:4" ht="15" thickBot="1">
      <c r="A965" s="15" t="s">
        <v>6384</v>
      </c>
      <c r="B965" s="16" t="s">
        <v>5558</v>
      </c>
      <c r="C965" s="16" t="s">
        <v>5558</v>
      </c>
      <c r="D965" t="e">
        <f>VLOOKUP(C965,a!$C$2:$C$461,1,FALSE)</f>
        <v>#N/A</v>
      </c>
    </row>
    <row r="966" spans="1:4" ht="15" thickBot="1">
      <c r="A966" s="17" t="s">
        <v>7645</v>
      </c>
      <c r="B966" s="18" t="s">
        <v>5558</v>
      </c>
      <c r="C966" s="18" t="s">
        <v>5558</v>
      </c>
      <c r="D966" t="e">
        <f>VLOOKUP(C966,a!$C$2:$C$461,1,FALSE)</f>
        <v>#N/A</v>
      </c>
    </row>
    <row r="967" spans="1:4" ht="15" thickBot="1">
      <c r="A967" s="15" t="s">
        <v>7646</v>
      </c>
      <c r="B967" s="16" t="s">
        <v>7647</v>
      </c>
      <c r="C967" s="16" t="s">
        <v>7647</v>
      </c>
      <c r="D967" t="e">
        <f>VLOOKUP(C967,a!$C$2:$C$461,1,FALSE)</f>
        <v>#N/A</v>
      </c>
    </row>
    <row r="968" spans="1:4" ht="15" thickBot="1">
      <c r="A968" s="17" t="s">
        <v>7648</v>
      </c>
      <c r="B968" s="18" t="s">
        <v>7647</v>
      </c>
      <c r="C968" s="18" t="s">
        <v>7647</v>
      </c>
      <c r="D968" t="e">
        <f>VLOOKUP(C968,a!$C$2:$C$461,1,FALSE)</f>
        <v>#N/A</v>
      </c>
    </row>
    <row r="969" spans="1:4" ht="24.5" thickBot="1">
      <c r="A969" s="15" t="s">
        <v>6388</v>
      </c>
      <c r="B969" s="16" t="s">
        <v>5562</v>
      </c>
      <c r="C969" s="16" t="s">
        <v>4784</v>
      </c>
      <c r="D969" t="str">
        <f>VLOOKUP(C969,a!$C$2:$C$461,1,FALSE)</f>
        <v>WIZ SOLUÇÕES E CORRETAGEM DE SEGUROS S.A.</v>
      </c>
    </row>
    <row r="970" spans="1:4" ht="16.5" thickBot="1">
      <c r="A970" s="17" t="s">
        <v>7649</v>
      </c>
      <c r="B970" s="18" t="s">
        <v>4793</v>
      </c>
      <c r="C970" s="18" t="s">
        <v>7403</v>
      </c>
      <c r="D970" t="e">
        <f>VLOOKUP(C970,a!$C$2:$C$461,1,FALSE)</f>
        <v>#N/A</v>
      </c>
    </row>
    <row r="971" spans="1:4" ht="16.5" thickBot="1">
      <c r="A971" s="15" t="s">
        <v>7650</v>
      </c>
      <c r="B971" s="16" t="s">
        <v>4793</v>
      </c>
      <c r="C971" s="16" t="s">
        <v>7403</v>
      </c>
      <c r="D971" t="e">
        <f>VLOOKUP(C971,a!$C$2:$C$461,1,FALSE)</f>
        <v>#N/A</v>
      </c>
    </row>
    <row r="972" spans="1:4" ht="16.5" thickBot="1">
      <c r="A972" s="17" t="s">
        <v>7651</v>
      </c>
      <c r="B972" s="18" t="s">
        <v>7652</v>
      </c>
      <c r="C972" s="18" t="s">
        <v>7652</v>
      </c>
      <c r="D972" t="e">
        <f>VLOOKUP(C972,a!$C$2:$C$461,1,FALSE)</f>
        <v>#N/A</v>
      </c>
    </row>
    <row r="973" spans="1:4" ht="15" thickBot="1">
      <c r="A973" s="15" t="s">
        <v>6386</v>
      </c>
      <c r="B973" s="16" t="s">
        <v>7653</v>
      </c>
      <c r="C973" s="16" t="s">
        <v>7654</v>
      </c>
      <c r="D973" t="e">
        <f>VLOOKUP(C973,a!$C$2:$C$461,1,FALSE)</f>
        <v>#N/A</v>
      </c>
    </row>
    <row r="974" spans="1:4" ht="16.5" thickBot="1">
      <c r="A974" s="17" t="s">
        <v>6392</v>
      </c>
      <c r="B974" s="18" t="s">
        <v>5565</v>
      </c>
      <c r="C974" s="18" t="s">
        <v>6920</v>
      </c>
      <c r="D974" t="e">
        <f>VLOOKUP(C974,a!$C$2:$C$461,1,FALSE)</f>
        <v>#N/A</v>
      </c>
    </row>
  </sheetData>
  <autoFilter ref="A2:D974" xr:uid="{00000000-0009-0000-0000-000002000000}"/>
  <hyperlinks>
    <hyperlink ref="A2" r:id="rId1" display="https://www.fundamentus.com.br/detalhes.php?papel=AALR3" xr:uid="{00000000-0004-0000-0200-000000000000}"/>
    <hyperlink ref="A3" r:id="rId2" display="https://www.fundamentus.com.br/detalhes.php?papel=ABCB3" xr:uid="{00000000-0004-0000-0200-000001000000}"/>
    <hyperlink ref="A4" r:id="rId3" display="https://www.fundamentus.com.br/detalhes.php?papel=ABCB4" xr:uid="{00000000-0004-0000-0200-000002000000}"/>
    <hyperlink ref="A5" r:id="rId4" display="https://www.fundamentus.com.br/detalhes.php?papel=ABEV3" xr:uid="{00000000-0004-0000-0200-000003000000}"/>
    <hyperlink ref="A6" r:id="rId5" display="https://www.fundamentus.com.br/detalhes.php?papel=ABRE3" xr:uid="{00000000-0004-0000-0200-000004000000}"/>
    <hyperlink ref="A7" r:id="rId6" display="https://www.fundamentus.com.br/detalhes.php?papel=ABYA3" xr:uid="{00000000-0004-0000-0200-000005000000}"/>
    <hyperlink ref="A8" r:id="rId7" display="https://www.fundamentus.com.br/detalhes.php?papel=ACES3" xr:uid="{00000000-0004-0000-0200-000006000000}"/>
    <hyperlink ref="A9" r:id="rId8" display="https://www.fundamentus.com.br/detalhes.php?papel=ACES4" xr:uid="{00000000-0004-0000-0200-000007000000}"/>
    <hyperlink ref="A10" r:id="rId9" display="https://www.fundamentus.com.br/detalhes.php?papel=ADHM3" xr:uid="{00000000-0004-0000-0200-000008000000}"/>
    <hyperlink ref="A11" r:id="rId10" display="https://www.fundamentus.com.br/detalhes.php?papel=AEDU11" xr:uid="{00000000-0004-0000-0200-000009000000}"/>
    <hyperlink ref="A12" r:id="rId11" display="https://www.fundamentus.com.br/detalhes.php?papel=AEDU3" xr:uid="{00000000-0004-0000-0200-00000A000000}"/>
    <hyperlink ref="A13" r:id="rId12" display="https://www.fundamentus.com.br/detalhes.php?papel=AELP3" xr:uid="{00000000-0004-0000-0200-00000B000000}"/>
    <hyperlink ref="A14" r:id="rId13" display="https://www.fundamentus.com.br/detalhes.php?papel=AERI3" xr:uid="{00000000-0004-0000-0200-00000C000000}"/>
    <hyperlink ref="A15" r:id="rId14" display="https://www.fundamentus.com.br/detalhes.php?papel=AESB3" xr:uid="{00000000-0004-0000-0200-00000D000000}"/>
    <hyperlink ref="A16" r:id="rId15" display="https://www.fundamentus.com.br/detalhes.php?papel=AESL3" xr:uid="{00000000-0004-0000-0200-00000E000000}"/>
    <hyperlink ref="A17" r:id="rId16" display="https://www.fundamentus.com.br/detalhes.php?papel=AESL4" xr:uid="{00000000-0004-0000-0200-00000F000000}"/>
    <hyperlink ref="A18" r:id="rId17" display="https://www.fundamentus.com.br/detalhes.php?papel=AFLT3" xr:uid="{00000000-0004-0000-0200-000010000000}"/>
    <hyperlink ref="A19" r:id="rId18" display="https://www.fundamentus.com.br/detalhes.php?papel=AFLU3" xr:uid="{00000000-0004-0000-0200-000011000000}"/>
    <hyperlink ref="A20" r:id="rId19" display="https://www.fundamentus.com.br/detalhes.php?papel=AFLU5" xr:uid="{00000000-0004-0000-0200-000012000000}"/>
    <hyperlink ref="A21" r:id="rId20" display="https://www.fundamentus.com.br/detalhes.php?papel=AGEI3" xr:uid="{00000000-0004-0000-0200-000013000000}"/>
    <hyperlink ref="A22" r:id="rId21" display="https://www.fundamentus.com.br/detalhes.php?papel=AGEN33" xr:uid="{00000000-0004-0000-0200-000014000000}"/>
    <hyperlink ref="A23" r:id="rId22" display="https://www.fundamentus.com.br/detalhes.php?papel=AGIN3" xr:uid="{00000000-0004-0000-0200-000015000000}"/>
    <hyperlink ref="A24" r:id="rId23" display="https://www.fundamentus.com.br/detalhes.php?papel=AGRO3" xr:uid="{00000000-0004-0000-0200-000016000000}"/>
    <hyperlink ref="A25" r:id="rId24" display="https://www.fundamentus.com.br/detalhes.php?papel=AHEB3" xr:uid="{00000000-0004-0000-0200-000017000000}"/>
    <hyperlink ref="A26" r:id="rId25" display="https://www.fundamentus.com.br/detalhes.php?papel=AHEB5" xr:uid="{00000000-0004-0000-0200-000018000000}"/>
    <hyperlink ref="A27" r:id="rId26" display="https://www.fundamentus.com.br/detalhes.php?papel=AHEB6" xr:uid="{00000000-0004-0000-0200-000019000000}"/>
    <hyperlink ref="A28" r:id="rId27" display="https://www.fundamentus.com.br/detalhes.php?papel=ALBA3" xr:uid="{00000000-0004-0000-0200-00001A000000}"/>
    <hyperlink ref="A29" r:id="rId28" display="https://www.fundamentus.com.br/detalhes.php?papel=ALLD3" xr:uid="{00000000-0004-0000-0200-00001B000000}"/>
    <hyperlink ref="A30" r:id="rId29" display="https://www.fundamentus.com.br/detalhes.php?papel=ALLL11" xr:uid="{00000000-0004-0000-0200-00001C000000}"/>
    <hyperlink ref="A31" r:id="rId30" display="https://www.fundamentus.com.br/detalhes.php?papel=ALLL3" xr:uid="{00000000-0004-0000-0200-00001D000000}"/>
    <hyperlink ref="A32" r:id="rId31" display="https://www.fundamentus.com.br/detalhes.php?papel=ALLL4" xr:uid="{00000000-0004-0000-0200-00001E000000}"/>
    <hyperlink ref="A33" r:id="rId32" display="https://www.fundamentus.com.br/detalhes.php?papel=ALPA3" xr:uid="{00000000-0004-0000-0200-00001F000000}"/>
    <hyperlink ref="A34" r:id="rId33" display="https://www.fundamentus.com.br/detalhes.php?papel=ALPA4" xr:uid="{00000000-0004-0000-0200-000020000000}"/>
    <hyperlink ref="A35" r:id="rId34" display="https://www.fundamentus.com.br/detalhes.php?papel=ALPK3" xr:uid="{00000000-0004-0000-0200-000021000000}"/>
    <hyperlink ref="A36" r:id="rId35" display="https://www.fundamentus.com.br/detalhes.php?papel=ALSC3" xr:uid="{00000000-0004-0000-0200-000022000000}"/>
    <hyperlink ref="A37" r:id="rId36" display="https://www.fundamentus.com.br/detalhes.php?papel=ALSO3" xr:uid="{00000000-0004-0000-0200-000023000000}"/>
    <hyperlink ref="A38" r:id="rId37" display="https://www.fundamentus.com.br/detalhes.php?papel=ALUP11" xr:uid="{00000000-0004-0000-0200-000024000000}"/>
    <hyperlink ref="A39" r:id="rId38" display="https://www.fundamentus.com.br/detalhes.php?papel=ALUP3" xr:uid="{00000000-0004-0000-0200-000025000000}"/>
    <hyperlink ref="A40" r:id="rId39" display="https://www.fundamentus.com.br/detalhes.php?papel=ALUP4" xr:uid="{00000000-0004-0000-0200-000026000000}"/>
    <hyperlink ref="A41" r:id="rId40" display="https://www.fundamentus.com.br/detalhes.php?papel=AMAR3" xr:uid="{00000000-0004-0000-0200-000027000000}"/>
    <hyperlink ref="A42" r:id="rId41" display="https://www.fundamentus.com.br/detalhes.php?papel=AMBP3" xr:uid="{00000000-0004-0000-0200-000028000000}"/>
    <hyperlink ref="A43" r:id="rId42" display="https://www.fundamentus.com.br/detalhes.php?papel=AMBV3" xr:uid="{00000000-0004-0000-0200-000029000000}"/>
    <hyperlink ref="A44" r:id="rId43" display="https://www.fundamentus.com.br/detalhes.php?papel=AMBV4" xr:uid="{00000000-0004-0000-0200-00002A000000}"/>
    <hyperlink ref="A45" r:id="rId44" display="https://www.fundamentus.com.br/detalhes.php?papel=AMIL3" xr:uid="{00000000-0004-0000-0200-00002B000000}"/>
    <hyperlink ref="A46" r:id="rId45" display="https://www.fundamentus.com.br/detalhes.php?papel=AMPI3" xr:uid="{00000000-0004-0000-0200-00002C000000}"/>
    <hyperlink ref="A47" r:id="rId46" display="https://www.fundamentus.com.br/detalhes.php?papel=ANIM3" xr:uid="{00000000-0004-0000-0200-00002D000000}"/>
    <hyperlink ref="A48" r:id="rId47" display="https://www.fundamentus.com.br/detalhes.php?papel=AORE3" xr:uid="{00000000-0004-0000-0200-00002E000000}"/>
    <hyperlink ref="A49" r:id="rId48" display="https://www.fundamentus.com.br/detalhes.php?papel=APER3" xr:uid="{00000000-0004-0000-0200-00002F000000}"/>
    <hyperlink ref="A50" r:id="rId49" display="https://www.fundamentus.com.br/detalhes.php?papel=APTI4" xr:uid="{00000000-0004-0000-0200-000030000000}"/>
    <hyperlink ref="A51" r:id="rId50" display="https://www.fundamentus.com.br/detalhes.php?papel=ARCE3" xr:uid="{00000000-0004-0000-0200-000031000000}"/>
    <hyperlink ref="A52" r:id="rId51" display="https://www.fundamentus.com.br/detalhes.php?papel=ARCZ3" xr:uid="{00000000-0004-0000-0200-000032000000}"/>
    <hyperlink ref="A53" r:id="rId52" display="https://www.fundamentus.com.br/detalhes.php?papel=ARCZ6" xr:uid="{00000000-0004-0000-0200-000033000000}"/>
    <hyperlink ref="A54" r:id="rId53" display="https://www.fundamentus.com.br/detalhes.php?papel=ARLA3" xr:uid="{00000000-0004-0000-0200-000034000000}"/>
    <hyperlink ref="A55" r:id="rId54" display="https://www.fundamentus.com.br/detalhes.php?papel=ARLA4" xr:uid="{00000000-0004-0000-0200-000035000000}"/>
    <hyperlink ref="A56" r:id="rId55" display="https://www.fundamentus.com.br/detalhes.php?papel=ARPS3" xr:uid="{00000000-0004-0000-0200-000036000000}"/>
    <hyperlink ref="A57" r:id="rId56" display="https://www.fundamentus.com.br/detalhes.php?papel=ARPS4" xr:uid="{00000000-0004-0000-0200-000037000000}"/>
    <hyperlink ref="A58" r:id="rId57" display="https://www.fundamentus.com.br/detalhes.php?papel=ARTE3" xr:uid="{00000000-0004-0000-0200-000038000000}"/>
    <hyperlink ref="A59" r:id="rId58" display="https://www.fundamentus.com.br/detalhes.php?papel=ARTE4" xr:uid="{00000000-0004-0000-0200-000039000000}"/>
    <hyperlink ref="A60" r:id="rId59" display="https://www.fundamentus.com.br/detalhes.php?papel=ARTR3" xr:uid="{00000000-0004-0000-0200-00003A000000}"/>
    <hyperlink ref="A61" r:id="rId60" display="https://www.fundamentus.com.br/detalhes.php?papel=ARZZ3" xr:uid="{00000000-0004-0000-0200-00003B000000}"/>
    <hyperlink ref="A62" r:id="rId61" display="https://www.fundamentus.com.br/detalhes.php?papel=ASAI3" xr:uid="{00000000-0004-0000-0200-00003C000000}"/>
    <hyperlink ref="A63" r:id="rId62" display="https://www.fundamentus.com.br/detalhes.php?papel=ASSM3" xr:uid="{00000000-0004-0000-0200-00003D000000}"/>
    <hyperlink ref="A64" r:id="rId63" display="https://www.fundamentus.com.br/detalhes.php?papel=ASSM4" xr:uid="{00000000-0004-0000-0200-00003E000000}"/>
    <hyperlink ref="A65" r:id="rId64" display="https://www.fundamentus.com.br/detalhes.php?papel=ASTA4" xr:uid="{00000000-0004-0000-0200-00003F000000}"/>
    <hyperlink ref="A66" r:id="rId65" display="https://www.fundamentus.com.br/detalhes.php?papel=ATMP3" xr:uid="{00000000-0004-0000-0200-000040000000}"/>
    <hyperlink ref="A67" r:id="rId66" display="https://www.fundamentus.com.br/detalhes.php?papel=ATOM3" xr:uid="{00000000-0004-0000-0200-000041000000}"/>
    <hyperlink ref="A68" r:id="rId67" display="https://www.fundamentus.com.br/detalhes.php?papel=AURA32" xr:uid="{00000000-0004-0000-0200-000042000000}"/>
    <hyperlink ref="A69" r:id="rId68" display="https://www.fundamentus.com.br/detalhes.php?papel=AURA33" xr:uid="{00000000-0004-0000-0200-000043000000}"/>
    <hyperlink ref="A70" r:id="rId69" display="https://www.fundamentus.com.br/detalhes.php?papel=AUTM3" xr:uid="{00000000-0004-0000-0200-000044000000}"/>
    <hyperlink ref="A71" r:id="rId70" display="https://www.fundamentus.com.br/detalhes.php?papel=AVIL3" xr:uid="{00000000-0004-0000-0200-000045000000}"/>
    <hyperlink ref="A72" r:id="rId71" display="https://www.fundamentus.com.br/detalhes.php?papel=AVLL3" xr:uid="{00000000-0004-0000-0200-000046000000}"/>
    <hyperlink ref="A73" r:id="rId72" display="https://www.fundamentus.com.br/detalhes.php?papel=AZEV3" xr:uid="{00000000-0004-0000-0200-000047000000}"/>
    <hyperlink ref="A74" r:id="rId73" display="https://www.fundamentus.com.br/detalhes.php?papel=AZEV4" xr:uid="{00000000-0004-0000-0200-000048000000}"/>
    <hyperlink ref="A75" r:id="rId74" display="https://www.fundamentus.com.br/detalhes.php?papel=AZUL4" xr:uid="{00000000-0004-0000-0200-000049000000}"/>
    <hyperlink ref="A76" r:id="rId75" display="https://www.fundamentus.com.br/detalhes.php?papel=B3SA3" xr:uid="{00000000-0004-0000-0200-00004A000000}"/>
    <hyperlink ref="A77" r:id="rId76" display="https://www.fundamentus.com.br/detalhes.php?papel=BAHI11" xr:uid="{00000000-0004-0000-0200-00004B000000}"/>
    <hyperlink ref="A78" r:id="rId77" display="https://www.fundamentus.com.br/detalhes.php?papel=BAHI3" xr:uid="{00000000-0004-0000-0200-00004C000000}"/>
    <hyperlink ref="A79" r:id="rId78" display="https://www.fundamentus.com.br/detalhes.php?papel=BAHI4" xr:uid="{00000000-0004-0000-0200-00004D000000}"/>
    <hyperlink ref="A80" r:id="rId79" display="https://www.fundamentus.com.br/detalhes.php?papel=BAHI5" xr:uid="{00000000-0004-0000-0200-00004E000000}"/>
    <hyperlink ref="A81" r:id="rId80" display="https://www.fundamentus.com.br/detalhes.php?papel=BALM3" xr:uid="{00000000-0004-0000-0200-00004F000000}"/>
    <hyperlink ref="A82" r:id="rId81" display="https://www.fundamentus.com.br/detalhes.php?papel=BALM4" xr:uid="{00000000-0004-0000-0200-000050000000}"/>
    <hyperlink ref="A83" r:id="rId82" display="https://www.fundamentus.com.br/detalhes.php?papel=BAUH4" xr:uid="{00000000-0004-0000-0200-000051000000}"/>
    <hyperlink ref="A84" r:id="rId83" display="https://www.fundamentus.com.br/detalhes.php?papel=BAZA3" xr:uid="{00000000-0004-0000-0200-000052000000}"/>
    <hyperlink ref="A85" r:id="rId84" display="https://www.fundamentus.com.br/detalhes.php?papel=BBAS3" xr:uid="{00000000-0004-0000-0200-000053000000}"/>
    <hyperlink ref="A86" r:id="rId85" display="https://www.fundamentus.com.br/detalhes.php?papel=BBDC3" xr:uid="{00000000-0004-0000-0200-000054000000}"/>
    <hyperlink ref="A87" r:id="rId86" display="https://www.fundamentus.com.br/detalhes.php?papel=BBDC4" xr:uid="{00000000-0004-0000-0200-000055000000}"/>
    <hyperlink ref="A88" r:id="rId87" display="https://www.fundamentus.com.br/detalhes.php?papel=BBRK3" xr:uid="{00000000-0004-0000-0200-000056000000}"/>
    <hyperlink ref="A89" r:id="rId88" display="https://www.fundamentus.com.br/detalhes.php?papel=BBSE3" xr:uid="{00000000-0004-0000-0200-000057000000}"/>
    <hyperlink ref="A90" r:id="rId89" display="https://www.fundamentus.com.br/detalhes.php?papel=BBTG11" xr:uid="{00000000-0004-0000-0200-000058000000}"/>
    <hyperlink ref="A91" r:id="rId90" display="https://www.fundamentus.com.br/detalhes.php?papel=BBTG12" xr:uid="{00000000-0004-0000-0200-000059000000}"/>
    <hyperlink ref="A92" r:id="rId91" display="https://www.fundamentus.com.br/detalhes.php?papel=BBTG13" xr:uid="{00000000-0004-0000-0200-00005A000000}"/>
    <hyperlink ref="A93" r:id="rId92" display="https://www.fundamentus.com.br/detalhes.php?papel=BCAL6" xr:uid="{00000000-0004-0000-0200-00005B000000}"/>
    <hyperlink ref="A94" r:id="rId93" display="https://www.fundamentus.com.br/detalhes.php?papel=BDLL3" xr:uid="{00000000-0004-0000-0200-00005C000000}"/>
    <hyperlink ref="A95" r:id="rId94" display="https://www.fundamentus.com.br/detalhes.php?papel=BDLL4" xr:uid="{00000000-0004-0000-0200-00005D000000}"/>
    <hyperlink ref="A96" r:id="rId95" display="https://www.fundamentus.com.br/detalhes.php?papel=BECE3" xr:uid="{00000000-0004-0000-0200-00005E000000}"/>
    <hyperlink ref="A97" r:id="rId96" display="https://www.fundamentus.com.br/detalhes.php?papel=BECE4" xr:uid="{00000000-0004-0000-0200-00005F000000}"/>
    <hyperlink ref="A98" r:id="rId97" display="https://www.fundamentus.com.br/detalhes.php?papel=BEEF3" xr:uid="{00000000-0004-0000-0200-000060000000}"/>
    <hyperlink ref="A99" r:id="rId98" display="https://www.fundamentus.com.br/detalhes.php?papel=BEES3" xr:uid="{00000000-0004-0000-0200-000061000000}"/>
    <hyperlink ref="A100" r:id="rId99" display="https://www.fundamentus.com.br/detalhes.php?papel=BEES4" xr:uid="{00000000-0004-0000-0200-000062000000}"/>
    <hyperlink ref="A101" r:id="rId100" display="https://www.fundamentus.com.br/detalhes.php?papel=BELG3" xr:uid="{00000000-0004-0000-0200-000063000000}"/>
    <hyperlink ref="A102" r:id="rId101" display="https://www.fundamentus.com.br/detalhes.php?papel=BELG4" xr:uid="{00000000-0004-0000-0200-000064000000}"/>
    <hyperlink ref="A103" r:id="rId102" display="https://www.fundamentus.com.br/detalhes.php?papel=BEMA3" xr:uid="{00000000-0004-0000-0200-000065000000}"/>
    <hyperlink ref="A104" r:id="rId103" display="https://www.fundamentus.com.br/detalhes.php?papel=BERG3" xr:uid="{00000000-0004-0000-0200-000066000000}"/>
    <hyperlink ref="A105" r:id="rId104" display="https://www.fundamentus.com.br/detalhes.php?papel=BESP3" xr:uid="{00000000-0004-0000-0200-000067000000}"/>
    <hyperlink ref="A106" r:id="rId105" display="https://www.fundamentus.com.br/detalhes.php?papel=BESP4" xr:uid="{00000000-0004-0000-0200-000068000000}"/>
    <hyperlink ref="A107" r:id="rId106" display="https://www.fundamentus.com.br/detalhes.php?papel=BFIT3" xr:uid="{00000000-0004-0000-0200-000069000000}"/>
    <hyperlink ref="A108" r:id="rId107" display="https://www.fundamentus.com.br/detalhes.php?papel=BFIT4" xr:uid="{00000000-0004-0000-0200-00006A000000}"/>
    <hyperlink ref="A109" r:id="rId108" display="https://www.fundamentus.com.br/detalhes.php?papel=BGIP3" xr:uid="{00000000-0004-0000-0200-00006B000000}"/>
    <hyperlink ref="A110" r:id="rId109" display="https://www.fundamentus.com.br/detalhes.php?papel=BGIP4" xr:uid="{00000000-0004-0000-0200-00006C000000}"/>
    <hyperlink ref="A111" r:id="rId110" display="https://www.fundamentus.com.br/detalhes.php?papel=BHGR3" xr:uid="{00000000-0004-0000-0200-00006D000000}"/>
    <hyperlink ref="A112" r:id="rId111" display="https://www.fundamentus.com.br/detalhes.php?papel=BICB3" xr:uid="{00000000-0004-0000-0200-00006E000000}"/>
    <hyperlink ref="A113" r:id="rId112" display="https://www.fundamentus.com.br/detalhes.php?papel=BICB4" xr:uid="{00000000-0004-0000-0200-00006F000000}"/>
    <hyperlink ref="A114" r:id="rId113" display="https://www.fundamentus.com.br/detalhes.php?papel=BIDI11" xr:uid="{00000000-0004-0000-0200-000070000000}"/>
    <hyperlink ref="A115" r:id="rId114" display="https://www.fundamentus.com.br/detalhes.php?papel=BIDI3" xr:uid="{00000000-0004-0000-0200-000071000000}"/>
    <hyperlink ref="A116" r:id="rId115" display="https://www.fundamentus.com.br/detalhes.php?papel=BIDI4" xr:uid="{00000000-0004-0000-0200-000072000000}"/>
    <hyperlink ref="A117" r:id="rId116" display="https://www.fundamentus.com.br/detalhes.php?papel=BIOM3" xr:uid="{00000000-0004-0000-0200-000073000000}"/>
    <hyperlink ref="A118" r:id="rId117" display="https://www.fundamentus.com.br/detalhes.php?papel=BIOM4" xr:uid="{00000000-0004-0000-0200-000074000000}"/>
    <hyperlink ref="A119" r:id="rId118" display="https://www.fundamentus.com.br/detalhes.php?papel=BISA3" xr:uid="{00000000-0004-0000-0200-000075000000}"/>
    <hyperlink ref="A120" r:id="rId119" display="https://www.fundamentus.com.br/detalhes.php?papel=BKBR3" xr:uid="{00000000-0004-0000-0200-000076000000}"/>
    <hyperlink ref="A121" r:id="rId120" display="https://www.fundamentus.com.br/detalhes.php?papel=BMEB3" xr:uid="{00000000-0004-0000-0200-000077000000}"/>
    <hyperlink ref="A122" r:id="rId121" display="https://www.fundamentus.com.br/detalhes.php?papel=BMEB4" xr:uid="{00000000-0004-0000-0200-000078000000}"/>
    <hyperlink ref="A123" r:id="rId122" display="https://www.fundamentus.com.br/detalhes.php?papel=BMEF3" xr:uid="{00000000-0004-0000-0200-000079000000}"/>
    <hyperlink ref="A124" r:id="rId123" display="https://www.fundamentus.com.br/detalhes.php?papel=BMGB11" xr:uid="{00000000-0004-0000-0200-00007A000000}"/>
    <hyperlink ref="A125" r:id="rId124" display="https://www.fundamentus.com.br/detalhes.php?papel=BMGB4" xr:uid="{00000000-0004-0000-0200-00007B000000}"/>
    <hyperlink ref="A126" r:id="rId125" display="https://www.fundamentus.com.br/detalhes.php?papel=BMIN3" xr:uid="{00000000-0004-0000-0200-00007C000000}"/>
    <hyperlink ref="A127" r:id="rId126" display="https://www.fundamentus.com.br/detalhes.php?papel=BMIN4" xr:uid="{00000000-0004-0000-0200-00007D000000}"/>
    <hyperlink ref="A128" r:id="rId127" display="https://www.fundamentus.com.br/detalhes.php?papel=BMKS3" xr:uid="{00000000-0004-0000-0200-00007E000000}"/>
    <hyperlink ref="A129" r:id="rId128" display="https://www.fundamentus.com.br/detalhes.php?papel=BMOB3" xr:uid="{00000000-0004-0000-0200-00007F000000}"/>
    <hyperlink ref="A130" r:id="rId129" display="https://www.fundamentus.com.br/detalhes.php?papel=BMTO3" xr:uid="{00000000-0004-0000-0200-000080000000}"/>
    <hyperlink ref="A131" r:id="rId130" display="https://www.fundamentus.com.br/detalhes.php?papel=BMTO4" xr:uid="{00000000-0004-0000-0200-000081000000}"/>
    <hyperlink ref="A132" r:id="rId131" display="https://www.fundamentus.com.br/detalhes.php?papel=BNBR3" xr:uid="{00000000-0004-0000-0200-000082000000}"/>
    <hyperlink ref="A133" r:id="rId132" display="https://www.fundamentus.com.br/detalhes.php?papel=BNBR4" xr:uid="{00000000-0004-0000-0200-000083000000}"/>
    <hyperlink ref="A134" r:id="rId133" display="https://www.fundamentus.com.br/detalhes.php?papel=BNCA3" xr:uid="{00000000-0004-0000-0200-000084000000}"/>
    <hyperlink ref="A135" r:id="rId134" display="https://www.fundamentus.com.br/detalhes.php?papel=BOAS3" xr:uid="{00000000-0004-0000-0200-000085000000}"/>
    <hyperlink ref="A136" r:id="rId135" display="https://www.fundamentus.com.br/detalhes.php?papel=BOBR3" xr:uid="{00000000-0004-0000-0200-000086000000}"/>
    <hyperlink ref="A137" r:id="rId136" display="https://www.fundamentus.com.br/detalhes.php?papel=BOBR4" xr:uid="{00000000-0004-0000-0200-000087000000}"/>
    <hyperlink ref="A138" r:id="rId137" display="https://www.fundamentus.com.br/detalhes.php?papel=BOVH3" xr:uid="{00000000-0004-0000-0200-000088000000}"/>
    <hyperlink ref="A139" r:id="rId138" display="https://www.fundamentus.com.br/detalhes.php?papel=BPAC11" xr:uid="{00000000-0004-0000-0200-000089000000}"/>
    <hyperlink ref="A140" r:id="rId139" display="https://www.fundamentus.com.br/detalhes.php?papel=BPAC3" xr:uid="{00000000-0004-0000-0200-00008A000000}"/>
    <hyperlink ref="A141" r:id="rId140" display="https://www.fundamentus.com.br/detalhes.php?papel=BPAC5" xr:uid="{00000000-0004-0000-0200-00008B000000}"/>
    <hyperlink ref="A142" r:id="rId141" display="https://www.fundamentus.com.br/detalhes.php?papel=BPAN4" xr:uid="{00000000-0004-0000-0200-00008C000000}"/>
    <hyperlink ref="A143" r:id="rId142" display="https://www.fundamentus.com.br/detalhes.php?papel=BPAR3" xr:uid="{00000000-0004-0000-0200-00008D000000}"/>
    <hyperlink ref="A144" r:id="rId143" display="https://www.fundamentus.com.br/detalhes.php?papel=BPAT33" xr:uid="{00000000-0004-0000-0200-00008E000000}"/>
    <hyperlink ref="A145" r:id="rId144" display="https://www.fundamentus.com.br/detalhes.php?papel=BPHA3" xr:uid="{00000000-0004-0000-0200-00008F000000}"/>
    <hyperlink ref="A146" r:id="rId145" display="https://www.fundamentus.com.br/detalhes.php?papel=BPIA3" xr:uid="{00000000-0004-0000-0200-000090000000}"/>
    <hyperlink ref="A147" r:id="rId146" display="https://www.fundamentus.com.br/detalhes.php?papel=BPNM3" xr:uid="{00000000-0004-0000-0200-000091000000}"/>
    <hyperlink ref="A148" r:id="rId147" display="https://www.fundamentus.com.br/detalhes.php?papel=BPNM4" xr:uid="{00000000-0004-0000-0200-000092000000}"/>
    <hyperlink ref="A149" r:id="rId148" display="https://www.fundamentus.com.br/detalhes.php?papel=BRAP3" xr:uid="{00000000-0004-0000-0200-000093000000}"/>
    <hyperlink ref="A150" r:id="rId149" display="https://www.fundamentus.com.br/detalhes.php?papel=BRAP4" xr:uid="{00000000-0004-0000-0200-000094000000}"/>
    <hyperlink ref="A151" r:id="rId150" display="https://www.fundamentus.com.br/detalhes.php?papel=BRDT3" xr:uid="{00000000-0004-0000-0200-000095000000}"/>
    <hyperlink ref="A152" r:id="rId151" display="https://www.fundamentus.com.br/detalhes.php?papel=BRFS3" xr:uid="{00000000-0004-0000-0200-000096000000}"/>
    <hyperlink ref="A153" r:id="rId152" display="https://www.fundamentus.com.br/detalhes.php?papel=BRGE11" xr:uid="{00000000-0004-0000-0200-000097000000}"/>
    <hyperlink ref="A154" r:id="rId153" display="https://www.fundamentus.com.br/detalhes.php?papel=BRGE12" xr:uid="{00000000-0004-0000-0200-000098000000}"/>
    <hyperlink ref="A155" r:id="rId154" display="https://www.fundamentus.com.br/detalhes.php?papel=BRGE3" xr:uid="{00000000-0004-0000-0200-000099000000}"/>
    <hyperlink ref="A156" r:id="rId155" display="https://www.fundamentus.com.br/detalhes.php?papel=BRGE5" xr:uid="{00000000-0004-0000-0200-00009A000000}"/>
    <hyperlink ref="A157" r:id="rId156" display="https://www.fundamentus.com.br/detalhes.php?papel=BRGE6" xr:uid="{00000000-0004-0000-0200-00009B000000}"/>
    <hyperlink ref="A158" r:id="rId157" display="https://www.fundamentus.com.br/detalhes.php?papel=BRGE7" xr:uid="{00000000-0004-0000-0200-00009C000000}"/>
    <hyperlink ref="A159" r:id="rId158" display="https://www.fundamentus.com.br/detalhes.php?papel=BRGE8" xr:uid="{00000000-0004-0000-0200-00009D000000}"/>
    <hyperlink ref="A160" r:id="rId159" display="https://www.fundamentus.com.br/detalhes.php?papel=BRIN3" xr:uid="{00000000-0004-0000-0200-00009E000000}"/>
    <hyperlink ref="A161" r:id="rId160" display="https://www.fundamentus.com.br/detalhes.php?papel=BRIV3" xr:uid="{00000000-0004-0000-0200-00009F000000}"/>
    <hyperlink ref="A162" r:id="rId161" display="https://www.fundamentus.com.br/detalhes.php?papel=BRIV4" xr:uid="{00000000-0004-0000-0200-0000A0000000}"/>
    <hyperlink ref="A163" r:id="rId162" display="https://www.fundamentus.com.br/detalhes.php?papel=BRKM3" xr:uid="{00000000-0004-0000-0200-0000A1000000}"/>
    <hyperlink ref="A164" r:id="rId163" display="https://www.fundamentus.com.br/detalhes.php?papel=BRKM5" xr:uid="{00000000-0004-0000-0200-0000A2000000}"/>
    <hyperlink ref="A165" r:id="rId164" display="https://www.fundamentus.com.br/detalhes.php?papel=BRKM6" xr:uid="{00000000-0004-0000-0200-0000A3000000}"/>
    <hyperlink ref="A166" r:id="rId165" display="https://www.fundamentus.com.br/detalhes.php?papel=BRML3" xr:uid="{00000000-0004-0000-0200-0000A4000000}"/>
    <hyperlink ref="A167" r:id="rId166" display="https://www.fundamentus.com.br/detalhes.php?papel=BRPR3" xr:uid="{00000000-0004-0000-0200-0000A5000000}"/>
    <hyperlink ref="A168" r:id="rId167" display="https://www.fundamentus.com.br/detalhes.php?papel=BRSR3" xr:uid="{00000000-0004-0000-0200-0000A6000000}"/>
    <hyperlink ref="A169" r:id="rId168" display="https://www.fundamentus.com.br/detalhes.php?papel=BRSR4" xr:uid="{00000000-0004-0000-0200-0000A7000000}"/>
    <hyperlink ref="A170" r:id="rId169" display="https://www.fundamentus.com.br/detalhes.php?papel=BRSR5" xr:uid="{00000000-0004-0000-0200-0000A8000000}"/>
    <hyperlink ref="A171" r:id="rId170" display="https://www.fundamentus.com.br/detalhes.php?papel=BRSR6" xr:uid="{00000000-0004-0000-0200-0000A9000000}"/>
    <hyperlink ref="A172" r:id="rId171" display="https://www.fundamentus.com.br/detalhes.php?papel=BRTP3" xr:uid="{00000000-0004-0000-0200-0000AA000000}"/>
    <hyperlink ref="A173" r:id="rId172" display="https://www.fundamentus.com.br/detalhes.php?papel=BRTP4" xr:uid="{00000000-0004-0000-0200-0000AB000000}"/>
    <hyperlink ref="A174" r:id="rId173" display="https://www.fundamentus.com.br/detalhes.php?papel=BSCT3" xr:uid="{00000000-0004-0000-0200-0000AC000000}"/>
    <hyperlink ref="A175" r:id="rId174" display="https://www.fundamentus.com.br/detalhes.php?papel=BSCT5" xr:uid="{00000000-0004-0000-0200-0000AD000000}"/>
    <hyperlink ref="A176" r:id="rId175" display="https://www.fundamentus.com.br/detalhes.php?papel=BSCT6" xr:uid="{00000000-0004-0000-0200-0000AE000000}"/>
    <hyperlink ref="A177" r:id="rId176" display="https://www.fundamentus.com.br/detalhes.php?papel=BSEV3" xr:uid="{00000000-0004-0000-0200-0000AF000000}"/>
    <hyperlink ref="A178" r:id="rId177" display="https://www.fundamentus.com.br/detalhes.php?papel=BSGR3" xr:uid="{00000000-0004-0000-0200-0000B0000000}"/>
    <hyperlink ref="A179" r:id="rId178" display="https://www.fundamentus.com.br/detalhes.php?papel=BSLI3" xr:uid="{00000000-0004-0000-0200-0000B1000000}"/>
    <hyperlink ref="A180" r:id="rId179" display="https://www.fundamentus.com.br/detalhes.php?papel=BSLI4" xr:uid="{00000000-0004-0000-0200-0000B2000000}"/>
    <hyperlink ref="A181" r:id="rId180" display="https://www.fundamentus.com.br/detalhes.php?papel=BTOW3" xr:uid="{00000000-0004-0000-0200-0000B3000000}"/>
    <hyperlink ref="A182" r:id="rId181" display="https://www.fundamentus.com.br/detalhes.php?papel=BTTL3" xr:uid="{00000000-0004-0000-0200-0000B4000000}"/>
    <hyperlink ref="A183" r:id="rId182" display="https://www.fundamentus.com.br/detalhes.php?papel=BTTL4" xr:uid="{00000000-0004-0000-0200-0000B5000000}"/>
    <hyperlink ref="A184" r:id="rId183" display="https://www.fundamentus.com.br/detalhes.php?papel=BUET3" xr:uid="{00000000-0004-0000-0200-0000B6000000}"/>
    <hyperlink ref="A185" r:id="rId184" display="https://www.fundamentus.com.br/detalhes.php?papel=BUET4" xr:uid="{00000000-0004-0000-0200-0000B7000000}"/>
    <hyperlink ref="A186" r:id="rId185" display="https://www.fundamentus.com.br/detalhes.php?papel=BVMF3" xr:uid="{00000000-0004-0000-0200-0000B8000000}"/>
    <hyperlink ref="A187" r:id="rId186" display="https://www.fundamentus.com.br/detalhes.php?papel=CAFE3" xr:uid="{00000000-0004-0000-0200-0000B9000000}"/>
    <hyperlink ref="A188" r:id="rId187" display="https://www.fundamentus.com.br/detalhes.php?papel=CAFE4" xr:uid="{00000000-0004-0000-0200-0000BA000000}"/>
    <hyperlink ref="A189" r:id="rId188" display="https://www.fundamentus.com.br/detalhes.php?papel=CALI3" xr:uid="{00000000-0004-0000-0200-0000BB000000}"/>
    <hyperlink ref="A190" r:id="rId189" display="https://www.fundamentus.com.br/detalhes.php?papel=CALI4" xr:uid="{00000000-0004-0000-0200-0000BC000000}"/>
    <hyperlink ref="A191" r:id="rId190" display="https://www.fundamentus.com.br/detalhes.php?papel=CAMB3" xr:uid="{00000000-0004-0000-0200-0000BD000000}"/>
    <hyperlink ref="A192" r:id="rId191" display="https://www.fundamentus.com.br/detalhes.php?papel=CAMB4" xr:uid="{00000000-0004-0000-0200-0000BE000000}"/>
    <hyperlink ref="A193" r:id="rId192" display="https://www.fundamentus.com.br/detalhes.php?papel=CAML3" xr:uid="{00000000-0004-0000-0200-0000BF000000}"/>
    <hyperlink ref="A194" r:id="rId193" display="https://www.fundamentus.com.br/detalhes.php?papel=CARD3" xr:uid="{00000000-0004-0000-0200-0000C0000000}"/>
    <hyperlink ref="A195" r:id="rId194" display="https://www.fundamentus.com.br/detalhes.php?papel=CASH3" xr:uid="{00000000-0004-0000-0200-0000C1000000}"/>
    <hyperlink ref="A196" r:id="rId195" display="https://www.fundamentus.com.br/detalhes.php?papel=CASN3" xr:uid="{00000000-0004-0000-0200-0000C2000000}"/>
    <hyperlink ref="A197" r:id="rId196" display="https://www.fundamentus.com.br/detalhes.php?papel=CBEE3" xr:uid="{00000000-0004-0000-0200-0000C3000000}"/>
    <hyperlink ref="A198" r:id="rId197" display="https://www.fundamentus.com.br/detalhes.php?papel=CBMA3" xr:uid="{00000000-0004-0000-0200-0000C4000000}"/>
    <hyperlink ref="A199" r:id="rId198" display="https://www.fundamentus.com.br/detalhes.php?papel=CBMA4" xr:uid="{00000000-0004-0000-0200-0000C5000000}"/>
    <hyperlink ref="A200" r:id="rId199" display="https://www.fundamentus.com.br/detalhes.php?papel=CCHI3" xr:uid="{00000000-0004-0000-0200-0000C6000000}"/>
    <hyperlink ref="A201" r:id="rId200" display="https://www.fundamentus.com.br/detalhes.php?papel=CCHI4" xr:uid="{00000000-0004-0000-0200-0000C7000000}"/>
    <hyperlink ref="A202" r:id="rId201" display="https://www.fundamentus.com.br/detalhes.php?papel=CCIM3" xr:uid="{00000000-0004-0000-0200-0000C8000000}"/>
    <hyperlink ref="A203" r:id="rId202" display="https://www.fundamentus.com.br/detalhes.php?papel=CCPR3" xr:uid="{00000000-0004-0000-0200-0000C9000000}"/>
    <hyperlink ref="A204" r:id="rId203" display="https://www.fundamentus.com.br/detalhes.php?papel=CCRO3" xr:uid="{00000000-0004-0000-0200-0000CA000000}"/>
    <hyperlink ref="A205" r:id="rId204" display="https://www.fundamentus.com.br/detalhes.php?papel=CCTU4" xr:uid="{00000000-0004-0000-0200-0000CB000000}"/>
    <hyperlink ref="A206" r:id="rId205" display="https://www.fundamentus.com.br/detalhes.php?papel=CCXC3" xr:uid="{00000000-0004-0000-0200-0000CC000000}"/>
    <hyperlink ref="A207" r:id="rId206" display="https://www.fundamentus.com.br/detalhes.php?papel=CEAB3" xr:uid="{00000000-0004-0000-0200-0000CD000000}"/>
    <hyperlink ref="A208" r:id="rId207" display="https://www.fundamentus.com.br/detalhes.php?papel=CEBR3" xr:uid="{00000000-0004-0000-0200-0000CE000000}"/>
    <hyperlink ref="A209" r:id="rId208" display="https://www.fundamentus.com.br/detalhes.php?papel=CEBR5" xr:uid="{00000000-0004-0000-0200-0000CF000000}"/>
    <hyperlink ref="A210" r:id="rId209" display="https://www.fundamentus.com.br/detalhes.php?papel=CEBR6" xr:uid="{00000000-0004-0000-0200-0000D0000000}"/>
    <hyperlink ref="A211" r:id="rId210" display="https://www.fundamentus.com.br/detalhes.php?papel=CEDO3" xr:uid="{00000000-0004-0000-0200-0000D1000000}"/>
    <hyperlink ref="A212" r:id="rId211" display="https://www.fundamentus.com.br/detalhes.php?papel=CEDO4" xr:uid="{00000000-0004-0000-0200-0000D2000000}"/>
    <hyperlink ref="A213" r:id="rId212" display="https://www.fundamentus.com.br/detalhes.php?papel=CEEB3" xr:uid="{00000000-0004-0000-0200-0000D3000000}"/>
    <hyperlink ref="A214" r:id="rId213" display="https://www.fundamentus.com.br/detalhes.php?papel=CEEB5" xr:uid="{00000000-0004-0000-0200-0000D4000000}"/>
    <hyperlink ref="A215" r:id="rId214" display="https://www.fundamentus.com.br/detalhes.php?papel=CEED3" xr:uid="{00000000-0004-0000-0200-0000D5000000}"/>
    <hyperlink ref="A216" r:id="rId215" display="https://www.fundamentus.com.br/detalhes.php?papel=CEED4" xr:uid="{00000000-0004-0000-0200-0000D6000000}"/>
    <hyperlink ref="A217" r:id="rId216" display="https://www.fundamentus.com.br/detalhes.php?papel=CEGR3" xr:uid="{00000000-0004-0000-0200-0000D7000000}"/>
    <hyperlink ref="A218" r:id="rId217" display="https://www.fundamentus.com.br/detalhes.php?papel=CELM3" xr:uid="{00000000-0004-0000-0200-0000D8000000}"/>
    <hyperlink ref="A219" r:id="rId218" display="https://www.fundamentus.com.br/detalhes.php?papel=CELP5" xr:uid="{00000000-0004-0000-0200-0000D9000000}"/>
    <hyperlink ref="A220" r:id="rId219" display="https://www.fundamentus.com.br/detalhes.php?papel=CELP7" xr:uid="{00000000-0004-0000-0200-0000DA000000}"/>
    <hyperlink ref="A221" r:id="rId220" display="https://www.fundamentus.com.br/detalhes.php?papel=CEPE3" xr:uid="{00000000-0004-0000-0200-0000DB000000}"/>
    <hyperlink ref="A222" r:id="rId221" display="https://www.fundamentus.com.br/detalhes.php?papel=CEPE5" xr:uid="{00000000-0004-0000-0200-0000DC000000}"/>
    <hyperlink ref="A223" r:id="rId222" display="https://www.fundamentus.com.br/detalhes.php?papel=CEPE6" xr:uid="{00000000-0004-0000-0200-0000DD000000}"/>
    <hyperlink ref="A224" r:id="rId223" display="https://www.fundamentus.com.br/detalhes.php?papel=CESP3" xr:uid="{00000000-0004-0000-0200-0000DE000000}"/>
    <hyperlink ref="A225" r:id="rId224" display="https://www.fundamentus.com.br/detalhes.php?papel=CESP4" xr:uid="{00000000-0004-0000-0200-0000DF000000}"/>
    <hyperlink ref="A226" r:id="rId225" display="https://www.fundamentus.com.br/detalhes.php?papel=CESP5" xr:uid="{00000000-0004-0000-0200-0000E0000000}"/>
    <hyperlink ref="A227" r:id="rId226" display="https://www.fundamentus.com.br/detalhes.php?papel=CESP6" xr:uid="{00000000-0004-0000-0200-0000E1000000}"/>
    <hyperlink ref="A228" r:id="rId227" display="https://www.fundamentus.com.br/detalhes.php?papel=CFLU4" xr:uid="{00000000-0004-0000-0200-0000E2000000}"/>
    <hyperlink ref="A229" r:id="rId228" display="https://www.fundamentus.com.br/detalhes.php?papel=CGAS3" xr:uid="{00000000-0004-0000-0200-0000E3000000}"/>
    <hyperlink ref="A230" r:id="rId229" display="https://www.fundamentus.com.br/detalhes.php?papel=CGAS5" xr:uid="{00000000-0004-0000-0200-0000E4000000}"/>
    <hyperlink ref="A231" r:id="rId230" display="https://www.fundamentus.com.br/detalhes.php?papel=CGOS3" xr:uid="{00000000-0004-0000-0200-0000E5000000}"/>
    <hyperlink ref="A232" r:id="rId231" display="https://www.fundamentus.com.br/detalhes.php?papel=CGOS4" xr:uid="{00000000-0004-0000-0200-0000E6000000}"/>
    <hyperlink ref="A233" r:id="rId232" display="https://www.fundamentus.com.br/detalhes.php?papel=CGRA3" xr:uid="{00000000-0004-0000-0200-0000E7000000}"/>
    <hyperlink ref="A234" r:id="rId233" display="https://www.fundamentus.com.br/detalhes.php?papel=CGRA4" xr:uid="{00000000-0004-0000-0200-0000E8000000}"/>
    <hyperlink ref="A235" r:id="rId234" display="https://www.fundamentus.com.br/detalhes.php?papel=CIEL3" xr:uid="{00000000-0004-0000-0200-0000E9000000}"/>
    <hyperlink ref="A236" r:id="rId235" display="https://www.fundamentus.com.br/detalhes.php?papel=CIQU3" xr:uid="{00000000-0004-0000-0200-0000EA000000}"/>
    <hyperlink ref="A237" r:id="rId236" display="https://www.fundamentus.com.br/detalhes.php?papel=CIQU4" xr:uid="{00000000-0004-0000-0200-0000EB000000}"/>
    <hyperlink ref="A238" r:id="rId237" display="https://www.fundamentus.com.br/detalhes.php?papel=CLAN3" xr:uid="{00000000-0004-0000-0200-0000EC000000}"/>
    <hyperlink ref="A239" r:id="rId238" display="https://www.fundamentus.com.br/detalhes.php?papel=CLAN4" xr:uid="{00000000-0004-0000-0200-0000ED000000}"/>
    <hyperlink ref="A240" r:id="rId239" display="https://www.fundamentus.com.br/detalhes.php?papel=CLSC3" xr:uid="{00000000-0004-0000-0200-0000EE000000}"/>
    <hyperlink ref="A241" r:id="rId240" display="https://www.fundamentus.com.br/detalhes.php?papel=CLSC4" xr:uid="{00000000-0004-0000-0200-0000EF000000}"/>
    <hyperlink ref="A242" r:id="rId241" display="https://www.fundamentus.com.br/detalhes.php?papel=CLSC5" xr:uid="{00000000-0004-0000-0200-0000F0000000}"/>
    <hyperlink ref="A243" r:id="rId242" display="https://www.fundamentus.com.br/detalhes.php?papel=CLSC6" xr:uid="{00000000-0004-0000-0200-0000F1000000}"/>
    <hyperlink ref="A244" r:id="rId243" display="https://www.fundamentus.com.br/detalhes.php?papel=CMET4" xr:uid="{00000000-0004-0000-0200-0000F2000000}"/>
    <hyperlink ref="A245" r:id="rId244" display="https://www.fundamentus.com.br/detalhes.php?papel=CMIG3" xr:uid="{00000000-0004-0000-0200-0000F3000000}"/>
    <hyperlink ref="A246" r:id="rId245" display="https://www.fundamentus.com.br/detalhes.php?papel=CMIG4" xr:uid="{00000000-0004-0000-0200-0000F4000000}"/>
    <hyperlink ref="A247" r:id="rId246" display="https://www.fundamentus.com.br/detalhes.php?papel=CMIN3" xr:uid="{00000000-0004-0000-0200-0000F5000000}"/>
    <hyperlink ref="A248" r:id="rId247" display="https://www.fundamentus.com.br/detalhes.php?papel=CMMA4" xr:uid="{00000000-0004-0000-0200-0000F6000000}"/>
    <hyperlink ref="A249" r:id="rId248" display="https://www.fundamentus.com.br/detalhes.php?papel=CNFB4" xr:uid="{00000000-0004-0000-0200-0000F7000000}"/>
    <hyperlink ref="A250" r:id="rId249" display="https://www.fundamentus.com.br/detalhes.php?papel=CNTO3" xr:uid="{00000000-0004-0000-0200-0000F8000000}"/>
    <hyperlink ref="A251" r:id="rId250" display="https://www.fundamentus.com.br/detalhes.php?papel=COCE3" xr:uid="{00000000-0004-0000-0200-0000F9000000}"/>
    <hyperlink ref="A252" r:id="rId251" display="https://www.fundamentus.com.br/detalhes.php?papel=COCE5" xr:uid="{00000000-0004-0000-0200-0000FA000000}"/>
    <hyperlink ref="A253" r:id="rId252" display="https://www.fundamentus.com.br/detalhes.php?papel=COCE6" xr:uid="{00000000-0004-0000-0200-0000FB000000}"/>
    <hyperlink ref="A254" r:id="rId253" display="https://www.fundamentus.com.br/detalhes.php?papel=COGN3" xr:uid="{00000000-0004-0000-0200-0000FC000000}"/>
    <hyperlink ref="A255" r:id="rId254" display="https://www.fundamentus.com.br/detalhes.php?papel=CORR3" xr:uid="{00000000-0004-0000-0200-0000FD000000}"/>
    <hyperlink ref="A256" r:id="rId255" display="https://www.fundamentus.com.br/detalhes.php?papel=CORR4" xr:uid="{00000000-0004-0000-0200-0000FE000000}"/>
    <hyperlink ref="A257" r:id="rId256" display="https://www.fundamentus.com.br/detalhes.php?papel=CPFE3" xr:uid="{00000000-0004-0000-0200-0000FF000000}"/>
    <hyperlink ref="A258" r:id="rId257" display="https://www.fundamentus.com.br/detalhes.php?papel=CPFG3" xr:uid="{00000000-0004-0000-0200-000000010000}"/>
    <hyperlink ref="A259" r:id="rId258" display="https://www.fundamentus.com.br/detalhes.php?papel=CPFG4" xr:uid="{00000000-0004-0000-0200-000001010000}"/>
    <hyperlink ref="A260" r:id="rId259" display="https://www.fundamentus.com.br/detalhes.php?papel=CPFP4" xr:uid="{00000000-0004-0000-0200-000002010000}"/>
    <hyperlink ref="A261" r:id="rId260" display="https://www.fundamentus.com.br/detalhes.php?papel=CPLE3" xr:uid="{00000000-0004-0000-0200-000003010000}"/>
    <hyperlink ref="A262" r:id="rId261" display="https://www.fundamentus.com.br/detalhes.php?papel=CPLE5" xr:uid="{00000000-0004-0000-0200-000004010000}"/>
    <hyperlink ref="A263" r:id="rId262" display="https://www.fundamentus.com.br/detalhes.php?papel=CPLE6" xr:uid="{00000000-0004-0000-0200-000005010000}"/>
    <hyperlink ref="A264" r:id="rId263" display="https://www.fundamentus.com.br/detalhes.php?papel=CPNY3" xr:uid="{00000000-0004-0000-0200-000006010000}"/>
    <hyperlink ref="A265" r:id="rId264" display="https://www.fundamentus.com.br/detalhes.php?papel=CPRE3" xr:uid="{00000000-0004-0000-0200-000007010000}"/>
    <hyperlink ref="A266" r:id="rId265" display="https://www.fundamentus.com.br/detalhes.php?papel=CPSL3" xr:uid="{00000000-0004-0000-0200-000008010000}"/>
    <hyperlink ref="A267" r:id="rId266" display="https://www.fundamentus.com.br/detalhes.php?papel=CRBM3" xr:uid="{00000000-0004-0000-0200-000009010000}"/>
    <hyperlink ref="A268" r:id="rId267" display="https://www.fundamentus.com.br/detalhes.php?papel=CRBM7" xr:uid="{00000000-0004-0000-0200-00000A010000}"/>
    <hyperlink ref="A269" r:id="rId268" display="https://www.fundamentus.com.br/detalhes.php?papel=CRDE3" xr:uid="{00000000-0004-0000-0200-00000B010000}"/>
    <hyperlink ref="A270" r:id="rId269" display="https://www.fundamentus.com.br/detalhes.php?papel=CREM3" xr:uid="{00000000-0004-0000-0200-00000C010000}"/>
    <hyperlink ref="A271" r:id="rId270" display="https://www.fundamentus.com.br/detalhes.php?papel=CREM4" xr:uid="{00000000-0004-0000-0200-00000D010000}"/>
    <hyperlink ref="A272" r:id="rId271" display="https://www.fundamentus.com.br/detalhes.php?papel=CRFB3" xr:uid="{00000000-0004-0000-0200-00000E010000}"/>
    <hyperlink ref="A273" r:id="rId272" display="https://www.fundamentus.com.br/detalhes.php?papel=CRIV3" xr:uid="{00000000-0004-0000-0200-00000F010000}"/>
    <hyperlink ref="A274" r:id="rId273" display="https://www.fundamentus.com.br/detalhes.php?papel=CRIV4" xr:uid="{00000000-0004-0000-0200-000010010000}"/>
    <hyperlink ref="A275" r:id="rId274" display="https://www.fundamentus.com.br/detalhes.php?papel=CRPG3" xr:uid="{00000000-0004-0000-0200-000011010000}"/>
    <hyperlink ref="A276" r:id="rId275" display="https://www.fundamentus.com.br/detalhes.php?papel=CRPG5" xr:uid="{00000000-0004-0000-0200-000012010000}"/>
    <hyperlink ref="A277" r:id="rId276" display="https://www.fundamentus.com.br/detalhes.php?papel=CRPG6" xr:uid="{00000000-0004-0000-0200-000013010000}"/>
    <hyperlink ref="A278" r:id="rId277" display="https://www.fundamentus.com.br/detalhes.php?papel=CRTP3" xr:uid="{00000000-0004-0000-0200-000014010000}"/>
    <hyperlink ref="A279" r:id="rId278" display="https://www.fundamentus.com.br/detalhes.php?papel=CRTP5" xr:uid="{00000000-0004-0000-0200-000015010000}"/>
    <hyperlink ref="A280" r:id="rId279" display="https://www.fundamentus.com.br/detalhes.php?papel=CRUZ3" xr:uid="{00000000-0004-0000-0200-000016010000}"/>
    <hyperlink ref="A281" r:id="rId280" display="https://www.fundamentus.com.br/detalhes.php?papel=CSAB3" xr:uid="{00000000-0004-0000-0200-000017010000}"/>
    <hyperlink ref="A282" r:id="rId281" display="https://www.fundamentus.com.br/detalhes.php?papel=CSAB4" xr:uid="{00000000-0004-0000-0200-000018010000}"/>
    <hyperlink ref="A283" r:id="rId282" display="https://www.fundamentus.com.br/detalhes.php?papel=CSAN3" xr:uid="{00000000-0004-0000-0200-000019010000}"/>
    <hyperlink ref="A284" r:id="rId283" display="https://www.fundamentus.com.br/detalhes.php?papel=CSED3" xr:uid="{00000000-0004-0000-0200-00001A010000}"/>
    <hyperlink ref="A285" r:id="rId284" display="https://www.fundamentus.com.br/detalhes.php?papel=CSMG3" xr:uid="{00000000-0004-0000-0200-00001B010000}"/>
    <hyperlink ref="A286" r:id="rId285" display="https://www.fundamentus.com.br/detalhes.php?papel=CSNA3" xr:uid="{00000000-0004-0000-0200-00001C010000}"/>
    <hyperlink ref="A287" r:id="rId286" display="https://www.fundamentus.com.br/detalhes.php?papel=CSPC3" xr:uid="{00000000-0004-0000-0200-00001D010000}"/>
    <hyperlink ref="A288" r:id="rId287" display="https://www.fundamentus.com.br/detalhes.php?papel=CSPC4" xr:uid="{00000000-0004-0000-0200-00001E010000}"/>
    <hyperlink ref="A289" r:id="rId288" display="https://www.fundamentus.com.br/detalhes.php?papel=CSRN3" xr:uid="{00000000-0004-0000-0200-00001F010000}"/>
    <hyperlink ref="A290" r:id="rId289" display="https://www.fundamentus.com.br/detalhes.php?papel=CSRN5" xr:uid="{00000000-0004-0000-0200-000020010000}"/>
    <hyperlink ref="A291" r:id="rId290" display="https://www.fundamentus.com.br/detalhes.php?papel=CSRN6" xr:uid="{00000000-0004-0000-0200-000021010000}"/>
    <hyperlink ref="A292" r:id="rId291" display="https://www.fundamentus.com.br/detalhes.php?papel=CSTB3" xr:uid="{00000000-0004-0000-0200-000022010000}"/>
    <hyperlink ref="A293" r:id="rId292" display="https://www.fundamentus.com.br/detalhes.php?papel=CSTB4" xr:uid="{00000000-0004-0000-0200-000023010000}"/>
    <hyperlink ref="A294" r:id="rId293" display="https://www.fundamentus.com.br/detalhes.php?papel=CTIP3" xr:uid="{00000000-0004-0000-0200-000024010000}"/>
    <hyperlink ref="A295" r:id="rId294" display="https://www.fundamentus.com.br/detalhes.php?papel=CTKA3" xr:uid="{00000000-0004-0000-0200-000025010000}"/>
    <hyperlink ref="A296" r:id="rId295" display="https://www.fundamentus.com.br/detalhes.php?papel=CTKA4" xr:uid="{00000000-0004-0000-0200-000026010000}"/>
    <hyperlink ref="A297" r:id="rId296" display="https://www.fundamentus.com.br/detalhes.php?papel=CTNM3" xr:uid="{00000000-0004-0000-0200-000027010000}"/>
    <hyperlink ref="A298" r:id="rId297" display="https://www.fundamentus.com.br/detalhes.php?papel=CTNM4" xr:uid="{00000000-0004-0000-0200-000028010000}"/>
    <hyperlink ref="A299" r:id="rId298" display="https://www.fundamentus.com.br/detalhes.php?papel=CTPC3" xr:uid="{00000000-0004-0000-0200-000029010000}"/>
    <hyperlink ref="A300" r:id="rId299" display="https://www.fundamentus.com.br/detalhes.php?papel=CTPC4" xr:uid="{00000000-0004-0000-0200-00002A010000}"/>
    <hyperlink ref="A301" r:id="rId300" display="https://www.fundamentus.com.br/detalhes.php?papel=CTSA3" xr:uid="{00000000-0004-0000-0200-00002B010000}"/>
    <hyperlink ref="A302" r:id="rId301" display="https://www.fundamentus.com.br/detalhes.php?papel=CTSA4" xr:uid="{00000000-0004-0000-0200-00002C010000}"/>
    <hyperlink ref="A303" r:id="rId302" display="https://www.fundamentus.com.br/detalhes.php?papel=CTSA8" xr:uid="{00000000-0004-0000-0200-00002D010000}"/>
    <hyperlink ref="A304" r:id="rId303" display="https://www.fundamentus.com.br/detalhes.php?papel=CTWR3" xr:uid="{00000000-0004-0000-0200-00002E010000}"/>
    <hyperlink ref="A305" r:id="rId304" display="https://www.fundamentus.com.br/detalhes.php?papel=CURY3" xr:uid="{00000000-0004-0000-0200-00002F010000}"/>
    <hyperlink ref="A306" r:id="rId305" display="https://www.fundamentus.com.br/detalhes.php?papel=CVCB3" xr:uid="{00000000-0004-0000-0200-000030010000}"/>
    <hyperlink ref="A307" r:id="rId306" display="https://www.fundamentus.com.br/detalhes.php?papel=CYRE3" xr:uid="{00000000-0004-0000-0200-000031010000}"/>
    <hyperlink ref="A308" r:id="rId307" display="https://www.fundamentus.com.br/detalhes.php?papel=CYRE4" xr:uid="{00000000-0004-0000-0200-000032010000}"/>
    <hyperlink ref="A309" r:id="rId308" display="https://www.fundamentus.com.br/detalhes.php?papel=CZLT33" xr:uid="{00000000-0004-0000-0200-000033010000}"/>
    <hyperlink ref="A310" r:id="rId309" display="https://www.fundamentus.com.br/detalhes.php?papel=CZRS3" xr:uid="{00000000-0004-0000-0200-000034010000}"/>
    <hyperlink ref="A311" r:id="rId310" display="https://www.fundamentus.com.br/detalhes.php?papel=CZRS4" xr:uid="{00000000-0004-0000-0200-000035010000}"/>
    <hyperlink ref="A312" r:id="rId311" display="https://www.fundamentus.com.br/detalhes.php?papel=DAGB33" xr:uid="{00000000-0004-0000-0200-000036010000}"/>
    <hyperlink ref="A313" r:id="rId312" display="https://www.fundamentus.com.br/detalhes.php?papel=DASA3" xr:uid="{00000000-0004-0000-0200-000037010000}"/>
    <hyperlink ref="A314" r:id="rId313" display="https://www.fundamentus.com.br/detalhes.php?papel=DAYC3" xr:uid="{00000000-0004-0000-0200-000038010000}"/>
    <hyperlink ref="A315" r:id="rId314" display="https://www.fundamentus.com.br/detalhes.php?papel=DAYC4" xr:uid="{00000000-0004-0000-0200-000039010000}"/>
    <hyperlink ref="A316" r:id="rId315" display="https://www.fundamentus.com.br/detalhes.php?papel=DFVA3" xr:uid="{00000000-0004-0000-0200-00003A010000}"/>
    <hyperlink ref="A317" r:id="rId316" display="https://www.fundamentus.com.br/detalhes.php?papel=DFVA4" xr:uid="{00000000-0004-0000-0200-00003B010000}"/>
    <hyperlink ref="A318" r:id="rId317" display="https://www.fundamentus.com.br/detalhes.php?papel=DHBI3" xr:uid="{00000000-0004-0000-0200-00003C010000}"/>
    <hyperlink ref="A319" r:id="rId318" display="https://www.fundamentus.com.br/detalhes.php?papel=DHBI4" xr:uid="{00000000-0004-0000-0200-00003D010000}"/>
    <hyperlink ref="A320" r:id="rId319" display="https://www.fundamentus.com.br/detalhes.php?papel=DIRR3" xr:uid="{00000000-0004-0000-0200-00003E010000}"/>
    <hyperlink ref="A321" r:id="rId320" display="https://www.fundamentus.com.br/detalhes.php?papel=DJON4" xr:uid="{00000000-0004-0000-0200-00003F010000}"/>
    <hyperlink ref="A322" r:id="rId321" display="https://www.fundamentus.com.br/detalhes.php?papel=DMMO3" xr:uid="{00000000-0004-0000-0200-000040010000}"/>
    <hyperlink ref="A323" r:id="rId322" display="https://www.fundamentus.com.br/detalhes.php?papel=DMVF3" xr:uid="{00000000-0004-0000-0200-000041010000}"/>
    <hyperlink ref="A324" r:id="rId323" display="https://www.fundamentus.com.br/detalhes.php?papel=DOCA3" xr:uid="{00000000-0004-0000-0200-000042010000}"/>
    <hyperlink ref="A325" r:id="rId324" display="https://www.fundamentus.com.br/detalhes.php?papel=DOCA4" xr:uid="{00000000-0004-0000-0200-000043010000}"/>
    <hyperlink ref="A326" r:id="rId325" display="https://www.fundamentus.com.br/detalhes.php?papel=DOHL3" xr:uid="{00000000-0004-0000-0200-000044010000}"/>
    <hyperlink ref="A327" r:id="rId326" display="https://www.fundamentus.com.br/detalhes.php?papel=DOHL4" xr:uid="{00000000-0004-0000-0200-000045010000}"/>
    <hyperlink ref="A328" r:id="rId327" display="https://www.fundamentus.com.br/detalhes.php?papel=DPPI3" xr:uid="{00000000-0004-0000-0200-000046010000}"/>
    <hyperlink ref="A329" r:id="rId328" display="https://www.fundamentus.com.br/detalhes.php?papel=DPPI4" xr:uid="{00000000-0004-0000-0200-000047010000}"/>
    <hyperlink ref="A330" r:id="rId329" display="https://www.fundamentus.com.br/detalhes.php?papel=DSUL3" xr:uid="{00000000-0004-0000-0200-000048010000}"/>
    <hyperlink ref="A331" r:id="rId330" display="https://www.fundamentus.com.br/detalhes.php?papel=DTCY3" xr:uid="{00000000-0004-0000-0200-000049010000}"/>
    <hyperlink ref="A332" r:id="rId331" display="https://www.fundamentus.com.br/detalhes.php?papel=DTEX3" xr:uid="{00000000-0004-0000-0200-00004A010000}"/>
    <hyperlink ref="A333" r:id="rId332" display="https://www.fundamentus.com.br/detalhes.php?papel=DUFB11" xr:uid="{00000000-0004-0000-0200-00004B010000}"/>
    <hyperlink ref="A334" r:id="rId333" display="https://www.fundamentus.com.br/detalhes.php?papel=DUQE3" xr:uid="{00000000-0004-0000-0200-00004C010000}"/>
    <hyperlink ref="A335" r:id="rId334" display="https://www.fundamentus.com.br/detalhes.php?papel=DUQE4" xr:uid="{00000000-0004-0000-0200-00004D010000}"/>
    <hyperlink ref="A336" r:id="rId335" display="https://www.fundamentus.com.br/detalhes.php?papel=DURA3" xr:uid="{00000000-0004-0000-0200-00004E010000}"/>
    <hyperlink ref="A337" r:id="rId336" display="https://www.fundamentus.com.br/detalhes.php?papel=DURA4" xr:uid="{00000000-0004-0000-0200-00004F010000}"/>
    <hyperlink ref="A338" r:id="rId337" display="https://www.fundamentus.com.br/detalhes.php?papel=DXTG4" xr:uid="{00000000-0004-0000-0200-000050010000}"/>
    <hyperlink ref="A339" r:id="rId338" display="https://www.fundamentus.com.br/detalhes.php?papel=EALT3" xr:uid="{00000000-0004-0000-0200-000051010000}"/>
    <hyperlink ref="A340" r:id="rId339" display="https://www.fundamentus.com.br/detalhes.php?papel=EALT4" xr:uid="{00000000-0004-0000-0200-000052010000}"/>
    <hyperlink ref="A341" r:id="rId340" display="https://www.fundamentus.com.br/detalhes.php?papel=EBCO3" xr:uid="{00000000-0004-0000-0200-000053010000}"/>
    <hyperlink ref="A342" r:id="rId341" display="https://www.fundamentus.com.br/detalhes.php?papel=EBCO4" xr:uid="{00000000-0004-0000-0200-000054010000}"/>
    <hyperlink ref="A343" r:id="rId342" display="https://www.fundamentus.com.br/detalhes.php?papel=EBEN4" xr:uid="{00000000-0004-0000-0200-000055010000}"/>
    <hyperlink ref="A344" r:id="rId343" display="https://www.fundamentus.com.br/detalhes.php?papel=EBTP3" xr:uid="{00000000-0004-0000-0200-000056010000}"/>
    <hyperlink ref="A345" r:id="rId344" display="https://www.fundamentus.com.br/detalhes.php?papel=EBTP4" xr:uid="{00000000-0004-0000-0200-000057010000}"/>
    <hyperlink ref="A346" r:id="rId345" display="https://www.fundamentus.com.br/detalhes.php?papel=ECIS3" xr:uid="{00000000-0004-0000-0200-000058010000}"/>
    <hyperlink ref="A347" r:id="rId346" display="https://www.fundamentus.com.br/detalhes.php?papel=ECIS4" xr:uid="{00000000-0004-0000-0200-000059010000}"/>
    <hyperlink ref="A348" r:id="rId347" display="https://www.fundamentus.com.br/detalhes.php?papel=ECOR3" xr:uid="{00000000-0004-0000-0200-00005A010000}"/>
    <hyperlink ref="A349" r:id="rId348" display="https://www.fundamentus.com.br/detalhes.php?papel=ECPR3" xr:uid="{00000000-0004-0000-0200-00005B010000}"/>
    <hyperlink ref="A350" r:id="rId349" display="https://www.fundamentus.com.br/detalhes.php?papel=ECPR4" xr:uid="{00000000-0004-0000-0200-00005C010000}"/>
    <hyperlink ref="A351" r:id="rId350" display="https://www.fundamentus.com.br/detalhes.php?papel=EEEL3" xr:uid="{00000000-0004-0000-0200-00005D010000}"/>
    <hyperlink ref="A352" r:id="rId351" display="https://www.fundamentus.com.br/detalhes.php?papel=EEEL4" xr:uid="{00000000-0004-0000-0200-00005E010000}"/>
    <hyperlink ref="A353" r:id="rId352" display="https://www.fundamentus.com.br/detalhes.php?papel=EGIE3" xr:uid="{00000000-0004-0000-0200-00005F010000}"/>
    <hyperlink ref="A354" r:id="rId353" display="https://www.fundamentus.com.br/detalhes.php?papel=EKTR3" xr:uid="{00000000-0004-0000-0200-000060010000}"/>
    <hyperlink ref="A355" r:id="rId354" display="https://www.fundamentus.com.br/detalhes.php?papel=EKTR4" xr:uid="{00000000-0004-0000-0200-000061010000}"/>
    <hyperlink ref="A356" r:id="rId355" display="https://www.fundamentus.com.br/detalhes.php?papel=ELCA3" xr:uid="{00000000-0004-0000-0200-000062010000}"/>
    <hyperlink ref="A357" r:id="rId356" display="https://www.fundamentus.com.br/detalhes.php?papel=ELCA4" xr:uid="{00000000-0004-0000-0200-000063010000}"/>
    <hyperlink ref="A358" r:id="rId357" display="https://www.fundamentus.com.br/detalhes.php?papel=ELEK3" xr:uid="{00000000-0004-0000-0200-000064010000}"/>
    <hyperlink ref="A359" r:id="rId358" display="https://www.fundamentus.com.br/detalhes.php?papel=ELEK4" xr:uid="{00000000-0004-0000-0200-000065010000}"/>
    <hyperlink ref="A360" r:id="rId359" display="https://www.fundamentus.com.br/detalhes.php?papel=ELET3" xr:uid="{00000000-0004-0000-0200-000066010000}"/>
    <hyperlink ref="A361" r:id="rId360" display="https://www.fundamentus.com.br/detalhes.php?papel=ELET5" xr:uid="{00000000-0004-0000-0200-000067010000}"/>
    <hyperlink ref="A362" r:id="rId361" display="https://www.fundamentus.com.br/detalhes.php?papel=ELET6" xr:uid="{00000000-0004-0000-0200-000068010000}"/>
    <hyperlink ref="A363" r:id="rId362" display="https://www.fundamentus.com.br/detalhes.php?papel=ELEV3" xr:uid="{00000000-0004-0000-0200-000069010000}"/>
    <hyperlink ref="A364" r:id="rId363" display="https://www.fundamentus.com.br/detalhes.php?papel=ELMD3" xr:uid="{00000000-0004-0000-0200-00006A010000}"/>
    <hyperlink ref="A365" r:id="rId364" display="https://www.fundamentus.com.br/detalhes.php?papel=ELPL3" xr:uid="{00000000-0004-0000-0200-00006B010000}"/>
    <hyperlink ref="A366" r:id="rId365" display="https://www.fundamentus.com.br/detalhes.php?papel=ELPL4" xr:uid="{00000000-0004-0000-0200-00006C010000}"/>
    <hyperlink ref="A367" r:id="rId366" display="https://www.fundamentus.com.br/detalhes.php?papel=ELPL5" xr:uid="{00000000-0004-0000-0200-00006D010000}"/>
    <hyperlink ref="A368" r:id="rId367" display="https://www.fundamentus.com.br/detalhes.php?papel=ELPL6" xr:uid="{00000000-0004-0000-0200-00006E010000}"/>
    <hyperlink ref="A369" r:id="rId368" display="https://www.fundamentus.com.br/detalhes.php?papel=ELUM3" xr:uid="{00000000-0004-0000-0200-00006F010000}"/>
    <hyperlink ref="A370" r:id="rId369" display="https://www.fundamentus.com.br/detalhes.php?papel=ELUM4" xr:uid="{00000000-0004-0000-0200-000070010000}"/>
    <hyperlink ref="A371" r:id="rId370" display="https://www.fundamentus.com.br/detalhes.php?papel=EMAE4" xr:uid="{00000000-0004-0000-0200-000071010000}"/>
    <hyperlink ref="A372" r:id="rId371" display="https://www.fundamentus.com.br/detalhes.php?papel=EMBR3" xr:uid="{00000000-0004-0000-0200-000072010000}"/>
    <hyperlink ref="A373" r:id="rId372" display="https://www.fundamentus.com.br/detalhes.php?papel=ENAT3" xr:uid="{00000000-0004-0000-0200-000073010000}"/>
    <hyperlink ref="A374" r:id="rId373" display="https://www.fundamentus.com.br/detalhes.php?papel=ENBR3" xr:uid="{00000000-0004-0000-0200-000074010000}"/>
    <hyperlink ref="A375" r:id="rId374" display="https://www.fundamentus.com.br/detalhes.php?papel=ENER3" xr:uid="{00000000-0004-0000-0200-000075010000}"/>
    <hyperlink ref="A376" r:id="rId375" display="https://www.fundamentus.com.br/detalhes.php?papel=ENER5" xr:uid="{00000000-0004-0000-0200-000076010000}"/>
    <hyperlink ref="A377" r:id="rId376" display="https://www.fundamentus.com.br/detalhes.php?papel=ENER6" xr:uid="{00000000-0004-0000-0200-000077010000}"/>
    <hyperlink ref="A378" r:id="rId377" display="https://www.fundamentus.com.br/detalhes.php?papel=ENEV3" xr:uid="{00000000-0004-0000-0200-000078010000}"/>
    <hyperlink ref="A379" r:id="rId378" display="https://www.fundamentus.com.br/detalhes.php?papel=ENGI11" xr:uid="{00000000-0004-0000-0200-000079010000}"/>
    <hyperlink ref="A380" r:id="rId379" display="https://www.fundamentus.com.br/detalhes.php?papel=ENGI3" xr:uid="{00000000-0004-0000-0200-00007A010000}"/>
    <hyperlink ref="A381" r:id="rId380" display="https://www.fundamentus.com.br/detalhes.php?papel=ENGI4" xr:uid="{00000000-0004-0000-0200-00007B010000}"/>
    <hyperlink ref="A382" r:id="rId381" display="https://www.fundamentus.com.br/detalhes.php?papel=ENJU3" xr:uid="{00000000-0004-0000-0200-00007C010000}"/>
    <hyperlink ref="A383" r:id="rId382" display="https://www.fundamentus.com.br/detalhes.php?papel=ENMT3" xr:uid="{00000000-0004-0000-0200-00007D010000}"/>
    <hyperlink ref="A384" r:id="rId383" display="https://www.fundamentus.com.br/detalhes.php?papel=ENMT4" xr:uid="{00000000-0004-0000-0200-00007E010000}"/>
    <hyperlink ref="A385" r:id="rId384" display="https://www.fundamentus.com.br/detalhes.php?papel=EQMA3B" xr:uid="{00000000-0004-0000-0200-00007F010000}"/>
    <hyperlink ref="A386" r:id="rId385" display="https://www.fundamentus.com.br/detalhes.php?papel=EQMA5B" xr:uid="{00000000-0004-0000-0200-000080010000}"/>
    <hyperlink ref="A387" r:id="rId386" display="https://www.fundamentus.com.br/detalhes.php?papel=EQMA6B" xr:uid="{00000000-0004-0000-0200-000081010000}"/>
    <hyperlink ref="A388" r:id="rId387" display="https://www.fundamentus.com.br/detalhes.php?papel=EQPA3" xr:uid="{00000000-0004-0000-0200-000082010000}"/>
    <hyperlink ref="A389" r:id="rId388" display="https://www.fundamentus.com.br/detalhes.php?papel=EQPA5" xr:uid="{00000000-0004-0000-0200-000083010000}"/>
    <hyperlink ref="A390" r:id="rId389" display="https://www.fundamentus.com.br/detalhes.php?papel=EQPA6" xr:uid="{00000000-0004-0000-0200-000084010000}"/>
    <hyperlink ref="A391" r:id="rId390" display="https://www.fundamentus.com.br/detalhes.php?papel=EQPA7" xr:uid="{00000000-0004-0000-0200-000085010000}"/>
    <hyperlink ref="A392" r:id="rId391" display="https://www.fundamentus.com.br/detalhes.php?papel=EQTL3" xr:uid="{00000000-0004-0000-0200-000086010000}"/>
    <hyperlink ref="A393" r:id="rId392" display="https://www.fundamentus.com.br/detalhes.php?papel=ESCE3" xr:uid="{00000000-0004-0000-0200-000087010000}"/>
    <hyperlink ref="A394" r:id="rId393" display="https://www.fundamentus.com.br/detalhes.php?papel=ESPA3" xr:uid="{00000000-0004-0000-0200-000088010000}"/>
    <hyperlink ref="A395" r:id="rId394" display="https://www.fundamentus.com.br/detalhes.php?papel=ESTC11" xr:uid="{00000000-0004-0000-0200-000089010000}"/>
    <hyperlink ref="A396" r:id="rId395" display="https://www.fundamentus.com.br/detalhes.php?papel=ESTC3" xr:uid="{00000000-0004-0000-0200-00008A010000}"/>
    <hyperlink ref="A397" r:id="rId396" display="https://www.fundamentus.com.br/detalhes.php?papel=ESTC4" xr:uid="{00000000-0004-0000-0200-00008B010000}"/>
    <hyperlink ref="A398" r:id="rId397" display="https://www.fundamentus.com.br/detalhes.php?papel=ESTR3" xr:uid="{00000000-0004-0000-0200-00008C010000}"/>
    <hyperlink ref="A399" r:id="rId398" display="https://www.fundamentus.com.br/detalhes.php?papel=ESTR4" xr:uid="{00000000-0004-0000-0200-00008D010000}"/>
    <hyperlink ref="A400" r:id="rId399" display="https://www.fundamentus.com.br/detalhes.php?papel=ETER3" xr:uid="{00000000-0004-0000-0200-00008E010000}"/>
    <hyperlink ref="A401" r:id="rId400" display="https://www.fundamentus.com.br/detalhes.php?papel=ETER4" xr:uid="{00000000-0004-0000-0200-00008F010000}"/>
    <hyperlink ref="A402" r:id="rId401" display="https://www.fundamentus.com.br/detalhes.php?papel=EUCA3" xr:uid="{00000000-0004-0000-0200-000090010000}"/>
    <hyperlink ref="A403" r:id="rId402" display="https://www.fundamentus.com.br/detalhes.php?papel=EUCA4" xr:uid="{00000000-0004-0000-0200-000091010000}"/>
    <hyperlink ref="A404" r:id="rId403" display="https://www.fundamentus.com.br/detalhes.php?papel=EVEN3" xr:uid="{00000000-0004-0000-0200-000092010000}"/>
    <hyperlink ref="A405" r:id="rId404" display="https://www.fundamentus.com.br/detalhes.php?papel=EZTC3" xr:uid="{00000000-0004-0000-0200-000093010000}"/>
    <hyperlink ref="A406" r:id="rId405" display="https://www.fundamentus.com.br/detalhes.php?papel=FBMC3" xr:uid="{00000000-0004-0000-0200-000094010000}"/>
    <hyperlink ref="A407" r:id="rId406" display="https://www.fundamentus.com.br/detalhes.php?papel=FBMC4" xr:uid="{00000000-0004-0000-0200-000095010000}"/>
    <hyperlink ref="A408" r:id="rId407" display="https://www.fundamentus.com.br/detalhes.php?papel=FBRA4" xr:uid="{00000000-0004-0000-0200-000096010000}"/>
    <hyperlink ref="A409" r:id="rId408" display="https://www.fundamentus.com.br/detalhes.php?papel=FCAP3" xr:uid="{00000000-0004-0000-0200-000097010000}"/>
    <hyperlink ref="A410" r:id="rId409" display="https://www.fundamentus.com.br/detalhes.php?papel=FCAP4" xr:uid="{00000000-0004-0000-0200-000098010000}"/>
    <hyperlink ref="A411" r:id="rId410" display="https://www.fundamentus.com.br/detalhes.php?papel=FESA3" xr:uid="{00000000-0004-0000-0200-000099010000}"/>
    <hyperlink ref="A412" r:id="rId411" display="https://www.fundamentus.com.br/detalhes.php?papel=FESA4" xr:uid="{00000000-0004-0000-0200-00009A010000}"/>
    <hyperlink ref="A413" r:id="rId412" display="https://www.fundamentus.com.br/detalhes.php?papel=FFTL3" xr:uid="{00000000-0004-0000-0200-00009B010000}"/>
    <hyperlink ref="A414" r:id="rId413" display="https://www.fundamentus.com.br/detalhes.php?papel=FFTL4" xr:uid="{00000000-0004-0000-0200-00009C010000}"/>
    <hyperlink ref="A415" r:id="rId414" display="https://www.fundamentus.com.br/detalhes.php?papel=FGUI3" xr:uid="{00000000-0004-0000-0200-00009D010000}"/>
    <hyperlink ref="A416" r:id="rId415" display="https://www.fundamentus.com.br/detalhes.php?papel=FGUI4" xr:uid="{00000000-0004-0000-0200-00009E010000}"/>
    <hyperlink ref="A417" r:id="rId416" display="https://www.fundamentus.com.br/detalhes.php?papel=FHER3" xr:uid="{00000000-0004-0000-0200-00009F010000}"/>
    <hyperlink ref="A418" r:id="rId417" display="https://www.fundamentus.com.br/detalhes.php?papel=FIBR3" xr:uid="{00000000-0004-0000-0200-0000A0010000}"/>
    <hyperlink ref="A419" r:id="rId418" display="https://www.fundamentus.com.br/detalhes.php?papel=FIGE3" xr:uid="{00000000-0004-0000-0200-0000A1010000}"/>
    <hyperlink ref="A420" r:id="rId419" display="https://www.fundamentus.com.br/detalhes.php?papel=FIGE4" xr:uid="{00000000-0004-0000-0200-0000A2010000}"/>
    <hyperlink ref="A421" r:id="rId420" display="https://www.fundamentus.com.br/detalhes.php?papel=FJTA3" xr:uid="{00000000-0004-0000-0200-0000A3010000}"/>
    <hyperlink ref="A422" r:id="rId421" display="https://www.fundamentus.com.br/detalhes.php?papel=FJTA4" xr:uid="{00000000-0004-0000-0200-0000A4010000}"/>
    <hyperlink ref="A423" r:id="rId422" display="https://www.fundamentus.com.br/detalhes.php?papel=FLCL3" xr:uid="{00000000-0004-0000-0200-0000A5010000}"/>
    <hyperlink ref="A424" r:id="rId423" display="https://www.fundamentus.com.br/detalhes.php?papel=FLCL5" xr:uid="{00000000-0004-0000-0200-0000A6010000}"/>
    <hyperlink ref="A425" r:id="rId424" display="https://www.fundamentus.com.br/detalhes.php?papel=FLCL6" xr:uid="{00000000-0004-0000-0200-0000A7010000}"/>
    <hyperlink ref="A426" r:id="rId425" display="https://www.fundamentus.com.br/detalhes.php?papel=FLRY3" xr:uid="{00000000-0004-0000-0200-0000A8010000}"/>
    <hyperlink ref="A427" r:id="rId426" display="https://www.fundamentus.com.br/detalhes.php?papel=FRAS3" xr:uid="{00000000-0004-0000-0200-0000A9010000}"/>
    <hyperlink ref="A428" r:id="rId427" display="https://www.fundamentus.com.br/detalhes.php?papel=FRAS4" xr:uid="{00000000-0004-0000-0200-0000AA010000}"/>
    <hyperlink ref="A429" r:id="rId428" display="https://www.fundamentus.com.br/detalhes.php?papel=FRIO3" xr:uid="{00000000-0004-0000-0200-0000AB010000}"/>
    <hyperlink ref="A430" r:id="rId429" display="https://www.fundamentus.com.br/detalhes.php?papel=FRTA3" xr:uid="{00000000-0004-0000-0200-0000AC010000}"/>
    <hyperlink ref="A431" r:id="rId430" display="https://www.fundamentus.com.br/detalhes.php?papel=FTRX3" xr:uid="{00000000-0004-0000-0200-0000AD010000}"/>
    <hyperlink ref="A432" r:id="rId431" display="https://www.fundamentus.com.br/detalhes.php?papel=FTRX4" xr:uid="{00000000-0004-0000-0200-0000AE010000}"/>
    <hyperlink ref="A433" r:id="rId432" display="https://www.fundamentus.com.br/detalhes.php?papel=GAFP3" xr:uid="{00000000-0004-0000-0200-0000AF010000}"/>
    <hyperlink ref="A434" r:id="rId433" display="https://www.fundamentus.com.br/detalhes.php?papel=GAFP4" xr:uid="{00000000-0004-0000-0200-0000B0010000}"/>
    <hyperlink ref="A435" r:id="rId434" display="https://www.fundamentus.com.br/detalhes.php?papel=GALO3" xr:uid="{00000000-0004-0000-0200-0000B1010000}"/>
    <hyperlink ref="A436" r:id="rId435" display="https://www.fundamentus.com.br/detalhes.php?papel=GALO4" xr:uid="{00000000-0004-0000-0200-0000B2010000}"/>
    <hyperlink ref="A437" r:id="rId436" display="https://www.fundamentus.com.br/detalhes.php?papel=GAZO3" xr:uid="{00000000-0004-0000-0200-0000B3010000}"/>
    <hyperlink ref="A438" r:id="rId437" display="https://www.fundamentus.com.br/detalhes.php?papel=GAZO4" xr:uid="{00000000-0004-0000-0200-0000B4010000}"/>
    <hyperlink ref="A439" r:id="rId438" display="https://www.fundamentus.com.br/detalhes.php?papel=GBIO33" xr:uid="{00000000-0004-0000-0200-0000B5010000}"/>
    <hyperlink ref="A440" r:id="rId439" display="https://www.fundamentus.com.br/detalhes.php?papel=GEPA3" xr:uid="{00000000-0004-0000-0200-0000B6010000}"/>
    <hyperlink ref="A441" r:id="rId440" display="https://www.fundamentus.com.br/detalhes.php?papel=GEPA4" xr:uid="{00000000-0004-0000-0200-0000B7010000}"/>
    <hyperlink ref="A442" r:id="rId441" display="https://www.fundamentus.com.br/detalhes.php?papel=GETI3" xr:uid="{00000000-0004-0000-0200-0000B8010000}"/>
    <hyperlink ref="A443" r:id="rId442" display="https://www.fundamentus.com.br/detalhes.php?papel=GETI4" xr:uid="{00000000-0004-0000-0200-0000B9010000}"/>
    <hyperlink ref="A444" r:id="rId443" display="https://www.fundamentus.com.br/detalhes.php?papel=GFSA3" xr:uid="{00000000-0004-0000-0200-0000BA010000}"/>
    <hyperlink ref="A445" r:id="rId444" display="https://www.fundamentus.com.br/detalhes.php?papel=GGBR3" xr:uid="{00000000-0004-0000-0200-0000BB010000}"/>
    <hyperlink ref="A446" r:id="rId445" display="https://www.fundamentus.com.br/detalhes.php?papel=GGBR4" xr:uid="{00000000-0004-0000-0200-0000BC010000}"/>
    <hyperlink ref="A447" r:id="rId446" display="https://www.fundamentus.com.br/detalhes.php?papel=GLOB4" xr:uid="{00000000-0004-0000-0200-0000BD010000}"/>
    <hyperlink ref="A448" r:id="rId447" display="https://www.fundamentus.com.br/detalhes.php?papel=GMAT3" xr:uid="{00000000-0004-0000-0200-0000BE010000}"/>
    <hyperlink ref="A449" r:id="rId448" display="https://www.fundamentus.com.br/detalhes.php?papel=GNDI3" xr:uid="{00000000-0004-0000-0200-0000BF010000}"/>
    <hyperlink ref="A450" r:id="rId449" display="https://www.fundamentus.com.br/detalhes.php?papel=GOAU3" xr:uid="{00000000-0004-0000-0200-0000C0010000}"/>
    <hyperlink ref="A451" r:id="rId450" display="https://www.fundamentus.com.br/detalhes.php?papel=GOAU4" xr:uid="{00000000-0004-0000-0200-0000C1010000}"/>
    <hyperlink ref="A452" r:id="rId451" display="https://www.fundamentus.com.br/detalhes.php?papel=GOLL4" xr:uid="{00000000-0004-0000-0200-0000C2010000}"/>
    <hyperlink ref="A453" r:id="rId452" display="https://www.fundamentus.com.br/detalhes.php?papel=GPAR3" xr:uid="{00000000-0004-0000-0200-0000C3010000}"/>
    <hyperlink ref="A454" r:id="rId453" display="https://www.fundamentus.com.br/detalhes.php?papel=GPCP3" xr:uid="{00000000-0004-0000-0200-0000C4010000}"/>
    <hyperlink ref="A455" r:id="rId454" display="https://www.fundamentus.com.br/detalhes.php?papel=GPIV33" xr:uid="{00000000-0004-0000-0200-0000C5010000}"/>
    <hyperlink ref="A456" r:id="rId455" display="https://www.fundamentus.com.br/detalhes.php?papel=GRND3" xr:uid="{00000000-0004-0000-0200-0000C6010000}"/>
    <hyperlink ref="A457" r:id="rId456" display="https://www.fundamentus.com.br/detalhes.php?papel=GRNL4" xr:uid="{00000000-0004-0000-0200-0000C7010000}"/>
    <hyperlink ref="A458" r:id="rId457" display="https://www.fundamentus.com.br/detalhes.php?papel=GSHP3" xr:uid="{00000000-0004-0000-0200-0000C8010000}"/>
    <hyperlink ref="A459" r:id="rId458" display="https://www.fundamentus.com.br/detalhes.php?papel=GUAR3" xr:uid="{00000000-0004-0000-0200-0000C9010000}"/>
    <hyperlink ref="A460" r:id="rId459" display="https://www.fundamentus.com.br/detalhes.php?papel=GUAR4" xr:uid="{00000000-0004-0000-0200-0000CA010000}"/>
    <hyperlink ref="A461" r:id="rId460" display="https://www.fundamentus.com.br/detalhes.php?papel=GVTT3" xr:uid="{00000000-0004-0000-0200-0000CB010000}"/>
    <hyperlink ref="A462" r:id="rId461" display="https://www.fundamentus.com.br/detalhes.php?papel=HAGA3" xr:uid="{00000000-0004-0000-0200-0000CC010000}"/>
    <hyperlink ref="A463" r:id="rId462" display="https://www.fundamentus.com.br/detalhes.php?papel=HAGA4" xr:uid="{00000000-0004-0000-0200-0000CD010000}"/>
    <hyperlink ref="A464" r:id="rId463" display="https://www.fundamentus.com.br/detalhes.php?papel=HAPV3" xr:uid="{00000000-0004-0000-0200-0000CE010000}"/>
    <hyperlink ref="A465" r:id="rId464" display="https://www.fundamentus.com.br/detalhes.php?papel=HBOR3" xr:uid="{00000000-0004-0000-0200-0000CF010000}"/>
    <hyperlink ref="A466" r:id="rId465" display="https://www.fundamentus.com.br/detalhes.php?papel=HBRE3" xr:uid="{00000000-0004-0000-0200-0000D0010000}"/>
    <hyperlink ref="A467" r:id="rId466" display="https://www.fundamentus.com.br/detalhes.php?papel=HBSA3" xr:uid="{00000000-0004-0000-0200-0000D1010000}"/>
    <hyperlink ref="A468" r:id="rId467" display="https://www.fundamentus.com.br/detalhes.php?papel=HBTS5" xr:uid="{00000000-0004-0000-0200-0000D2010000}"/>
    <hyperlink ref="A469" r:id="rId468" display="https://www.fundamentus.com.br/detalhes.php?papel=HETA3" xr:uid="{00000000-0004-0000-0200-0000D3010000}"/>
    <hyperlink ref="A470" r:id="rId469" display="https://www.fundamentus.com.br/detalhes.php?papel=HETA4" xr:uid="{00000000-0004-0000-0200-0000D4010000}"/>
    <hyperlink ref="A471" r:id="rId470" display="https://www.fundamentus.com.br/detalhes.php?papel=HGTX3" xr:uid="{00000000-0004-0000-0200-0000D5010000}"/>
    <hyperlink ref="A472" r:id="rId471" display="https://www.fundamentus.com.br/detalhes.php?papel=HGTX4" xr:uid="{00000000-0004-0000-0200-0000D6010000}"/>
    <hyperlink ref="A473" r:id="rId472" display="https://www.fundamentus.com.br/detalhes.php?papel=HOOT4" xr:uid="{00000000-0004-0000-0200-0000D7010000}"/>
    <hyperlink ref="A474" r:id="rId473" display="https://www.fundamentus.com.br/detalhes.php?papel=HRTP3" xr:uid="{00000000-0004-0000-0200-0000D8010000}"/>
    <hyperlink ref="A475" r:id="rId474" display="https://www.fundamentus.com.br/detalhes.php?papel=HYPE3" xr:uid="{00000000-0004-0000-0200-0000D9010000}"/>
    <hyperlink ref="A476" r:id="rId475" display="https://www.fundamentus.com.br/detalhes.php?papel=ICPI3" xr:uid="{00000000-0004-0000-0200-0000DA010000}"/>
    <hyperlink ref="A477" r:id="rId476" display="https://www.fundamentus.com.br/detalhes.php?papel=IDNT3" xr:uid="{00000000-0004-0000-0200-0000DB010000}"/>
    <hyperlink ref="A478" r:id="rId477" display="https://www.fundamentus.com.br/detalhes.php?papel=IDVL11" xr:uid="{00000000-0004-0000-0200-0000DC010000}"/>
    <hyperlink ref="A479" r:id="rId478" display="https://www.fundamentus.com.br/detalhes.php?papel=IDVL3" xr:uid="{00000000-0004-0000-0200-0000DD010000}"/>
    <hyperlink ref="A480" r:id="rId479" display="https://www.fundamentus.com.br/detalhes.php?papel=IDVL4" xr:uid="{00000000-0004-0000-0200-0000DE010000}"/>
    <hyperlink ref="A481" r:id="rId480" display="https://www.fundamentus.com.br/detalhes.php?papel=IENG3" xr:uid="{00000000-0004-0000-0200-0000DF010000}"/>
    <hyperlink ref="A482" r:id="rId481" display="https://www.fundamentus.com.br/detalhes.php?papel=IENG5" xr:uid="{00000000-0004-0000-0200-0000E0010000}"/>
    <hyperlink ref="A483" r:id="rId482" display="https://www.fundamentus.com.br/detalhes.php?papel=IGBR3" xr:uid="{00000000-0004-0000-0200-0000E1010000}"/>
    <hyperlink ref="A484" r:id="rId483" display="https://www.fundamentus.com.br/detalhes.php?papel=IGBR5" xr:uid="{00000000-0004-0000-0200-0000E2010000}"/>
    <hyperlink ref="A485" r:id="rId484" display="https://www.fundamentus.com.br/detalhes.php?papel=IGBR6" xr:uid="{00000000-0004-0000-0200-0000E3010000}"/>
    <hyperlink ref="A486" r:id="rId485" display="https://www.fundamentus.com.br/detalhes.php?papel=IGTA3" xr:uid="{00000000-0004-0000-0200-0000E4010000}"/>
    <hyperlink ref="A487" r:id="rId486" display="https://www.fundamentus.com.br/detalhes.php?papel=IGUA3" xr:uid="{00000000-0004-0000-0200-0000E5010000}"/>
    <hyperlink ref="A488" r:id="rId487" display="https://www.fundamentus.com.br/detalhes.php?papel=IGUA5" xr:uid="{00000000-0004-0000-0200-0000E6010000}"/>
    <hyperlink ref="A489" r:id="rId488" display="https://www.fundamentus.com.br/detalhes.php?papel=IGUA6" xr:uid="{00000000-0004-0000-0200-0000E7010000}"/>
    <hyperlink ref="A490" r:id="rId489" display="https://www.fundamentus.com.br/detalhes.php?papel=ILLS4" xr:uid="{00000000-0004-0000-0200-0000E8010000}"/>
    <hyperlink ref="A491" r:id="rId490" display="https://www.fundamentus.com.br/detalhes.php?papel=ILMD3" xr:uid="{00000000-0004-0000-0200-0000E9010000}"/>
    <hyperlink ref="A492" r:id="rId491" display="https://www.fundamentus.com.br/detalhes.php?papel=ILMD4" xr:uid="{00000000-0004-0000-0200-0000EA010000}"/>
    <hyperlink ref="A493" r:id="rId492" display="https://www.fundamentus.com.br/detalhes.php?papel=IMBI3" xr:uid="{00000000-0004-0000-0200-0000EB010000}"/>
    <hyperlink ref="A494" r:id="rId493" display="https://www.fundamentus.com.br/detalhes.php?papel=IMBI4" xr:uid="{00000000-0004-0000-0200-0000EC010000}"/>
    <hyperlink ref="A495" r:id="rId494" display="https://www.fundamentus.com.br/detalhes.php?papel=IMCH3" xr:uid="{00000000-0004-0000-0200-0000ED010000}"/>
    <hyperlink ref="A496" r:id="rId495" display="https://www.fundamentus.com.br/detalhes.php?papel=INEP3" xr:uid="{00000000-0004-0000-0200-0000EE010000}"/>
    <hyperlink ref="A497" r:id="rId496" display="https://www.fundamentus.com.br/detalhes.php?papel=INEP4" xr:uid="{00000000-0004-0000-0200-0000EF010000}"/>
    <hyperlink ref="A498" r:id="rId497" display="https://www.fundamentus.com.br/detalhes.php?papel=INET3" xr:uid="{00000000-0004-0000-0200-0000F0010000}"/>
    <hyperlink ref="A499" r:id="rId498" display="https://www.fundamentus.com.br/detalhes.php?papel=INHA3" xr:uid="{00000000-0004-0000-0200-0000F1010000}"/>
    <hyperlink ref="A500" r:id="rId499" display="https://www.fundamentus.com.br/detalhes.php?papel=INTB3" xr:uid="{00000000-0004-0000-0200-0000F2010000}"/>
    <hyperlink ref="A501" r:id="rId500" display="https://www.fundamentus.com.br/detalhes.php?papel=IRBR3" xr:uid="{00000000-0004-0000-0200-0000F3010000}"/>
    <hyperlink ref="A502" r:id="rId501" display="https://www.fundamentus.com.br/detalhes.php?papel=ITEC3" xr:uid="{00000000-0004-0000-0200-0000F4010000}"/>
    <hyperlink ref="A503" r:id="rId502" display="https://www.fundamentus.com.br/detalhes.php?papel=ITSA3" xr:uid="{00000000-0004-0000-0200-0000F5010000}"/>
    <hyperlink ref="A504" r:id="rId503" display="https://www.fundamentus.com.br/detalhes.php?papel=ITSA4" xr:uid="{00000000-0004-0000-0200-0000F6010000}"/>
    <hyperlink ref="A505" r:id="rId504" display="https://www.fundamentus.com.br/detalhes.php?papel=ITUB3" xr:uid="{00000000-0004-0000-0200-0000F7010000}"/>
    <hyperlink ref="A506" r:id="rId505" display="https://www.fundamentus.com.br/detalhes.php?papel=ITUB4" xr:uid="{00000000-0004-0000-0200-0000F8010000}"/>
    <hyperlink ref="A507" r:id="rId506" display="https://www.fundamentus.com.br/detalhes.php?papel=IVTT3" xr:uid="{00000000-0004-0000-0200-0000F9010000}"/>
    <hyperlink ref="A508" r:id="rId507" display="https://www.fundamentus.com.br/detalhes.php?papel=JALL3" xr:uid="{00000000-0004-0000-0200-0000FA010000}"/>
    <hyperlink ref="A509" r:id="rId508" display="https://www.fundamentus.com.br/detalhes.php?papel=JBDU3" xr:uid="{00000000-0004-0000-0200-0000FB010000}"/>
    <hyperlink ref="A510" r:id="rId509" display="https://www.fundamentus.com.br/detalhes.php?papel=JBDU4" xr:uid="{00000000-0004-0000-0200-0000FC010000}"/>
    <hyperlink ref="A511" r:id="rId510" display="https://www.fundamentus.com.br/detalhes.php?papel=JBSS3" xr:uid="{00000000-0004-0000-0200-0000FD010000}"/>
    <hyperlink ref="A512" r:id="rId511" display="https://www.fundamentus.com.br/detalhes.php?papel=JFAB4" xr:uid="{00000000-0004-0000-0200-0000FE010000}"/>
    <hyperlink ref="A513" r:id="rId512" display="https://www.fundamentus.com.br/detalhes.php?papel=JFEN3" xr:uid="{00000000-0004-0000-0200-0000FF010000}"/>
    <hyperlink ref="A514" r:id="rId513" display="https://www.fundamentus.com.br/detalhes.php?papel=JHSF3" xr:uid="{00000000-0004-0000-0200-000000020000}"/>
    <hyperlink ref="A515" r:id="rId514" display="https://www.fundamentus.com.br/detalhes.php?papel=JOPA3" xr:uid="{00000000-0004-0000-0200-000001020000}"/>
    <hyperlink ref="A516" r:id="rId515" display="https://www.fundamentus.com.br/detalhes.php?papel=JOPA4" xr:uid="{00000000-0004-0000-0200-000002020000}"/>
    <hyperlink ref="A517" r:id="rId516" display="https://www.fundamentus.com.br/detalhes.php?papel=JPSA3" xr:uid="{00000000-0004-0000-0200-000003020000}"/>
    <hyperlink ref="A518" r:id="rId517" display="https://www.fundamentus.com.br/detalhes.php?papel=JSLG3" xr:uid="{00000000-0004-0000-0200-000004020000}"/>
    <hyperlink ref="A519" r:id="rId518" display="https://www.fundamentus.com.br/detalhes.php?papel=KEPL3" xr:uid="{00000000-0004-0000-0200-000005020000}"/>
    <hyperlink ref="A520" r:id="rId519" display="https://www.fundamentus.com.br/detalhes.php?papel=KLBN11" xr:uid="{00000000-0004-0000-0200-000006020000}"/>
    <hyperlink ref="A521" r:id="rId520" display="https://www.fundamentus.com.br/detalhes.php?papel=KLBN3" xr:uid="{00000000-0004-0000-0200-000007020000}"/>
    <hyperlink ref="A522" r:id="rId521" display="https://www.fundamentus.com.br/detalhes.php?papel=KLBN4" xr:uid="{00000000-0004-0000-0200-000008020000}"/>
    <hyperlink ref="A523" r:id="rId522" display="https://www.fundamentus.com.br/detalhes.php?papel=KROT11" xr:uid="{00000000-0004-0000-0200-000009020000}"/>
    <hyperlink ref="A524" r:id="rId523" display="https://www.fundamentus.com.br/detalhes.php?papel=KROT3" xr:uid="{00000000-0004-0000-0200-00000A020000}"/>
    <hyperlink ref="A525" r:id="rId524" display="https://www.fundamentus.com.br/detalhes.php?papel=KROT4" xr:uid="{00000000-0004-0000-0200-00000B020000}"/>
    <hyperlink ref="A526" r:id="rId525" display="https://www.fundamentus.com.br/detalhes.php?papel=KSSA3" xr:uid="{00000000-0004-0000-0200-00000C020000}"/>
    <hyperlink ref="A527" r:id="rId526" display="https://www.fundamentus.com.br/detalhes.php?papel=LAME3" xr:uid="{00000000-0004-0000-0200-00000D020000}"/>
    <hyperlink ref="A528" r:id="rId527" display="https://www.fundamentus.com.br/detalhes.php?papel=LAME4" xr:uid="{00000000-0004-0000-0200-00000E020000}"/>
    <hyperlink ref="A529" r:id="rId528" display="https://www.fundamentus.com.br/detalhes.php?papel=LATM11" xr:uid="{00000000-0004-0000-0200-00000F020000}"/>
    <hyperlink ref="A530" r:id="rId529" display="https://www.fundamentus.com.br/detalhes.php?papel=LATS3" xr:uid="{00000000-0004-0000-0200-000010020000}"/>
    <hyperlink ref="A531" r:id="rId530" display="https://www.fundamentus.com.br/detalhes.php?papel=LAVV3" xr:uid="{00000000-0004-0000-0200-000011020000}"/>
    <hyperlink ref="A532" r:id="rId531" display="https://www.fundamentus.com.br/detalhes.php?papel=LCAM3" xr:uid="{00000000-0004-0000-0200-000012020000}"/>
    <hyperlink ref="A533" r:id="rId532" display="https://www.fundamentus.com.br/detalhes.php?papel=LCSA3" xr:uid="{00000000-0004-0000-0200-000013020000}"/>
    <hyperlink ref="A534" r:id="rId533" display="https://www.fundamentus.com.br/detalhes.php?papel=LCSA4" xr:uid="{00000000-0004-0000-0200-000014020000}"/>
    <hyperlink ref="A535" r:id="rId534" display="https://www.fundamentus.com.br/detalhes.php?papel=LECO3" xr:uid="{00000000-0004-0000-0200-000015020000}"/>
    <hyperlink ref="A536" r:id="rId535" display="https://www.fundamentus.com.br/detalhes.php?papel=LECO4" xr:uid="{00000000-0004-0000-0200-000016020000}"/>
    <hyperlink ref="A537" r:id="rId536" display="https://www.fundamentus.com.br/detalhes.php?papel=LETO3" xr:uid="{00000000-0004-0000-0200-000017020000}"/>
    <hyperlink ref="A538" r:id="rId537" display="https://www.fundamentus.com.br/detalhes.php?papel=LETO5" xr:uid="{00000000-0004-0000-0200-000018020000}"/>
    <hyperlink ref="A539" r:id="rId538" display="https://www.fundamentus.com.br/detalhes.php?papel=LEVE3" xr:uid="{00000000-0004-0000-0200-000019020000}"/>
    <hyperlink ref="A540" r:id="rId539" display="https://www.fundamentus.com.br/detalhes.php?papel=LEVE4" xr:uid="{00000000-0004-0000-0200-00001A020000}"/>
    <hyperlink ref="A541" r:id="rId540" display="https://www.fundamentus.com.br/detalhes.php?papel=LFFE3" xr:uid="{00000000-0004-0000-0200-00001B020000}"/>
    <hyperlink ref="A542" r:id="rId541" display="https://www.fundamentus.com.br/detalhes.php?papel=LFFE4" xr:uid="{00000000-0004-0000-0200-00001C020000}"/>
    <hyperlink ref="A543" r:id="rId542" display="https://www.fundamentus.com.br/detalhes.php?papel=LGLO4" xr:uid="{00000000-0004-0000-0200-00001D020000}"/>
    <hyperlink ref="A544" r:id="rId543" display="https://www.fundamentus.com.br/detalhes.php?papel=LIGH3" xr:uid="{00000000-0004-0000-0200-00001E020000}"/>
    <hyperlink ref="A545" r:id="rId544" display="https://www.fundamentus.com.br/detalhes.php?papel=LIGT3" xr:uid="{00000000-0004-0000-0200-00001F020000}"/>
    <hyperlink ref="A546" r:id="rId545" display="https://www.fundamentus.com.br/detalhes.php?papel=LINX3" xr:uid="{00000000-0004-0000-0200-000020020000}"/>
    <hyperlink ref="A547" r:id="rId546" display="https://www.fundamentus.com.br/detalhes.php?papel=LIPR3" xr:uid="{00000000-0004-0000-0200-000021020000}"/>
    <hyperlink ref="A548" r:id="rId547" display="https://www.fundamentus.com.br/detalhes.php?papel=LIXC3" xr:uid="{00000000-0004-0000-0200-000022020000}"/>
    <hyperlink ref="A549" r:id="rId548" display="https://www.fundamentus.com.br/detalhes.php?papel=LIXC4" xr:uid="{00000000-0004-0000-0200-000023020000}"/>
    <hyperlink ref="A550" r:id="rId549" display="https://www.fundamentus.com.br/detalhes.php?papel=LJQQ3" xr:uid="{00000000-0004-0000-0200-000024020000}"/>
    <hyperlink ref="A551" r:id="rId550" display="https://www.fundamentus.com.br/detalhes.php?papel=LLIS3" xr:uid="{00000000-0004-0000-0200-000025020000}"/>
    <hyperlink ref="A552" r:id="rId551" display="https://www.fundamentus.com.br/detalhes.php?papel=LOGG3" xr:uid="{00000000-0004-0000-0200-000026020000}"/>
    <hyperlink ref="A553" r:id="rId552" display="https://www.fundamentus.com.br/detalhes.php?papel=LOGN3" xr:uid="{00000000-0004-0000-0200-000027020000}"/>
    <hyperlink ref="A554" r:id="rId553" display="https://www.fundamentus.com.br/detalhes.php?papel=LPSB3" xr:uid="{00000000-0004-0000-0200-000028020000}"/>
    <hyperlink ref="A555" r:id="rId554" display="https://www.fundamentus.com.br/detalhes.php?papel=LREN3" xr:uid="{00000000-0004-0000-0200-000029020000}"/>
    <hyperlink ref="A556" r:id="rId555" display="https://www.fundamentus.com.br/detalhes.php?papel=LREN4" xr:uid="{00000000-0004-0000-0200-00002A020000}"/>
    <hyperlink ref="A557" r:id="rId556" display="https://www.fundamentus.com.br/detalhes.php?papel=LUPA3" xr:uid="{00000000-0004-0000-0200-00002B020000}"/>
    <hyperlink ref="A558" r:id="rId557" display="https://www.fundamentus.com.br/detalhes.php?papel=LUXM3" xr:uid="{00000000-0004-0000-0200-00002C020000}"/>
    <hyperlink ref="A559" r:id="rId558" display="https://www.fundamentus.com.br/detalhes.php?papel=LUXM4" xr:uid="{00000000-0004-0000-0200-00002D020000}"/>
    <hyperlink ref="A560" r:id="rId559" display="https://www.fundamentus.com.br/detalhes.php?papel=LWSA3" xr:uid="{00000000-0004-0000-0200-00002E020000}"/>
    <hyperlink ref="A561" r:id="rId560" display="https://www.fundamentus.com.br/detalhes.php?papel=MAGG3" xr:uid="{00000000-0004-0000-0200-00002F020000}"/>
    <hyperlink ref="A562" r:id="rId561" display="https://www.fundamentus.com.br/detalhes.php?papel=MAGS3" xr:uid="{00000000-0004-0000-0200-000030020000}"/>
    <hyperlink ref="A563" r:id="rId562" display="https://www.fundamentus.com.br/detalhes.php?papel=MAPT3" xr:uid="{00000000-0004-0000-0200-000031020000}"/>
    <hyperlink ref="A564" r:id="rId563" display="https://www.fundamentus.com.br/detalhes.php?papel=MAPT4" xr:uid="{00000000-0004-0000-0200-000032020000}"/>
    <hyperlink ref="A565" r:id="rId564" display="https://www.fundamentus.com.br/detalhes.php?papel=MARI3" xr:uid="{00000000-0004-0000-0200-000033020000}"/>
    <hyperlink ref="A566" r:id="rId565" display="https://www.fundamentus.com.br/detalhes.php?papel=MATD3" xr:uid="{00000000-0004-0000-0200-000034020000}"/>
    <hyperlink ref="A567" r:id="rId566" display="https://www.fundamentus.com.br/detalhes.php?papel=MBLY3" xr:uid="{00000000-0004-0000-0200-000035020000}"/>
    <hyperlink ref="A568" r:id="rId567" display="https://www.fundamentus.com.br/detalhes.php?papel=MDIA3" xr:uid="{00000000-0004-0000-0200-000036020000}"/>
    <hyperlink ref="A569" r:id="rId568" display="https://www.fundamentus.com.br/detalhes.php?papel=MDNE3" xr:uid="{00000000-0004-0000-0200-000037020000}"/>
    <hyperlink ref="A570" r:id="rId569" display="https://www.fundamentus.com.br/detalhes.php?papel=MEAL3" xr:uid="{00000000-0004-0000-0200-000038020000}"/>
    <hyperlink ref="A571" r:id="rId570" display="https://www.fundamentus.com.br/detalhes.php?papel=MEDI3" xr:uid="{00000000-0004-0000-0200-000039020000}"/>
    <hyperlink ref="A572" r:id="rId571" display="https://www.fundamentus.com.br/detalhes.php?papel=MELK3" xr:uid="{00000000-0004-0000-0200-00003A020000}"/>
    <hyperlink ref="A573" r:id="rId572" display="https://www.fundamentus.com.br/detalhes.php?papel=MEND5" xr:uid="{00000000-0004-0000-0200-00003B020000}"/>
    <hyperlink ref="A574" r:id="rId573" display="https://www.fundamentus.com.br/detalhes.php?papel=MEND6" xr:uid="{00000000-0004-0000-0200-00003C020000}"/>
    <hyperlink ref="A575" r:id="rId574" display="https://www.fundamentus.com.br/detalhes.php?papel=MERC3" xr:uid="{00000000-0004-0000-0200-00003D020000}"/>
    <hyperlink ref="A576" r:id="rId575" display="https://www.fundamentus.com.br/detalhes.php?papel=MERC4" xr:uid="{00000000-0004-0000-0200-00003E020000}"/>
    <hyperlink ref="A577" r:id="rId576" display="https://www.fundamentus.com.br/detalhes.php?papel=MGEL3" xr:uid="{00000000-0004-0000-0200-00003F020000}"/>
    <hyperlink ref="A578" r:id="rId577" display="https://www.fundamentus.com.br/detalhes.php?papel=MGEL4" xr:uid="{00000000-0004-0000-0200-000040020000}"/>
    <hyperlink ref="A579" r:id="rId578" display="https://www.fundamentus.com.br/detalhes.php?papel=MGLU3" xr:uid="{00000000-0004-0000-0200-000041020000}"/>
    <hyperlink ref="A580" r:id="rId579" display="https://www.fundamentus.com.br/detalhes.php?papel=MILK33" xr:uid="{00000000-0004-0000-0200-000042020000}"/>
    <hyperlink ref="A581" r:id="rId580" display="https://www.fundamentus.com.br/detalhes.php?papel=MILS3" xr:uid="{00000000-0004-0000-0200-000043020000}"/>
    <hyperlink ref="A582" r:id="rId581" display="https://www.fundamentus.com.br/detalhes.php?papel=MLFT3" xr:uid="{00000000-0004-0000-0200-000044020000}"/>
    <hyperlink ref="A583" r:id="rId582" display="https://www.fundamentus.com.br/detalhes.php?papel=MLFT4" xr:uid="{00000000-0004-0000-0200-000045020000}"/>
    <hyperlink ref="A584" r:id="rId583" display="https://www.fundamentus.com.br/detalhes.php?papel=MLPA12" xr:uid="{00000000-0004-0000-0200-000046020000}"/>
    <hyperlink ref="A585" r:id="rId584" display="https://www.fundamentus.com.br/detalhes.php?papel=MLPA3" xr:uid="{00000000-0004-0000-0200-000047020000}"/>
    <hyperlink ref="A586" r:id="rId585" display="https://www.fundamentus.com.br/detalhes.php?papel=MLPA4" xr:uid="{00000000-0004-0000-0200-000048020000}"/>
    <hyperlink ref="A587" r:id="rId586" display="https://www.fundamentus.com.br/detalhes.php?papel=MMAQ3" xr:uid="{00000000-0004-0000-0200-000049020000}"/>
    <hyperlink ref="A588" r:id="rId587" display="https://www.fundamentus.com.br/detalhes.php?papel=MMAQ4" xr:uid="{00000000-0004-0000-0200-00004A020000}"/>
    <hyperlink ref="A589" r:id="rId588" display="https://www.fundamentus.com.br/detalhes.php?papel=MMXM3" xr:uid="{00000000-0004-0000-0200-00004B020000}"/>
    <hyperlink ref="A590" r:id="rId589" display="https://www.fundamentus.com.br/detalhes.php?papel=MNDL3" xr:uid="{00000000-0004-0000-0200-00004C020000}"/>
    <hyperlink ref="A591" r:id="rId590" display="https://www.fundamentus.com.br/detalhes.php?papel=MNDL4" xr:uid="{00000000-0004-0000-0200-00004D020000}"/>
    <hyperlink ref="A592" r:id="rId591" display="https://www.fundamentus.com.br/detalhes.php?papel=MNPR3" xr:uid="{00000000-0004-0000-0200-00004E020000}"/>
    <hyperlink ref="A593" r:id="rId592" display="https://www.fundamentus.com.br/detalhes.php?papel=MNPR4" xr:uid="{00000000-0004-0000-0200-00004F020000}"/>
    <hyperlink ref="A594" r:id="rId593" display="https://www.fundamentus.com.br/detalhes.php?papel=MNSA3" xr:uid="{00000000-0004-0000-0200-000050020000}"/>
    <hyperlink ref="A595" r:id="rId594" display="https://www.fundamentus.com.br/detalhes.php?papel=MNSA4" xr:uid="{00000000-0004-0000-0200-000051020000}"/>
    <hyperlink ref="A596" r:id="rId595" display="https://www.fundamentus.com.br/detalhes.php?papel=MOAR3" xr:uid="{00000000-0004-0000-0200-000052020000}"/>
    <hyperlink ref="A597" r:id="rId596" display="https://www.fundamentus.com.br/detalhes.php?papel=MOSI3" xr:uid="{00000000-0004-0000-0200-000053020000}"/>
    <hyperlink ref="A598" r:id="rId597" display="https://www.fundamentus.com.br/detalhes.php?papel=MOVI3" xr:uid="{00000000-0004-0000-0200-000054020000}"/>
    <hyperlink ref="A599" r:id="rId598" display="https://www.fundamentus.com.br/detalhes.php?papel=MPLU3" xr:uid="{00000000-0004-0000-0200-000055020000}"/>
    <hyperlink ref="A600" r:id="rId599" display="https://www.fundamentus.com.br/detalhes.php?papel=MRFG3" xr:uid="{00000000-0004-0000-0200-000056020000}"/>
    <hyperlink ref="A601" r:id="rId600" display="https://www.fundamentus.com.br/detalhes.php?papel=MRSA3B" xr:uid="{00000000-0004-0000-0200-000057020000}"/>
    <hyperlink ref="A602" r:id="rId601" display="https://www.fundamentus.com.br/detalhes.php?papel=MRSA5B" xr:uid="{00000000-0004-0000-0200-000058020000}"/>
    <hyperlink ref="A603" r:id="rId602" display="https://www.fundamentus.com.br/detalhes.php?papel=MRSA6B" xr:uid="{00000000-0004-0000-0200-000059020000}"/>
    <hyperlink ref="A604" r:id="rId603" display="https://www.fundamentus.com.br/detalhes.php?papel=MRSL3" xr:uid="{00000000-0004-0000-0200-00005A020000}"/>
    <hyperlink ref="A605" r:id="rId604" display="https://www.fundamentus.com.br/detalhes.php?papel=MRSL4" xr:uid="{00000000-0004-0000-0200-00005B020000}"/>
    <hyperlink ref="A606" r:id="rId605" display="https://www.fundamentus.com.br/detalhes.php?papel=MRVE3" xr:uid="{00000000-0004-0000-0200-00005C020000}"/>
    <hyperlink ref="A607" r:id="rId606" display="https://www.fundamentus.com.br/detalhes.php?papel=MSAN3" xr:uid="{00000000-0004-0000-0200-00005D020000}"/>
    <hyperlink ref="A608" r:id="rId607" display="https://www.fundamentus.com.br/detalhes.php?papel=MSAN4" xr:uid="{00000000-0004-0000-0200-00005E020000}"/>
    <hyperlink ref="A609" r:id="rId608" display="https://www.fundamentus.com.br/detalhes.php?papel=MSPA3" xr:uid="{00000000-0004-0000-0200-00005F020000}"/>
    <hyperlink ref="A610" r:id="rId609" display="https://www.fundamentus.com.br/detalhes.php?papel=MSPA4" xr:uid="{00000000-0004-0000-0200-000060020000}"/>
    <hyperlink ref="A611" r:id="rId610" display="https://www.fundamentus.com.br/detalhes.php?papel=MTBR3" xr:uid="{00000000-0004-0000-0200-000061020000}"/>
    <hyperlink ref="A612" r:id="rId611" display="https://www.fundamentus.com.br/detalhes.php?papel=MTBR4" xr:uid="{00000000-0004-0000-0200-000062020000}"/>
    <hyperlink ref="A613" r:id="rId612" display="https://www.fundamentus.com.br/detalhes.php?papel=MTIG3" xr:uid="{00000000-0004-0000-0200-000063020000}"/>
    <hyperlink ref="A614" r:id="rId613" display="https://www.fundamentus.com.br/detalhes.php?papel=MTIG4" xr:uid="{00000000-0004-0000-0200-000064020000}"/>
    <hyperlink ref="A615" r:id="rId614" display="https://www.fundamentus.com.br/detalhes.php?papel=MTRE3" xr:uid="{00000000-0004-0000-0200-000065020000}"/>
    <hyperlink ref="A616" r:id="rId615" display="https://www.fundamentus.com.br/detalhes.php?papel=MTSA4" xr:uid="{00000000-0004-0000-0200-000066020000}"/>
    <hyperlink ref="A617" r:id="rId616" display="https://www.fundamentus.com.br/detalhes.php?papel=MULT3" xr:uid="{00000000-0004-0000-0200-000067020000}"/>
    <hyperlink ref="A618" r:id="rId617" display="https://www.fundamentus.com.br/detalhes.php?papel=MWET3" xr:uid="{00000000-0004-0000-0200-000068020000}"/>
    <hyperlink ref="A619" r:id="rId618" display="https://www.fundamentus.com.br/detalhes.php?papel=MWET4" xr:uid="{00000000-0004-0000-0200-000069020000}"/>
    <hyperlink ref="A620" r:id="rId619" display="https://www.fundamentus.com.br/detalhes.php?papel=MYPK3" xr:uid="{00000000-0004-0000-0200-00006A020000}"/>
    <hyperlink ref="A621" r:id="rId620" display="https://www.fundamentus.com.br/detalhes.php?papel=MYPK4" xr:uid="{00000000-0004-0000-0200-00006B020000}"/>
    <hyperlink ref="A622" r:id="rId621" display="https://www.fundamentus.com.br/detalhes.php?papel=NAFG3" xr:uid="{00000000-0004-0000-0200-00006C020000}"/>
    <hyperlink ref="A623" r:id="rId622" display="https://www.fundamentus.com.br/detalhes.php?papel=NAFG4" xr:uid="{00000000-0004-0000-0200-00006D020000}"/>
    <hyperlink ref="A624" r:id="rId623" display="https://www.fundamentus.com.br/detalhes.php?papel=NATU3" xr:uid="{00000000-0004-0000-0200-00006E020000}"/>
    <hyperlink ref="A625" r:id="rId624" display="https://www.fundamentus.com.br/detalhes.php?papel=NEOE3" xr:uid="{00000000-0004-0000-0200-00006F020000}"/>
    <hyperlink ref="A626" r:id="rId625" display="https://www.fundamentus.com.br/detalhes.php?papel=NETC3" xr:uid="{00000000-0004-0000-0200-000070020000}"/>
    <hyperlink ref="A627" r:id="rId626" display="https://www.fundamentus.com.br/detalhes.php?papel=NETC4" xr:uid="{00000000-0004-0000-0200-000071020000}"/>
    <hyperlink ref="A628" r:id="rId627" display="https://www.fundamentus.com.br/detalhes.php?papel=NGRD3" xr:uid="{00000000-0004-0000-0200-000072020000}"/>
    <hyperlink ref="A629" r:id="rId628" display="https://www.fundamentus.com.br/detalhes.php?papel=NORD3" xr:uid="{00000000-0004-0000-0200-000073020000}"/>
    <hyperlink ref="A630" r:id="rId629" display="https://www.fundamentus.com.br/detalhes.php?papel=NTCO3" xr:uid="{00000000-0004-0000-0200-000074020000}"/>
    <hyperlink ref="A631" r:id="rId630" display="https://www.fundamentus.com.br/detalhes.php?papel=NUTR3" xr:uid="{00000000-0004-0000-0200-000075020000}"/>
    <hyperlink ref="A632" r:id="rId631" display="https://www.fundamentus.com.br/detalhes.php?papel=ODER3" xr:uid="{00000000-0004-0000-0200-000076020000}"/>
    <hyperlink ref="A633" r:id="rId632" display="https://www.fundamentus.com.br/detalhes.php?papel=ODER4" xr:uid="{00000000-0004-0000-0200-000077020000}"/>
    <hyperlink ref="A634" r:id="rId633" display="https://www.fundamentus.com.br/detalhes.php?papel=ODPV3" xr:uid="{00000000-0004-0000-0200-000078020000}"/>
    <hyperlink ref="A635" r:id="rId634" display="https://www.fundamentus.com.br/detalhes.php?papel=OFSA3" xr:uid="{00000000-0004-0000-0200-000079020000}"/>
    <hyperlink ref="A636" r:id="rId635" display="https://www.fundamentus.com.br/detalhes.php?papel=OGXP3" xr:uid="{00000000-0004-0000-0200-00007A020000}"/>
    <hyperlink ref="A637" r:id="rId636" display="https://www.fundamentus.com.br/detalhes.php?papel=OIBR3" xr:uid="{00000000-0004-0000-0200-00007B020000}"/>
    <hyperlink ref="A638" r:id="rId637" display="https://www.fundamentus.com.br/detalhes.php?papel=OIBR4" xr:uid="{00000000-0004-0000-0200-00007C020000}"/>
    <hyperlink ref="A639" r:id="rId638" display="https://www.fundamentus.com.br/detalhes.php?papel=OMGE3" xr:uid="{00000000-0004-0000-0200-00007D020000}"/>
    <hyperlink ref="A640" r:id="rId639" display="https://www.fundamentus.com.br/detalhes.php?papel=OPCT3" xr:uid="{00000000-0004-0000-0200-00007E020000}"/>
    <hyperlink ref="A641" r:id="rId640" display="https://www.fundamentus.com.br/detalhes.php?papel=ORVR3" xr:uid="{00000000-0004-0000-0200-00007F020000}"/>
    <hyperlink ref="A642" r:id="rId641" display="https://www.fundamentus.com.br/detalhes.php?papel=OSAO4" xr:uid="{00000000-0004-0000-0200-000080020000}"/>
    <hyperlink ref="A643" r:id="rId642" display="https://www.fundamentus.com.br/detalhes.php?papel=OSXB3" xr:uid="{00000000-0004-0000-0200-000081020000}"/>
    <hyperlink ref="A644" r:id="rId643" display="https://www.fundamentus.com.br/detalhes.php?papel=PALF11" xr:uid="{00000000-0004-0000-0200-000082020000}"/>
    <hyperlink ref="A645" r:id="rId644" display="https://www.fundamentus.com.br/detalhes.php?papel=PALF3" xr:uid="{00000000-0004-0000-0200-000083020000}"/>
    <hyperlink ref="A646" r:id="rId645" display="https://www.fundamentus.com.br/detalhes.php?papel=PALF5" xr:uid="{00000000-0004-0000-0200-000084020000}"/>
    <hyperlink ref="A647" r:id="rId646" display="https://www.fundamentus.com.br/detalhes.php?papel=PARC3" xr:uid="{00000000-0004-0000-0200-000085020000}"/>
    <hyperlink ref="A648" r:id="rId647" display="https://www.fundamentus.com.br/detalhes.php?papel=PARD3" xr:uid="{00000000-0004-0000-0200-000086020000}"/>
    <hyperlink ref="A649" r:id="rId648" display="https://www.fundamentus.com.br/detalhes.php?papel=PATI3" xr:uid="{00000000-0004-0000-0200-000087020000}"/>
    <hyperlink ref="A650" r:id="rId649" display="https://www.fundamentus.com.br/detalhes.php?papel=PATI4" xr:uid="{00000000-0004-0000-0200-000088020000}"/>
    <hyperlink ref="A651" r:id="rId650" display="https://www.fundamentus.com.br/detalhes.php?papel=PCAR3" xr:uid="{00000000-0004-0000-0200-000089020000}"/>
    <hyperlink ref="A652" r:id="rId651" display="https://www.fundamentus.com.br/detalhes.php?papel=PCAR4" xr:uid="{00000000-0004-0000-0200-00008A020000}"/>
    <hyperlink ref="A653" r:id="rId652" display="https://www.fundamentus.com.br/detalhes.php?papel=PCAR5" xr:uid="{00000000-0004-0000-0200-00008B020000}"/>
    <hyperlink ref="A654" r:id="rId653" display="https://www.fundamentus.com.br/detalhes.php?papel=PDGR3" xr:uid="{00000000-0004-0000-0200-00008C020000}"/>
    <hyperlink ref="A655" r:id="rId654" display="https://www.fundamentus.com.br/detalhes.php?papel=PDTC3" xr:uid="{00000000-0004-0000-0200-00008D020000}"/>
    <hyperlink ref="A656" r:id="rId655" display="https://www.fundamentus.com.br/detalhes.php?papel=PEAB3" xr:uid="{00000000-0004-0000-0200-00008E020000}"/>
    <hyperlink ref="A657" r:id="rId656" display="https://www.fundamentus.com.br/detalhes.php?papel=PEAB4" xr:uid="{00000000-0004-0000-0200-00008F020000}"/>
    <hyperlink ref="A658" r:id="rId657" display="https://www.fundamentus.com.br/detalhes.php?papel=PEFX3" xr:uid="{00000000-0004-0000-0200-000090020000}"/>
    <hyperlink ref="A659" r:id="rId658" display="https://www.fundamentus.com.br/detalhes.php?papel=PEFX5" xr:uid="{00000000-0004-0000-0200-000091020000}"/>
    <hyperlink ref="A660" r:id="rId659" display="https://www.fundamentus.com.br/detalhes.php?papel=PETR3" xr:uid="{00000000-0004-0000-0200-000092020000}"/>
    <hyperlink ref="A661" r:id="rId660" display="https://www.fundamentus.com.br/detalhes.php?papel=PETR4" xr:uid="{00000000-0004-0000-0200-000093020000}"/>
    <hyperlink ref="A662" r:id="rId661" display="https://www.fundamentus.com.br/detalhes.php?papel=PETZ3" xr:uid="{00000000-0004-0000-0200-000094020000}"/>
    <hyperlink ref="A663" r:id="rId662" display="https://www.fundamentus.com.br/detalhes.php?papel=PFRM3" xr:uid="{00000000-0004-0000-0200-000095020000}"/>
    <hyperlink ref="A664" r:id="rId663" display="https://www.fundamentus.com.br/detalhes.php?papel=PGMN3" xr:uid="{00000000-0004-0000-0200-000096020000}"/>
    <hyperlink ref="A665" r:id="rId664" display="https://www.fundamentus.com.br/detalhes.php?papel=PINE3" xr:uid="{00000000-0004-0000-0200-000097020000}"/>
    <hyperlink ref="A666" r:id="rId665" display="https://www.fundamentus.com.br/detalhes.php?papel=PINE4" xr:uid="{00000000-0004-0000-0200-000098020000}"/>
    <hyperlink ref="A667" r:id="rId666" display="https://www.fundamentus.com.br/detalhes.php?papel=PITI4" xr:uid="{00000000-0004-0000-0200-000099020000}"/>
    <hyperlink ref="A668" r:id="rId667" display="https://www.fundamentus.com.br/detalhes.php?papel=PLAS3" xr:uid="{00000000-0004-0000-0200-00009A020000}"/>
    <hyperlink ref="A669" r:id="rId668" display="https://www.fundamentus.com.br/detalhes.php?papel=PLDN4" xr:uid="{00000000-0004-0000-0200-00009B020000}"/>
    <hyperlink ref="A670" r:id="rId669" display="https://www.fundamentus.com.br/detalhes.php?papel=PLIM4" xr:uid="{00000000-0004-0000-0200-00009C020000}"/>
    <hyperlink ref="A671" r:id="rId670" display="https://www.fundamentus.com.br/detalhes.php?papel=PLPL3" xr:uid="{00000000-0004-0000-0200-00009D020000}"/>
    <hyperlink ref="A672" r:id="rId671" display="https://www.fundamentus.com.br/detalhes.php?papel=PLTO5" xr:uid="{00000000-0004-0000-0200-00009E020000}"/>
    <hyperlink ref="A673" r:id="rId672" display="https://www.fundamentus.com.br/detalhes.php?papel=PLTO6" xr:uid="{00000000-0004-0000-0200-00009F020000}"/>
    <hyperlink ref="A674" r:id="rId673" display="https://www.fundamentus.com.br/detalhes.php?papel=PMAM3" xr:uid="{00000000-0004-0000-0200-0000A0020000}"/>
    <hyperlink ref="A675" r:id="rId674" display="https://www.fundamentus.com.br/detalhes.php?papel=PMAM4" xr:uid="{00000000-0004-0000-0200-0000A1020000}"/>
    <hyperlink ref="A676" r:id="rId675" display="https://www.fundamentus.com.br/detalhes.php?papel=PMET3" xr:uid="{00000000-0004-0000-0200-0000A2020000}"/>
    <hyperlink ref="A677" r:id="rId676" display="https://www.fundamentus.com.br/detalhes.php?papel=PMET5" xr:uid="{00000000-0004-0000-0200-0000A3020000}"/>
    <hyperlink ref="A678" r:id="rId677" display="https://www.fundamentus.com.br/detalhes.php?papel=PMET6" xr:uid="{00000000-0004-0000-0200-0000A4020000}"/>
    <hyperlink ref="A679" r:id="rId678" display="https://www.fundamentus.com.br/detalhes.php?papel=PNOR5" xr:uid="{00000000-0004-0000-0200-0000A5020000}"/>
    <hyperlink ref="A680" r:id="rId679" display="https://www.fundamentus.com.br/detalhes.php?papel=PNOR6" xr:uid="{00000000-0004-0000-0200-0000A6020000}"/>
    <hyperlink ref="A681" r:id="rId680" display="https://www.fundamentus.com.br/detalhes.php?papel=PNVL3" xr:uid="{00000000-0004-0000-0200-0000A7020000}"/>
    <hyperlink ref="A682" r:id="rId681" display="https://www.fundamentus.com.br/detalhes.php?papel=PNVL4" xr:uid="{00000000-0004-0000-0200-0000A8020000}"/>
    <hyperlink ref="A683" r:id="rId682" display="https://www.fundamentus.com.br/detalhes.php?papel=POMO3" xr:uid="{00000000-0004-0000-0200-0000A9020000}"/>
    <hyperlink ref="A684" r:id="rId683" display="https://www.fundamentus.com.br/detalhes.php?papel=POMO4" xr:uid="{00000000-0004-0000-0200-0000AA020000}"/>
    <hyperlink ref="A685" r:id="rId684" display="https://www.fundamentus.com.br/detalhes.php?papel=POPR4" xr:uid="{00000000-0004-0000-0200-0000AB020000}"/>
    <hyperlink ref="A686" r:id="rId685" display="https://www.fundamentus.com.br/detalhes.php?papel=PORP4" xr:uid="{00000000-0004-0000-0200-0000AC020000}"/>
    <hyperlink ref="A687" r:id="rId686" display="https://www.fundamentus.com.br/detalhes.php?papel=POSI3" xr:uid="{00000000-0004-0000-0200-0000AD020000}"/>
    <hyperlink ref="A688" r:id="rId687" display="https://www.fundamentus.com.br/detalhes.php?papel=POWE3" xr:uid="{00000000-0004-0000-0200-0000AE020000}"/>
    <hyperlink ref="A689" r:id="rId688" display="https://www.fundamentus.com.br/detalhes.php?papel=PQUN3" xr:uid="{00000000-0004-0000-0200-0000AF020000}"/>
    <hyperlink ref="A690" r:id="rId689" display="https://www.fundamentus.com.br/detalhes.php?papel=PQUN4" xr:uid="{00000000-0004-0000-0200-0000B0020000}"/>
    <hyperlink ref="A691" r:id="rId690" display="https://www.fundamentus.com.br/detalhes.php?papel=PRBC3" xr:uid="{00000000-0004-0000-0200-0000B1020000}"/>
    <hyperlink ref="A692" r:id="rId691" display="https://www.fundamentus.com.br/detalhes.php?papel=PRBC4" xr:uid="{00000000-0004-0000-0200-0000B2020000}"/>
    <hyperlink ref="A693" r:id="rId692" display="https://www.fundamentus.com.br/detalhes.php?papel=PRGA4" xr:uid="{00000000-0004-0000-0200-0000B3020000}"/>
    <hyperlink ref="A694" r:id="rId693" display="https://www.fundamentus.com.br/detalhes.php?papel=PRIO3" xr:uid="{00000000-0004-0000-0200-0000B4020000}"/>
    <hyperlink ref="A695" r:id="rId694" display="https://www.fundamentus.com.br/detalhes.php?papel=PRML3" xr:uid="{00000000-0004-0000-0200-0000B5020000}"/>
    <hyperlink ref="A696" r:id="rId695" display="https://www.fundamentus.com.br/detalhes.php?papel=PRNR3" xr:uid="{00000000-0004-0000-0200-0000B6020000}"/>
    <hyperlink ref="A697" r:id="rId696" display="https://www.fundamentus.com.br/detalhes.php?papel=PRTX3" xr:uid="{00000000-0004-0000-0200-0000B7020000}"/>
    <hyperlink ref="A698" r:id="rId697" display="https://www.fundamentus.com.br/detalhes.php?papel=PRVI3" xr:uid="{00000000-0004-0000-0200-0000B8020000}"/>
    <hyperlink ref="A699" r:id="rId698" display="https://www.fundamentus.com.br/detalhes.php?papel=PSSA3" xr:uid="{00000000-0004-0000-0200-0000B9020000}"/>
    <hyperlink ref="A700" r:id="rId699" display="https://www.fundamentus.com.br/detalhes.php?papel=PTBL3" xr:uid="{00000000-0004-0000-0200-0000BA020000}"/>
    <hyperlink ref="A701" r:id="rId700" display="https://www.fundamentus.com.br/detalhes.php?papel=PTBL4" xr:uid="{00000000-0004-0000-0200-0000BB020000}"/>
    <hyperlink ref="A702" r:id="rId701" display="https://www.fundamentus.com.br/detalhes.php?papel=PTIP3" xr:uid="{00000000-0004-0000-0200-0000BC020000}"/>
    <hyperlink ref="A703" r:id="rId702" display="https://www.fundamentus.com.br/detalhes.php?papel=PTIP4" xr:uid="{00000000-0004-0000-0200-0000BD020000}"/>
    <hyperlink ref="A704" r:id="rId703" display="https://www.fundamentus.com.br/detalhes.php?papel=PTNT3" xr:uid="{00000000-0004-0000-0200-0000BE020000}"/>
    <hyperlink ref="A705" r:id="rId704" display="https://www.fundamentus.com.br/detalhes.php?papel=PTNT4" xr:uid="{00000000-0004-0000-0200-0000BF020000}"/>
    <hyperlink ref="A706" r:id="rId705" display="https://www.fundamentus.com.br/detalhes.php?papel=PTPA3" xr:uid="{00000000-0004-0000-0200-0000C0020000}"/>
    <hyperlink ref="A707" r:id="rId706" display="https://www.fundamentus.com.br/detalhes.php?papel=PTPA4" xr:uid="{00000000-0004-0000-0200-0000C1020000}"/>
    <hyperlink ref="A708" r:id="rId707" display="https://www.fundamentus.com.br/detalhes.php?papel=PTQS4" xr:uid="{00000000-0004-0000-0200-0000C2020000}"/>
    <hyperlink ref="A709" r:id="rId708" display="https://www.fundamentus.com.br/detalhes.php?papel=QGEP3" xr:uid="{00000000-0004-0000-0200-0000C3020000}"/>
    <hyperlink ref="A710" r:id="rId709" display="https://www.fundamentus.com.br/detalhes.php?papel=QUAL3" xr:uid="{00000000-0004-0000-0200-0000C4020000}"/>
    <hyperlink ref="A711" r:id="rId710" display="https://www.fundamentus.com.br/detalhes.php?papel=RADL3" xr:uid="{00000000-0004-0000-0200-0000C5020000}"/>
    <hyperlink ref="A712" r:id="rId711" display="https://www.fundamentus.com.br/detalhes.php?papel=RAIA3" xr:uid="{00000000-0004-0000-0200-0000C6020000}"/>
    <hyperlink ref="A713" r:id="rId712" display="https://www.fundamentus.com.br/detalhes.php?papel=RAIL3" xr:uid="{00000000-0004-0000-0200-0000C7020000}"/>
    <hyperlink ref="A714" r:id="rId713" display="https://www.fundamentus.com.br/detalhes.php?papel=RANI3" xr:uid="{00000000-0004-0000-0200-0000C8020000}"/>
    <hyperlink ref="A715" r:id="rId714" display="https://www.fundamentus.com.br/detalhes.php?papel=RANI4" xr:uid="{00000000-0004-0000-0200-0000C9020000}"/>
    <hyperlink ref="A716" r:id="rId715" display="https://www.fundamentus.com.br/detalhes.php?papel=RAPT3" xr:uid="{00000000-0004-0000-0200-0000CA020000}"/>
    <hyperlink ref="A717" r:id="rId716" display="https://www.fundamentus.com.br/detalhes.php?papel=RAPT4" xr:uid="{00000000-0004-0000-0200-0000CB020000}"/>
    <hyperlink ref="A718" r:id="rId717" display="https://www.fundamentus.com.br/detalhes.php?papel=RCSL4" xr:uid="{00000000-0004-0000-0200-0000CC020000}"/>
    <hyperlink ref="A719" r:id="rId718" display="https://www.fundamentus.com.br/detalhes.php?papel=RCTB31" xr:uid="{00000000-0004-0000-0200-0000CD020000}"/>
    <hyperlink ref="A720" r:id="rId719" display="https://www.fundamentus.com.br/detalhes.php?papel=RCTB33" xr:uid="{00000000-0004-0000-0200-0000CE020000}"/>
    <hyperlink ref="A721" r:id="rId720" display="https://www.fundamentus.com.br/detalhes.php?papel=RCTB41" xr:uid="{00000000-0004-0000-0200-0000CF020000}"/>
    <hyperlink ref="A722" r:id="rId721" display="https://www.fundamentus.com.br/detalhes.php?papel=RCTB42" xr:uid="{00000000-0004-0000-0200-0000D0020000}"/>
    <hyperlink ref="A723" r:id="rId722" display="https://www.fundamentus.com.br/detalhes.php?papel=RDCD3" xr:uid="{00000000-0004-0000-0200-0000D1020000}"/>
    <hyperlink ref="A724" r:id="rId723" display="https://www.fundamentus.com.br/detalhes.php?papel=RDNI3" xr:uid="{00000000-0004-0000-0200-0000D2020000}"/>
    <hyperlink ref="A725" r:id="rId724" display="https://www.fundamentus.com.br/detalhes.php?papel=RDOR3" xr:uid="{00000000-0004-0000-0200-0000D3020000}"/>
    <hyperlink ref="A726" r:id="rId725" display="https://www.fundamentus.com.br/detalhes.php?papel=RDTR3" xr:uid="{00000000-0004-0000-0200-0000D4020000}"/>
    <hyperlink ref="A727" r:id="rId726" display="https://www.fundamentus.com.br/detalhes.php?papel=REDE3" xr:uid="{00000000-0004-0000-0200-0000D5020000}"/>
    <hyperlink ref="A728" r:id="rId727" display="https://www.fundamentus.com.br/detalhes.php?papel=REDE4" xr:uid="{00000000-0004-0000-0200-0000D6020000}"/>
    <hyperlink ref="A729" r:id="rId728" display="https://www.fundamentus.com.br/detalhes.php?papel=REEM4" xr:uid="{00000000-0004-0000-0200-0000D7020000}"/>
    <hyperlink ref="A730" r:id="rId729" display="https://www.fundamentus.com.br/detalhes.php?papel=RENT3" xr:uid="{00000000-0004-0000-0200-0000D8020000}"/>
    <hyperlink ref="A731" r:id="rId730" display="https://www.fundamentus.com.br/detalhes.php?papel=REPA3" xr:uid="{00000000-0004-0000-0200-0000D9020000}"/>
    <hyperlink ref="A732" r:id="rId731" display="https://www.fundamentus.com.br/detalhes.php?papel=REPA4" xr:uid="{00000000-0004-0000-0200-0000DA020000}"/>
    <hyperlink ref="A733" r:id="rId732" display="https://www.fundamentus.com.br/detalhes.php?papel=RGEG3" xr:uid="{00000000-0004-0000-0200-0000DB020000}"/>
    <hyperlink ref="A734" r:id="rId733" display="https://www.fundamentus.com.br/detalhes.php?papel=RHDS3" xr:uid="{00000000-0004-0000-0200-0000DC020000}"/>
    <hyperlink ref="A735" r:id="rId734" display="https://www.fundamentus.com.br/detalhes.php?papel=RHDS4" xr:uid="{00000000-0004-0000-0200-0000DD020000}"/>
    <hyperlink ref="A736" r:id="rId735" display="https://www.fundamentus.com.br/detalhes.php?papel=RIPI3" xr:uid="{00000000-0004-0000-0200-0000DE020000}"/>
    <hyperlink ref="A737" r:id="rId736" display="https://www.fundamentus.com.br/detalhes.php?papel=RIPI4" xr:uid="{00000000-0004-0000-0200-0000DF020000}"/>
    <hyperlink ref="A738" r:id="rId737" display="https://www.fundamentus.com.br/detalhes.php?papel=RJCP3" xr:uid="{00000000-0004-0000-0200-0000E0020000}"/>
    <hyperlink ref="A739" r:id="rId738" display="https://www.fundamentus.com.br/detalhes.php?papel=RLOG3" xr:uid="{00000000-0004-0000-0200-0000E1020000}"/>
    <hyperlink ref="A740" r:id="rId739" display="https://www.fundamentus.com.br/detalhes.php?papel=RNAR3" xr:uid="{00000000-0004-0000-0200-0000E2020000}"/>
    <hyperlink ref="A741" r:id="rId740" display="https://www.fundamentus.com.br/detalhes.php?papel=RNEW11" xr:uid="{00000000-0004-0000-0200-0000E3020000}"/>
    <hyperlink ref="A742" r:id="rId741" display="https://www.fundamentus.com.br/detalhes.php?papel=RNEW3" xr:uid="{00000000-0004-0000-0200-0000E4020000}"/>
    <hyperlink ref="A743" r:id="rId742" display="https://www.fundamentus.com.br/detalhes.php?papel=RNEW4" xr:uid="{00000000-0004-0000-0200-0000E5020000}"/>
    <hyperlink ref="A744" r:id="rId743" display="https://www.fundamentus.com.br/detalhes.php?papel=RNPT3" xr:uid="{00000000-0004-0000-0200-0000E6020000}"/>
    <hyperlink ref="A745" r:id="rId744" display="https://www.fundamentus.com.br/detalhes.php?papel=RNPT4" xr:uid="{00000000-0004-0000-0200-0000E7020000}"/>
    <hyperlink ref="A746" r:id="rId745" display="https://www.fundamentus.com.br/detalhes.php?papel=ROMI3" xr:uid="{00000000-0004-0000-0200-0000E8020000}"/>
    <hyperlink ref="A747" r:id="rId746" display="https://www.fundamentus.com.br/detalhes.php?papel=ROMI4" xr:uid="{00000000-0004-0000-0200-0000E9020000}"/>
    <hyperlink ref="A748" r:id="rId747" display="https://www.fundamentus.com.br/detalhes.php?papel=RPAD3" xr:uid="{00000000-0004-0000-0200-0000EA020000}"/>
    <hyperlink ref="A749" r:id="rId748" display="https://www.fundamentus.com.br/detalhes.php?papel=RPAD5" xr:uid="{00000000-0004-0000-0200-0000EB020000}"/>
    <hyperlink ref="A750" r:id="rId749" display="https://www.fundamentus.com.br/detalhes.php?papel=RPAD6" xr:uid="{00000000-0004-0000-0200-0000EC020000}"/>
    <hyperlink ref="A751" r:id="rId750" display="https://www.fundamentus.com.br/detalhes.php?papel=RPMG3" xr:uid="{00000000-0004-0000-0200-0000ED020000}"/>
    <hyperlink ref="A752" r:id="rId751" display="https://www.fundamentus.com.br/detalhes.php?papel=RPMG4" xr:uid="{00000000-0004-0000-0200-0000EE020000}"/>
    <hyperlink ref="A753" r:id="rId752" display="https://www.fundamentus.com.br/detalhes.php?papel=RPSA4" xr:uid="{00000000-0004-0000-0200-0000EF020000}"/>
    <hyperlink ref="A754" r:id="rId753" display="https://www.fundamentus.com.br/detalhes.php?papel=RRRP3" xr:uid="{00000000-0004-0000-0200-0000F0020000}"/>
    <hyperlink ref="A755" r:id="rId754" display="https://www.fundamentus.com.br/detalhes.php?papel=RSID3" xr:uid="{00000000-0004-0000-0200-0000F1020000}"/>
    <hyperlink ref="A756" r:id="rId755" display="https://www.fundamentus.com.br/detalhes.php?papel=RSIP3" xr:uid="{00000000-0004-0000-0200-0000F2020000}"/>
    <hyperlink ref="A757" r:id="rId756" display="https://www.fundamentus.com.br/detalhes.php?papel=RSIP4" xr:uid="{00000000-0004-0000-0200-0000F3020000}"/>
    <hyperlink ref="A758" r:id="rId757" display="https://www.fundamentus.com.br/detalhes.php?papel=RSUL4" xr:uid="{00000000-0004-0000-0200-0000F4020000}"/>
    <hyperlink ref="A759" r:id="rId758" display="https://www.fundamentus.com.br/detalhes.php?papel=RUMO3" xr:uid="{00000000-0004-0000-0200-0000F5020000}"/>
    <hyperlink ref="A760" r:id="rId759" display="https://www.fundamentus.com.br/detalhes.php?papel=SALM3" xr:uid="{00000000-0004-0000-0200-0000F6020000}"/>
    <hyperlink ref="A761" r:id="rId760" display="https://www.fundamentus.com.br/detalhes.php?papel=SALM4" xr:uid="{00000000-0004-0000-0200-0000F7020000}"/>
    <hyperlink ref="A762" r:id="rId761" display="https://www.fundamentus.com.br/detalhes.php?papel=SANB11" xr:uid="{00000000-0004-0000-0200-0000F8020000}"/>
    <hyperlink ref="A763" r:id="rId762" display="https://www.fundamentus.com.br/detalhes.php?papel=SANB3" xr:uid="{00000000-0004-0000-0200-0000F9020000}"/>
    <hyperlink ref="A764" r:id="rId763" display="https://www.fundamentus.com.br/detalhes.php?papel=SANB4" xr:uid="{00000000-0004-0000-0200-0000FA020000}"/>
    <hyperlink ref="A765" r:id="rId764" display="https://www.fundamentus.com.br/detalhes.php?papel=SAPR11" xr:uid="{00000000-0004-0000-0200-0000FB020000}"/>
    <hyperlink ref="A766" r:id="rId765" display="https://www.fundamentus.com.br/detalhes.php?papel=SAPR3" xr:uid="{00000000-0004-0000-0200-0000FC020000}"/>
    <hyperlink ref="A767" r:id="rId766" display="https://www.fundamentus.com.br/detalhes.php?papel=SAPR4" xr:uid="{00000000-0004-0000-0200-0000FD020000}"/>
    <hyperlink ref="A768" r:id="rId767" display="https://www.fundamentus.com.br/detalhes.php?papel=SASG3" xr:uid="{00000000-0004-0000-0200-0000FE020000}"/>
    <hyperlink ref="A769" r:id="rId768" display="https://www.fundamentus.com.br/detalhes.php?papel=SBFG3" xr:uid="{00000000-0004-0000-0200-0000FF020000}"/>
    <hyperlink ref="A770" r:id="rId769" display="https://www.fundamentus.com.br/detalhes.php?papel=SBSP3" xr:uid="{00000000-0004-0000-0200-000000030000}"/>
    <hyperlink ref="A771" r:id="rId770" display="https://www.fundamentus.com.br/detalhes.php?papel=SCAR3" xr:uid="{00000000-0004-0000-0200-000001030000}"/>
    <hyperlink ref="A772" r:id="rId771" display="https://www.fundamentus.com.br/detalhes.php?papel=SCAR4" xr:uid="{00000000-0004-0000-0200-000002030000}"/>
    <hyperlink ref="A773" r:id="rId772" display="https://www.fundamentus.com.br/detalhes.php?papel=SCLO3" xr:uid="{00000000-0004-0000-0200-000003030000}"/>
    <hyperlink ref="A774" r:id="rId773" display="https://www.fundamentus.com.br/detalhes.php?papel=SCLO4" xr:uid="{00000000-0004-0000-0200-000004030000}"/>
    <hyperlink ref="A775" r:id="rId774" display="https://www.fundamentus.com.br/detalhes.php?papel=SDIA3" xr:uid="{00000000-0004-0000-0200-000005030000}"/>
    <hyperlink ref="A776" r:id="rId775" display="https://www.fundamentus.com.br/detalhes.php?papel=SDIA4" xr:uid="{00000000-0004-0000-0200-000006030000}"/>
    <hyperlink ref="A777" r:id="rId776" display="https://www.fundamentus.com.br/detalhes.php?papel=SEBB11" xr:uid="{00000000-0004-0000-0200-000007030000}"/>
    <hyperlink ref="A778" r:id="rId777" display="https://www.fundamentus.com.br/detalhes.php?papel=SEBB3" xr:uid="{00000000-0004-0000-0200-000008030000}"/>
    <hyperlink ref="A779" r:id="rId778" display="https://www.fundamentus.com.br/detalhes.php?papel=SEBB4" xr:uid="{00000000-0004-0000-0200-000009030000}"/>
    <hyperlink ref="A780" r:id="rId779" display="https://www.fundamentus.com.br/detalhes.php?papel=SEDU3" xr:uid="{00000000-0004-0000-0200-00000A030000}"/>
    <hyperlink ref="A781" r:id="rId780" display="https://www.fundamentus.com.br/detalhes.php?papel=SEER3" xr:uid="{00000000-0004-0000-0200-00000B030000}"/>
    <hyperlink ref="A782" r:id="rId781" display="https://www.fundamentus.com.br/detalhes.php?papel=SEMP3" xr:uid="{00000000-0004-0000-0200-00000C030000}"/>
    <hyperlink ref="A783" r:id="rId782" display="https://www.fundamentus.com.br/detalhes.php?papel=SEQL3" xr:uid="{00000000-0004-0000-0200-00000D030000}"/>
    <hyperlink ref="A784" r:id="rId783" display="https://www.fundamentus.com.br/detalhes.php?papel=SFSA3" xr:uid="{00000000-0004-0000-0200-00000E030000}"/>
    <hyperlink ref="A785" r:id="rId784" display="https://www.fundamentus.com.br/detalhes.php?papel=SFSA4" xr:uid="{00000000-0004-0000-0200-00000F030000}"/>
    <hyperlink ref="A786" r:id="rId785" display="https://www.fundamentus.com.br/detalhes.php?papel=SGAS3" xr:uid="{00000000-0004-0000-0200-000010030000}"/>
    <hyperlink ref="A787" r:id="rId786" display="https://www.fundamentus.com.br/detalhes.php?papel=SGAS4" xr:uid="{00000000-0004-0000-0200-000011030000}"/>
    <hyperlink ref="A788" r:id="rId787" display="https://www.fundamentus.com.br/detalhes.php?papel=SGEN3" xr:uid="{00000000-0004-0000-0200-000012030000}"/>
    <hyperlink ref="A789" r:id="rId788" display="https://www.fundamentus.com.br/detalhes.php?papel=SGEN4" xr:uid="{00000000-0004-0000-0200-000013030000}"/>
    <hyperlink ref="A790" r:id="rId789" display="https://www.fundamentus.com.br/detalhes.php?papel=SGPS3" xr:uid="{00000000-0004-0000-0200-000014030000}"/>
    <hyperlink ref="A791" r:id="rId790" display="https://www.fundamentus.com.br/detalhes.php?papel=SHOW3" xr:uid="{00000000-0004-0000-0200-000015030000}"/>
    <hyperlink ref="A792" r:id="rId791" display="https://www.fundamentus.com.br/detalhes.php?papel=SHUL4" xr:uid="{00000000-0004-0000-0200-000016030000}"/>
    <hyperlink ref="A793" r:id="rId792" display="https://www.fundamentus.com.br/detalhes.php?papel=SIMH3" xr:uid="{00000000-0004-0000-0200-000017030000}"/>
    <hyperlink ref="A794" r:id="rId793" display="https://www.fundamentus.com.br/detalhes.php?papel=SJOS3" xr:uid="{00000000-0004-0000-0200-000018030000}"/>
    <hyperlink ref="A795" r:id="rId794" display="https://www.fundamentus.com.br/detalhes.php?papel=SJOS4" xr:uid="{00000000-0004-0000-0200-000019030000}"/>
    <hyperlink ref="A796" r:id="rId795" display="https://www.fundamentus.com.br/detalhes.php?papel=SLCE3" xr:uid="{00000000-0004-0000-0200-00001A030000}"/>
    <hyperlink ref="A797" r:id="rId796" display="https://www.fundamentus.com.br/detalhes.php?papel=SLCP3" xr:uid="{00000000-0004-0000-0200-00001B030000}"/>
    <hyperlink ref="A798" r:id="rId797" display="https://www.fundamentus.com.br/detalhes.php?papel=SLED3" xr:uid="{00000000-0004-0000-0200-00001C030000}"/>
    <hyperlink ref="A799" r:id="rId798" display="https://www.fundamentus.com.br/detalhes.php?papel=SLED4" xr:uid="{00000000-0004-0000-0200-00001D030000}"/>
    <hyperlink ref="A800" r:id="rId799" display="https://www.fundamentus.com.br/detalhes.php?papel=SMLE3" xr:uid="{00000000-0004-0000-0200-00001E030000}"/>
    <hyperlink ref="A801" r:id="rId800" display="https://www.fundamentus.com.br/detalhes.php?papel=SMLS3" xr:uid="{00000000-0004-0000-0200-00001F030000}"/>
    <hyperlink ref="A802" r:id="rId801" display="https://www.fundamentus.com.br/detalhes.php?papel=SMTO3" xr:uid="{00000000-0004-0000-0200-000020030000}"/>
    <hyperlink ref="A803" r:id="rId802" display="https://www.fundamentus.com.br/detalhes.php?papel=SNSL3" xr:uid="{00000000-0004-0000-0200-000021030000}"/>
    <hyperlink ref="A804" r:id="rId803" display="https://www.fundamentus.com.br/detalhes.php?papel=SNSY5" xr:uid="{00000000-0004-0000-0200-000022030000}"/>
    <hyperlink ref="A805" r:id="rId804" display="https://www.fundamentus.com.br/detalhes.php?papel=SOMA3" xr:uid="{00000000-0004-0000-0200-000023030000}"/>
    <hyperlink ref="A806" r:id="rId805" display="https://www.fundamentus.com.br/detalhes.php?papel=SOND3" xr:uid="{00000000-0004-0000-0200-000024030000}"/>
    <hyperlink ref="A807" r:id="rId806" display="https://www.fundamentus.com.br/detalhes.php?papel=SOND5" xr:uid="{00000000-0004-0000-0200-000025030000}"/>
    <hyperlink ref="A808" r:id="rId807" display="https://www.fundamentus.com.br/detalhes.php?papel=SOND6" xr:uid="{00000000-0004-0000-0200-000026030000}"/>
    <hyperlink ref="A809" r:id="rId808" display="https://www.fundamentus.com.br/detalhes.php?papel=SPRI3" xr:uid="{00000000-0004-0000-0200-000027030000}"/>
    <hyperlink ref="A810" r:id="rId809" display="https://www.fundamentus.com.br/detalhes.php?papel=SPRI5" xr:uid="{00000000-0004-0000-0200-000028030000}"/>
    <hyperlink ref="A811" r:id="rId810" display="https://www.fundamentus.com.br/detalhes.php?papel=SPRI6" xr:uid="{00000000-0004-0000-0200-000029030000}"/>
    <hyperlink ref="A812" r:id="rId811" display="https://www.fundamentus.com.br/detalhes.php?papel=SQIA3" xr:uid="{00000000-0004-0000-0200-00002A030000}"/>
    <hyperlink ref="A813" r:id="rId812" display="https://www.fundamentus.com.br/detalhes.php?papel=SSBR3" xr:uid="{00000000-0004-0000-0200-00002B030000}"/>
    <hyperlink ref="A814" r:id="rId813" display="https://www.fundamentus.com.br/detalhes.php?papel=STBP11" xr:uid="{00000000-0004-0000-0200-00002C030000}"/>
    <hyperlink ref="A815" r:id="rId814" display="https://www.fundamentus.com.br/detalhes.php?papel=STBP3" xr:uid="{00000000-0004-0000-0200-00002D030000}"/>
    <hyperlink ref="A816" r:id="rId815" display="https://www.fundamentus.com.br/detalhes.php?papel=STLB3" xr:uid="{00000000-0004-0000-0200-00002E030000}"/>
    <hyperlink ref="A817" r:id="rId816" display="https://www.fundamentus.com.br/detalhes.php?papel=STRP4" xr:uid="{00000000-0004-0000-0200-00002F030000}"/>
    <hyperlink ref="A818" r:id="rId817" display="https://www.fundamentus.com.br/detalhes.php?papel=SUBA3" xr:uid="{00000000-0004-0000-0200-000030030000}"/>
    <hyperlink ref="A819" r:id="rId818" display="https://www.fundamentus.com.br/detalhes.php?papel=SULA11" xr:uid="{00000000-0004-0000-0200-000031030000}"/>
    <hyperlink ref="A820" r:id="rId819" display="https://www.fundamentus.com.br/detalhes.php?papel=SULA3" xr:uid="{00000000-0004-0000-0200-000032030000}"/>
    <hyperlink ref="A821" r:id="rId820" display="https://www.fundamentus.com.br/detalhes.php?papel=SULA4" xr:uid="{00000000-0004-0000-0200-000033030000}"/>
    <hyperlink ref="A822" r:id="rId821" display="https://www.fundamentus.com.br/detalhes.php?papel=SULT3" xr:uid="{00000000-0004-0000-0200-000034030000}"/>
    <hyperlink ref="A823" r:id="rId822" display="https://www.fundamentus.com.br/detalhes.php?papel=SULT4" xr:uid="{00000000-0004-0000-0200-000035030000}"/>
    <hyperlink ref="A824" r:id="rId823" display="https://www.fundamentus.com.br/detalhes.php?papel=SUZA4" xr:uid="{00000000-0004-0000-0200-000036030000}"/>
    <hyperlink ref="A825" r:id="rId824" display="https://www.fundamentus.com.br/detalhes.php?papel=SUZB3" xr:uid="{00000000-0004-0000-0200-000037030000}"/>
    <hyperlink ref="A826" r:id="rId825" display="https://www.fundamentus.com.br/detalhes.php?papel=SUZB5" xr:uid="{00000000-0004-0000-0200-000038030000}"/>
    <hyperlink ref="A827" r:id="rId826" display="https://www.fundamentus.com.br/detalhes.php?papel=SUZB6" xr:uid="{00000000-0004-0000-0200-000039030000}"/>
    <hyperlink ref="A828" r:id="rId827" display="https://www.fundamentus.com.br/detalhes.php?papel=SWET3" xr:uid="{00000000-0004-0000-0200-00003A030000}"/>
    <hyperlink ref="A829" r:id="rId828" display="https://www.fundamentus.com.br/detalhes.php?papel=SZPQ4" xr:uid="{00000000-0004-0000-0200-00003B030000}"/>
    <hyperlink ref="A830" r:id="rId829" display="https://www.fundamentus.com.br/detalhes.php?papel=TAEE11" xr:uid="{00000000-0004-0000-0200-00003C030000}"/>
    <hyperlink ref="A831" r:id="rId830" display="https://www.fundamentus.com.br/detalhes.php?papel=TAEE3" xr:uid="{00000000-0004-0000-0200-00003D030000}"/>
    <hyperlink ref="A832" r:id="rId831" display="https://www.fundamentus.com.br/detalhes.php?papel=TAEE4" xr:uid="{00000000-0004-0000-0200-00003E030000}"/>
    <hyperlink ref="A833" r:id="rId832" display="https://www.fundamentus.com.br/detalhes.php?papel=TAMM3" xr:uid="{00000000-0004-0000-0200-00003F030000}"/>
    <hyperlink ref="A834" r:id="rId833" display="https://www.fundamentus.com.br/detalhes.php?papel=TAMM4" xr:uid="{00000000-0004-0000-0200-000040030000}"/>
    <hyperlink ref="A835" r:id="rId834" display="https://www.fundamentus.com.br/detalhes.php?papel=TANC4" xr:uid="{00000000-0004-0000-0200-000041030000}"/>
    <hyperlink ref="A836" r:id="rId835" display="https://www.fundamentus.com.br/detalhes.php?papel=TARP11" xr:uid="{00000000-0004-0000-0200-000042030000}"/>
    <hyperlink ref="A837" r:id="rId836" display="https://www.fundamentus.com.br/detalhes.php?papel=TASA3" xr:uid="{00000000-0004-0000-0200-000043030000}"/>
    <hyperlink ref="A838" r:id="rId837" display="https://www.fundamentus.com.br/detalhes.php?papel=TASA4" xr:uid="{00000000-0004-0000-0200-000044030000}"/>
    <hyperlink ref="A839" r:id="rId838" display="https://www.fundamentus.com.br/detalhes.php?papel=TBLE3" xr:uid="{00000000-0004-0000-0200-000045030000}"/>
    <hyperlink ref="A840" r:id="rId839" display="https://www.fundamentus.com.br/detalhes.php?papel=TBLE5" xr:uid="{00000000-0004-0000-0200-000046030000}"/>
    <hyperlink ref="A841" r:id="rId840" display="https://www.fundamentus.com.br/detalhes.php?papel=TBLE6" xr:uid="{00000000-0004-0000-0200-000047030000}"/>
    <hyperlink ref="A842" r:id="rId841" display="https://www.fundamentus.com.br/detalhes.php?papel=TCNO3" xr:uid="{00000000-0004-0000-0200-000048030000}"/>
    <hyperlink ref="A843" r:id="rId842" display="https://www.fundamentus.com.br/detalhes.php?papel=TCNO4" xr:uid="{00000000-0004-0000-0200-000049030000}"/>
    <hyperlink ref="A844" r:id="rId843" display="https://www.fundamentus.com.br/detalhes.php?papel=TCOC3" xr:uid="{00000000-0004-0000-0200-00004A030000}"/>
    <hyperlink ref="A845" r:id="rId844" display="https://www.fundamentus.com.br/detalhes.php?papel=TCOC4" xr:uid="{00000000-0004-0000-0200-00004B030000}"/>
    <hyperlink ref="A846" r:id="rId845" display="https://www.fundamentus.com.br/detalhes.php?papel=TCSA3" xr:uid="{00000000-0004-0000-0200-00004C030000}"/>
    <hyperlink ref="A847" r:id="rId846" display="https://www.fundamentus.com.br/detalhes.php?papel=TCSL4" xr:uid="{00000000-0004-0000-0200-00004D030000}"/>
    <hyperlink ref="A848" r:id="rId847" display="https://www.fundamentus.com.br/detalhes.php?papel=TDBH3" xr:uid="{00000000-0004-0000-0200-00004E030000}"/>
    <hyperlink ref="A849" r:id="rId848" display="https://www.fundamentus.com.br/detalhes.php?papel=TDBH4" xr:uid="{00000000-0004-0000-0200-00004F030000}"/>
    <hyperlink ref="A850" r:id="rId849" display="https://www.fundamentus.com.br/detalhes.php?papel=TECN3" xr:uid="{00000000-0004-0000-0200-000050030000}"/>
    <hyperlink ref="A851" r:id="rId850" display="https://www.fundamentus.com.br/detalhes.php?papel=TEFC11" xr:uid="{00000000-0004-0000-0200-000051030000}"/>
    <hyperlink ref="A852" r:id="rId851" display="https://www.fundamentus.com.br/detalhes.php?papel=TEKA3" xr:uid="{00000000-0004-0000-0200-000052030000}"/>
    <hyperlink ref="A853" r:id="rId852" display="https://www.fundamentus.com.br/detalhes.php?papel=TEKA4" xr:uid="{00000000-0004-0000-0200-000053030000}"/>
    <hyperlink ref="A854" r:id="rId853" display="https://www.fundamentus.com.br/detalhes.php?papel=TELB3" xr:uid="{00000000-0004-0000-0200-000054030000}"/>
    <hyperlink ref="A855" r:id="rId854" display="https://www.fundamentus.com.br/detalhes.php?papel=TELB4" xr:uid="{00000000-0004-0000-0200-000055030000}"/>
    <hyperlink ref="A856" r:id="rId855" display="https://www.fundamentus.com.br/detalhes.php?papel=TEMP3" xr:uid="{00000000-0004-0000-0200-000056030000}"/>
    <hyperlink ref="A857" r:id="rId856" display="https://www.fundamentus.com.br/detalhes.php?papel=TEND3" xr:uid="{00000000-0004-0000-0200-000057030000}"/>
    <hyperlink ref="A858" r:id="rId857" display="https://www.fundamentus.com.br/detalhes.php?papel=TENE5" xr:uid="{00000000-0004-0000-0200-000058030000}"/>
    <hyperlink ref="A859" r:id="rId858" display="https://www.fundamentus.com.br/detalhes.php?papel=TENE7" xr:uid="{00000000-0004-0000-0200-000059030000}"/>
    <hyperlink ref="A860" r:id="rId859" display="https://www.fundamentus.com.br/detalhes.php?papel=TERI3" xr:uid="{00000000-0004-0000-0200-00005A030000}"/>
    <hyperlink ref="A861" r:id="rId860" display="https://www.fundamentus.com.br/detalhes.php?papel=TESA3" xr:uid="{00000000-0004-0000-0200-00005B030000}"/>
    <hyperlink ref="A862" r:id="rId861" display="https://www.fundamentus.com.br/detalhes.php?papel=TFCO4" xr:uid="{00000000-0004-0000-0200-00005C030000}"/>
    <hyperlink ref="A863" r:id="rId862" display="https://www.fundamentus.com.br/detalhes.php?papel=TGMA3" xr:uid="{00000000-0004-0000-0200-00005D030000}"/>
    <hyperlink ref="A864" r:id="rId863" display="https://www.fundamentus.com.br/detalhes.php?papel=TIBR3" xr:uid="{00000000-0004-0000-0200-00005E030000}"/>
    <hyperlink ref="A865" r:id="rId864" display="https://www.fundamentus.com.br/detalhes.php?papel=TIBR5" xr:uid="{00000000-0004-0000-0200-00005F030000}"/>
    <hyperlink ref="A866" r:id="rId865" display="https://www.fundamentus.com.br/detalhes.php?papel=TIBR6" xr:uid="{00000000-0004-0000-0200-000060030000}"/>
    <hyperlink ref="A867" r:id="rId866" display="https://www.fundamentus.com.br/detalhes.php?papel=TIET11" xr:uid="{00000000-0004-0000-0200-000061030000}"/>
    <hyperlink ref="A868" r:id="rId867" display="https://www.fundamentus.com.br/detalhes.php?papel=TIET3" xr:uid="{00000000-0004-0000-0200-000062030000}"/>
    <hyperlink ref="A869" r:id="rId868" display="https://www.fundamentus.com.br/detalhes.php?papel=TIET4" xr:uid="{00000000-0004-0000-0200-000063030000}"/>
    <hyperlink ref="A870" r:id="rId869" display="https://www.fundamentus.com.br/detalhes.php?papel=TIMP3" xr:uid="{00000000-0004-0000-0200-000064030000}"/>
    <hyperlink ref="A871" r:id="rId870" display="https://www.fundamentus.com.br/detalhes.php?papel=TIMS3" xr:uid="{00000000-0004-0000-0200-000065030000}"/>
    <hyperlink ref="A872" r:id="rId871" display="https://www.fundamentus.com.br/detalhes.php?papel=TKNO4" xr:uid="{00000000-0004-0000-0200-000066030000}"/>
    <hyperlink ref="A873" r:id="rId872" display="https://www.fundamentus.com.br/detalhes.php?papel=TLCP3" xr:uid="{00000000-0004-0000-0200-000067030000}"/>
    <hyperlink ref="A874" r:id="rId873" display="https://www.fundamentus.com.br/detalhes.php?papel=TLCP4" xr:uid="{00000000-0004-0000-0200-000068030000}"/>
    <hyperlink ref="A875" r:id="rId874" display="https://www.fundamentus.com.br/detalhes.php?papel=TMAR3" xr:uid="{00000000-0004-0000-0200-000069030000}"/>
    <hyperlink ref="A876" r:id="rId875" display="https://www.fundamentus.com.br/detalhes.php?papel=TMAR5" xr:uid="{00000000-0004-0000-0200-00006A030000}"/>
    <hyperlink ref="A877" r:id="rId876" display="https://www.fundamentus.com.br/detalhes.php?papel=TMAR6" xr:uid="{00000000-0004-0000-0200-00006B030000}"/>
    <hyperlink ref="A878" r:id="rId877" display="https://www.fundamentus.com.br/detalhes.php?papel=TMCP3" xr:uid="{00000000-0004-0000-0200-00006C030000}"/>
    <hyperlink ref="A879" r:id="rId878" display="https://www.fundamentus.com.br/detalhes.php?papel=TMCP4" xr:uid="{00000000-0004-0000-0200-00006D030000}"/>
    <hyperlink ref="A880" r:id="rId879" display="https://www.fundamentus.com.br/detalhes.php?papel=TMGC11" xr:uid="{00000000-0004-0000-0200-00006E030000}"/>
    <hyperlink ref="A881" r:id="rId880" display="https://www.fundamentus.com.br/detalhes.php?papel=TMGC12" xr:uid="{00000000-0004-0000-0200-00006F030000}"/>
    <hyperlink ref="A882" r:id="rId881" display="https://www.fundamentus.com.br/detalhes.php?papel=TMGC13" xr:uid="{00000000-0004-0000-0200-000070030000}"/>
    <hyperlink ref="A883" r:id="rId882" display="https://www.fundamentus.com.br/detalhes.php?papel=TMGC3" xr:uid="{00000000-0004-0000-0200-000071030000}"/>
    <hyperlink ref="A884" r:id="rId883" display="https://www.fundamentus.com.br/detalhes.php?papel=TMGC7" xr:uid="{00000000-0004-0000-0200-000072030000}"/>
    <hyperlink ref="A885" r:id="rId884" display="https://www.fundamentus.com.br/detalhes.php?papel=TNCP3" xr:uid="{00000000-0004-0000-0200-000073030000}"/>
    <hyperlink ref="A886" r:id="rId885" display="https://www.fundamentus.com.br/detalhes.php?papel=TNCP4" xr:uid="{00000000-0004-0000-0200-000074030000}"/>
    <hyperlink ref="A887" r:id="rId886" display="https://www.fundamentus.com.br/detalhes.php?papel=TNEP3" xr:uid="{00000000-0004-0000-0200-000075030000}"/>
    <hyperlink ref="A888" r:id="rId887" display="https://www.fundamentus.com.br/detalhes.php?papel=TNEP4" xr:uid="{00000000-0004-0000-0200-000076030000}"/>
    <hyperlink ref="A889" r:id="rId888" display="https://www.fundamentus.com.br/detalhes.php?papel=TNLP3" xr:uid="{00000000-0004-0000-0200-000077030000}"/>
    <hyperlink ref="A890" r:id="rId889" display="https://www.fundamentus.com.br/detalhes.php?papel=TNLP4" xr:uid="{00000000-0004-0000-0200-000078030000}"/>
    <hyperlink ref="A891" r:id="rId890" display="https://www.fundamentus.com.br/detalhes.php?papel=TOTS3" xr:uid="{00000000-0004-0000-0200-000079030000}"/>
    <hyperlink ref="A892" r:id="rId891" display="https://www.fundamentus.com.br/detalhes.php?papel=TOYB3" xr:uid="{00000000-0004-0000-0200-00007A030000}"/>
    <hyperlink ref="A893" r:id="rId892" display="https://www.fundamentus.com.br/detalhes.php?papel=TOYB4" xr:uid="{00000000-0004-0000-0200-00007B030000}"/>
    <hyperlink ref="A894" r:id="rId893" display="https://www.fundamentus.com.br/detalhes.php?papel=TPIS3" xr:uid="{00000000-0004-0000-0200-00007C030000}"/>
    <hyperlink ref="A895" r:id="rId894" display="https://www.fundamentus.com.br/detalhes.php?papel=TPRC3" xr:uid="{00000000-0004-0000-0200-00007D030000}"/>
    <hyperlink ref="A896" r:id="rId895" display="https://www.fundamentus.com.br/detalhes.php?papel=TPRC6" xr:uid="{00000000-0004-0000-0200-00007E030000}"/>
    <hyperlink ref="A897" r:id="rId896" display="https://www.fundamentus.com.br/detalhes.php?papel=TRFO3" xr:uid="{00000000-0004-0000-0200-00007F030000}"/>
    <hyperlink ref="A898" r:id="rId897" display="https://www.fundamentus.com.br/detalhes.php?papel=TRFO4" xr:uid="{00000000-0004-0000-0200-000080030000}"/>
    <hyperlink ref="A899" r:id="rId898" display="https://www.fundamentus.com.br/detalhes.php?papel=TRIS3" xr:uid="{00000000-0004-0000-0200-000081030000}"/>
    <hyperlink ref="A900" r:id="rId899" display="https://www.fundamentus.com.br/detalhes.php?papel=TROR3" xr:uid="{00000000-0004-0000-0200-000082030000}"/>
    <hyperlink ref="A901" r:id="rId900" display="https://www.fundamentus.com.br/detalhes.php?papel=TROR4" xr:uid="{00000000-0004-0000-0200-000083030000}"/>
    <hyperlink ref="A902" r:id="rId901" display="https://www.fundamentus.com.br/detalhes.php?papel=TRPL3" xr:uid="{00000000-0004-0000-0200-000084030000}"/>
    <hyperlink ref="A903" r:id="rId902" display="https://www.fundamentus.com.br/detalhes.php?papel=TRPL4" xr:uid="{00000000-0004-0000-0200-000085030000}"/>
    <hyperlink ref="A904" r:id="rId903" display="https://www.fundamentus.com.br/detalhes.php?papel=TRPN3" xr:uid="{00000000-0004-0000-0200-000086030000}"/>
    <hyperlink ref="A905" r:id="rId904" display="https://www.fundamentus.com.br/detalhes.php?papel=TSEP3" xr:uid="{00000000-0004-0000-0200-000087030000}"/>
    <hyperlink ref="A906" r:id="rId905" display="https://www.fundamentus.com.br/detalhes.php?papel=TSEP4" xr:uid="{00000000-0004-0000-0200-000088030000}"/>
    <hyperlink ref="A907" r:id="rId906" display="https://www.fundamentus.com.br/detalhes.php?papel=TSPP3" xr:uid="{00000000-0004-0000-0200-000089030000}"/>
    <hyperlink ref="A908" r:id="rId907" display="https://www.fundamentus.com.br/detalhes.php?papel=TSPP4" xr:uid="{00000000-0004-0000-0200-00008A030000}"/>
    <hyperlink ref="A909" r:id="rId908" display="https://www.fundamentus.com.br/detalhes.php?papel=TUPY3" xr:uid="{00000000-0004-0000-0200-00008B030000}"/>
    <hyperlink ref="A910" r:id="rId909" display="https://www.fundamentus.com.br/detalhes.php?papel=TUPY4" xr:uid="{00000000-0004-0000-0200-00008C030000}"/>
    <hyperlink ref="A911" r:id="rId910" display="https://www.fundamentus.com.br/detalhes.php?papel=TVIT3" xr:uid="{00000000-0004-0000-0200-00008D030000}"/>
    <hyperlink ref="A912" r:id="rId911" display="https://www.fundamentus.com.br/detalhes.php?papel=TXRX3" xr:uid="{00000000-0004-0000-0200-00008E030000}"/>
    <hyperlink ref="A913" r:id="rId912" display="https://www.fundamentus.com.br/detalhes.php?papel=TXRX4" xr:uid="{00000000-0004-0000-0200-00008F030000}"/>
    <hyperlink ref="A914" r:id="rId913" display="https://www.fundamentus.com.br/detalhes.php?papel=UBBR11" xr:uid="{00000000-0004-0000-0200-000090030000}"/>
    <hyperlink ref="A915" r:id="rId914" display="https://www.fundamentus.com.br/detalhes.php?papel=UBBR3" xr:uid="{00000000-0004-0000-0200-000091030000}"/>
    <hyperlink ref="A916" r:id="rId915" display="https://www.fundamentus.com.br/detalhes.php?papel=UBBR4" xr:uid="{00000000-0004-0000-0200-000092030000}"/>
    <hyperlink ref="A917" r:id="rId916" display="https://www.fundamentus.com.br/detalhes.php?papel=UCAS3" xr:uid="{00000000-0004-0000-0200-000093030000}"/>
    <hyperlink ref="A918" r:id="rId917" display="https://www.fundamentus.com.br/detalhes.php?papel=UCOP4" xr:uid="{00000000-0004-0000-0200-000094030000}"/>
    <hyperlink ref="A919" r:id="rId918" display="https://www.fundamentus.com.br/detalhes.php?papel=UGPA3" xr:uid="{00000000-0004-0000-0200-000095030000}"/>
    <hyperlink ref="A920" r:id="rId919" display="https://www.fundamentus.com.br/detalhes.php?papel=UGPA4" xr:uid="{00000000-0004-0000-0200-000096030000}"/>
    <hyperlink ref="A921" r:id="rId920" display="https://www.fundamentus.com.br/detalhes.php?papel=UNIP3" xr:uid="{00000000-0004-0000-0200-000097030000}"/>
    <hyperlink ref="A922" r:id="rId921" display="https://www.fundamentus.com.br/detalhes.php?papel=UNIP5" xr:uid="{00000000-0004-0000-0200-000098030000}"/>
    <hyperlink ref="A923" r:id="rId922" display="https://www.fundamentus.com.br/detalhes.php?papel=UNIP6" xr:uid="{00000000-0004-0000-0200-000099030000}"/>
    <hyperlink ref="A924" r:id="rId923" display="https://www.fundamentus.com.br/detalhes.php?papel=UOLL4" xr:uid="{00000000-0004-0000-0200-00009A030000}"/>
    <hyperlink ref="A925" r:id="rId924" display="https://www.fundamentus.com.br/detalhes.php?papel=USIM3" xr:uid="{00000000-0004-0000-0200-00009B030000}"/>
    <hyperlink ref="A926" r:id="rId925" display="https://www.fundamentus.com.br/detalhes.php?papel=USIM5" xr:uid="{00000000-0004-0000-0200-00009C030000}"/>
    <hyperlink ref="A927" r:id="rId926" display="https://www.fundamentus.com.br/detalhes.php?papel=USIM6" xr:uid="{00000000-0004-0000-0200-00009D030000}"/>
    <hyperlink ref="A928" r:id="rId927" display="https://www.fundamentus.com.br/detalhes.php?papel=VAGR3" xr:uid="{00000000-0004-0000-0200-00009E030000}"/>
    <hyperlink ref="A929" r:id="rId928" display="https://www.fundamentus.com.br/detalhes.php?papel=VAGV3" xr:uid="{00000000-0004-0000-0200-00009F030000}"/>
    <hyperlink ref="A930" r:id="rId929" display="https://www.fundamentus.com.br/detalhes.php?papel=VAGV4" xr:uid="{00000000-0004-0000-0200-0000A0030000}"/>
    <hyperlink ref="A931" r:id="rId930" display="https://www.fundamentus.com.br/detalhes.php?papel=VALE3" xr:uid="{00000000-0004-0000-0200-0000A1030000}"/>
    <hyperlink ref="A932" r:id="rId931" display="https://www.fundamentus.com.br/detalhes.php?papel=VALE5" xr:uid="{00000000-0004-0000-0200-0000A2030000}"/>
    <hyperlink ref="A933" r:id="rId932" display="https://www.fundamentus.com.br/detalhes.php?papel=VAMO3" xr:uid="{00000000-0004-0000-0200-0000A3030000}"/>
    <hyperlink ref="A934" r:id="rId933" display="https://www.fundamentus.com.br/detalhes.php?papel=VCPA4" xr:uid="{00000000-0004-0000-0200-0000A4030000}"/>
    <hyperlink ref="A935" r:id="rId934" display="https://www.fundamentus.com.br/detalhes.php?papel=VGOR3" xr:uid="{00000000-0004-0000-0200-0000A5030000}"/>
    <hyperlink ref="A936" r:id="rId935" display="https://www.fundamentus.com.br/detalhes.php?papel=VGOR4" xr:uid="{00000000-0004-0000-0200-0000A6030000}"/>
    <hyperlink ref="A937" r:id="rId936" display="https://www.fundamentus.com.br/detalhes.php?papel=VIGR3" xr:uid="{00000000-0004-0000-0200-0000A7030000}"/>
    <hyperlink ref="A938" r:id="rId937" display="https://www.fundamentus.com.br/detalhes.php?papel=VINE3" xr:uid="{00000000-0004-0000-0200-0000A8030000}"/>
    <hyperlink ref="A939" r:id="rId938" display="https://www.fundamentus.com.br/detalhes.php?papel=VINE5" xr:uid="{00000000-0004-0000-0200-0000A9030000}"/>
    <hyperlink ref="A940" r:id="rId939" display="https://www.fundamentus.com.br/detalhes.php?papel=VIVA3" xr:uid="{00000000-0004-0000-0200-0000AA030000}"/>
    <hyperlink ref="A941" r:id="rId940" display="https://www.fundamentus.com.br/detalhes.php?papel=VIVO3" xr:uid="{00000000-0004-0000-0200-0000AB030000}"/>
    <hyperlink ref="A942" r:id="rId941" display="https://www.fundamentus.com.br/detalhes.php?papel=VIVO4" xr:uid="{00000000-0004-0000-0200-0000AC030000}"/>
    <hyperlink ref="A943" r:id="rId942" display="https://www.fundamentus.com.br/detalhes.php?papel=VIVR3" xr:uid="{00000000-0004-0000-0200-0000AD030000}"/>
    <hyperlink ref="A944" r:id="rId943" display="https://www.fundamentus.com.br/detalhes.php?papel=VIVT3" xr:uid="{00000000-0004-0000-0200-0000AE030000}"/>
    <hyperlink ref="A945" r:id="rId944" display="https://www.fundamentus.com.br/detalhes.php?papel=VIVT4" xr:uid="{00000000-0004-0000-0200-0000AF030000}"/>
    <hyperlink ref="A946" r:id="rId945" display="https://www.fundamentus.com.br/detalhes.php?papel=VLID3" xr:uid="{00000000-0004-0000-0200-0000B0030000}"/>
    <hyperlink ref="A947" r:id="rId946" display="https://www.fundamentus.com.br/detalhes.php?papel=VNET3" xr:uid="{00000000-0004-0000-0200-0000B1030000}"/>
    <hyperlink ref="A948" r:id="rId947" display="https://www.fundamentus.com.br/detalhes.php?papel=VPSC3" xr:uid="{00000000-0004-0000-0200-0000B2030000}"/>
    <hyperlink ref="A949" r:id="rId948" display="https://www.fundamentus.com.br/detalhes.php?papel=VPSC4" xr:uid="{00000000-0004-0000-0200-0000B3030000}"/>
    <hyperlink ref="A950" r:id="rId949" display="https://www.fundamentus.com.br/detalhes.php?papel=VPTA3" xr:uid="{00000000-0004-0000-0200-0000B4030000}"/>
    <hyperlink ref="A951" r:id="rId950" display="https://www.fundamentus.com.br/detalhes.php?papel=VPTA4" xr:uid="{00000000-0004-0000-0200-0000B5030000}"/>
    <hyperlink ref="A952" r:id="rId951" display="https://www.fundamentus.com.br/detalhes.php?papel=VSPT3" xr:uid="{00000000-0004-0000-0200-0000B6030000}"/>
    <hyperlink ref="A953" r:id="rId952" display="https://www.fundamentus.com.br/detalhes.php?papel=VSPT4" xr:uid="{00000000-0004-0000-0200-0000B7030000}"/>
    <hyperlink ref="A954" r:id="rId953" display="https://www.fundamentus.com.br/detalhes.php?papel=VTLM3" xr:uid="{00000000-0004-0000-0200-0000B8030000}"/>
    <hyperlink ref="A955" r:id="rId954" display="https://www.fundamentus.com.br/detalhes.php?papel=VULC3" xr:uid="{00000000-0004-0000-0200-0000B9030000}"/>
    <hyperlink ref="A956" r:id="rId955" display="https://www.fundamentus.com.br/detalhes.php?papel=VULC4" xr:uid="{00000000-0004-0000-0200-0000BA030000}"/>
    <hyperlink ref="A957" r:id="rId956" display="https://www.fundamentus.com.br/detalhes.php?papel=VVAR11" xr:uid="{00000000-0004-0000-0200-0000BB030000}"/>
    <hyperlink ref="A958" r:id="rId957" display="https://www.fundamentus.com.br/detalhes.php?papel=VVAR3" xr:uid="{00000000-0004-0000-0200-0000BC030000}"/>
    <hyperlink ref="A959" r:id="rId958" display="https://www.fundamentus.com.br/detalhes.php?papel=VVAR4" xr:uid="{00000000-0004-0000-0200-0000BD030000}"/>
    <hyperlink ref="A960" r:id="rId959" display="https://www.fundamentus.com.br/detalhes.php?papel=VVAX3" xr:uid="{00000000-0004-0000-0200-0000BE030000}"/>
    <hyperlink ref="A961" r:id="rId960" display="https://www.fundamentus.com.br/detalhes.php?papel=VVAX4" xr:uid="{00000000-0004-0000-0200-0000BF030000}"/>
    <hyperlink ref="A962" r:id="rId961" display="https://www.fundamentus.com.br/detalhes.php?papel=WEGE3" xr:uid="{00000000-0004-0000-0200-0000C0030000}"/>
    <hyperlink ref="A963" r:id="rId962" display="https://www.fundamentus.com.br/detalhes.php?papel=WEGE4" xr:uid="{00000000-0004-0000-0200-0000C1030000}"/>
    <hyperlink ref="A964" r:id="rId963" display="https://www.fundamentus.com.br/detalhes.php?papel=WEST3" xr:uid="{00000000-0004-0000-0200-0000C2030000}"/>
    <hyperlink ref="A965" r:id="rId964" display="https://www.fundamentus.com.br/detalhes.php?papel=WHRL3" xr:uid="{00000000-0004-0000-0200-0000C3030000}"/>
    <hyperlink ref="A966" r:id="rId965" display="https://www.fundamentus.com.br/detalhes.php?papel=WHRL4" xr:uid="{00000000-0004-0000-0200-0000C4030000}"/>
    <hyperlink ref="A967" r:id="rId966" display="https://www.fundamentus.com.br/detalhes.php?papel=WISA3" xr:uid="{00000000-0004-0000-0200-0000C5030000}"/>
    <hyperlink ref="A968" r:id="rId967" display="https://www.fundamentus.com.br/detalhes.php?papel=WISA4" xr:uid="{00000000-0004-0000-0200-0000C6030000}"/>
    <hyperlink ref="A969" r:id="rId968" display="https://www.fundamentus.com.br/detalhes.php?papel=WIZS3" xr:uid="{00000000-0004-0000-0200-0000C7030000}"/>
    <hyperlink ref="A970" r:id="rId969" display="https://www.fundamentus.com.br/detalhes.php?papel=WLMM3" xr:uid="{00000000-0004-0000-0200-0000C8030000}"/>
    <hyperlink ref="A971" r:id="rId970" display="https://www.fundamentus.com.br/detalhes.php?papel=WLMM4" xr:uid="{00000000-0004-0000-0200-0000C9030000}"/>
    <hyperlink ref="A972" r:id="rId971" display="https://www.fundamentus.com.br/detalhes.php?papel=WMBY3" xr:uid="{00000000-0004-0000-0200-0000CA030000}"/>
    <hyperlink ref="A973" r:id="rId972" display="https://www.fundamentus.com.br/detalhes.php?papel=WSON33" xr:uid="{00000000-0004-0000-0200-0000CB030000}"/>
    <hyperlink ref="A974" r:id="rId973" display="https://www.fundamentus.com.br/detalhes.php?papel=YDUQ3" xr:uid="{00000000-0004-0000-0200-0000CC03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4"/>
  <sheetViews>
    <sheetView workbookViewId="0">
      <selection activeCell="C2" sqref="C2"/>
    </sheetView>
  </sheetViews>
  <sheetFormatPr defaultRowHeight="14.5"/>
  <cols>
    <col min="1" max="1" width="36.90625" bestFit="1" customWidth="1"/>
    <col min="2" max="2" width="12.36328125" bestFit="1" customWidth="1"/>
    <col min="3" max="3" width="62.7265625" bestFit="1" customWidth="1"/>
    <col min="8" max="8" width="36.90625" bestFit="1" customWidth="1"/>
  </cols>
  <sheetData>
    <row r="1" spans="1:8">
      <c r="A1" s="19" t="s">
        <v>7656</v>
      </c>
      <c r="B1" s="19" t="s">
        <v>5</v>
      </c>
      <c r="C1" s="19" t="s">
        <v>7657</v>
      </c>
    </row>
    <row r="2" spans="1:8">
      <c r="A2" s="20" t="s">
        <v>5642</v>
      </c>
      <c r="B2" s="20" t="s">
        <v>5643</v>
      </c>
      <c r="C2" s="20" t="s">
        <v>512</v>
      </c>
      <c r="D2" t="str">
        <f>SUBSTITUTE(B2,"/","")</f>
        <v>00.000.0000001-91</v>
      </c>
      <c r="E2" t="str">
        <f>SUBSTITUTE(D2,".","")</f>
        <v>000000000001-91</v>
      </c>
      <c r="F2">
        <v>191</v>
      </c>
      <c r="G2">
        <f>VLOOKUP(F2,a!$G$2:$G$461,1,FALSE)</f>
        <v>191</v>
      </c>
      <c r="H2" s="25" t="s">
        <v>5642</v>
      </c>
    </row>
    <row r="3" spans="1:8">
      <c r="A3" s="20" t="s">
        <v>7658</v>
      </c>
      <c r="B3" s="20" t="s">
        <v>5702</v>
      </c>
      <c r="C3" s="20" t="s">
        <v>960</v>
      </c>
      <c r="D3" t="str">
        <f t="shared" ref="D3:D66" si="0">SUBSTITUTE(B3,"/","")</f>
        <v>00.000.2080001-00</v>
      </c>
      <c r="E3" t="str">
        <f t="shared" ref="E3:E66" si="1">SUBSTITUTE(D3,".","")</f>
        <v>000002080001-00</v>
      </c>
      <c r="F3" s="11">
        <v>208000100</v>
      </c>
      <c r="G3">
        <f>VLOOKUP(F3,a!$G$2:$G$461,1,FALSE)</f>
        <v>208000100</v>
      </c>
      <c r="H3" s="25" t="s">
        <v>7658</v>
      </c>
    </row>
    <row r="4" spans="1:8">
      <c r="A4" s="20" t="s">
        <v>5726</v>
      </c>
      <c r="B4" s="20" t="s">
        <v>5727</v>
      </c>
      <c r="C4" s="20" t="s">
        <v>1119</v>
      </c>
      <c r="D4" t="str">
        <f t="shared" si="0"/>
        <v>00.001.1800001-26</v>
      </c>
      <c r="E4" t="str">
        <f t="shared" si="1"/>
        <v>000011800001-26</v>
      </c>
      <c r="F4" s="11">
        <v>1180000126</v>
      </c>
      <c r="G4">
        <f>VLOOKUP(F4,a!$G$2:$G$461,1,FALSE)</f>
        <v>1180000126</v>
      </c>
      <c r="H4" s="25" t="s">
        <v>5726</v>
      </c>
    </row>
    <row r="5" spans="1:8">
      <c r="A5" s="20" t="s">
        <v>7659</v>
      </c>
      <c r="B5" s="20" t="s">
        <v>5748</v>
      </c>
      <c r="C5" s="20" t="s">
        <v>7660</v>
      </c>
      <c r="D5" t="str">
        <f t="shared" si="0"/>
        <v>00.070.6980001-11</v>
      </c>
      <c r="E5" t="str">
        <f t="shared" si="1"/>
        <v>000706980001-11</v>
      </c>
      <c r="F5" s="11">
        <v>70698000111</v>
      </c>
      <c r="G5">
        <f>VLOOKUP(F5,a!$G$2:$G$461,1,FALSE)</f>
        <v>70698000111</v>
      </c>
      <c r="H5" s="25" t="s">
        <v>7659</v>
      </c>
    </row>
    <row r="6" spans="1:8">
      <c r="A6" s="20" t="s">
        <v>5809</v>
      </c>
      <c r="B6" s="20" t="s">
        <v>5810</v>
      </c>
      <c r="C6" s="20" t="s">
        <v>1403</v>
      </c>
      <c r="D6" t="str">
        <f t="shared" si="0"/>
        <v>00.272.1850001-93</v>
      </c>
      <c r="E6" t="str">
        <f t="shared" si="1"/>
        <v>002721850001-93</v>
      </c>
      <c r="F6" s="11">
        <v>272185000193</v>
      </c>
      <c r="G6">
        <f>VLOOKUP(F6,a!$G$2:$G$461,1,FALSE)</f>
        <v>272185000193</v>
      </c>
      <c r="H6" s="25" t="s">
        <v>5809</v>
      </c>
    </row>
    <row r="7" spans="1:8">
      <c r="A7" s="20" t="s">
        <v>7661</v>
      </c>
      <c r="B7" s="20" t="s">
        <v>6323</v>
      </c>
      <c r="C7" s="20" t="s">
        <v>7662</v>
      </c>
      <c r="D7" t="str">
        <f t="shared" si="0"/>
        <v>00.336.7010001-04</v>
      </c>
      <c r="E7" t="str">
        <f t="shared" si="1"/>
        <v>003367010001-04</v>
      </c>
      <c r="F7" s="11">
        <v>336701000104</v>
      </c>
      <c r="G7">
        <f>VLOOKUP(F7,a!$G$2:$G$461,1,FALSE)</f>
        <v>336701000104</v>
      </c>
      <c r="H7" s="25" t="s">
        <v>7661</v>
      </c>
    </row>
    <row r="8" spans="1:8">
      <c r="A8" s="20" t="s">
        <v>5601</v>
      </c>
      <c r="B8" s="20" t="s">
        <v>5602</v>
      </c>
      <c r="C8" s="20" t="s">
        <v>373</v>
      </c>
      <c r="D8" t="str">
        <f t="shared" si="0"/>
        <v>00.359.7420001-08</v>
      </c>
      <c r="E8" t="str">
        <f t="shared" si="1"/>
        <v>003597420001-08</v>
      </c>
      <c r="F8" s="11">
        <v>359742000108</v>
      </c>
      <c r="G8">
        <f>VLOOKUP(F8,a!$G$2:$G$461,1,FALSE)</f>
        <v>359742000108</v>
      </c>
      <c r="H8" s="25" t="s">
        <v>5601</v>
      </c>
    </row>
    <row r="9" spans="1:8">
      <c r="A9" s="20" t="s">
        <v>7663</v>
      </c>
      <c r="B9" s="20" t="s">
        <v>5620</v>
      </c>
      <c r="C9" s="20" t="s">
        <v>589</v>
      </c>
      <c r="D9" t="str">
        <f t="shared" si="0"/>
        <v>00.416.9680001-01</v>
      </c>
      <c r="E9" t="str">
        <f t="shared" si="1"/>
        <v>004169680001-01</v>
      </c>
      <c r="F9" s="11">
        <v>416968000101</v>
      </c>
      <c r="G9">
        <f>VLOOKUP(F9,a!$G$2:$G$461,1,FALSE)</f>
        <v>416968000101</v>
      </c>
      <c r="H9" s="25" t="s">
        <v>7663</v>
      </c>
    </row>
    <row r="10" spans="1:8">
      <c r="A10" s="20" t="s">
        <v>6292</v>
      </c>
      <c r="B10" s="20" t="s">
        <v>6293</v>
      </c>
      <c r="C10" s="20" t="s">
        <v>4269</v>
      </c>
      <c r="D10" t="str">
        <f t="shared" si="0"/>
        <v>00.622.4160001-41</v>
      </c>
      <c r="E10" t="str">
        <f t="shared" si="1"/>
        <v>006224160001-41</v>
      </c>
      <c r="F10" s="11">
        <v>622416000141</v>
      </c>
      <c r="G10">
        <f>VLOOKUP(F10,a!$G$2:$G$461,1,FALSE)</f>
        <v>622416000141</v>
      </c>
      <c r="H10" s="25" t="s">
        <v>6292</v>
      </c>
    </row>
    <row r="11" spans="1:8">
      <c r="A11" s="20" t="s">
        <v>6056</v>
      </c>
      <c r="B11" s="20" t="s">
        <v>6057</v>
      </c>
      <c r="C11" s="20" t="s">
        <v>2957</v>
      </c>
      <c r="D11" t="str">
        <f t="shared" si="0"/>
        <v>00.743.0650001-27</v>
      </c>
      <c r="E11" t="str">
        <f t="shared" si="1"/>
        <v>007430650001-27</v>
      </c>
      <c r="F11" s="11">
        <v>743065000127</v>
      </c>
      <c r="G11">
        <f>VLOOKUP(F11,a!$G$2:$G$461,1,FALSE)</f>
        <v>743065000127</v>
      </c>
      <c r="H11" s="25" t="s">
        <v>6056</v>
      </c>
    </row>
    <row r="12" spans="1:8">
      <c r="A12" s="20" t="s">
        <v>5610</v>
      </c>
      <c r="B12" s="20" t="s">
        <v>5611</v>
      </c>
      <c r="C12" s="20" t="s">
        <v>5609</v>
      </c>
      <c r="D12" t="str">
        <f t="shared" si="0"/>
        <v>00.776.5740001-56</v>
      </c>
      <c r="E12" t="str">
        <f t="shared" si="1"/>
        <v>007765740001-56</v>
      </c>
      <c r="F12" s="11">
        <v>776574000156</v>
      </c>
      <c r="G12">
        <f>VLOOKUP(F12,a!$G$2:$G$461,1,FALSE)</f>
        <v>776574000156</v>
      </c>
      <c r="H12" s="25" t="s">
        <v>5610</v>
      </c>
    </row>
    <row r="13" spans="1:8">
      <c r="A13" s="20" t="s">
        <v>7664</v>
      </c>
      <c r="B13" s="20" t="s">
        <v>5911</v>
      </c>
      <c r="C13" s="20" t="s">
        <v>2103</v>
      </c>
      <c r="D13" t="str">
        <f t="shared" si="0"/>
        <v>00.864.2140001-06</v>
      </c>
      <c r="E13" t="str">
        <f t="shared" si="1"/>
        <v>008642140001-06</v>
      </c>
      <c r="F13" s="11">
        <v>864214000106</v>
      </c>
      <c r="G13">
        <f>VLOOKUP(F13,a!$G$2:$G$461,1,FALSE)</f>
        <v>864214000106</v>
      </c>
      <c r="H13" s="25" t="s">
        <v>7664</v>
      </c>
    </row>
    <row r="14" spans="1:8">
      <c r="A14" s="20" t="s">
        <v>5933</v>
      </c>
      <c r="B14" s="20" t="s">
        <v>5934</v>
      </c>
      <c r="C14" s="20" t="s">
        <v>2244</v>
      </c>
      <c r="D14" t="str">
        <f t="shared" si="0"/>
        <v>00.924.4290001-75</v>
      </c>
      <c r="E14" t="str">
        <f t="shared" si="1"/>
        <v>009244290001-75</v>
      </c>
      <c r="F14" s="11">
        <v>924429000175</v>
      </c>
      <c r="G14">
        <f>VLOOKUP(F14,a!$G$2:$G$461,1,FALSE)</f>
        <v>924429000175</v>
      </c>
      <c r="H14" s="25" t="s">
        <v>5933</v>
      </c>
    </row>
    <row r="15" spans="1:8">
      <c r="A15" s="20" t="s">
        <v>5818</v>
      </c>
      <c r="B15" s="20" t="s">
        <v>5819</v>
      </c>
      <c r="C15" s="20" t="s">
        <v>1645</v>
      </c>
      <c r="D15" t="str">
        <f t="shared" si="0"/>
        <v>00.938.5740001-05</v>
      </c>
      <c r="E15" t="str">
        <f t="shared" si="1"/>
        <v>009385740001-05</v>
      </c>
      <c r="F15" s="11">
        <v>938574000105</v>
      </c>
      <c r="G15">
        <f>VLOOKUP(F15,a!$G$2:$G$461,1,FALSE)</f>
        <v>938574000105</v>
      </c>
      <c r="H15" s="25" t="s">
        <v>5818</v>
      </c>
    </row>
    <row r="16" spans="1:8">
      <c r="A16" s="20" t="s">
        <v>5807</v>
      </c>
      <c r="B16" s="20" t="s">
        <v>5808</v>
      </c>
      <c r="C16" s="20" t="s">
        <v>1394</v>
      </c>
      <c r="D16" t="str">
        <f t="shared" si="0"/>
        <v>01.027.0580001-91</v>
      </c>
      <c r="E16" t="str">
        <f t="shared" si="1"/>
        <v>010270580001-91</v>
      </c>
      <c r="F16" s="11">
        <v>1027058000191</v>
      </c>
      <c r="G16">
        <f>VLOOKUP(F16,a!$G$2:$G$461,1,FALSE)</f>
        <v>1027058000191</v>
      </c>
      <c r="H16" s="25" t="s">
        <v>5807</v>
      </c>
    </row>
    <row r="17" spans="1:8">
      <c r="A17" s="20" t="s">
        <v>6144</v>
      </c>
      <c r="B17" s="20" t="s">
        <v>6145</v>
      </c>
      <c r="C17" s="20" t="s">
        <v>3457</v>
      </c>
      <c r="D17" t="str">
        <f t="shared" si="0"/>
        <v>01.083.2000001-18</v>
      </c>
      <c r="E17" t="str">
        <f t="shared" si="1"/>
        <v>010832000001-18</v>
      </c>
      <c r="F17" s="11">
        <v>1083200000118</v>
      </c>
      <c r="G17">
        <f>VLOOKUP(F17,a!$G$2:$G$461,1,FALSE)</f>
        <v>1083200000118</v>
      </c>
      <c r="H17" s="25" t="s">
        <v>6144</v>
      </c>
    </row>
    <row r="18" spans="1:8">
      <c r="A18" s="20" t="s">
        <v>5891</v>
      </c>
      <c r="B18" s="20" t="s">
        <v>5892</v>
      </c>
      <c r="C18" s="20" t="s">
        <v>5890</v>
      </c>
      <c r="D18" t="str">
        <f t="shared" si="0"/>
        <v>01.104.9370001-70</v>
      </c>
      <c r="E18" t="str">
        <f t="shared" si="1"/>
        <v>011049370001-70</v>
      </c>
      <c r="F18" s="11">
        <v>1104937000170</v>
      </c>
      <c r="G18">
        <f>VLOOKUP(F18,a!$G$2:$G$461,1,FALSE)</f>
        <v>1104937000170</v>
      </c>
      <c r="H18" s="25" t="s">
        <v>5891</v>
      </c>
    </row>
    <row r="19" spans="1:8">
      <c r="A19" s="20" t="s">
        <v>5632</v>
      </c>
      <c r="B19" s="20" t="s">
        <v>5633</v>
      </c>
      <c r="C19" s="20" t="s">
        <v>749</v>
      </c>
      <c r="D19" t="str">
        <f t="shared" si="0"/>
        <v>01.107.3270001-20</v>
      </c>
      <c r="E19" t="str">
        <f t="shared" si="1"/>
        <v>011073270001-20</v>
      </c>
      <c r="F19" s="11">
        <v>1107327000120</v>
      </c>
      <c r="G19">
        <f>VLOOKUP(F19,a!$G$2:$G$461,1,FALSE)</f>
        <v>1107327000120</v>
      </c>
      <c r="H19" s="25" t="s">
        <v>5632</v>
      </c>
    </row>
    <row r="20" spans="1:8">
      <c r="A20" s="20" t="s">
        <v>6131</v>
      </c>
      <c r="B20" s="20" t="s">
        <v>6132</v>
      </c>
      <c r="C20" s="20" t="s">
        <v>3412</v>
      </c>
      <c r="D20" t="str">
        <f t="shared" si="0"/>
        <v>01.417.2220001-77</v>
      </c>
      <c r="E20" t="str">
        <f t="shared" si="1"/>
        <v>014172220001-77</v>
      </c>
      <c r="F20" s="11">
        <v>1417222000177</v>
      </c>
      <c r="G20">
        <f>VLOOKUP(F20,a!$G$2:$G$461,1,FALSE)</f>
        <v>1417222000177</v>
      </c>
      <c r="H20" s="25" t="s">
        <v>6131</v>
      </c>
    </row>
    <row r="21" spans="1:8">
      <c r="A21" s="20" t="s">
        <v>5948</v>
      </c>
      <c r="B21" s="20" t="s">
        <v>5949</v>
      </c>
      <c r="C21" s="20" t="s">
        <v>2357</v>
      </c>
      <c r="D21" t="str">
        <f t="shared" si="0"/>
        <v>01.545.8260001-07</v>
      </c>
      <c r="E21" t="str">
        <f t="shared" si="1"/>
        <v>015458260001-07</v>
      </c>
      <c r="F21" s="11">
        <v>1545826000107</v>
      </c>
      <c r="G21">
        <f>VLOOKUP(F21,a!$G$2:$G$461,1,FALSE)</f>
        <v>1545826000107</v>
      </c>
      <c r="H21" s="25" t="s">
        <v>5948</v>
      </c>
    </row>
    <row r="22" spans="1:8">
      <c r="A22" s="20" t="s">
        <v>6010</v>
      </c>
      <c r="B22" s="20" t="s">
        <v>6011</v>
      </c>
      <c r="C22" s="20" t="s">
        <v>2745</v>
      </c>
      <c r="D22" t="str">
        <f t="shared" si="0"/>
        <v>01.548.9810001-79</v>
      </c>
      <c r="E22" t="str">
        <f t="shared" si="1"/>
        <v>015489810001-79</v>
      </c>
      <c r="F22" s="11">
        <v>1548981000179</v>
      </c>
      <c r="G22">
        <f>VLOOKUP(F22,a!$G$2:$G$461,1,FALSE)</f>
        <v>1548981000179</v>
      </c>
      <c r="H22" s="25" t="s">
        <v>6010</v>
      </c>
    </row>
    <row r="23" spans="1:8">
      <c r="A23" s="20" t="s">
        <v>5703</v>
      </c>
      <c r="B23" s="20" t="s">
        <v>5704</v>
      </c>
      <c r="C23" s="20" t="s">
        <v>971</v>
      </c>
      <c r="D23" t="str">
        <f t="shared" si="0"/>
        <v>01.838.7230001-27</v>
      </c>
      <c r="E23" t="str">
        <f t="shared" si="1"/>
        <v>018387230001-27</v>
      </c>
      <c r="F23" s="11">
        <v>1838723000127</v>
      </c>
      <c r="G23">
        <f>VLOOKUP(F23,a!$G$2:$G$461,1,FALSE)</f>
        <v>1838723000127</v>
      </c>
      <c r="H23" s="25" t="s">
        <v>5703</v>
      </c>
    </row>
    <row r="24" spans="1:8">
      <c r="A24" s="20" t="s">
        <v>7665</v>
      </c>
      <c r="B24" s="20" t="s">
        <v>7666</v>
      </c>
      <c r="C24" s="20" t="s">
        <v>92</v>
      </c>
      <c r="D24" t="str">
        <f t="shared" si="0"/>
        <v>01.851.7710001-55</v>
      </c>
      <c r="E24" t="str">
        <f t="shared" si="1"/>
        <v>018517710001-55</v>
      </c>
      <c r="F24" s="11">
        <v>1851771000155</v>
      </c>
      <c r="G24">
        <f>VLOOKUP(F24,a!$G$2:$G$461,1,FALSE)</f>
        <v>1851771000155</v>
      </c>
      <c r="H24" s="25" t="s">
        <v>7665</v>
      </c>
    </row>
    <row r="25" spans="1:8">
      <c r="A25" s="20" t="s">
        <v>5847</v>
      </c>
      <c r="B25" s="20" t="s">
        <v>5848</v>
      </c>
      <c r="C25" s="20" t="s">
        <v>1785</v>
      </c>
      <c r="D25" t="str">
        <f t="shared" si="0"/>
        <v>01.896.7790001-38</v>
      </c>
      <c r="E25" t="str">
        <f t="shared" si="1"/>
        <v>018967790001-38</v>
      </c>
      <c r="F25" s="11">
        <v>1896779000138</v>
      </c>
      <c r="G25">
        <f>VLOOKUP(F25,a!$G$2:$G$461,1,FALSE)</f>
        <v>1896779000138</v>
      </c>
      <c r="H25" s="25" t="s">
        <v>5847</v>
      </c>
    </row>
    <row r="26" spans="1:8">
      <c r="A26" s="20" t="s">
        <v>5786</v>
      </c>
      <c r="B26" s="20" t="s">
        <v>5787</v>
      </c>
      <c r="C26" s="20" t="s">
        <v>1187</v>
      </c>
      <c r="D26" t="str">
        <f t="shared" si="0"/>
        <v>01.938.7830001-11</v>
      </c>
      <c r="E26" t="str">
        <f t="shared" si="1"/>
        <v>019387830001-11</v>
      </c>
      <c r="F26" s="11">
        <v>1938783000111</v>
      </c>
      <c r="G26">
        <f>VLOOKUP(F26,a!$G$2:$G$461,1,FALSE)</f>
        <v>1938783000111</v>
      </c>
      <c r="H26" s="25" t="s">
        <v>5786</v>
      </c>
    </row>
    <row r="27" spans="1:8">
      <c r="A27" s="20" t="s">
        <v>6296</v>
      </c>
      <c r="B27" s="20" t="s">
        <v>6297</v>
      </c>
      <c r="C27" s="20" t="s">
        <v>4297</v>
      </c>
      <c r="D27" t="str">
        <f t="shared" si="0"/>
        <v>01.957.7720001-89</v>
      </c>
      <c r="E27" t="str">
        <f t="shared" si="1"/>
        <v>019577720001-89</v>
      </c>
      <c r="F27" s="11">
        <v>1957772000189</v>
      </c>
      <c r="G27">
        <f>VLOOKUP(F27,a!$G$2:$G$461,1,FALSE)</f>
        <v>1957772000189</v>
      </c>
      <c r="H27" s="25" t="s">
        <v>6296</v>
      </c>
    </row>
    <row r="28" spans="1:8">
      <c r="A28" s="20" t="s">
        <v>5902</v>
      </c>
      <c r="B28" s="20" t="s">
        <v>5903</v>
      </c>
      <c r="C28" s="20" t="s">
        <v>7667</v>
      </c>
      <c r="D28" t="str">
        <f t="shared" si="0"/>
        <v>01.971.6140001-83</v>
      </c>
      <c r="E28" t="str">
        <f t="shared" si="1"/>
        <v>019716140001-83</v>
      </c>
      <c r="F28" s="11">
        <v>1971614000183</v>
      </c>
      <c r="G28">
        <f>VLOOKUP(F28,a!$G$2:$G$461,1,FALSE)</f>
        <v>1971614000183</v>
      </c>
      <c r="H28" s="25" t="s">
        <v>5902</v>
      </c>
    </row>
    <row r="29" spans="1:8">
      <c r="A29" s="20" t="s">
        <v>6294</v>
      </c>
      <c r="B29" s="20" t="s">
        <v>6295</v>
      </c>
      <c r="C29" s="20" t="s">
        <v>4281</v>
      </c>
      <c r="D29" t="str">
        <f t="shared" si="0"/>
        <v>02.062.7470001-08</v>
      </c>
      <c r="E29" t="str">
        <f t="shared" si="1"/>
        <v>020627470001-08</v>
      </c>
      <c r="F29" s="11">
        <v>2062747000108</v>
      </c>
      <c r="G29">
        <f>VLOOKUP(F29,a!$G$2:$G$461,1,FALSE)</f>
        <v>2062747000108</v>
      </c>
      <c r="H29" s="25" t="s">
        <v>6294</v>
      </c>
    </row>
    <row r="30" spans="1:8">
      <c r="A30" s="20" t="s">
        <v>6201</v>
      </c>
      <c r="B30" s="20" t="s">
        <v>6202</v>
      </c>
      <c r="C30" s="20" t="s">
        <v>3795</v>
      </c>
      <c r="D30" t="str">
        <f t="shared" si="0"/>
        <v>02.149.2050001-69</v>
      </c>
      <c r="E30" t="str">
        <f t="shared" si="1"/>
        <v>021492050001-69</v>
      </c>
      <c r="F30" s="11">
        <v>2149205000169</v>
      </c>
      <c r="G30">
        <f>VLOOKUP(F30,a!$G$2:$G$461,1,FALSE)</f>
        <v>2149205000169</v>
      </c>
      <c r="H30" s="25" t="s">
        <v>6201</v>
      </c>
    </row>
    <row r="31" spans="1:8">
      <c r="A31" s="20" t="s">
        <v>6361</v>
      </c>
      <c r="B31" s="20" t="s">
        <v>6362</v>
      </c>
      <c r="C31" s="20" t="s">
        <v>4642</v>
      </c>
      <c r="D31" t="str">
        <f t="shared" si="0"/>
        <v>02.162.6160001-94</v>
      </c>
      <c r="E31" t="str">
        <f t="shared" si="1"/>
        <v>021626160001-94</v>
      </c>
      <c r="F31" s="11">
        <v>2162616000194</v>
      </c>
      <c r="G31">
        <f>VLOOKUP(F31,a!$G$2:$G$461,1,FALSE)</f>
        <v>2162616000194</v>
      </c>
      <c r="H31" s="25" t="s">
        <v>6361</v>
      </c>
    </row>
    <row r="32" spans="1:8">
      <c r="A32" s="20" t="s">
        <v>5964</v>
      </c>
      <c r="B32" s="20" t="s">
        <v>5965</v>
      </c>
      <c r="C32" s="20" t="s">
        <v>2409</v>
      </c>
      <c r="D32" t="str">
        <f t="shared" si="0"/>
        <v>02.193.7500001-52</v>
      </c>
      <c r="E32" t="str">
        <f t="shared" si="1"/>
        <v>021937500001-52</v>
      </c>
      <c r="F32" s="11">
        <v>2193750000152</v>
      </c>
      <c r="G32">
        <f>VLOOKUP(F32,a!$G$2:$G$461,1,FALSE)</f>
        <v>2193750000152</v>
      </c>
      <c r="H32" s="25" t="s">
        <v>5964</v>
      </c>
    </row>
    <row r="33" spans="1:8">
      <c r="A33" s="20" t="s">
        <v>5573</v>
      </c>
      <c r="B33" s="20" t="s">
        <v>5574</v>
      </c>
      <c r="C33" s="20" t="s">
        <v>181</v>
      </c>
      <c r="D33" t="str">
        <f t="shared" si="0"/>
        <v>02.217.3190001-07</v>
      </c>
      <c r="E33" t="str">
        <f t="shared" si="1"/>
        <v>022173190001-07</v>
      </c>
      <c r="F33" s="11">
        <v>2217319000107</v>
      </c>
      <c r="G33">
        <f>VLOOKUP(F33,a!$G$2:$G$461,1,FALSE)</f>
        <v>2217319000107</v>
      </c>
      <c r="H33" s="25" t="s">
        <v>5573</v>
      </c>
    </row>
    <row r="34" spans="1:8">
      <c r="A34" s="20" t="s">
        <v>6213</v>
      </c>
      <c r="B34" s="20" t="s">
        <v>6214</v>
      </c>
      <c r="C34" s="20" t="s">
        <v>3852</v>
      </c>
      <c r="D34" t="str">
        <f t="shared" si="0"/>
        <v>02.291.0770001-93</v>
      </c>
      <c r="E34" t="str">
        <f t="shared" si="1"/>
        <v>022910770001-93</v>
      </c>
      <c r="F34" s="11">
        <v>2291077000193</v>
      </c>
      <c r="G34">
        <f>VLOOKUP(F34,a!$G$2:$G$461,1,FALSE)</f>
        <v>2291077000193</v>
      </c>
      <c r="H34" s="25" t="s">
        <v>6213</v>
      </c>
    </row>
    <row r="35" spans="1:8">
      <c r="A35" s="20" t="s">
        <v>5897</v>
      </c>
      <c r="B35" s="20" t="s">
        <v>5898</v>
      </c>
      <c r="C35" s="20" t="s">
        <v>2023</v>
      </c>
      <c r="D35" t="str">
        <f t="shared" si="0"/>
        <v>02.302.1010001-42</v>
      </c>
      <c r="E35" t="str">
        <f t="shared" si="1"/>
        <v>023021010001-42</v>
      </c>
      <c r="F35" s="11">
        <v>2302101000142</v>
      </c>
      <c r="G35">
        <f>VLOOKUP(F35,a!$G$2:$G$461,1,FALSE)</f>
        <v>2302101000142</v>
      </c>
      <c r="H35" s="25" t="s">
        <v>5897</v>
      </c>
    </row>
    <row r="36" spans="1:8">
      <c r="A36" s="20" t="s">
        <v>6162</v>
      </c>
      <c r="B36" s="20" t="s">
        <v>6163</v>
      </c>
      <c r="C36" s="20" t="s">
        <v>3550</v>
      </c>
      <c r="D36" t="str">
        <f t="shared" si="0"/>
        <v>02.318.3460001-68</v>
      </c>
      <c r="E36" t="str">
        <f t="shared" si="1"/>
        <v>023183460001-68</v>
      </c>
      <c r="F36" s="11">
        <v>2318346000168</v>
      </c>
      <c r="G36">
        <f>VLOOKUP(F36,a!$G$2:$G$461,1,FALSE)</f>
        <v>2318346000168</v>
      </c>
      <c r="H36" s="25" t="s">
        <v>6162</v>
      </c>
    </row>
    <row r="37" spans="1:8">
      <c r="A37" s="20" t="s">
        <v>5888</v>
      </c>
      <c r="B37" s="20" t="s">
        <v>5889</v>
      </c>
      <c r="C37" s="20" t="s">
        <v>1984</v>
      </c>
      <c r="D37" t="str">
        <f t="shared" si="0"/>
        <v>02.328.2800001-97</v>
      </c>
      <c r="E37" t="str">
        <f t="shared" si="1"/>
        <v>023282800001-97</v>
      </c>
      <c r="F37" s="11">
        <v>2328280000197</v>
      </c>
      <c r="G37">
        <f>VLOOKUP(F37,a!$G$2:$G$461,1,FALSE)</f>
        <v>2328280000197</v>
      </c>
      <c r="H37" s="25" t="s">
        <v>5888</v>
      </c>
    </row>
    <row r="38" spans="1:8">
      <c r="A38" s="20" t="s">
        <v>6315</v>
      </c>
      <c r="B38" s="20" t="s">
        <v>6316</v>
      </c>
      <c r="C38" s="20" t="s">
        <v>4392</v>
      </c>
      <c r="D38" t="str">
        <f t="shared" si="0"/>
        <v>02.351.1440001-18</v>
      </c>
      <c r="E38" t="str">
        <f t="shared" si="1"/>
        <v>023511440001-18</v>
      </c>
      <c r="F38" s="11">
        <v>2351144000118</v>
      </c>
      <c r="G38">
        <f>VLOOKUP(F38,a!$G$2:$G$461,1,FALSE)</f>
        <v>2351144000118</v>
      </c>
      <c r="H38" s="25" t="s">
        <v>6315</v>
      </c>
    </row>
    <row r="39" spans="1:8">
      <c r="A39" s="20" t="s">
        <v>4848</v>
      </c>
      <c r="B39" s="20" t="s">
        <v>6062</v>
      </c>
      <c r="C39" s="20" t="s">
        <v>2980</v>
      </c>
      <c r="D39" t="str">
        <f t="shared" si="0"/>
        <v>02.351.8770001-52</v>
      </c>
      <c r="E39" t="str">
        <f t="shared" si="1"/>
        <v>023518770001-52</v>
      </c>
      <c r="F39" s="11">
        <v>2351877000152</v>
      </c>
      <c r="G39">
        <f>VLOOKUP(F39,a!$G$2:$G$461,1,FALSE)</f>
        <v>2351877000152</v>
      </c>
      <c r="H39" s="25" t="s">
        <v>4848</v>
      </c>
    </row>
    <row r="40" spans="1:8">
      <c r="A40" s="20" t="s">
        <v>6049</v>
      </c>
      <c r="B40" s="20" t="s">
        <v>6050</v>
      </c>
      <c r="C40" s="20" t="s">
        <v>2927</v>
      </c>
      <c r="D40" t="str">
        <f t="shared" si="0"/>
        <v>02.357.2510001-53</v>
      </c>
      <c r="E40" t="str">
        <f t="shared" si="1"/>
        <v>023572510001-53</v>
      </c>
      <c r="F40" s="11">
        <v>2357251000153</v>
      </c>
      <c r="G40">
        <f>VLOOKUP(F40,a!$G$2:$G$461,1,FALSE)</f>
        <v>2357251000153</v>
      </c>
      <c r="H40" s="25" t="s">
        <v>6049</v>
      </c>
    </row>
    <row r="41" spans="1:8">
      <c r="A41" s="20" t="s">
        <v>7021</v>
      </c>
      <c r="B41" s="20" t="s">
        <v>6172</v>
      </c>
      <c r="C41" s="20" t="s">
        <v>7668</v>
      </c>
      <c r="D41" t="str">
        <f t="shared" si="0"/>
        <v>02.365.0690001-44</v>
      </c>
      <c r="E41" t="str">
        <f t="shared" si="1"/>
        <v>023650690001-44</v>
      </c>
      <c r="F41" s="11">
        <v>2365069000144</v>
      </c>
      <c r="G41">
        <f>VLOOKUP(F41,a!$G$2:$G$461,1,FALSE)</f>
        <v>2365069000144</v>
      </c>
      <c r="H41" s="25" t="s">
        <v>7021</v>
      </c>
    </row>
    <row r="42" spans="1:8">
      <c r="A42" s="20" t="s">
        <v>6251</v>
      </c>
      <c r="B42" s="20" t="s">
        <v>6252</v>
      </c>
      <c r="C42" s="20" t="s">
        <v>4046</v>
      </c>
      <c r="D42" t="str">
        <f t="shared" si="0"/>
        <v>02.387.2410001-60</v>
      </c>
      <c r="E42" t="str">
        <f t="shared" si="1"/>
        <v>023872410001-60</v>
      </c>
      <c r="F42" s="11">
        <v>2387241000160</v>
      </c>
      <c r="G42">
        <f>VLOOKUP(F42,a!$G$2:$G$461,1,FALSE)</f>
        <v>2387241000160</v>
      </c>
      <c r="H42" s="25" t="s">
        <v>6251</v>
      </c>
    </row>
    <row r="43" spans="1:8">
      <c r="A43" s="20" t="s">
        <v>5839</v>
      </c>
      <c r="B43" s="20" t="s">
        <v>5840</v>
      </c>
      <c r="C43" s="20" t="s">
        <v>1747</v>
      </c>
      <c r="D43" t="str">
        <f t="shared" si="0"/>
        <v>02.429.1440001-93</v>
      </c>
      <c r="E43" t="str">
        <f t="shared" si="1"/>
        <v>024291440001-93</v>
      </c>
      <c r="F43" s="11">
        <v>2429144000193</v>
      </c>
      <c r="G43">
        <f>VLOOKUP(F43,a!$G$2:$G$461,1,FALSE)</f>
        <v>2429144000193</v>
      </c>
      <c r="H43" s="25" t="s">
        <v>5839</v>
      </c>
    </row>
    <row r="44" spans="1:8">
      <c r="A44" s="20" t="s">
        <v>5914</v>
      </c>
      <c r="B44" s="20" t="s">
        <v>5915</v>
      </c>
      <c r="C44" s="20" t="s">
        <v>2121</v>
      </c>
      <c r="D44" t="str">
        <f t="shared" si="0"/>
        <v>02.474.1030001-19</v>
      </c>
      <c r="E44" t="str">
        <f t="shared" si="1"/>
        <v>024741030001-19</v>
      </c>
      <c r="F44" s="11">
        <v>2474103000119</v>
      </c>
      <c r="G44">
        <f>VLOOKUP(F44,a!$G$2:$G$461,1,FALSE)</f>
        <v>2474103000119</v>
      </c>
      <c r="H44" s="25" t="s">
        <v>5914</v>
      </c>
    </row>
    <row r="45" spans="1:8">
      <c r="A45" s="20" t="s">
        <v>6333</v>
      </c>
      <c r="B45" s="20" t="s">
        <v>6334</v>
      </c>
      <c r="C45" s="20" t="s">
        <v>7669</v>
      </c>
      <c r="D45" t="str">
        <f t="shared" si="0"/>
        <v>02.558.1150001-21</v>
      </c>
      <c r="E45" t="str">
        <f t="shared" si="1"/>
        <v>025581150001-21</v>
      </c>
      <c r="F45" s="11">
        <v>2558115000121</v>
      </c>
      <c r="G45" t="e">
        <f>VLOOKUP(F45,a!$G$2:$G$461,1,FALSE)</f>
        <v>#N/A</v>
      </c>
      <c r="H45" s="25" t="s">
        <v>6333</v>
      </c>
    </row>
    <row r="46" spans="1:8">
      <c r="A46" s="20" t="s">
        <v>6324</v>
      </c>
      <c r="B46" s="20" t="s">
        <v>6325</v>
      </c>
      <c r="C46" s="20" t="s">
        <v>4445</v>
      </c>
      <c r="D46" t="str">
        <f t="shared" si="0"/>
        <v>02.558.1570001-62</v>
      </c>
      <c r="E46" t="str">
        <f t="shared" si="1"/>
        <v>025581570001-62</v>
      </c>
      <c r="F46" s="11">
        <v>2558157000162</v>
      </c>
      <c r="G46">
        <f>VLOOKUP(F46,a!$G$2:$G$461,1,FALSE)</f>
        <v>2558157000162</v>
      </c>
      <c r="H46" s="25" t="s">
        <v>6324</v>
      </c>
    </row>
    <row r="47" spans="1:8">
      <c r="A47" s="20" t="s">
        <v>7670</v>
      </c>
      <c r="B47" s="20" t="s">
        <v>7671</v>
      </c>
      <c r="C47" s="20" t="s">
        <v>7672</v>
      </c>
      <c r="D47" t="str">
        <f t="shared" si="0"/>
        <v>02.591.7870001-39</v>
      </c>
      <c r="E47" t="str">
        <f t="shared" si="1"/>
        <v>025917870001-39</v>
      </c>
      <c r="F47" s="11">
        <v>2591787000139</v>
      </c>
      <c r="G47" t="e">
        <f>VLOOKUP(F47,a!$G$2:$G$461,1,FALSE)</f>
        <v>#N/A</v>
      </c>
      <c r="H47" s="25" t="s">
        <v>7670</v>
      </c>
    </row>
    <row r="48" spans="1:8">
      <c r="A48" s="20" t="s">
        <v>7673</v>
      </c>
      <c r="B48" s="20" t="s">
        <v>7674</v>
      </c>
      <c r="C48" s="20" t="s">
        <v>7675</v>
      </c>
      <c r="D48" t="str">
        <f t="shared" si="0"/>
        <v>02.604.8600001-60</v>
      </c>
      <c r="E48" t="str">
        <f t="shared" si="1"/>
        <v>026048600001-60</v>
      </c>
      <c r="F48" s="11">
        <v>2604860000160</v>
      </c>
      <c r="G48" t="e">
        <f>VLOOKUP(F48,a!$G$2:$G$461,1,FALSE)</f>
        <v>#N/A</v>
      </c>
      <c r="H48" s="25" t="s">
        <v>7673</v>
      </c>
    </row>
    <row r="49" spans="1:8">
      <c r="A49" s="20" t="s">
        <v>6327</v>
      </c>
      <c r="B49" s="20" t="s">
        <v>6328</v>
      </c>
      <c r="C49" s="20" t="s">
        <v>4470</v>
      </c>
      <c r="D49" t="str">
        <f t="shared" si="0"/>
        <v>02.664.0420001-52</v>
      </c>
      <c r="E49" t="str">
        <f t="shared" si="1"/>
        <v>026640420001-52</v>
      </c>
      <c r="F49" s="11">
        <v>2664042000152</v>
      </c>
      <c r="G49">
        <f>VLOOKUP(F49,a!$G$2:$G$461,1,FALSE)</f>
        <v>2664042000152</v>
      </c>
      <c r="H49" s="25" t="s">
        <v>6327</v>
      </c>
    </row>
    <row r="50" spans="1:8">
      <c r="A50" s="20" t="s">
        <v>7676</v>
      </c>
      <c r="B50" s="20" t="s">
        <v>6122</v>
      </c>
      <c r="C50" s="20" t="s">
        <v>7677</v>
      </c>
      <c r="D50" t="str">
        <f t="shared" si="0"/>
        <v>02.762.1150001-49</v>
      </c>
      <c r="E50" t="str">
        <f t="shared" si="1"/>
        <v>027621150001-49</v>
      </c>
      <c r="F50" s="11">
        <v>2762115000149</v>
      </c>
      <c r="G50">
        <f>VLOOKUP(F50,a!$G$2:$G$461,1,FALSE)</f>
        <v>2762115000149</v>
      </c>
      <c r="H50" s="25" t="s">
        <v>7676</v>
      </c>
    </row>
    <row r="51" spans="1:8">
      <c r="A51" s="20" t="s">
        <v>6258</v>
      </c>
      <c r="B51" s="20" t="s">
        <v>6259</v>
      </c>
      <c r="C51" s="20" t="s">
        <v>4066</v>
      </c>
      <c r="D51" t="str">
        <f t="shared" si="0"/>
        <v>02.762.1210001-04</v>
      </c>
      <c r="E51" t="str">
        <f t="shared" si="1"/>
        <v>027621210001-04</v>
      </c>
      <c r="F51" s="11">
        <v>2762121000104</v>
      </c>
      <c r="G51">
        <f>VLOOKUP(F51,a!$G$2:$G$461,1,FALSE)</f>
        <v>2762121000104</v>
      </c>
      <c r="H51" s="25" t="s">
        <v>6258</v>
      </c>
    </row>
    <row r="52" spans="1:8">
      <c r="A52" s="20" t="s">
        <v>5669</v>
      </c>
      <c r="B52" s="20" t="s">
        <v>5670</v>
      </c>
      <c r="C52" s="20" t="s">
        <v>767</v>
      </c>
      <c r="D52" t="str">
        <f t="shared" si="0"/>
        <v>02.762.1240001-30</v>
      </c>
      <c r="E52" t="str">
        <f t="shared" si="1"/>
        <v>027621240001-30</v>
      </c>
      <c r="F52" s="11">
        <v>2762124000130</v>
      </c>
      <c r="G52">
        <f>VLOOKUP(F52,a!$G$2:$G$461,1,FALSE)</f>
        <v>2762124000130</v>
      </c>
      <c r="H52" s="25" t="s">
        <v>5669</v>
      </c>
    </row>
    <row r="53" spans="1:8">
      <c r="A53" s="20" t="s">
        <v>5954</v>
      </c>
      <c r="B53" s="20" t="s">
        <v>5955</v>
      </c>
      <c r="C53" s="20" t="s">
        <v>2370</v>
      </c>
      <c r="D53" t="str">
        <f t="shared" si="0"/>
        <v>02.796.7750001-40</v>
      </c>
      <c r="E53" t="str">
        <f t="shared" si="1"/>
        <v>027967750001-40</v>
      </c>
      <c r="F53" s="11">
        <v>2796775000140</v>
      </c>
      <c r="G53">
        <f>VLOOKUP(F53,a!$G$2:$G$461,1,FALSE)</f>
        <v>2796775000140</v>
      </c>
      <c r="H53" s="25" t="s">
        <v>5954</v>
      </c>
    </row>
    <row r="54" spans="1:8">
      <c r="A54" s="20" t="s">
        <v>5813</v>
      </c>
      <c r="B54" s="20" t="s">
        <v>5814</v>
      </c>
      <c r="C54" s="20" t="s">
        <v>1459</v>
      </c>
      <c r="D54" t="str">
        <f t="shared" si="0"/>
        <v>02.800.0260001-40</v>
      </c>
      <c r="E54" t="str">
        <f t="shared" si="1"/>
        <v>028000260001-40</v>
      </c>
      <c r="F54" s="11">
        <v>2800026000140</v>
      </c>
      <c r="G54">
        <f>VLOOKUP(F54,a!$G$2:$G$461,1,FALSE)</f>
        <v>2800026000140</v>
      </c>
      <c r="H54" s="25" t="s">
        <v>5813</v>
      </c>
    </row>
    <row r="55" spans="1:8">
      <c r="A55" s="20" t="s">
        <v>5717</v>
      </c>
      <c r="B55" s="20" t="s">
        <v>5718</v>
      </c>
      <c r="C55" s="20" t="s">
        <v>1081</v>
      </c>
      <c r="D55" t="str">
        <f t="shared" si="0"/>
        <v>02.846.0560001-97</v>
      </c>
      <c r="E55" t="str">
        <f t="shared" si="1"/>
        <v>028460560001-97</v>
      </c>
      <c r="F55" s="11">
        <v>2846056000197</v>
      </c>
      <c r="G55">
        <f>VLOOKUP(F55,a!$G$2:$G$461,1,FALSE)</f>
        <v>2846056000197</v>
      </c>
      <c r="H55" s="25" t="s">
        <v>5717</v>
      </c>
    </row>
    <row r="56" spans="1:8">
      <c r="A56" s="20" t="s">
        <v>6304</v>
      </c>
      <c r="B56" s="20" t="s">
        <v>6305</v>
      </c>
      <c r="C56" s="20" t="s">
        <v>4331</v>
      </c>
      <c r="D56" t="str">
        <f t="shared" si="0"/>
        <v>02.860.6940001-62</v>
      </c>
      <c r="E56" t="str">
        <f t="shared" si="1"/>
        <v>028606940001-62</v>
      </c>
      <c r="F56" s="11">
        <v>2860694000162</v>
      </c>
      <c r="G56">
        <f>VLOOKUP(F56,a!$G$2:$G$461,1,FALSE)</f>
        <v>2860694000162</v>
      </c>
      <c r="H56" s="25" t="s">
        <v>6304</v>
      </c>
    </row>
    <row r="57" spans="1:8">
      <c r="A57" s="20" t="s">
        <v>6029</v>
      </c>
      <c r="B57" s="20" t="s">
        <v>6030</v>
      </c>
      <c r="C57" s="20" t="s">
        <v>2806</v>
      </c>
      <c r="D57" t="str">
        <f t="shared" si="0"/>
        <v>02.916.2650001-60</v>
      </c>
      <c r="E57" t="str">
        <f t="shared" si="1"/>
        <v>029162650001-60</v>
      </c>
      <c r="F57" s="11">
        <v>2916265000160</v>
      </c>
      <c r="G57">
        <f>VLOOKUP(F57,a!$G$2:$G$461,1,FALSE)</f>
        <v>2916265000160</v>
      </c>
      <c r="H57" s="25" t="s">
        <v>6029</v>
      </c>
    </row>
    <row r="58" spans="1:8">
      <c r="A58" s="20" t="s">
        <v>5989</v>
      </c>
      <c r="B58" s="20" t="s">
        <v>5990</v>
      </c>
      <c r="C58" s="20" t="s">
        <v>2595</v>
      </c>
      <c r="D58" t="str">
        <f t="shared" si="0"/>
        <v>02.932.0740001-91</v>
      </c>
      <c r="E58" t="str">
        <f t="shared" si="1"/>
        <v>029320740001-91</v>
      </c>
      <c r="F58" s="11">
        <v>2932074000191</v>
      </c>
      <c r="G58">
        <f>VLOOKUP(F58,a!$G$2:$G$461,1,FALSE)</f>
        <v>2932074000191</v>
      </c>
      <c r="H58" s="25" t="s">
        <v>5989</v>
      </c>
    </row>
    <row r="59" spans="1:8">
      <c r="A59" s="20" t="s">
        <v>6182</v>
      </c>
      <c r="B59" s="20" t="s">
        <v>6183</v>
      </c>
      <c r="C59" s="20" t="s">
        <v>7678</v>
      </c>
      <c r="D59" t="str">
        <f t="shared" si="0"/>
        <v>02.950.8110001-89</v>
      </c>
      <c r="E59" t="str">
        <f t="shared" si="1"/>
        <v>029508110001-89</v>
      </c>
      <c r="F59" s="11">
        <v>2950811000189</v>
      </c>
      <c r="G59">
        <f>VLOOKUP(F59,a!$G$2:$G$461,1,FALSE)</f>
        <v>2950811000189</v>
      </c>
      <c r="H59" s="25" t="s">
        <v>6182</v>
      </c>
    </row>
    <row r="60" spans="1:8">
      <c r="A60" s="20" t="s">
        <v>6217</v>
      </c>
      <c r="B60" s="20" t="s">
        <v>6218</v>
      </c>
      <c r="C60" s="20" t="s">
        <v>3875</v>
      </c>
      <c r="D60" t="str">
        <f t="shared" si="0"/>
        <v>02.992.4490001-09</v>
      </c>
      <c r="E60" t="str">
        <f t="shared" si="1"/>
        <v>029924490001-09</v>
      </c>
      <c r="F60" s="11">
        <v>2992449000109</v>
      </c>
      <c r="G60">
        <f>VLOOKUP(F60,a!$G$2:$G$461,1,FALSE)</f>
        <v>2992449000109</v>
      </c>
      <c r="H60" s="25" t="s">
        <v>6217</v>
      </c>
    </row>
    <row r="61" spans="1:8">
      <c r="A61" s="20" t="s">
        <v>6241</v>
      </c>
      <c r="B61" s="20" t="s">
        <v>6242</v>
      </c>
      <c r="C61" s="20" t="s">
        <v>3989</v>
      </c>
      <c r="D61" t="str">
        <f t="shared" si="0"/>
        <v>02.998.3010001-81</v>
      </c>
      <c r="E61" t="str">
        <f t="shared" si="1"/>
        <v>029983010001-81</v>
      </c>
      <c r="F61" s="11">
        <v>2998301000181</v>
      </c>
      <c r="G61">
        <f>VLOOKUP(F61,a!$G$2:$G$461,1,FALSE)</f>
        <v>2998301000181</v>
      </c>
      <c r="H61" s="25" t="s">
        <v>6241</v>
      </c>
    </row>
    <row r="62" spans="1:8">
      <c r="A62" s="20" t="s">
        <v>5852</v>
      </c>
      <c r="B62" s="20" t="s">
        <v>5853</v>
      </c>
      <c r="C62" s="20" t="s">
        <v>1805</v>
      </c>
      <c r="D62" t="str">
        <f t="shared" si="0"/>
        <v>02.998.6110001-04</v>
      </c>
      <c r="E62" t="str">
        <f t="shared" si="1"/>
        <v>029986110001-04</v>
      </c>
      <c r="F62" s="11">
        <v>2998611000104</v>
      </c>
      <c r="G62">
        <f>VLOOKUP(F62,a!$G$2:$G$461,1,FALSE)</f>
        <v>2998611000104</v>
      </c>
      <c r="H62" s="25" t="s">
        <v>5852</v>
      </c>
    </row>
    <row r="63" spans="1:8">
      <c r="A63" s="20" t="s">
        <v>6338</v>
      </c>
      <c r="B63" s="20" t="s">
        <v>6339</v>
      </c>
      <c r="C63" s="20" t="s">
        <v>7679</v>
      </c>
      <c r="D63" t="str">
        <f t="shared" si="0"/>
        <v>03.014.5530001-91</v>
      </c>
      <c r="E63" t="str">
        <f t="shared" si="1"/>
        <v>030145530001-91</v>
      </c>
      <c r="F63" s="11">
        <v>3014553000191</v>
      </c>
      <c r="G63">
        <f>VLOOKUP(F63,a!$G$2:$G$461,1,FALSE)</f>
        <v>3014553000191</v>
      </c>
      <c r="H63" s="25" t="s">
        <v>6338</v>
      </c>
    </row>
    <row r="64" spans="1:8">
      <c r="A64" s="20" t="s">
        <v>5917</v>
      </c>
      <c r="B64" s="20" t="s">
        <v>5918</v>
      </c>
      <c r="C64" s="20" t="s">
        <v>2138</v>
      </c>
      <c r="D64" t="str">
        <f t="shared" si="0"/>
        <v>03.220.4380001-73</v>
      </c>
      <c r="E64" t="str">
        <f t="shared" si="1"/>
        <v>032204380001-73</v>
      </c>
      <c r="F64" s="11">
        <v>3220438000173</v>
      </c>
      <c r="G64">
        <f>VLOOKUP(F64,a!$G$2:$G$461,1,FALSE)</f>
        <v>3220438000173</v>
      </c>
      <c r="H64" s="25" t="s">
        <v>5917</v>
      </c>
    </row>
    <row r="65" spans="1:8">
      <c r="A65" s="20" t="s">
        <v>5873</v>
      </c>
      <c r="B65" s="20" t="s">
        <v>5874</v>
      </c>
      <c r="C65" s="20" t="s">
        <v>5872</v>
      </c>
      <c r="D65" t="str">
        <f t="shared" si="0"/>
        <v>03.303.9990001-36</v>
      </c>
      <c r="E65" t="str">
        <f t="shared" si="1"/>
        <v>033039990001-36</v>
      </c>
      <c r="F65" s="11">
        <v>3303999000136</v>
      </c>
      <c r="G65">
        <f>VLOOKUP(F65,a!$G$2:$G$461,1,FALSE)</f>
        <v>3303999000136</v>
      </c>
      <c r="H65" s="25" t="s">
        <v>5873</v>
      </c>
    </row>
    <row r="66" spans="1:8">
      <c r="A66" s="20" t="s">
        <v>6051</v>
      </c>
      <c r="B66" s="20" t="s">
        <v>6052</v>
      </c>
      <c r="C66" s="20" t="s">
        <v>2942</v>
      </c>
      <c r="D66" t="str">
        <f t="shared" si="0"/>
        <v>03.378.5210001-75</v>
      </c>
      <c r="E66" t="str">
        <f t="shared" si="1"/>
        <v>033785210001-75</v>
      </c>
      <c r="F66" s="11">
        <v>3378521000175</v>
      </c>
      <c r="G66">
        <f>VLOOKUP(F66,a!$G$2:$G$461,1,FALSE)</f>
        <v>3378521000175</v>
      </c>
      <c r="H66" s="25" t="s">
        <v>6051</v>
      </c>
    </row>
    <row r="67" spans="1:8">
      <c r="A67" s="20" t="s">
        <v>5908</v>
      </c>
      <c r="B67" s="20" t="s">
        <v>5909</v>
      </c>
      <c r="C67" s="20" t="s">
        <v>7680</v>
      </c>
      <c r="D67" t="str">
        <f t="shared" ref="D67:D130" si="2">SUBSTITUTE(B67,"/","")</f>
        <v>03.467.3210001-99</v>
      </c>
      <c r="E67" t="str">
        <f t="shared" ref="E67:E130" si="3">SUBSTITUTE(D67,".","")</f>
        <v>034673210001-99</v>
      </c>
      <c r="F67" s="11">
        <v>3467321000199</v>
      </c>
      <c r="G67">
        <f>VLOOKUP(F67,a!$G$2:$G$461,1,FALSE)</f>
        <v>3467321000199</v>
      </c>
      <c r="H67" s="25" t="s">
        <v>5908</v>
      </c>
    </row>
    <row r="68" spans="1:8">
      <c r="A68" s="20" t="s">
        <v>7681</v>
      </c>
      <c r="B68" s="20" t="s">
        <v>6014</v>
      </c>
      <c r="C68" s="20" t="s">
        <v>2726</v>
      </c>
      <c r="D68" t="str">
        <f t="shared" si="2"/>
        <v>03.758.3180001-24</v>
      </c>
      <c r="E68" t="str">
        <f t="shared" si="3"/>
        <v>037583180001-24</v>
      </c>
      <c r="F68" s="11">
        <v>3758318000124</v>
      </c>
      <c r="G68">
        <f>VLOOKUP(F68,a!$G$2:$G$461,1,FALSE)</f>
        <v>3758318000124</v>
      </c>
      <c r="H68" s="25" t="s">
        <v>7681</v>
      </c>
    </row>
    <row r="69" spans="1:8">
      <c r="A69" s="20" t="s">
        <v>7682</v>
      </c>
      <c r="B69" s="20" t="s">
        <v>5700</v>
      </c>
      <c r="C69" s="20" t="s">
        <v>958</v>
      </c>
      <c r="D69" t="str">
        <f t="shared" si="2"/>
        <v>03.767.5380001-14</v>
      </c>
      <c r="E69" t="str">
        <f t="shared" si="3"/>
        <v>037675380001-14</v>
      </c>
      <c r="F69" s="11">
        <v>3767538000114</v>
      </c>
      <c r="G69" t="e">
        <f>VLOOKUP(F69,a!$G$2:$G$461,1,FALSE)</f>
        <v>#N/A</v>
      </c>
      <c r="H69" s="25" t="s">
        <v>7682</v>
      </c>
    </row>
    <row r="70" spans="1:8">
      <c r="A70" s="20" t="s">
        <v>7683</v>
      </c>
      <c r="B70" s="20" t="s">
        <v>5690</v>
      </c>
      <c r="C70" s="20" t="s">
        <v>895</v>
      </c>
      <c r="D70" t="str">
        <f t="shared" si="2"/>
        <v>03.847.4610001-92</v>
      </c>
      <c r="E70" t="str">
        <f t="shared" si="3"/>
        <v>038474610001-92</v>
      </c>
      <c r="F70" s="11">
        <v>3847461000192</v>
      </c>
      <c r="G70">
        <f>VLOOKUP(F70,a!$G$2:$G$461,1,FALSE)</f>
        <v>3847461000192</v>
      </c>
      <c r="H70" s="25" t="s">
        <v>7683</v>
      </c>
    </row>
    <row r="71" spans="1:8">
      <c r="A71" s="20" t="s">
        <v>6091</v>
      </c>
      <c r="B71" s="20" t="s">
        <v>6092</v>
      </c>
      <c r="C71" s="20" t="s">
        <v>3135</v>
      </c>
      <c r="D71" t="str">
        <f t="shared" si="2"/>
        <v>03.853.8960001-40</v>
      </c>
      <c r="E71" t="str">
        <f t="shared" si="3"/>
        <v>038538960001-40</v>
      </c>
      <c r="F71" s="11">
        <v>3853896000140</v>
      </c>
      <c r="G71">
        <f>VLOOKUP(F71,a!$G$2:$G$461,1,FALSE)</f>
        <v>3853896000140</v>
      </c>
      <c r="H71" s="25" t="s">
        <v>6091</v>
      </c>
    </row>
    <row r="72" spans="1:8">
      <c r="A72" s="20" t="s">
        <v>5882</v>
      </c>
      <c r="B72" s="20" t="s">
        <v>5883</v>
      </c>
      <c r="C72" s="20" t="s">
        <v>1957</v>
      </c>
      <c r="D72" t="str">
        <f t="shared" si="2"/>
        <v>03.983.4310001-03</v>
      </c>
      <c r="E72" t="str">
        <f t="shared" si="3"/>
        <v>039834310001-03</v>
      </c>
      <c r="F72" s="11">
        <v>3983431000103</v>
      </c>
      <c r="G72">
        <f>VLOOKUP(F72,a!$G$2:$G$461,1,FALSE)</f>
        <v>3983431000103</v>
      </c>
      <c r="H72" s="25" t="s">
        <v>5882</v>
      </c>
    </row>
    <row r="73" spans="1:8">
      <c r="A73" s="20" t="s">
        <v>5708</v>
      </c>
      <c r="B73" s="20" t="s">
        <v>5709</v>
      </c>
      <c r="C73" s="20" t="s">
        <v>1017</v>
      </c>
      <c r="D73" t="str">
        <f t="shared" si="2"/>
        <v>04.030.1820001-02</v>
      </c>
      <c r="E73" t="str">
        <f t="shared" si="3"/>
        <v>040301820001-02</v>
      </c>
      <c r="F73" s="11">
        <v>4030182000102</v>
      </c>
      <c r="G73">
        <f>VLOOKUP(F73,a!$G$2:$G$461,1,FALSE)</f>
        <v>4030182000102</v>
      </c>
      <c r="H73" s="25" t="s">
        <v>5708</v>
      </c>
    </row>
    <row r="74" spans="1:8">
      <c r="A74" s="20" t="s">
        <v>5711</v>
      </c>
      <c r="B74" s="20" t="s">
        <v>5712</v>
      </c>
      <c r="C74" s="20" t="s">
        <v>1029</v>
      </c>
      <c r="D74" t="str">
        <f t="shared" si="2"/>
        <v>04.031.2130001-31</v>
      </c>
      <c r="E74" t="str">
        <f t="shared" si="3"/>
        <v>040312130001-31</v>
      </c>
      <c r="F74" s="11">
        <v>4031213000131</v>
      </c>
      <c r="G74">
        <f>VLOOKUP(F74,a!$G$2:$G$461,1,FALSE)</f>
        <v>4031213000131</v>
      </c>
      <c r="H74" s="25" t="s">
        <v>5711</v>
      </c>
    </row>
    <row r="75" spans="1:8">
      <c r="A75" s="20" t="s">
        <v>7684</v>
      </c>
      <c r="B75" s="20" t="s">
        <v>5600</v>
      </c>
      <c r="C75" s="20" t="s">
        <v>360</v>
      </c>
      <c r="D75" t="str">
        <f t="shared" si="2"/>
        <v>04.032.4330001-80</v>
      </c>
      <c r="E75" t="str">
        <f t="shared" si="3"/>
        <v>040324330001-80</v>
      </c>
      <c r="F75" s="11">
        <v>4032433000180</v>
      </c>
      <c r="G75">
        <f>VLOOKUP(F75,a!$G$2:$G$461,1,FALSE)</f>
        <v>4032433000180</v>
      </c>
      <c r="H75" s="25" t="s">
        <v>7684</v>
      </c>
    </row>
    <row r="76" spans="1:8">
      <c r="A76" s="20" t="s">
        <v>7685</v>
      </c>
      <c r="B76" s="20" t="s">
        <v>7686</v>
      </c>
      <c r="C76" s="20" t="s">
        <v>1031</v>
      </c>
      <c r="D76" t="str">
        <f t="shared" si="2"/>
        <v>04.038.7630001-82</v>
      </c>
      <c r="E76" t="str">
        <f t="shared" si="3"/>
        <v>040387630001-82</v>
      </c>
      <c r="F76" s="11">
        <v>4038763000182</v>
      </c>
      <c r="G76">
        <f>VLOOKUP(F76,a!$G$2:$G$461,1,FALSE)</f>
        <v>4038763000182</v>
      </c>
      <c r="H76" s="25" t="s">
        <v>7685</v>
      </c>
    </row>
    <row r="77" spans="1:8">
      <c r="A77" s="20" t="s">
        <v>6278</v>
      </c>
      <c r="B77" s="20" t="s">
        <v>6279</v>
      </c>
      <c r="C77" s="20" t="s">
        <v>4194</v>
      </c>
      <c r="D77" t="str">
        <f t="shared" si="2"/>
        <v>04.065.7910001-99</v>
      </c>
      <c r="E77" t="str">
        <f t="shared" si="3"/>
        <v>040657910001-99</v>
      </c>
      <c r="F77" s="11">
        <v>4065791000199</v>
      </c>
      <c r="G77">
        <f>VLOOKUP(F77,a!$G$2:$G$461,1,FALSE)</f>
        <v>4065791000199</v>
      </c>
      <c r="H77" s="25" t="s">
        <v>6278</v>
      </c>
    </row>
    <row r="78" spans="1:8">
      <c r="A78" s="20" t="s">
        <v>5568</v>
      </c>
      <c r="B78" s="20" t="s">
        <v>5569</v>
      </c>
      <c r="C78" s="20" t="s">
        <v>149</v>
      </c>
      <c r="D78" t="str">
        <f t="shared" si="2"/>
        <v>04.128.5630001-10</v>
      </c>
      <c r="E78" t="str">
        <f t="shared" si="3"/>
        <v>041285630001-10</v>
      </c>
      <c r="F78" s="11">
        <v>4128563000110</v>
      </c>
      <c r="G78">
        <f>VLOOKUP(F78,a!$G$2:$G$461,1,FALSE)</f>
        <v>4128563000110</v>
      </c>
      <c r="H78" s="25" t="s">
        <v>5568</v>
      </c>
    </row>
    <row r="79" spans="1:8">
      <c r="A79" s="20" t="s">
        <v>5878</v>
      </c>
      <c r="B79" s="20" t="s">
        <v>5880</v>
      </c>
      <c r="C79" s="20" t="s">
        <v>1952</v>
      </c>
      <c r="D79" t="str">
        <f t="shared" si="2"/>
        <v>04.149.4540001-80</v>
      </c>
      <c r="E79" t="str">
        <f t="shared" si="3"/>
        <v>041494540001-80</v>
      </c>
      <c r="F79" s="11">
        <v>4149454000180</v>
      </c>
      <c r="G79">
        <f>VLOOKUP(F79,a!$G$2:$G$461,1,FALSE)</f>
        <v>4149454000180</v>
      </c>
      <c r="H79" s="25" t="s">
        <v>5878</v>
      </c>
    </row>
    <row r="80" spans="1:8">
      <c r="A80" s="20" t="s">
        <v>5912</v>
      </c>
      <c r="B80" s="20" t="s">
        <v>5913</v>
      </c>
      <c r="C80" s="20" t="s">
        <v>2109</v>
      </c>
      <c r="D80" t="str">
        <f t="shared" si="2"/>
        <v>04.423.5670001-21</v>
      </c>
      <c r="E80" t="str">
        <f t="shared" si="3"/>
        <v>044235670001-21</v>
      </c>
      <c r="F80" s="11">
        <v>4423567000121</v>
      </c>
      <c r="G80">
        <f>VLOOKUP(F80,a!$G$2:$G$461,1,FALSE)</f>
        <v>4423567000121</v>
      </c>
      <c r="H80" s="25" t="s">
        <v>5912</v>
      </c>
    </row>
    <row r="81" spans="1:8">
      <c r="A81" s="20" t="s">
        <v>7687</v>
      </c>
      <c r="B81" s="20" t="s">
        <v>5674</v>
      </c>
      <c r="C81" s="20" t="s">
        <v>788</v>
      </c>
      <c r="D81" t="str">
        <f t="shared" si="2"/>
        <v>04.752.9910001-10</v>
      </c>
      <c r="E81" t="str">
        <f t="shared" si="3"/>
        <v>047529910001-10</v>
      </c>
      <c r="F81" s="11">
        <v>4752991000110</v>
      </c>
      <c r="G81">
        <f>VLOOKUP(F81,a!$G$2:$G$461,1,FALSE)</f>
        <v>4752991000110</v>
      </c>
      <c r="H81" s="25" t="s">
        <v>7687</v>
      </c>
    </row>
    <row r="82" spans="1:8">
      <c r="A82" s="20" t="s">
        <v>6100</v>
      </c>
      <c r="B82" s="20" t="s">
        <v>6101</v>
      </c>
      <c r="C82" s="20" t="s">
        <v>3221</v>
      </c>
      <c r="D82" t="str">
        <f t="shared" si="2"/>
        <v>04.821.0410001-08</v>
      </c>
      <c r="E82" t="str">
        <f t="shared" si="3"/>
        <v>048210410001-08</v>
      </c>
      <c r="F82" s="11">
        <v>4821041000108</v>
      </c>
      <c r="G82">
        <f>VLOOKUP(F82,a!$G$2:$G$461,1,FALSE)</f>
        <v>4821041000108</v>
      </c>
      <c r="H82" s="25" t="s">
        <v>6100</v>
      </c>
    </row>
    <row r="83" spans="1:8">
      <c r="A83" s="20" t="s">
        <v>5920</v>
      </c>
      <c r="B83" s="20" t="s">
        <v>5921</v>
      </c>
      <c r="C83" s="20" t="s">
        <v>7688</v>
      </c>
      <c r="D83" t="str">
        <f t="shared" si="2"/>
        <v>04.895.7280001-80</v>
      </c>
      <c r="E83" t="str">
        <f t="shared" si="3"/>
        <v>048957280001-80</v>
      </c>
      <c r="F83" s="11">
        <v>4895728000180</v>
      </c>
      <c r="G83">
        <f>VLOOKUP(F83,a!$G$2:$G$461,1,FALSE)</f>
        <v>4895728000180</v>
      </c>
      <c r="H83" s="25" t="s">
        <v>5920</v>
      </c>
    </row>
    <row r="84" spans="1:8">
      <c r="A84" s="20" t="s">
        <v>5638</v>
      </c>
      <c r="B84" s="20" t="s">
        <v>5639</v>
      </c>
      <c r="C84" s="20" t="s">
        <v>495</v>
      </c>
      <c r="D84" t="str">
        <f t="shared" si="2"/>
        <v>04.902.9790001-44</v>
      </c>
      <c r="E84" t="str">
        <f t="shared" si="3"/>
        <v>049029790001-44</v>
      </c>
      <c r="F84" s="11">
        <v>4902979000144</v>
      </c>
      <c r="G84">
        <f>VLOOKUP(F84,a!$G$2:$G$461,1,FALSE)</f>
        <v>4902979000144</v>
      </c>
      <c r="H84" s="25" t="s">
        <v>5638</v>
      </c>
    </row>
    <row r="85" spans="1:8">
      <c r="A85" s="20" t="s">
        <v>5649</v>
      </c>
      <c r="B85" s="20" t="s">
        <v>5650</v>
      </c>
      <c r="C85" s="20" t="s">
        <v>540</v>
      </c>
      <c r="D85" t="str">
        <f t="shared" si="2"/>
        <v>04.913.7110001-08</v>
      </c>
      <c r="E85" t="str">
        <f t="shared" si="3"/>
        <v>049137110001-08</v>
      </c>
      <c r="F85" s="11">
        <v>4913711000108</v>
      </c>
      <c r="G85">
        <f>VLOOKUP(F85,a!$G$2:$G$461,1,FALSE)</f>
        <v>4913711000108</v>
      </c>
      <c r="H85" s="25" t="s">
        <v>5649</v>
      </c>
    </row>
    <row r="86" spans="1:8">
      <c r="A86" s="20" t="s">
        <v>6272</v>
      </c>
      <c r="B86" s="20" t="s">
        <v>6273</v>
      </c>
      <c r="C86" s="20" t="s">
        <v>4153</v>
      </c>
      <c r="D86" t="str">
        <f t="shared" si="2"/>
        <v>04.986.3200001-13</v>
      </c>
      <c r="E86" t="str">
        <f t="shared" si="3"/>
        <v>049863200001-13</v>
      </c>
      <c r="F86" s="11">
        <v>4986320000113</v>
      </c>
      <c r="G86">
        <f>VLOOKUP(F86,a!$G$2:$G$461,1,FALSE)</f>
        <v>4986320000113</v>
      </c>
      <c r="H86" s="25" t="s">
        <v>6272</v>
      </c>
    </row>
    <row r="87" spans="1:8">
      <c r="A87" s="20" t="s">
        <v>5979</v>
      </c>
      <c r="B87" s="20" t="s">
        <v>5980</v>
      </c>
      <c r="C87" s="20" t="s">
        <v>2509</v>
      </c>
      <c r="D87" t="str">
        <f t="shared" si="2"/>
        <v>05.197.4430001-38</v>
      </c>
      <c r="E87" t="str">
        <f t="shared" si="3"/>
        <v>051974430001-38</v>
      </c>
      <c r="F87" s="11">
        <v>5197443000138</v>
      </c>
      <c r="G87">
        <f>VLOOKUP(F87,a!$G$2:$G$461,1,FALSE)</f>
        <v>5197443000138</v>
      </c>
      <c r="H87" s="25" t="s">
        <v>5979</v>
      </c>
    </row>
    <row r="88" spans="1:8">
      <c r="A88" s="20" t="s">
        <v>6058</v>
      </c>
      <c r="B88" s="20" t="s">
        <v>6059</v>
      </c>
      <c r="C88" s="20" t="s">
        <v>2961</v>
      </c>
      <c r="D88" t="str">
        <f t="shared" si="2"/>
        <v>05.495.5460001-84</v>
      </c>
      <c r="E88" t="str">
        <f t="shared" si="3"/>
        <v>054955460001-84</v>
      </c>
      <c r="F88" s="11">
        <v>5495546000184</v>
      </c>
      <c r="G88">
        <f>VLOOKUP(F88,a!$G$2:$G$461,1,FALSE)</f>
        <v>5495546000184</v>
      </c>
      <c r="H88" s="25" t="s">
        <v>6058</v>
      </c>
    </row>
    <row r="89" spans="1:8">
      <c r="A89" s="20" t="s">
        <v>6284</v>
      </c>
      <c r="B89" s="20" t="s">
        <v>6285</v>
      </c>
      <c r="C89" s="20" t="s">
        <v>4221</v>
      </c>
      <c r="D89" t="str">
        <f t="shared" si="2"/>
        <v>05.730.3750001-20</v>
      </c>
      <c r="E89" t="str">
        <f t="shared" si="3"/>
        <v>057303750001-20</v>
      </c>
      <c r="F89" s="11">
        <v>5730375000120</v>
      </c>
      <c r="G89">
        <f>VLOOKUP(F89,a!$G$2:$G$461,1,FALSE)</f>
        <v>5730375000120</v>
      </c>
      <c r="H89" s="25" t="s">
        <v>6284</v>
      </c>
    </row>
    <row r="90" spans="1:8">
      <c r="A90" s="20" t="s">
        <v>6330</v>
      </c>
      <c r="B90" s="20" t="s">
        <v>6331</v>
      </c>
      <c r="C90" s="20" t="s">
        <v>4480</v>
      </c>
      <c r="D90" t="str">
        <f t="shared" si="2"/>
        <v>05.799.3120001-20</v>
      </c>
      <c r="E90" t="str">
        <f t="shared" si="3"/>
        <v>057993120001-20</v>
      </c>
      <c r="F90" s="11">
        <v>5799312000120</v>
      </c>
      <c r="G90">
        <f>VLOOKUP(F90,a!$G$2:$G$461,1,FALSE)</f>
        <v>5799312000120</v>
      </c>
      <c r="H90" s="25" t="s">
        <v>6330</v>
      </c>
    </row>
    <row r="91" spans="1:8">
      <c r="A91" s="20" t="s">
        <v>5578</v>
      </c>
      <c r="B91" s="20" t="s">
        <v>5579</v>
      </c>
      <c r="C91" s="20" t="s">
        <v>209</v>
      </c>
      <c r="D91" t="str">
        <f t="shared" si="2"/>
        <v>05.878.3970001-32</v>
      </c>
      <c r="E91" t="str">
        <f t="shared" si="3"/>
        <v>058783970001-32</v>
      </c>
      <c r="F91" s="11">
        <v>5878397000132</v>
      </c>
      <c r="G91">
        <f>VLOOKUP(F91,a!$G$2:$G$461,1,FALSE)</f>
        <v>5878397000132</v>
      </c>
      <c r="H91" s="25" t="s">
        <v>5578</v>
      </c>
    </row>
    <row r="92" spans="1:8">
      <c r="A92" s="20" t="s">
        <v>7689</v>
      </c>
      <c r="B92" s="20" t="s">
        <v>5705</v>
      </c>
      <c r="C92" s="20" t="s">
        <v>7690</v>
      </c>
      <c r="D92" t="str">
        <f t="shared" si="2"/>
        <v>06.137.6770001-52</v>
      </c>
      <c r="E92" t="str">
        <f t="shared" si="3"/>
        <v>061376770001-52</v>
      </c>
      <c r="F92" s="11">
        <v>6137677000152</v>
      </c>
      <c r="G92" t="e">
        <f>VLOOKUP(F92,a!$G$2:$G$461,1,FALSE)</f>
        <v>#N/A</v>
      </c>
      <c r="H92" s="25" t="s">
        <v>7689</v>
      </c>
    </row>
    <row r="93" spans="1:8">
      <c r="A93" s="20" t="s">
        <v>7691</v>
      </c>
      <c r="B93" s="20" t="s">
        <v>5961</v>
      </c>
      <c r="C93" s="20" t="s">
        <v>2397</v>
      </c>
      <c r="D93" t="str">
        <f t="shared" si="2"/>
        <v>06.164.2530001-87</v>
      </c>
      <c r="E93" t="str">
        <f t="shared" si="3"/>
        <v>061642530001-87</v>
      </c>
      <c r="F93" s="11">
        <v>6164253000187</v>
      </c>
      <c r="G93">
        <f>VLOOKUP(F93,a!$G$2:$G$461,1,FALSE)</f>
        <v>6164253000187</v>
      </c>
      <c r="H93" s="25" t="s">
        <v>7691</v>
      </c>
    </row>
    <row r="94" spans="1:8">
      <c r="A94" s="20" t="s">
        <v>7692</v>
      </c>
      <c r="B94" s="20" t="s">
        <v>5919</v>
      </c>
      <c r="C94" s="20" t="s">
        <v>6910</v>
      </c>
      <c r="D94" t="str">
        <f t="shared" si="2"/>
        <v>06.272.7930001-84</v>
      </c>
      <c r="E94" t="str">
        <f t="shared" si="3"/>
        <v>062727930001-84</v>
      </c>
      <c r="F94" s="11">
        <v>6272793000184</v>
      </c>
      <c r="G94">
        <f>VLOOKUP(F94,a!$G$2:$G$461,1,FALSE)</f>
        <v>6272793000184</v>
      </c>
      <c r="H94" s="25" t="s">
        <v>7692</v>
      </c>
    </row>
    <row r="95" spans="1:8">
      <c r="A95" s="20" t="s">
        <v>6054</v>
      </c>
      <c r="B95" s="20" t="s">
        <v>6055</v>
      </c>
      <c r="C95" s="20" t="s">
        <v>2949</v>
      </c>
      <c r="D95" t="str">
        <f t="shared" si="2"/>
        <v>06.948.9690001-75</v>
      </c>
      <c r="E95" t="str">
        <f t="shared" si="3"/>
        <v>069489690001-75</v>
      </c>
      <c r="F95" s="11">
        <v>6948969000175</v>
      </c>
      <c r="G95">
        <f>VLOOKUP(F95,a!$G$2:$G$461,1,FALSE)</f>
        <v>6948969000175</v>
      </c>
      <c r="H95" s="25" t="s">
        <v>6054</v>
      </c>
    </row>
    <row r="96" spans="1:8">
      <c r="A96" s="20" t="s">
        <v>5684</v>
      </c>
      <c r="B96" s="20" t="s">
        <v>5685</v>
      </c>
      <c r="C96" s="20" t="s">
        <v>873</v>
      </c>
      <c r="D96" t="str">
        <f t="shared" si="2"/>
        <v>06.977.7450001-91</v>
      </c>
      <c r="E96" t="str">
        <f t="shared" si="3"/>
        <v>069777450001-91</v>
      </c>
      <c r="F96" s="11">
        <v>6977745000191</v>
      </c>
      <c r="G96">
        <f>VLOOKUP(F96,a!$G$2:$G$461,1,FALSE)</f>
        <v>6977745000191</v>
      </c>
      <c r="H96" s="25" t="s">
        <v>5684</v>
      </c>
    </row>
    <row r="97" spans="1:8">
      <c r="A97" s="20" t="s">
        <v>5686</v>
      </c>
      <c r="B97" s="20" t="s">
        <v>5687</v>
      </c>
      <c r="C97" s="20" t="s">
        <v>883</v>
      </c>
      <c r="D97" t="str">
        <f t="shared" si="2"/>
        <v>06.977.7510001-49</v>
      </c>
      <c r="E97" t="str">
        <f t="shared" si="3"/>
        <v>069777510001-49</v>
      </c>
      <c r="F97" s="11">
        <v>6977751000149</v>
      </c>
      <c r="G97">
        <f>VLOOKUP(F97,a!$G$2:$G$461,1,FALSE)</f>
        <v>6977751000149</v>
      </c>
      <c r="H97" s="25" t="s">
        <v>5686</v>
      </c>
    </row>
    <row r="98" spans="1:8">
      <c r="A98" s="20" t="s">
        <v>7693</v>
      </c>
      <c r="B98" s="20" t="s">
        <v>5850</v>
      </c>
      <c r="C98" s="20" t="s">
        <v>5849</v>
      </c>
      <c r="D98" t="str">
        <f t="shared" si="2"/>
        <v>06.981.3810001-13</v>
      </c>
      <c r="E98" t="str">
        <f t="shared" si="3"/>
        <v>069813810001-13</v>
      </c>
      <c r="F98" s="11">
        <v>6981381000113</v>
      </c>
      <c r="G98">
        <f>VLOOKUP(F98,a!$G$2:$G$461,1,FALSE)</f>
        <v>6981381000113</v>
      </c>
      <c r="H98" s="25" t="s">
        <v>7693</v>
      </c>
    </row>
    <row r="99" spans="1:8">
      <c r="A99" s="20" t="s">
        <v>7694</v>
      </c>
      <c r="B99" s="20" t="s">
        <v>5757</v>
      </c>
      <c r="C99" s="20" t="s">
        <v>7695</v>
      </c>
      <c r="D99" t="str">
        <f t="shared" si="2"/>
        <v>07.047.2510001-70</v>
      </c>
      <c r="E99" t="str">
        <f t="shared" si="3"/>
        <v>070472510001-70</v>
      </c>
      <c r="F99" s="11">
        <v>7047251000170</v>
      </c>
      <c r="G99">
        <f>VLOOKUP(F99,a!$G$2:$G$461,1,FALSE)</f>
        <v>7047251000170</v>
      </c>
      <c r="H99" s="25" t="s">
        <v>7694</v>
      </c>
    </row>
    <row r="100" spans="1:8">
      <c r="A100" s="20" t="s">
        <v>7696</v>
      </c>
      <c r="B100" s="20" t="s">
        <v>5698</v>
      </c>
      <c r="C100" s="20" t="s">
        <v>954</v>
      </c>
      <c r="D100" t="str">
        <f t="shared" si="2"/>
        <v>07.119.8380001-48</v>
      </c>
      <c r="E100" t="str">
        <f t="shared" si="3"/>
        <v>071198380001-48</v>
      </c>
      <c r="F100" s="11">
        <v>7119838000148</v>
      </c>
      <c r="G100" t="e">
        <f>VLOOKUP(F100,a!$G$2:$G$461,1,FALSE)</f>
        <v>#N/A</v>
      </c>
      <c r="H100" s="25" t="s">
        <v>7696</v>
      </c>
    </row>
    <row r="101" spans="1:8">
      <c r="A101" s="20" t="s">
        <v>6077</v>
      </c>
      <c r="B101" s="20" t="s">
        <v>6078</v>
      </c>
      <c r="C101" s="20" t="s">
        <v>3057</v>
      </c>
      <c r="D101" t="str">
        <f t="shared" si="2"/>
        <v>07.206.8160001-15</v>
      </c>
      <c r="E101" t="str">
        <f t="shared" si="3"/>
        <v>072068160001-15</v>
      </c>
      <c r="F101" s="11">
        <v>7206816000115</v>
      </c>
      <c r="G101">
        <f>VLOOKUP(F101,a!$G$2:$G$461,1,FALSE)</f>
        <v>7206816000115</v>
      </c>
      <c r="H101" s="25" t="s">
        <v>6077</v>
      </c>
    </row>
    <row r="102" spans="1:8">
      <c r="A102" s="20" t="s">
        <v>5660</v>
      </c>
      <c r="B102" s="20" t="s">
        <v>5661</v>
      </c>
      <c r="C102" s="20" t="s">
        <v>564</v>
      </c>
      <c r="D102" t="str">
        <f t="shared" si="2"/>
        <v>07.237.3730001-20</v>
      </c>
      <c r="E102" t="str">
        <f t="shared" si="3"/>
        <v>072373730001-20</v>
      </c>
      <c r="F102" s="11">
        <v>7237373000120</v>
      </c>
      <c r="G102">
        <f>VLOOKUP(F102,a!$G$2:$G$461,1,FALSE)</f>
        <v>7237373000120</v>
      </c>
      <c r="H102" s="25" t="s">
        <v>5660</v>
      </c>
    </row>
    <row r="103" spans="1:8">
      <c r="A103" s="20" t="s">
        <v>5811</v>
      </c>
      <c r="B103" s="20" t="s">
        <v>5812</v>
      </c>
      <c r="C103" s="20" t="s">
        <v>1413</v>
      </c>
      <c r="D103" t="str">
        <f t="shared" si="2"/>
        <v>07.437.0160001-05</v>
      </c>
      <c r="E103" t="str">
        <f t="shared" si="3"/>
        <v>074370160001-05</v>
      </c>
      <c r="F103" s="11">
        <v>7437016000105</v>
      </c>
      <c r="G103">
        <f>VLOOKUP(F103,a!$G$2:$G$461,1,FALSE)</f>
        <v>7437016000105</v>
      </c>
      <c r="H103" s="25" t="s">
        <v>5811</v>
      </c>
    </row>
    <row r="104" spans="1:8">
      <c r="A104" s="20" t="s">
        <v>5589</v>
      </c>
      <c r="B104" s="20" t="s">
        <v>5590</v>
      </c>
      <c r="C104" s="20" t="s">
        <v>286</v>
      </c>
      <c r="D104" t="str">
        <f t="shared" si="2"/>
        <v>07.526.5570001-00</v>
      </c>
      <c r="E104" t="str">
        <f t="shared" si="3"/>
        <v>075265570001-00</v>
      </c>
      <c r="F104" s="11">
        <v>7526557000100</v>
      </c>
      <c r="G104">
        <f>VLOOKUP(F104,a!$G$2:$G$461,1,FALSE)</f>
        <v>7526557000100</v>
      </c>
      <c r="H104" s="25" t="s">
        <v>5589</v>
      </c>
    </row>
    <row r="105" spans="1:8">
      <c r="A105" s="20" t="s">
        <v>6282</v>
      </c>
      <c r="B105" s="20" t="s">
        <v>6283</v>
      </c>
      <c r="C105" s="20" t="s">
        <v>4215</v>
      </c>
      <c r="D105" t="str">
        <f t="shared" si="2"/>
        <v>07.594.9780001-78</v>
      </c>
      <c r="E105" t="str">
        <f t="shared" si="3"/>
        <v>075949780001-78</v>
      </c>
      <c r="F105" s="11">
        <v>7594978000178</v>
      </c>
      <c r="G105">
        <f>VLOOKUP(F105,a!$G$2:$G$461,1,FALSE)</f>
        <v>7594978000178</v>
      </c>
      <c r="H105" s="25" t="s">
        <v>6282</v>
      </c>
    </row>
    <row r="106" spans="1:8">
      <c r="A106" s="20" t="s">
        <v>5694</v>
      </c>
      <c r="B106" s="20" t="s">
        <v>5695</v>
      </c>
      <c r="C106" s="20" t="s">
        <v>921</v>
      </c>
      <c r="D106" t="str">
        <f t="shared" si="2"/>
        <v>07.628.5280001-59</v>
      </c>
      <c r="E106" t="str">
        <f t="shared" si="3"/>
        <v>076285280001-59</v>
      </c>
      <c r="F106" s="11">
        <v>7628528000159</v>
      </c>
      <c r="G106">
        <f>VLOOKUP(F106,a!$G$2:$G$461,1,FALSE)</f>
        <v>7628528000159</v>
      </c>
      <c r="H106" s="25" t="s">
        <v>5694</v>
      </c>
    </row>
    <row r="107" spans="1:8">
      <c r="A107" s="20" t="s">
        <v>5899</v>
      </c>
      <c r="B107" s="20" t="s">
        <v>5900</v>
      </c>
      <c r="C107" s="20" t="s">
        <v>2035</v>
      </c>
      <c r="D107" t="str">
        <f t="shared" si="2"/>
        <v>07.689.0020001-89</v>
      </c>
      <c r="E107" t="str">
        <f t="shared" si="3"/>
        <v>076890020001-89</v>
      </c>
      <c r="F107" s="11">
        <v>7689002000189</v>
      </c>
      <c r="G107">
        <f>VLOOKUP(F107,a!$G$2:$G$461,1,FALSE)</f>
        <v>7689002000189</v>
      </c>
      <c r="H107" s="25" t="s">
        <v>5899</v>
      </c>
    </row>
    <row r="108" spans="1:8">
      <c r="A108" s="20" t="s">
        <v>6288</v>
      </c>
      <c r="B108" s="20" t="s">
        <v>6289</v>
      </c>
      <c r="C108" s="20" t="s">
        <v>4251</v>
      </c>
      <c r="D108" t="str">
        <f t="shared" si="2"/>
        <v>07.718.2690001-57</v>
      </c>
      <c r="E108" t="str">
        <f t="shared" si="3"/>
        <v>077182690001-57</v>
      </c>
      <c r="F108" s="11">
        <v>7718269000157</v>
      </c>
      <c r="G108">
        <f>VLOOKUP(F108,a!$G$2:$G$461,1,FALSE)</f>
        <v>7718269000157</v>
      </c>
      <c r="H108" s="25" t="s">
        <v>6288</v>
      </c>
    </row>
    <row r="109" spans="1:8">
      <c r="A109" s="20" t="s">
        <v>6136</v>
      </c>
      <c r="B109" s="20" t="s">
        <v>6137</v>
      </c>
      <c r="C109" s="20" t="s">
        <v>3431</v>
      </c>
      <c r="D109" t="str">
        <f t="shared" si="2"/>
        <v>07.816.8900001-53</v>
      </c>
      <c r="E109" t="str">
        <f t="shared" si="3"/>
        <v>078168900001-53</v>
      </c>
      <c r="F109" s="11">
        <v>7816890000153</v>
      </c>
      <c r="G109">
        <f>VLOOKUP(F109,a!$G$2:$G$461,1,FALSE)</f>
        <v>7816890000153</v>
      </c>
      <c r="H109" s="25" t="s">
        <v>6136</v>
      </c>
    </row>
    <row r="110" spans="1:8">
      <c r="A110" s="20" t="s">
        <v>5844</v>
      </c>
      <c r="B110" s="20" t="s">
        <v>5845</v>
      </c>
      <c r="C110" s="20" t="s">
        <v>1758</v>
      </c>
      <c r="D110" t="str">
        <f t="shared" si="2"/>
        <v>07.820.9070001-46</v>
      </c>
      <c r="E110" t="str">
        <f t="shared" si="3"/>
        <v>078209070001-46</v>
      </c>
      <c r="F110" s="11">
        <v>7820907000146</v>
      </c>
      <c r="G110">
        <f>VLOOKUP(F110,a!$G$2:$G$461,1,FALSE)</f>
        <v>7820907000146</v>
      </c>
      <c r="H110" s="25" t="s">
        <v>5844</v>
      </c>
    </row>
    <row r="111" spans="1:8">
      <c r="A111" s="20" t="s">
        <v>6341</v>
      </c>
      <c r="B111" s="20" t="s">
        <v>6342</v>
      </c>
      <c r="C111" s="20" t="s">
        <v>4537</v>
      </c>
      <c r="D111" t="str">
        <f t="shared" si="2"/>
        <v>07.859.9710001-30</v>
      </c>
      <c r="E111" t="str">
        <f t="shared" si="3"/>
        <v>078599710001-30</v>
      </c>
      <c r="F111" s="11">
        <v>7859971000130</v>
      </c>
      <c r="G111">
        <f>VLOOKUP(F111,a!$G$2:$G$461,1,FALSE)</f>
        <v>7859971000130</v>
      </c>
      <c r="H111" s="25" t="s">
        <v>6341</v>
      </c>
    </row>
    <row r="112" spans="1:8">
      <c r="A112" s="20" t="s">
        <v>4852</v>
      </c>
      <c r="B112" s="20" t="s">
        <v>6120</v>
      </c>
      <c r="C112" s="20" t="s">
        <v>3333</v>
      </c>
      <c r="D112" t="str">
        <f t="shared" si="2"/>
        <v>07.882.9300001-65</v>
      </c>
      <c r="E112" t="str">
        <f t="shared" si="3"/>
        <v>078829300001-65</v>
      </c>
      <c r="F112" s="11">
        <v>7882930000165</v>
      </c>
      <c r="G112">
        <f>VLOOKUP(F112,a!$G$2:$G$461,1,FALSE)</f>
        <v>7882930000165</v>
      </c>
      <c r="H112" s="25" t="s">
        <v>4852</v>
      </c>
    </row>
    <row r="113" spans="1:8">
      <c r="A113" s="20" t="s">
        <v>6670</v>
      </c>
      <c r="B113" s="20" t="s">
        <v>7697</v>
      </c>
      <c r="C113" s="20" t="s">
        <v>7698</v>
      </c>
      <c r="D113" t="str">
        <f t="shared" si="2"/>
        <v>07.950.6740001-04</v>
      </c>
      <c r="E113" t="str">
        <f t="shared" si="3"/>
        <v>079506740001-04</v>
      </c>
      <c r="F113" s="11">
        <v>7950674000104</v>
      </c>
      <c r="G113">
        <f>VLOOKUP(F113,a!$G$2:$G$461,1,FALSE)</f>
        <v>7950674000104</v>
      </c>
      <c r="H113" s="25" t="s">
        <v>6670</v>
      </c>
    </row>
    <row r="114" spans="1:8">
      <c r="A114" s="20" t="s">
        <v>6311</v>
      </c>
      <c r="B114" s="20" t="s">
        <v>6312</v>
      </c>
      <c r="C114" s="20" t="s">
        <v>4372</v>
      </c>
      <c r="D114" t="str">
        <f t="shared" si="2"/>
        <v>08.065.5570001-12</v>
      </c>
      <c r="E114" t="str">
        <f t="shared" si="3"/>
        <v>080655570001-12</v>
      </c>
      <c r="F114" s="11">
        <v>8065557000112</v>
      </c>
      <c r="G114">
        <f>VLOOKUP(F114,a!$G$2:$G$461,1,FALSE)</f>
        <v>8065557000112</v>
      </c>
      <c r="H114" s="25" t="s">
        <v>6311</v>
      </c>
    </row>
    <row r="115" spans="1:8">
      <c r="A115" s="20" t="s">
        <v>6073</v>
      </c>
      <c r="B115" s="20" t="s">
        <v>6074</v>
      </c>
      <c r="C115" s="20" t="s">
        <v>3038</v>
      </c>
      <c r="D115" t="str">
        <f t="shared" si="2"/>
        <v>08.078.8470001-09</v>
      </c>
      <c r="E115" t="str">
        <f t="shared" si="3"/>
        <v>080788470001-09</v>
      </c>
      <c r="F115" s="11">
        <v>8078847000109</v>
      </c>
      <c r="G115">
        <f>VLOOKUP(F115,a!$G$2:$G$461,1,FALSE)</f>
        <v>8078847000109</v>
      </c>
      <c r="H115" s="25" t="s">
        <v>6073</v>
      </c>
    </row>
    <row r="116" spans="1:8">
      <c r="A116" s="20" t="s">
        <v>5993</v>
      </c>
      <c r="B116" s="20" t="s">
        <v>5994</v>
      </c>
      <c r="C116" s="20" t="s">
        <v>2622</v>
      </c>
      <c r="D116" t="str">
        <f t="shared" si="2"/>
        <v>08.159.9650001-33</v>
      </c>
      <c r="E116" t="str">
        <f t="shared" si="3"/>
        <v>081599650001-33</v>
      </c>
      <c r="F116" s="11">
        <v>8159965000133</v>
      </c>
      <c r="G116">
        <f>VLOOKUP(F116,a!$G$2:$G$461,1,FALSE)</f>
        <v>8159965000133</v>
      </c>
      <c r="H116" s="25" t="s">
        <v>5993</v>
      </c>
    </row>
    <row r="117" spans="1:8">
      <c r="A117" s="20" t="s">
        <v>6033</v>
      </c>
      <c r="B117" s="20" t="s">
        <v>6034</v>
      </c>
      <c r="C117" s="20" t="s">
        <v>2833</v>
      </c>
      <c r="D117" t="str">
        <f t="shared" si="2"/>
        <v>08.294.2240001-65</v>
      </c>
      <c r="E117" t="str">
        <f t="shared" si="3"/>
        <v>082942240001-65</v>
      </c>
      <c r="F117" s="11">
        <v>8294224000165</v>
      </c>
      <c r="G117">
        <f>VLOOKUP(F117,a!$G$2:$G$461,1,FALSE)</f>
        <v>8294224000165</v>
      </c>
      <c r="H117" s="25" t="s">
        <v>6033</v>
      </c>
    </row>
    <row r="118" spans="1:8">
      <c r="A118" s="20" t="s">
        <v>5930</v>
      </c>
      <c r="B118" s="20" t="s">
        <v>5931</v>
      </c>
      <c r="C118" s="20" t="s">
        <v>2214</v>
      </c>
      <c r="D118" t="str">
        <f t="shared" si="2"/>
        <v>08.312.2290001-73</v>
      </c>
      <c r="E118" t="str">
        <f t="shared" si="3"/>
        <v>083122290001-73</v>
      </c>
      <c r="F118" s="11">
        <v>8312229000173</v>
      </c>
      <c r="G118">
        <f>VLOOKUP(F118,a!$G$2:$G$461,1,FALSE)</f>
        <v>8312229000173</v>
      </c>
      <c r="H118" s="25" t="s">
        <v>5930</v>
      </c>
    </row>
    <row r="119" spans="1:8">
      <c r="A119" s="20" t="s">
        <v>5759</v>
      </c>
      <c r="B119" s="20" t="s">
        <v>5760</v>
      </c>
      <c r="C119" s="20" t="s">
        <v>1217</v>
      </c>
      <c r="D119" t="str">
        <f t="shared" si="2"/>
        <v>08.324.1960001-81</v>
      </c>
      <c r="E119" t="str">
        <f t="shared" si="3"/>
        <v>083241960001-81</v>
      </c>
      <c r="F119" s="11">
        <v>8324196000181</v>
      </c>
      <c r="G119">
        <f>VLOOKUP(F119,a!$G$2:$G$461,1,FALSE)</f>
        <v>8324196000181</v>
      </c>
      <c r="H119" s="25" t="s">
        <v>5759</v>
      </c>
    </row>
    <row r="120" spans="1:8">
      <c r="A120" s="20" t="s">
        <v>6133</v>
      </c>
      <c r="B120" s="20" t="s">
        <v>6134</v>
      </c>
      <c r="C120" s="20" t="s">
        <v>3422</v>
      </c>
      <c r="D120" t="str">
        <f t="shared" si="2"/>
        <v>08.343.4920001-20</v>
      </c>
      <c r="E120" t="str">
        <f t="shared" si="3"/>
        <v>083434920001-20</v>
      </c>
      <c r="F120" s="11">
        <v>8343492000120</v>
      </c>
      <c r="G120">
        <f>VLOOKUP(F120,a!$G$2:$G$461,1,FALSE)</f>
        <v>8343492000120</v>
      </c>
      <c r="H120" s="25" t="s">
        <v>6133</v>
      </c>
    </row>
    <row r="121" spans="1:8">
      <c r="A121" s="20" t="s">
        <v>5587</v>
      </c>
      <c r="B121" s="20" t="s">
        <v>5588</v>
      </c>
      <c r="C121" s="20" t="s">
        <v>277</v>
      </c>
      <c r="D121" t="str">
        <f t="shared" si="2"/>
        <v>08.364.9480001-38</v>
      </c>
      <c r="E121" t="str">
        <f t="shared" si="3"/>
        <v>083649480001-38</v>
      </c>
      <c r="F121" s="11">
        <v>8364948000138</v>
      </c>
      <c r="G121">
        <f>VLOOKUP(F121,a!$G$2:$G$461,1,FALSE)</f>
        <v>8364948000138</v>
      </c>
      <c r="H121" s="25" t="s">
        <v>5587</v>
      </c>
    </row>
    <row r="122" spans="1:8">
      <c r="A122" s="20" t="s">
        <v>5975</v>
      </c>
      <c r="B122" s="20" t="s">
        <v>5976</v>
      </c>
      <c r="C122" s="20" t="s">
        <v>2482</v>
      </c>
      <c r="D122" t="str">
        <f t="shared" si="2"/>
        <v>08.402.9430001-52</v>
      </c>
      <c r="E122" t="str">
        <f t="shared" si="3"/>
        <v>084029430001-52</v>
      </c>
      <c r="F122" s="11">
        <v>8402943000152</v>
      </c>
      <c r="G122">
        <f>VLOOKUP(F122,a!$G$2:$G$461,1,FALSE)</f>
        <v>8402943000152</v>
      </c>
      <c r="H122" s="25" t="s">
        <v>5975</v>
      </c>
    </row>
    <row r="123" spans="1:8">
      <c r="A123" s="20" t="s">
        <v>5841</v>
      </c>
      <c r="B123" s="20" t="s">
        <v>5842</v>
      </c>
      <c r="C123" s="20" t="s">
        <v>1755</v>
      </c>
      <c r="D123" t="str">
        <f t="shared" si="2"/>
        <v>08.439.6590001-50</v>
      </c>
      <c r="E123" t="str">
        <f t="shared" si="3"/>
        <v>084396590001-50</v>
      </c>
      <c r="F123" s="11">
        <v>8439659000150</v>
      </c>
      <c r="G123" t="e">
        <f>VLOOKUP(F123,a!$G$2:$G$461,1,FALSE)</f>
        <v>#N/A</v>
      </c>
      <c r="H123" s="25" t="s">
        <v>5841</v>
      </c>
    </row>
    <row r="124" spans="1:8">
      <c r="A124" s="20" t="s">
        <v>7699</v>
      </c>
      <c r="B124" s="20" t="s">
        <v>5762</v>
      </c>
      <c r="C124" s="20" t="s">
        <v>1237</v>
      </c>
      <c r="D124" t="str">
        <f t="shared" si="2"/>
        <v>08.467.1150001-00</v>
      </c>
      <c r="E124" t="str">
        <f t="shared" si="3"/>
        <v>084671150001-00</v>
      </c>
      <c r="F124" s="11">
        <v>8467115000100</v>
      </c>
      <c r="G124">
        <f>VLOOKUP(F124,a!$G$2:$G$461,1,FALSE)</f>
        <v>8467115000100</v>
      </c>
      <c r="H124" s="25" t="s">
        <v>7699</v>
      </c>
    </row>
    <row r="125" spans="1:8">
      <c r="A125" s="20" t="s">
        <v>7700</v>
      </c>
      <c r="B125" s="20" t="s">
        <v>6237</v>
      </c>
      <c r="C125" s="20" t="s">
        <v>3961</v>
      </c>
      <c r="D125" t="str">
        <f t="shared" si="2"/>
        <v>08.534.6050001-74</v>
      </c>
      <c r="E125" t="str">
        <f t="shared" si="3"/>
        <v>085346050001-74</v>
      </c>
      <c r="F125" s="11">
        <v>8534605000174</v>
      </c>
      <c r="G125">
        <f>VLOOKUP(F125,a!$G$2:$G$461,1,FALSE)</f>
        <v>8534605000174</v>
      </c>
      <c r="H125" s="25" t="s">
        <v>7700</v>
      </c>
    </row>
    <row r="126" spans="1:8">
      <c r="A126" s="20" t="s">
        <v>5740</v>
      </c>
      <c r="B126" s="20" t="s">
        <v>5741</v>
      </c>
      <c r="C126" s="20" t="s">
        <v>1495</v>
      </c>
      <c r="D126" t="str">
        <f t="shared" si="2"/>
        <v>08.560.4440001-93</v>
      </c>
      <c r="E126" t="str">
        <f t="shared" si="3"/>
        <v>085604440001-93</v>
      </c>
      <c r="F126" s="11">
        <v>8560444000193</v>
      </c>
      <c r="G126">
        <f>VLOOKUP(F126,a!$G$2:$G$461,1,FALSE)</f>
        <v>8560444000193</v>
      </c>
      <c r="H126" s="25" t="s">
        <v>5740</v>
      </c>
    </row>
    <row r="127" spans="1:8">
      <c r="A127" s="20" t="s">
        <v>6209</v>
      </c>
      <c r="B127" s="20" t="s">
        <v>6210</v>
      </c>
      <c r="C127" s="20" t="s">
        <v>3834</v>
      </c>
      <c r="D127" t="str">
        <f t="shared" si="2"/>
        <v>08.574.4110001-00</v>
      </c>
      <c r="E127" t="str">
        <f t="shared" si="3"/>
        <v>085744110001-00</v>
      </c>
      <c r="F127" s="11">
        <v>8574411000100</v>
      </c>
      <c r="G127">
        <f>VLOOKUP(F127,a!$G$2:$G$461,1,FALSE)</f>
        <v>8574411000100</v>
      </c>
      <c r="H127" s="25" t="s">
        <v>6209</v>
      </c>
    </row>
    <row r="128" spans="1:8">
      <c r="A128" s="20" t="s">
        <v>5691</v>
      </c>
      <c r="B128" s="20" t="s">
        <v>5692</v>
      </c>
      <c r="C128" s="20" t="s">
        <v>907</v>
      </c>
      <c r="D128" t="str">
        <f t="shared" si="2"/>
        <v>08.613.5500001-98</v>
      </c>
      <c r="E128" t="str">
        <f t="shared" si="3"/>
        <v>086135500001-98</v>
      </c>
      <c r="F128" s="11">
        <v>8613550000198</v>
      </c>
      <c r="G128">
        <f>VLOOKUP(F128,a!$G$2:$G$461,1,FALSE)</f>
        <v>8613550000198</v>
      </c>
      <c r="H128" s="25" t="s">
        <v>5691</v>
      </c>
    </row>
    <row r="129" spans="1:8">
      <c r="A129" s="20" t="s">
        <v>7701</v>
      </c>
      <c r="B129" s="20" t="s">
        <v>7702</v>
      </c>
      <c r="C129" s="20" t="s">
        <v>7703</v>
      </c>
      <c r="D129" t="str">
        <f t="shared" si="2"/>
        <v>08.653.7530001-08</v>
      </c>
      <c r="E129" t="str">
        <f t="shared" si="3"/>
        <v>086537530001-08</v>
      </c>
      <c r="F129" s="11">
        <v>8653753000108</v>
      </c>
      <c r="G129" t="e">
        <f>VLOOKUP(F129,a!$G$2:$G$461,1,FALSE)</f>
        <v>#N/A</v>
      </c>
      <c r="H129" s="25" t="s">
        <v>7701</v>
      </c>
    </row>
    <row r="130" spans="1:8">
      <c r="A130" s="20" t="s">
        <v>5956</v>
      </c>
      <c r="B130" s="20" t="s">
        <v>5957</v>
      </c>
      <c r="C130" s="20" t="s">
        <v>2374</v>
      </c>
      <c r="D130" t="str">
        <f t="shared" si="2"/>
        <v>08.764.6210001-53</v>
      </c>
      <c r="E130" t="str">
        <f t="shared" si="3"/>
        <v>087646210001-53</v>
      </c>
      <c r="F130" s="11">
        <v>8764621000153</v>
      </c>
      <c r="G130">
        <f>VLOOKUP(F130,a!$G$2:$G$461,1,FALSE)</f>
        <v>8764621000153</v>
      </c>
      <c r="H130" s="25" t="s">
        <v>5956</v>
      </c>
    </row>
    <row r="131" spans="1:8">
      <c r="A131" s="20" t="s">
        <v>6079</v>
      </c>
      <c r="B131" s="20" t="s">
        <v>6080</v>
      </c>
      <c r="C131" s="20" t="s">
        <v>3070</v>
      </c>
      <c r="D131" t="str">
        <f t="shared" ref="D131:D194" si="4">SUBSTITUTE(B131,"/","")</f>
        <v>08.795.2110001-70</v>
      </c>
      <c r="E131" t="str">
        <f t="shared" ref="E131:E194" si="5">SUBSTITUTE(D131,".","")</f>
        <v>087952110001-70</v>
      </c>
      <c r="F131" s="11">
        <v>8795211000170</v>
      </c>
      <c r="G131">
        <f>VLOOKUP(F131,a!$G$2:$G$461,1,FALSE)</f>
        <v>8795211000170</v>
      </c>
      <c r="H131" s="25" t="s">
        <v>6079</v>
      </c>
    </row>
    <row r="132" spans="1:8">
      <c r="A132" s="20" t="s">
        <v>5858</v>
      </c>
      <c r="B132" s="20" t="s">
        <v>5859</v>
      </c>
      <c r="C132" s="20" t="s">
        <v>7704</v>
      </c>
      <c r="D132" t="str">
        <f t="shared" si="4"/>
        <v>08.801.6210001-86</v>
      </c>
      <c r="E132" t="str">
        <f t="shared" si="5"/>
        <v>088016210001-86</v>
      </c>
      <c r="F132" s="11">
        <v>8801621000186</v>
      </c>
      <c r="G132">
        <f>VLOOKUP(F132,a!$G$2:$G$461,1,FALSE)</f>
        <v>8801621000186</v>
      </c>
      <c r="H132" s="25" t="s">
        <v>5858</v>
      </c>
    </row>
    <row r="133" spans="1:8">
      <c r="A133" s="20" t="s">
        <v>6392</v>
      </c>
      <c r="B133" s="20" t="s">
        <v>6393</v>
      </c>
      <c r="C133" s="20" t="s">
        <v>4804</v>
      </c>
      <c r="D133" t="str">
        <f t="shared" si="4"/>
        <v>08.807.4320001-10</v>
      </c>
      <c r="E133" t="str">
        <f t="shared" si="5"/>
        <v>088074320001-10</v>
      </c>
      <c r="F133" s="11">
        <v>8807432000110</v>
      </c>
      <c r="G133">
        <f>VLOOKUP(F133,a!$G$2:$G$461,1,FALSE)</f>
        <v>8807432000110</v>
      </c>
      <c r="H133" s="25" t="s">
        <v>6392</v>
      </c>
    </row>
    <row r="134" spans="1:8">
      <c r="A134" s="20" t="s">
        <v>6346</v>
      </c>
      <c r="B134" s="20" t="s">
        <v>6347</v>
      </c>
      <c r="C134" s="20" t="s">
        <v>4564</v>
      </c>
      <c r="D134" t="str">
        <f t="shared" si="4"/>
        <v>08.811.6430001-27</v>
      </c>
      <c r="E134" t="str">
        <f t="shared" si="5"/>
        <v>088116430001-27</v>
      </c>
      <c r="F134" s="11">
        <v>8811643000127</v>
      </c>
      <c r="G134">
        <f>VLOOKUP(F134,a!$G$2:$G$461,1,FALSE)</f>
        <v>8811643000127</v>
      </c>
      <c r="H134" s="25" t="s">
        <v>6346</v>
      </c>
    </row>
    <row r="135" spans="1:8">
      <c r="A135" s="20" t="s">
        <v>5870</v>
      </c>
      <c r="B135" s="20" t="s">
        <v>5871</v>
      </c>
      <c r="C135" s="20" t="s">
        <v>1911</v>
      </c>
      <c r="D135" t="str">
        <f t="shared" si="4"/>
        <v>08.926.3020001-05</v>
      </c>
      <c r="E135" t="str">
        <f t="shared" si="5"/>
        <v>089263020001-05</v>
      </c>
      <c r="F135" s="11">
        <v>8926302000105</v>
      </c>
      <c r="G135">
        <f>VLOOKUP(F135,a!$G$2:$G$461,1,FALSE)</f>
        <v>8926302000105</v>
      </c>
      <c r="H135" s="25" t="s">
        <v>5870</v>
      </c>
    </row>
    <row r="136" spans="1:8">
      <c r="A136" s="20" t="s">
        <v>6063</v>
      </c>
      <c r="B136" s="20" t="s">
        <v>6064</v>
      </c>
      <c r="C136" s="20" t="s">
        <v>2986</v>
      </c>
      <c r="D136" t="str">
        <f t="shared" si="4"/>
        <v>09.041.1680001-10</v>
      </c>
      <c r="E136" t="str">
        <f t="shared" si="5"/>
        <v>090411680001-10</v>
      </c>
      <c r="F136" s="11">
        <v>9041168000110</v>
      </c>
      <c r="G136">
        <f>VLOOKUP(F136,a!$G$2:$G$461,1,FALSE)</f>
        <v>9041168000110</v>
      </c>
      <c r="H136" s="25" t="s">
        <v>6063</v>
      </c>
    </row>
    <row r="137" spans="1:8">
      <c r="A137" s="20" t="s">
        <v>6165</v>
      </c>
      <c r="B137" s="20" t="s">
        <v>6166</v>
      </c>
      <c r="C137" s="20" t="s">
        <v>7705</v>
      </c>
      <c r="D137" t="str">
        <f t="shared" si="4"/>
        <v>09.112.6850001-32</v>
      </c>
      <c r="E137" t="str">
        <f t="shared" si="5"/>
        <v>091126850001-32</v>
      </c>
      <c r="F137" s="11">
        <v>9112685000132</v>
      </c>
      <c r="G137">
        <f>VLOOKUP(F137,a!$G$2:$G$461,1,FALSE)</f>
        <v>9112685000132</v>
      </c>
      <c r="H137" s="25" t="s">
        <v>6165</v>
      </c>
    </row>
    <row r="138" spans="1:8">
      <c r="A138" s="20" t="s">
        <v>6160</v>
      </c>
      <c r="B138" s="20" t="s">
        <v>6161</v>
      </c>
      <c r="C138" s="20" t="s">
        <v>3539</v>
      </c>
      <c r="D138" t="str">
        <f t="shared" si="4"/>
        <v>09.149.5030001-06</v>
      </c>
      <c r="E138" t="str">
        <f t="shared" si="5"/>
        <v>091495030001-06</v>
      </c>
      <c r="F138" s="11">
        <v>9149503000106</v>
      </c>
      <c r="G138">
        <f>VLOOKUP(F138,a!$G$2:$G$461,1,FALSE)</f>
        <v>9149503000106</v>
      </c>
      <c r="H138" s="25" t="s">
        <v>6160</v>
      </c>
    </row>
    <row r="139" spans="1:8">
      <c r="A139" s="20" t="s">
        <v>5594</v>
      </c>
      <c r="B139" s="20" t="s">
        <v>5595</v>
      </c>
      <c r="C139" s="20" t="s">
        <v>323</v>
      </c>
      <c r="D139" t="str">
        <f t="shared" si="4"/>
        <v>09.288.2520001-32</v>
      </c>
      <c r="E139" t="str">
        <f t="shared" si="5"/>
        <v>092882520001-32</v>
      </c>
      <c r="F139" s="11">
        <v>9288252000132</v>
      </c>
      <c r="G139">
        <f>VLOOKUP(F139,a!$G$2:$G$461,1,FALSE)</f>
        <v>9288252000132</v>
      </c>
      <c r="H139" s="25" t="s">
        <v>5594</v>
      </c>
    </row>
    <row r="140" spans="1:8">
      <c r="A140" s="20" t="s">
        <v>6309</v>
      </c>
      <c r="B140" s="20" t="s">
        <v>6310</v>
      </c>
      <c r="C140" s="20" t="s">
        <v>4363</v>
      </c>
      <c r="D140" t="str">
        <f t="shared" si="4"/>
        <v>09.295.0630001-97</v>
      </c>
      <c r="E140" t="str">
        <f t="shared" si="5"/>
        <v>092950630001-97</v>
      </c>
      <c r="F140" s="11">
        <v>9295063000197</v>
      </c>
      <c r="G140">
        <f>VLOOKUP(F140,a!$G$2:$G$461,1,FALSE)</f>
        <v>9295063000197</v>
      </c>
      <c r="H140" s="25" t="s">
        <v>6309</v>
      </c>
    </row>
    <row r="141" spans="1:8">
      <c r="A141" s="20" t="s">
        <v>5607</v>
      </c>
      <c r="B141" s="20" t="s">
        <v>5608</v>
      </c>
      <c r="C141" s="20" t="s">
        <v>399</v>
      </c>
      <c r="D141" t="str">
        <f t="shared" si="4"/>
        <v>09.305.9940001-29</v>
      </c>
      <c r="E141" t="str">
        <f t="shared" si="5"/>
        <v>093059940001-29</v>
      </c>
      <c r="F141" s="11">
        <v>9305994000129</v>
      </c>
      <c r="G141">
        <f>VLOOKUP(F141,a!$G$2:$G$461,1,FALSE)</f>
        <v>9305994000129</v>
      </c>
      <c r="H141" s="25" t="s">
        <v>5607</v>
      </c>
    </row>
    <row r="142" spans="1:8">
      <c r="A142" s="20" t="s">
        <v>5613</v>
      </c>
      <c r="B142" s="20" t="s">
        <v>5614</v>
      </c>
      <c r="C142" s="20" t="s">
        <v>7706</v>
      </c>
      <c r="D142" t="str">
        <f t="shared" si="4"/>
        <v>09.346.6010001-25</v>
      </c>
      <c r="E142" t="str">
        <f t="shared" si="5"/>
        <v>093466010001-25</v>
      </c>
      <c r="F142" s="11">
        <v>9346601000125</v>
      </c>
      <c r="G142">
        <f>VLOOKUP(F142,a!$G$2:$G$461,1,FALSE)</f>
        <v>9346601000125</v>
      </c>
      <c r="H142" s="25" t="s">
        <v>5613</v>
      </c>
    </row>
    <row r="143" spans="1:8">
      <c r="A143" s="20" t="s">
        <v>7707</v>
      </c>
      <c r="B143" s="20" t="s">
        <v>6181</v>
      </c>
      <c r="C143" s="20" t="s">
        <v>7708</v>
      </c>
      <c r="D143" t="str">
        <f t="shared" si="4"/>
        <v>09.538.9730001-53</v>
      </c>
      <c r="E143" t="str">
        <f t="shared" si="5"/>
        <v>095389730001-53</v>
      </c>
      <c r="F143" s="11">
        <v>9538973000153</v>
      </c>
      <c r="G143" t="e">
        <f>VLOOKUP(F143,a!$G$2:$G$461,1,FALSE)</f>
        <v>#N/A</v>
      </c>
      <c r="H143" s="25" t="s">
        <v>7707</v>
      </c>
    </row>
    <row r="144" spans="1:8">
      <c r="A144" s="20" t="s">
        <v>6006</v>
      </c>
      <c r="B144" s="20" t="s">
        <v>6007</v>
      </c>
      <c r="C144" s="20" t="s">
        <v>2705</v>
      </c>
      <c r="D144" t="str">
        <f t="shared" si="4"/>
        <v>09.611.7680001-76</v>
      </c>
      <c r="E144" t="str">
        <f t="shared" si="5"/>
        <v>096117680001-76</v>
      </c>
      <c r="F144" s="11">
        <v>9611768000176</v>
      </c>
      <c r="G144">
        <f>VLOOKUP(F144,a!$G$2:$G$461,1,FALSE)</f>
        <v>9611768000176</v>
      </c>
      <c r="H144" s="25" t="s">
        <v>6006</v>
      </c>
    </row>
    <row r="145" spans="1:8">
      <c r="A145" s="20" t="s">
        <v>5779</v>
      </c>
      <c r="B145" s="20" t="s">
        <v>5780</v>
      </c>
      <c r="C145" s="20" t="s">
        <v>1542</v>
      </c>
      <c r="D145" t="str">
        <f t="shared" si="4"/>
        <v>10.215.9880001-60</v>
      </c>
      <c r="E145" t="str">
        <f t="shared" si="5"/>
        <v>102159880001-60</v>
      </c>
      <c r="F145" s="11">
        <v>10215988000160</v>
      </c>
      <c r="G145">
        <f>VLOOKUP(F145,a!$G$2:$G$461,1,FALSE)</f>
        <v>10215988000160</v>
      </c>
      <c r="H145" s="25" t="s">
        <v>5779</v>
      </c>
    </row>
    <row r="146" spans="1:8">
      <c r="A146" s="20" t="s">
        <v>5570</v>
      </c>
      <c r="B146" s="20" t="s">
        <v>5571</v>
      </c>
      <c r="C146" s="20" t="s">
        <v>157</v>
      </c>
      <c r="D146" t="str">
        <f t="shared" si="4"/>
        <v>10.338.3200001-00</v>
      </c>
      <c r="E146" t="str">
        <f t="shared" si="5"/>
        <v>103383200001-00</v>
      </c>
      <c r="F146" s="11">
        <v>10338320000100</v>
      </c>
      <c r="G146">
        <f>VLOOKUP(F146,a!$G$2:$G$461,1,FALSE)</f>
        <v>10338320000100</v>
      </c>
      <c r="H146" s="25" t="s">
        <v>5570</v>
      </c>
    </row>
    <row r="147" spans="1:8">
      <c r="A147" s="20" t="s">
        <v>7709</v>
      </c>
      <c r="B147" s="20" t="s">
        <v>7710</v>
      </c>
      <c r="C147" s="20" t="s">
        <v>105</v>
      </c>
      <c r="D147" t="str">
        <f t="shared" si="4"/>
        <v>10.345.0090001-98</v>
      </c>
      <c r="E147" t="str">
        <f t="shared" si="5"/>
        <v>103450090001-98</v>
      </c>
      <c r="F147" s="11">
        <v>10345009000198</v>
      </c>
      <c r="G147">
        <f>VLOOKUP(F147,a!$G$2:$G$461,1,FALSE)</f>
        <v>10345009000198</v>
      </c>
      <c r="H147" s="25" t="s">
        <v>7709</v>
      </c>
    </row>
    <row r="148" spans="1:8">
      <c r="A148" s="20" t="s">
        <v>6185</v>
      </c>
      <c r="B148" s="20" t="s">
        <v>6186</v>
      </c>
      <c r="C148" s="20" t="s">
        <v>3701</v>
      </c>
      <c r="D148" t="str">
        <f t="shared" si="4"/>
        <v>10.629.1050001-68</v>
      </c>
      <c r="E148" t="str">
        <f t="shared" si="5"/>
        <v>106291050001-68</v>
      </c>
      <c r="F148" s="11">
        <v>10629105000168</v>
      </c>
      <c r="G148">
        <f>VLOOKUP(F148,a!$G$2:$G$461,1,FALSE)</f>
        <v>10629105000168</v>
      </c>
      <c r="H148" s="25" t="s">
        <v>6185</v>
      </c>
    </row>
    <row r="149" spans="1:8">
      <c r="A149" s="20" t="s">
        <v>5854</v>
      </c>
      <c r="B149" s="20" t="s">
        <v>5855</v>
      </c>
      <c r="C149" s="20" t="s">
        <v>1824</v>
      </c>
      <c r="D149" t="str">
        <f t="shared" si="4"/>
        <v>10.760.2600001-19</v>
      </c>
      <c r="E149" t="str">
        <f t="shared" si="5"/>
        <v>107602600001-19</v>
      </c>
      <c r="F149" s="11">
        <v>10760260000119</v>
      </c>
      <c r="G149">
        <f>VLOOKUP(F149,a!$G$2:$G$461,1,FALSE)</f>
        <v>10760260000119</v>
      </c>
      <c r="H149" s="25" t="s">
        <v>5854</v>
      </c>
    </row>
    <row r="150" spans="1:8">
      <c r="A150" s="20" t="s">
        <v>7711</v>
      </c>
      <c r="B150" s="20" t="s">
        <v>5754</v>
      </c>
      <c r="C150" s="20" t="s">
        <v>7712</v>
      </c>
      <c r="D150" t="str">
        <f t="shared" si="4"/>
        <v>10.835.9320001-08</v>
      </c>
      <c r="E150" t="str">
        <f t="shared" si="5"/>
        <v>108359320001-08</v>
      </c>
      <c r="F150" s="11">
        <v>10835932000108</v>
      </c>
      <c r="G150">
        <f>VLOOKUP(F150,a!$G$2:$G$461,1,FALSE)</f>
        <v>10835932000108</v>
      </c>
      <c r="H150" s="25" t="s">
        <v>7711</v>
      </c>
    </row>
    <row r="151" spans="1:8">
      <c r="A151" s="20" t="s">
        <v>5943</v>
      </c>
      <c r="B151" s="20" t="s">
        <v>5944</v>
      </c>
      <c r="C151" s="20" t="s">
        <v>2308</v>
      </c>
      <c r="D151" t="str">
        <f t="shared" si="4"/>
        <v>10.851.8050001-00</v>
      </c>
      <c r="E151" t="str">
        <f t="shared" si="5"/>
        <v>108518050001-00</v>
      </c>
      <c r="F151" s="11">
        <v>10851805000100</v>
      </c>
      <c r="G151">
        <f>VLOOKUP(F151,a!$G$2:$G$461,1,FALSE)</f>
        <v>10851805000100</v>
      </c>
      <c r="H151" s="25" t="s">
        <v>5943</v>
      </c>
    </row>
    <row r="152" spans="1:8">
      <c r="A152" s="20" t="s">
        <v>6595</v>
      </c>
      <c r="B152" s="20" t="s">
        <v>7713</v>
      </c>
      <c r="C152" s="20" t="s">
        <v>7714</v>
      </c>
      <c r="D152" t="str">
        <f t="shared" si="4"/>
        <v>11.395.6240001-71</v>
      </c>
      <c r="E152" t="str">
        <f t="shared" si="5"/>
        <v>113956240001-71</v>
      </c>
      <c r="F152" s="11">
        <v>11395624000171</v>
      </c>
      <c r="G152">
        <f>VLOOKUP(F152,a!$G$2:$G$461,1,FALSE)</f>
        <v>11395624000171</v>
      </c>
      <c r="H152" s="25" t="s">
        <v>6595</v>
      </c>
    </row>
    <row r="153" spans="1:8">
      <c r="A153" s="20" t="s">
        <v>5904</v>
      </c>
      <c r="B153" s="20" t="s">
        <v>5905</v>
      </c>
      <c r="C153" s="20" t="s">
        <v>2068</v>
      </c>
      <c r="D153" t="str">
        <f t="shared" si="4"/>
        <v>11.669.0210001-10</v>
      </c>
      <c r="E153" t="str">
        <f t="shared" si="5"/>
        <v>116690210001-10</v>
      </c>
      <c r="F153" s="11">
        <v>11669021000110</v>
      </c>
      <c r="G153">
        <f>VLOOKUP(F153,a!$G$2:$G$461,1,FALSE)</f>
        <v>11669021000110</v>
      </c>
      <c r="H153" s="25" t="s">
        <v>5904</v>
      </c>
    </row>
    <row r="154" spans="1:8">
      <c r="A154" s="20" t="s">
        <v>5583</v>
      </c>
      <c r="B154" s="20" t="s">
        <v>5584</v>
      </c>
      <c r="C154" s="20" t="s">
        <v>255</v>
      </c>
      <c r="D154" t="str">
        <f t="shared" si="4"/>
        <v>11.721.9210001-60</v>
      </c>
      <c r="E154" t="str">
        <f t="shared" si="5"/>
        <v>117219210001-60</v>
      </c>
      <c r="F154" s="11">
        <v>11721921000160</v>
      </c>
      <c r="G154">
        <f>VLOOKUP(F154,a!$G$2:$G$461,1,FALSE)</f>
        <v>11721921000160</v>
      </c>
      <c r="H154" s="25" t="s">
        <v>5583</v>
      </c>
    </row>
    <row r="155" spans="1:8">
      <c r="A155" s="20" t="s">
        <v>6219</v>
      </c>
      <c r="B155" s="20" t="s">
        <v>6220</v>
      </c>
      <c r="C155" s="20" t="s">
        <v>3880</v>
      </c>
      <c r="D155" t="str">
        <f t="shared" si="4"/>
        <v>11.992.6800001-93</v>
      </c>
      <c r="E155" t="str">
        <f t="shared" si="5"/>
        <v>119926800001-93</v>
      </c>
      <c r="F155" s="11">
        <v>11992680000193</v>
      </c>
      <c r="G155">
        <f>VLOOKUP(F155,a!$G$2:$G$461,1,FALSE)</f>
        <v>11992680000193</v>
      </c>
      <c r="H155" s="25" t="s">
        <v>6219</v>
      </c>
    </row>
    <row r="156" spans="1:8">
      <c r="A156" s="20" t="s">
        <v>4855</v>
      </c>
      <c r="B156" s="20" t="s">
        <v>6127</v>
      </c>
      <c r="C156" s="20" t="s">
        <v>3385</v>
      </c>
      <c r="D156" t="str">
        <f t="shared" si="4"/>
        <v>12.049.6310001-84</v>
      </c>
      <c r="E156" t="str">
        <f t="shared" si="5"/>
        <v>120496310001-84</v>
      </c>
      <c r="F156" s="11">
        <v>12049631000184</v>
      </c>
      <c r="G156">
        <f>VLOOKUP(F156,a!$G$2:$G$461,1,FALSE)</f>
        <v>12049631000184</v>
      </c>
      <c r="H156" s="25" t="s">
        <v>4855</v>
      </c>
    </row>
    <row r="157" spans="1:8">
      <c r="A157" s="20" t="s">
        <v>6350</v>
      </c>
      <c r="B157" s="20" t="s">
        <v>6351</v>
      </c>
      <c r="C157" s="20" t="s">
        <v>4584</v>
      </c>
      <c r="D157" t="str">
        <f t="shared" si="4"/>
        <v>12.130.7440001-00</v>
      </c>
      <c r="E157" t="str">
        <f t="shared" si="5"/>
        <v>121307440001-00</v>
      </c>
      <c r="F157" s="11">
        <v>12130744000100</v>
      </c>
      <c r="G157" t="e">
        <f>VLOOKUP(F157,a!$G$2:$G$461,1,FALSE)</f>
        <v>#N/A</v>
      </c>
      <c r="H157" s="25" t="s">
        <v>6350</v>
      </c>
    </row>
    <row r="158" spans="1:8">
      <c r="A158" s="20" t="s">
        <v>7715</v>
      </c>
      <c r="B158" s="20" t="s">
        <v>6196</v>
      </c>
      <c r="C158" s="20" t="s">
        <v>3774</v>
      </c>
      <c r="D158" t="str">
        <f t="shared" si="4"/>
        <v>12.261.5880001-16</v>
      </c>
      <c r="E158" t="str">
        <f t="shared" si="5"/>
        <v>122615880001-16</v>
      </c>
      <c r="F158" s="11">
        <v>12261588000116</v>
      </c>
      <c r="G158" t="e">
        <f>VLOOKUP(F158,a!$G$2:$G$461,1,FALSE)</f>
        <v>#N/A</v>
      </c>
      <c r="H158" s="25" t="s">
        <v>7715</v>
      </c>
    </row>
    <row r="159" spans="1:8">
      <c r="A159" s="20" t="s">
        <v>5647</v>
      </c>
      <c r="B159" s="20" t="s">
        <v>5648</v>
      </c>
      <c r="C159" s="20" t="s">
        <v>526</v>
      </c>
      <c r="D159" t="str">
        <f t="shared" si="4"/>
        <v>13.009.7170001-46</v>
      </c>
      <c r="E159" t="str">
        <f t="shared" si="5"/>
        <v>130097170001-46</v>
      </c>
      <c r="F159" s="11">
        <v>13009717000146</v>
      </c>
      <c r="G159">
        <f>VLOOKUP(F159,a!$G$2:$G$461,1,FALSE)</f>
        <v>13009717000146</v>
      </c>
      <c r="H159" s="25" t="s">
        <v>5647</v>
      </c>
    </row>
    <row r="160" spans="1:8">
      <c r="A160" s="20" t="s">
        <v>5973</v>
      </c>
      <c r="B160" s="20" t="s">
        <v>5974</v>
      </c>
      <c r="C160" s="20" t="s">
        <v>2475</v>
      </c>
      <c r="D160" t="str">
        <f t="shared" si="4"/>
        <v>13.217.4850001-11</v>
      </c>
      <c r="E160" t="str">
        <f t="shared" si="5"/>
        <v>132174850001-11</v>
      </c>
      <c r="F160" s="11">
        <v>13217485000111</v>
      </c>
      <c r="G160">
        <f>VLOOKUP(F160,a!$G$2:$G$461,1,FALSE)</f>
        <v>13217485000111</v>
      </c>
      <c r="H160" s="25" t="s">
        <v>5973</v>
      </c>
    </row>
    <row r="161" spans="1:8">
      <c r="A161" s="20" t="s">
        <v>5677</v>
      </c>
      <c r="B161" s="20" t="s">
        <v>5678</v>
      </c>
      <c r="C161" s="20" t="s">
        <v>813</v>
      </c>
      <c r="D161" t="str">
        <f t="shared" si="4"/>
        <v>13.574.5940001-96</v>
      </c>
      <c r="E161" t="str">
        <f t="shared" si="5"/>
        <v>135745940001-96</v>
      </c>
      <c r="F161" s="11">
        <v>13574594000196</v>
      </c>
      <c r="G161">
        <f>VLOOKUP(F161,a!$G$2:$G$461,1,FALSE)</f>
        <v>13574594000196</v>
      </c>
      <c r="H161" s="25" t="s">
        <v>5677</v>
      </c>
    </row>
    <row r="162" spans="1:8">
      <c r="A162" s="20" t="s">
        <v>7716</v>
      </c>
      <c r="B162" s="20" t="s">
        <v>7717</v>
      </c>
      <c r="C162" s="20" t="s">
        <v>6879</v>
      </c>
      <c r="D162" t="str">
        <f t="shared" si="4"/>
        <v>13.788.1200001-47</v>
      </c>
      <c r="E162" t="str">
        <f t="shared" si="5"/>
        <v>137881200001-47</v>
      </c>
      <c r="F162" s="11">
        <v>13788120000147</v>
      </c>
      <c r="G162" t="e">
        <f>VLOOKUP(F162,a!$G$2:$G$461,1,FALSE)</f>
        <v>#N/A</v>
      </c>
      <c r="H162" s="25" t="s">
        <v>7716</v>
      </c>
    </row>
    <row r="163" spans="1:8">
      <c r="A163" s="20" t="s">
        <v>6255</v>
      </c>
      <c r="B163" s="20" t="s">
        <v>6256</v>
      </c>
      <c r="C163" s="20" t="s">
        <v>7718</v>
      </c>
      <c r="D163" t="str">
        <f t="shared" si="4"/>
        <v>14.807.9450001-24</v>
      </c>
      <c r="E163" t="str">
        <f t="shared" si="5"/>
        <v>148079450001-24</v>
      </c>
      <c r="F163" s="11">
        <v>14807945000124</v>
      </c>
      <c r="G163">
        <f>VLOOKUP(F163,a!$G$2:$G$461,1,FALSE)</f>
        <v>14807945000124</v>
      </c>
      <c r="H163" s="25" t="s">
        <v>6255</v>
      </c>
    </row>
    <row r="164" spans="1:8">
      <c r="A164" s="20" t="s">
        <v>5951</v>
      </c>
      <c r="B164" s="20" t="s">
        <v>5952</v>
      </c>
      <c r="C164" s="20" t="s">
        <v>5950</v>
      </c>
      <c r="D164" t="str">
        <f t="shared" si="4"/>
        <v>14.876.0900001-93</v>
      </c>
      <c r="E164" t="str">
        <f t="shared" si="5"/>
        <v>148760900001-93</v>
      </c>
      <c r="F164" s="11">
        <v>14876090000193</v>
      </c>
      <c r="G164" t="e">
        <f>VLOOKUP(F164,a!$G$2:$G$461,1,FALSE)</f>
        <v>#N/A</v>
      </c>
      <c r="H164" s="25" t="s">
        <v>5951</v>
      </c>
    </row>
    <row r="165" spans="1:8">
      <c r="A165" s="20" t="s">
        <v>5833</v>
      </c>
      <c r="B165" s="20" t="s">
        <v>5834</v>
      </c>
      <c r="C165" s="20" t="s">
        <v>1719</v>
      </c>
      <c r="D165" t="str">
        <f t="shared" si="4"/>
        <v>15.101.4050001-93</v>
      </c>
      <c r="E165" t="str">
        <f t="shared" si="5"/>
        <v>151014050001-93</v>
      </c>
      <c r="F165" s="11">
        <v>15101405000193</v>
      </c>
      <c r="G165">
        <f>VLOOKUP(F165,a!$G$2:$G$461,1,FALSE)</f>
        <v>15101405000193</v>
      </c>
      <c r="H165" s="25" t="s">
        <v>5833</v>
      </c>
    </row>
    <row r="166" spans="1:8">
      <c r="A166" s="20" t="s">
        <v>6348</v>
      </c>
      <c r="B166" s="20" t="s">
        <v>6349</v>
      </c>
      <c r="C166" s="20" t="s">
        <v>4575</v>
      </c>
      <c r="D166" t="str">
        <f t="shared" si="4"/>
        <v>15.115.5040001-24</v>
      </c>
      <c r="E166" t="str">
        <f t="shared" si="5"/>
        <v>151155040001-24</v>
      </c>
      <c r="F166" s="11">
        <v>15115504000124</v>
      </c>
      <c r="G166">
        <f>VLOOKUP(F166,a!$G$2:$G$461,1,FALSE)</f>
        <v>15115504000124</v>
      </c>
      <c r="H166" s="25" t="s">
        <v>6348</v>
      </c>
    </row>
    <row r="167" spans="1:8">
      <c r="A167" s="20" t="s">
        <v>5745</v>
      </c>
      <c r="B167" s="20" t="s">
        <v>5746</v>
      </c>
      <c r="C167" s="20" t="s">
        <v>6679</v>
      </c>
      <c r="D167" t="str">
        <f t="shared" si="4"/>
        <v>15.139.6290001-94</v>
      </c>
      <c r="E167" t="str">
        <f t="shared" si="5"/>
        <v>151396290001-94</v>
      </c>
      <c r="F167" s="11">
        <v>15139629000194</v>
      </c>
      <c r="G167">
        <f>VLOOKUP(F167,a!$G$2:$G$461,1,FALSE)</f>
        <v>15139629000194</v>
      </c>
      <c r="H167" s="25" t="s">
        <v>5745</v>
      </c>
    </row>
    <row r="168" spans="1:8">
      <c r="A168" s="20" t="s">
        <v>7719</v>
      </c>
      <c r="B168" s="20" t="s">
        <v>5767</v>
      </c>
      <c r="C168" s="20" t="s">
        <v>1256</v>
      </c>
      <c r="D168" t="str">
        <f t="shared" si="4"/>
        <v>15.141.7990001-03</v>
      </c>
      <c r="E168" t="str">
        <f t="shared" si="5"/>
        <v>151417990001-03</v>
      </c>
      <c r="F168" s="11">
        <v>15141799000103</v>
      </c>
      <c r="G168">
        <f>VLOOKUP(F168,a!$G$2:$G$461,1,FALSE)</f>
        <v>15141799000103</v>
      </c>
      <c r="H168" s="25" t="s">
        <v>7719</v>
      </c>
    </row>
    <row r="169" spans="1:8">
      <c r="A169" s="20" t="s">
        <v>5797</v>
      </c>
      <c r="B169" s="20" t="s">
        <v>5798</v>
      </c>
      <c r="C169" s="20" t="s">
        <v>1329</v>
      </c>
      <c r="D169" t="str">
        <f t="shared" si="4"/>
        <v>15.144.0170001-90</v>
      </c>
      <c r="E169" t="str">
        <f t="shared" si="5"/>
        <v>151440170001-90</v>
      </c>
      <c r="F169" s="11">
        <v>15144017000190</v>
      </c>
      <c r="G169">
        <f>VLOOKUP(F169,a!$G$2:$G$461,1,FALSE)</f>
        <v>15144017000190</v>
      </c>
      <c r="H169" s="25" t="s">
        <v>5797</v>
      </c>
    </row>
    <row r="170" spans="1:8">
      <c r="A170" s="20" t="s">
        <v>5675</v>
      </c>
      <c r="B170" s="20" t="s">
        <v>5676</v>
      </c>
      <c r="C170" s="20" t="s">
        <v>800</v>
      </c>
      <c r="D170" t="str">
        <f t="shared" si="4"/>
        <v>15.527.9060001-36</v>
      </c>
      <c r="E170" t="str">
        <f t="shared" si="5"/>
        <v>155279060001-36</v>
      </c>
      <c r="F170" s="11">
        <v>15527906000136</v>
      </c>
      <c r="G170">
        <f>VLOOKUP(F170,a!$G$2:$G$461,1,FALSE)</f>
        <v>15527906000136</v>
      </c>
      <c r="H170" s="25" t="s">
        <v>5675</v>
      </c>
    </row>
    <row r="171" spans="1:8">
      <c r="A171" s="20" t="s">
        <v>6302</v>
      </c>
      <c r="B171" s="20" t="s">
        <v>6303</v>
      </c>
      <c r="C171" s="20" t="s">
        <v>4319</v>
      </c>
      <c r="D171" t="str">
        <f t="shared" si="4"/>
        <v>16.404.2870001-55</v>
      </c>
      <c r="E171" t="str">
        <f t="shared" si="5"/>
        <v>164042870001-55</v>
      </c>
      <c r="F171" s="11">
        <v>16404287000155</v>
      </c>
      <c r="G171">
        <f>VLOOKUP(F171,a!$G$2:$G$461,1,FALSE)</f>
        <v>16404287000155</v>
      </c>
      <c r="H171" s="25" t="s">
        <v>6302</v>
      </c>
    </row>
    <row r="172" spans="1:8">
      <c r="A172" s="20" t="s">
        <v>5596</v>
      </c>
      <c r="B172" s="20" t="s">
        <v>5597</v>
      </c>
      <c r="C172" s="20" t="s">
        <v>337</v>
      </c>
      <c r="D172" t="str">
        <f t="shared" si="4"/>
        <v>16.590.2340001-76</v>
      </c>
      <c r="E172" t="str">
        <f t="shared" si="5"/>
        <v>165902340001-76</v>
      </c>
      <c r="F172" s="11">
        <v>16590234000176</v>
      </c>
      <c r="G172">
        <f>VLOOKUP(F172,a!$G$2:$G$461,1,FALSE)</f>
        <v>16590234000176</v>
      </c>
      <c r="H172" s="25" t="s">
        <v>5596</v>
      </c>
    </row>
    <row r="173" spans="1:8">
      <c r="A173" s="20" t="s">
        <v>5866</v>
      </c>
      <c r="B173" s="20" t="s">
        <v>5867</v>
      </c>
      <c r="C173" s="20" t="s">
        <v>1889</v>
      </c>
      <c r="D173" t="str">
        <f t="shared" si="4"/>
        <v>16.614.0750001-00</v>
      </c>
      <c r="E173" t="str">
        <f t="shared" si="5"/>
        <v>166140750001-00</v>
      </c>
      <c r="F173" s="11">
        <v>16614075000100</v>
      </c>
      <c r="G173">
        <f>VLOOKUP(F173,a!$G$2:$G$461,1,FALSE)</f>
        <v>16614075000100</v>
      </c>
      <c r="H173" s="25" t="s">
        <v>5866</v>
      </c>
    </row>
    <row r="174" spans="1:8">
      <c r="A174" s="20" t="s">
        <v>6060</v>
      </c>
      <c r="B174" s="20" t="s">
        <v>6061</v>
      </c>
      <c r="C174" s="20" t="s">
        <v>2974</v>
      </c>
      <c r="D174" t="str">
        <f t="shared" si="4"/>
        <v>16.670.0850001-55</v>
      </c>
      <c r="E174" t="str">
        <f t="shared" si="5"/>
        <v>166700850001-55</v>
      </c>
      <c r="F174" s="11">
        <v>16670085000155</v>
      </c>
      <c r="G174">
        <f>VLOOKUP(F174,a!$G$2:$G$461,1,FALSE)</f>
        <v>16670085000155</v>
      </c>
      <c r="H174" s="25" t="s">
        <v>6060</v>
      </c>
    </row>
    <row r="175" spans="1:8">
      <c r="A175" s="20" t="s">
        <v>5723</v>
      </c>
      <c r="B175" s="20" t="s">
        <v>5751</v>
      </c>
      <c r="C175" s="20" t="s">
        <v>7720</v>
      </c>
      <c r="D175" t="str">
        <f t="shared" si="4"/>
        <v>17.155.7300001-64</v>
      </c>
      <c r="E175" t="str">
        <f t="shared" si="5"/>
        <v>171557300001-64</v>
      </c>
      <c r="F175" s="11">
        <v>17155730000164</v>
      </c>
      <c r="G175">
        <f>VLOOKUP(F175,a!$G$2:$G$461,1,FALSE)</f>
        <v>17155730000164</v>
      </c>
      <c r="H175" s="25" t="s">
        <v>5723</v>
      </c>
    </row>
    <row r="176" spans="1:8">
      <c r="A176" s="20" t="s">
        <v>6114</v>
      </c>
      <c r="B176" s="20" t="s">
        <v>6115</v>
      </c>
      <c r="C176" s="20" t="s">
        <v>3300</v>
      </c>
      <c r="D176" t="str">
        <f t="shared" si="4"/>
        <v>17.161.2410001-15</v>
      </c>
      <c r="E176" t="str">
        <f t="shared" si="5"/>
        <v>171612410001-15</v>
      </c>
      <c r="F176" s="11">
        <v>17161241000115</v>
      </c>
      <c r="G176">
        <f>VLOOKUP(F176,a!$G$2:$G$461,1,FALSE)</f>
        <v>17161241000115</v>
      </c>
      <c r="H176" s="25" t="s">
        <v>6114</v>
      </c>
    </row>
    <row r="177" spans="1:8">
      <c r="A177" s="20" t="s">
        <v>7721</v>
      </c>
      <c r="B177" s="20" t="s">
        <v>7722</v>
      </c>
      <c r="C177" s="20" t="s">
        <v>3199</v>
      </c>
      <c r="D177" t="str">
        <f t="shared" si="4"/>
        <v>17.162.0820001-73</v>
      </c>
      <c r="E177" t="str">
        <f t="shared" si="5"/>
        <v>171620820001-73</v>
      </c>
      <c r="F177" s="11">
        <v>17162082000173</v>
      </c>
      <c r="G177">
        <f>VLOOKUP(F177,a!$G$2:$G$461,1,FALSE)</f>
        <v>17162082000173</v>
      </c>
      <c r="H177" s="25" t="s">
        <v>7721</v>
      </c>
    </row>
    <row r="178" spans="1:8">
      <c r="A178" s="20" t="s">
        <v>5575</v>
      </c>
      <c r="B178" s="20" t="s">
        <v>5576</v>
      </c>
      <c r="C178" s="20" t="s">
        <v>192</v>
      </c>
      <c r="D178" t="str">
        <f t="shared" si="4"/>
        <v>17.167.3960001-69</v>
      </c>
      <c r="E178" t="str">
        <f t="shared" si="5"/>
        <v>171673960001-69</v>
      </c>
      <c r="F178" s="11">
        <v>17167396000169</v>
      </c>
      <c r="G178">
        <f>VLOOKUP(F178,a!$G$2:$G$461,1,FALSE)</f>
        <v>17167396000169</v>
      </c>
      <c r="H178" s="25" t="s">
        <v>5575</v>
      </c>
    </row>
    <row r="179" spans="1:8">
      <c r="A179" s="20" t="s">
        <v>5937</v>
      </c>
      <c r="B179" s="20" t="s">
        <v>5938</v>
      </c>
      <c r="C179" s="20" t="s">
        <v>2284</v>
      </c>
      <c r="D179" t="str">
        <f t="shared" si="4"/>
        <v>17.167.4120001-13</v>
      </c>
      <c r="E179" t="str">
        <f t="shared" si="5"/>
        <v>171674120001-13</v>
      </c>
      <c r="F179" s="11">
        <v>17167412000113</v>
      </c>
      <c r="G179">
        <f>VLOOKUP(F179,a!$G$2:$G$461,1,FALSE)</f>
        <v>17167412000113</v>
      </c>
      <c r="H179" s="25" t="s">
        <v>5937</v>
      </c>
    </row>
    <row r="180" spans="1:8">
      <c r="A180" s="20" t="s">
        <v>5658</v>
      </c>
      <c r="B180" s="20" t="s">
        <v>5659</v>
      </c>
      <c r="C180" s="20" t="s">
        <v>598</v>
      </c>
      <c r="D180" t="str">
        <f t="shared" si="4"/>
        <v>17.184.0370001-10</v>
      </c>
      <c r="E180" t="str">
        <f t="shared" si="5"/>
        <v>171840370001-10</v>
      </c>
      <c r="F180" s="11">
        <v>17184037000110</v>
      </c>
      <c r="G180">
        <f>VLOOKUP(F180,a!$G$2:$G$461,1,FALSE)</f>
        <v>17184037000110</v>
      </c>
      <c r="H180" s="25" t="s">
        <v>5658</v>
      </c>
    </row>
    <row r="181" spans="1:8">
      <c r="A181" s="20" t="s">
        <v>5827</v>
      </c>
      <c r="B181" s="20" t="s">
        <v>5828</v>
      </c>
      <c r="C181" s="20" t="s">
        <v>1685</v>
      </c>
      <c r="D181" t="str">
        <f t="shared" si="4"/>
        <v>17.193.8060001-46</v>
      </c>
      <c r="E181" t="str">
        <f t="shared" si="5"/>
        <v>171938060001-46</v>
      </c>
      <c r="F181" s="11">
        <v>17193806000146</v>
      </c>
      <c r="G181">
        <f>VLOOKUP(F181,a!$G$2:$G$461,1,FALSE)</f>
        <v>17193806000146</v>
      </c>
      <c r="H181" s="25" t="s">
        <v>5827</v>
      </c>
    </row>
    <row r="182" spans="1:8">
      <c r="A182" s="20" t="s">
        <v>7723</v>
      </c>
      <c r="B182" s="20" t="s">
        <v>5769</v>
      </c>
      <c r="C182" s="20" t="s">
        <v>1520</v>
      </c>
      <c r="D182" t="str">
        <f t="shared" si="4"/>
        <v>17.245.2340001-00</v>
      </c>
      <c r="E182" t="str">
        <f t="shared" si="5"/>
        <v>172452340001-00</v>
      </c>
      <c r="F182" s="11">
        <v>17245234000100</v>
      </c>
      <c r="G182">
        <f>VLOOKUP(F182,a!$G$2:$G$461,1,FALSE)</f>
        <v>17245234000100</v>
      </c>
      <c r="H182" s="25" t="s">
        <v>7723</v>
      </c>
    </row>
    <row r="183" spans="1:8">
      <c r="A183" s="20" t="s">
        <v>5792</v>
      </c>
      <c r="B183" s="20" t="s">
        <v>5793</v>
      </c>
      <c r="C183" s="20" t="s">
        <v>1556</v>
      </c>
      <c r="D183" t="str">
        <f t="shared" si="4"/>
        <v>17.281.1060001-03</v>
      </c>
      <c r="E183" t="str">
        <f t="shared" si="5"/>
        <v>172811060001-03</v>
      </c>
      <c r="F183" s="11">
        <v>17281106000103</v>
      </c>
      <c r="G183">
        <f>VLOOKUP(F183,a!$G$2:$G$461,1,FALSE)</f>
        <v>17281106000103</v>
      </c>
      <c r="H183" s="25" t="s">
        <v>5792</v>
      </c>
    </row>
    <row r="184" spans="1:8">
      <c r="A184" s="20" t="s">
        <v>6008</v>
      </c>
      <c r="B184" s="20" t="s">
        <v>6009</v>
      </c>
      <c r="C184" s="20" t="s">
        <v>2715</v>
      </c>
      <c r="D184" t="str">
        <f t="shared" si="4"/>
        <v>17.314.3290001-20</v>
      </c>
      <c r="E184" t="str">
        <f t="shared" si="5"/>
        <v>173143290001-20</v>
      </c>
      <c r="F184" s="11">
        <v>17314329000120</v>
      </c>
      <c r="G184">
        <f>VLOOKUP(F184,a!$G$2:$G$461,1,FALSE)</f>
        <v>17314329000120</v>
      </c>
      <c r="H184" s="25" t="s">
        <v>6008</v>
      </c>
    </row>
    <row r="185" spans="1:8">
      <c r="A185" s="20" t="s">
        <v>5630</v>
      </c>
      <c r="B185" s="20" t="s">
        <v>5631</v>
      </c>
      <c r="C185" s="20" t="s">
        <v>736</v>
      </c>
      <c r="D185" t="str">
        <f t="shared" si="4"/>
        <v>17.344.5970001-94</v>
      </c>
      <c r="E185" t="str">
        <f t="shared" si="5"/>
        <v>173445970001-94</v>
      </c>
      <c r="F185" s="11">
        <v>17344597000194</v>
      </c>
      <c r="G185">
        <f>VLOOKUP(F185,a!$G$2:$G$461,1,FALSE)</f>
        <v>17344597000194</v>
      </c>
      <c r="H185" s="25" t="s">
        <v>5630</v>
      </c>
    </row>
    <row r="186" spans="1:8">
      <c r="A186" s="20" t="s">
        <v>5835</v>
      </c>
      <c r="B186" s="20" t="s">
        <v>5836</v>
      </c>
      <c r="C186" s="20" t="s">
        <v>1732</v>
      </c>
      <c r="D186" t="str">
        <f t="shared" si="4"/>
        <v>17.346.9970001-39</v>
      </c>
      <c r="E186" t="str">
        <f t="shared" si="5"/>
        <v>173469970001-39</v>
      </c>
      <c r="F186" s="11">
        <v>17346997000139</v>
      </c>
      <c r="G186">
        <f>VLOOKUP(F186,a!$G$2:$G$461,1,FALSE)</f>
        <v>17346997000139</v>
      </c>
      <c r="H186" s="25" t="s">
        <v>5835</v>
      </c>
    </row>
    <row r="187" spans="1:8">
      <c r="A187" s="20" t="s">
        <v>6203</v>
      </c>
      <c r="B187" s="20" t="s">
        <v>6204</v>
      </c>
      <c r="C187" s="20" t="s">
        <v>3807</v>
      </c>
      <c r="D187" t="str">
        <f t="shared" si="4"/>
        <v>18.494.4850001-82</v>
      </c>
      <c r="E187" t="str">
        <f t="shared" si="5"/>
        <v>184944850001-82</v>
      </c>
      <c r="F187" s="11">
        <v>18494485000182</v>
      </c>
      <c r="G187" t="e">
        <f>VLOOKUP(F187,a!$G$2:$G$461,1,FALSE)</f>
        <v>#N/A</v>
      </c>
      <c r="H187" s="25" t="s">
        <v>6203</v>
      </c>
    </row>
    <row r="188" spans="1:8">
      <c r="A188" s="20" t="s">
        <v>6211</v>
      </c>
      <c r="B188" s="20" t="s">
        <v>6212</v>
      </c>
      <c r="C188" s="20" t="s">
        <v>3841</v>
      </c>
      <c r="D188" t="str">
        <f t="shared" si="4"/>
        <v>18.593.8150001-97</v>
      </c>
      <c r="E188" t="str">
        <f t="shared" si="5"/>
        <v>185938150001-97</v>
      </c>
      <c r="F188" s="11">
        <v>18593815000197</v>
      </c>
      <c r="G188">
        <f>VLOOKUP(F188,a!$G$2:$G$461,1,FALSE)</f>
        <v>18593815000197</v>
      </c>
      <c r="H188" s="25" t="s">
        <v>6211</v>
      </c>
    </row>
    <row r="189" spans="1:8">
      <c r="A189" s="20" t="s">
        <v>6003</v>
      </c>
      <c r="B189" s="20" t="s">
        <v>6004</v>
      </c>
      <c r="C189" s="20" t="s">
        <v>2690</v>
      </c>
      <c r="D189" t="str">
        <f t="shared" si="4"/>
        <v>19.378.7690001-76</v>
      </c>
      <c r="E189" t="str">
        <f t="shared" si="5"/>
        <v>193787690001-76</v>
      </c>
      <c r="F189" s="11">
        <v>19378769000176</v>
      </c>
      <c r="G189">
        <f>VLOOKUP(F189,a!$G$2:$G$461,1,FALSE)</f>
        <v>19378769000176</v>
      </c>
      <c r="H189" s="25" t="s">
        <v>6003</v>
      </c>
    </row>
    <row r="190" spans="1:8">
      <c r="A190" s="20" t="s">
        <v>5777</v>
      </c>
      <c r="B190" s="20" t="s">
        <v>5778</v>
      </c>
      <c r="C190" s="20" t="s">
        <v>1584</v>
      </c>
      <c r="D190" t="str">
        <f t="shared" si="4"/>
        <v>19.526.7480001-50</v>
      </c>
      <c r="E190" t="str">
        <f t="shared" si="5"/>
        <v>195267480001-50</v>
      </c>
      <c r="F190" s="11">
        <v>19526748000150</v>
      </c>
      <c r="G190">
        <f>VLOOKUP(F190,a!$G$2:$G$461,1,FALSE)</f>
        <v>19526748000150</v>
      </c>
      <c r="H190" s="25" t="s">
        <v>5777</v>
      </c>
    </row>
    <row r="191" spans="1:8">
      <c r="A191" s="20" t="s">
        <v>6151</v>
      </c>
      <c r="B191" s="20" t="s">
        <v>6152</v>
      </c>
      <c r="C191" s="20" t="s">
        <v>3499</v>
      </c>
      <c r="D191" t="str">
        <f t="shared" si="4"/>
        <v>19.853.5110001-84</v>
      </c>
      <c r="E191" t="str">
        <f t="shared" si="5"/>
        <v>198535110001-84</v>
      </c>
      <c r="F191" s="11">
        <v>19853511000184</v>
      </c>
      <c r="G191">
        <f>VLOOKUP(F191,a!$G$2:$G$461,1,FALSE)</f>
        <v>19853511000184</v>
      </c>
      <c r="H191" s="25" t="s">
        <v>6151</v>
      </c>
    </row>
    <row r="192" spans="1:8">
      <c r="A192" s="20" t="s">
        <v>6168</v>
      </c>
      <c r="B192" s="20" t="s">
        <v>6169</v>
      </c>
      <c r="C192" s="20" t="s">
        <v>3573</v>
      </c>
      <c r="D192" t="str">
        <f t="shared" si="4"/>
        <v>20.258.2780001-70</v>
      </c>
      <c r="E192" t="str">
        <f t="shared" si="5"/>
        <v>202582780001-70</v>
      </c>
      <c r="F192" s="11">
        <v>20258278000170</v>
      </c>
      <c r="G192">
        <f>VLOOKUP(F192,a!$G$2:$G$461,1,FALSE)</f>
        <v>20258278000170</v>
      </c>
      <c r="H192" s="25" t="s">
        <v>6168</v>
      </c>
    </row>
    <row r="193" spans="1:8">
      <c r="A193" s="20" t="s">
        <v>5803</v>
      </c>
      <c r="B193" s="20" t="s">
        <v>5804</v>
      </c>
      <c r="C193" s="20" t="s">
        <v>1361</v>
      </c>
      <c r="D193" t="str">
        <f t="shared" si="4"/>
        <v>21.255.5670001-89</v>
      </c>
      <c r="E193" t="str">
        <f t="shared" si="5"/>
        <v>212555670001-89</v>
      </c>
      <c r="F193" s="11">
        <v>21255567000189</v>
      </c>
      <c r="G193">
        <f>VLOOKUP(F193,a!$G$2:$G$461,1,FALSE)</f>
        <v>21255567000189</v>
      </c>
      <c r="H193" s="25" t="s">
        <v>5803</v>
      </c>
    </row>
    <row r="194" spans="1:8">
      <c r="A194" s="20" t="s">
        <v>6128</v>
      </c>
      <c r="B194" s="20" t="s">
        <v>6129</v>
      </c>
      <c r="C194" s="20" t="s">
        <v>3398</v>
      </c>
      <c r="D194" t="str">
        <f t="shared" si="4"/>
        <v>21.314.5590001-66</v>
      </c>
      <c r="E194" t="str">
        <f t="shared" si="5"/>
        <v>213145590001-66</v>
      </c>
      <c r="F194" s="11">
        <v>21314559000166</v>
      </c>
      <c r="G194">
        <f>VLOOKUP(F194,a!$G$2:$G$461,1,FALSE)</f>
        <v>21314559000166</v>
      </c>
      <c r="H194" s="25" t="s">
        <v>6128</v>
      </c>
    </row>
    <row r="195" spans="1:8">
      <c r="A195" s="20" t="s">
        <v>5935</v>
      </c>
      <c r="B195" s="20" t="s">
        <v>5936</v>
      </c>
      <c r="C195" s="20" t="s">
        <v>7724</v>
      </c>
      <c r="D195" t="str">
        <f t="shared" ref="D195:D258" si="6">SUBSTITUTE(B195,"/","")</f>
        <v>22.266.1750001-88</v>
      </c>
      <c r="E195" t="str">
        <f t="shared" ref="E195:E258" si="7">SUBSTITUTE(D195,".","")</f>
        <v>222661750001-88</v>
      </c>
      <c r="F195" s="11">
        <v>22266175000188</v>
      </c>
      <c r="G195">
        <f>VLOOKUP(F195,a!$G$2:$G$461,1,FALSE)</f>
        <v>22266175000188</v>
      </c>
      <c r="H195" s="25" t="s">
        <v>5935</v>
      </c>
    </row>
    <row r="196" spans="1:8">
      <c r="A196" s="20" t="s">
        <v>7725</v>
      </c>
      <c r="B196" s="20" t="s">
        <v>5802</v>
      </c>
      <c r="C196" s="20" t="s">
        <v>7726</v>
      </c>
      <c r="D196" t="str">
        <f t="shared" si="6"/>
        <v>22.677.5200001-76</v>
      </c>
      <c r="E196" t="str">
        <f t="shared" si="7"/>
        <v>226775200001-76</v>
      </c>
      <c r="F196" s="11">
        <v>22677520000176</v>
      </c>
      <c r="G196">
        <f>VLOOKUP(F196,a!$G$2:$G$461,1,FALSE)</f>
        <v>22677520000176</v>
      </c>
      <c r="H196" s="25" t="s">
        <v>7725</v>
      </c>
    </row>
    <row r="197" spans="1:8">
      <c r="A197" s="20" t="s">
        <v>6248</v>
      </c>
      <c r="B197" s="20" t="s">
        <v>6249</v>
      </c>
      <c r="C197" s="20" t="s">
        <v>4030</v>
      </c>
      <c r="D197" t="str">
        <f t="shared" si="6"/>
        <v>24.962.4660001-36</v>
      </c>
      <c r="E197" t="str">
        <f t="shared" si="7"/>
        <v>249624660001-36</v>
      </c>
      <c r="F197" s="11">
        <v>24962466000136</v>
      </c>
      <c r="G197">
        <f>VLOOKUP(F197,a!$G$2:$G$461,1,FALSE)</f>
        <v>24962466000136</v>
      </c>
      <c r="H197" s="25" t="s">
        <v>6248</v>
      </c>
    </row>
    <row r="198" spans="1:8">
      <c r="A198" s="20" t="s">
        <v>6112</v>
      </c>
      <c r="B198" s="20" t="s">
        <v>6113</v>
      </c>
      <c r="C198" s="20" t="s">
        <v>3287</v>
      </c>
      <c r="D198" t="str">
        <f t="shared" si="6"/>
        <v>27.093.5580001-15</v>
      </c>
      <c r="E198" t="str">
        <f t="shared" si="7"/>
        <v>270935580001-15</v>
      </c>
      <c r="F198" s="11">
        <v>27093558000115</v>
      </c>
      <c r="G198">
        <f>VLOOKUP(F198,a!$G$2:$G$461,1,FALSE)</f>
        <v>27093558000115</v>
      </c>
      <c r="H198" s="25" t="s">
        <v>6112</v>
      </c>
    </row>
    <row r="199" spans="1:8">
      <c r="A199" s="20" t="s">
        <v>5622</v>
      </c>
      <c r="B199" s="20" t="s">
        <v>5623</v>
      </c>
      <c r="C199" s="20" t="s">
        <v>653</v>
      </c>
      <c r="D199" t="str">
        <f t="shared" si="6"/>
        <v>28.127.6030001-78</v>
      </c>
      <c r="E199" t="str">
        <f t="shared" si="7"/>
        <v>281276030001-78</v>
      </c>
      <c r="F199" s="11">
        <v>28127603000178</v>
      </c>
      <c r="G199">
        <f>VLOOKUP(F199,a!$G$2:$G$461,1,FALSE)</f>
        <v>28127603000178</v>
      </c>
      <c r="H199" s="25" t="s">
        <v>5622</v>
      </c>
    </row>
    <row r="200" spans="1:8">
      <c r="A200" s="20" t="s">
        <v>5634</v>
      </c>
      <c r="B200" s="20" t="s">
        <v>5635</v>
      </c>
      <c r="C200" s="20" t="s">
        <v>447</v>
      </c>
      <c r="D200" t="str">
        <f t="shared" si="6"/>
        <v>28.195.6670001-06</v>
      </c>
      <c r="E200" t="str">
        <f t="shared" si="7"/>
        <v>281956670001-06</v>
      </c>
      <c r="F200" s="11">
        <v>28195667000106</v>
      </c>
      <c r="G200">
        <f>VLOOKUP(F200,a!$G$2:$G$461,1,FALSE)</f>
        <v>28195667000106</v>
      </c>
      <c r="H200" s="25" t="s">
        <v>5634</v>
      </c>
    </row>
    <row r="201" spans="1:8">
      <c r="A201" s="20" t="s">
        <v>6260</v>
      </c>
      <c r="B201" s="20" t="s">
        <v>6261</v>
      </c>
      <c r="C201" s="20" t="s">
        <v>4076</v>
      </c>
      <c r="D201" t="str">
        <f t="shared" si="6"/>
        <v>29.780.0610001-09</v>
      </c>
      <c r="E201" t="str">
        <f t="shared" si="7"/>
        <v>297800610001-09</v>
      </c>
      <c r="F201" s="11">
        <v>29780061000109</v>
      </c>
      <c r="G201">
        <f>VLOOKUP(F201,a!$G$2:$G$461,1,FALSE)</f>
        <v>29780061000109</v>
      </c>
      <c r="H201" s="25" t="s">
        <v>6260</v>
      </c>
    </row>
    <row r="202" spans="1:8">
      <c r="A202" s="20" t="s">
        <v>6149</v>
      </c>
      <c r="B202" s="20" t="s">
        <v>6150</v>
      </c>
      <c r="C202" s="20" t="s">
        <v>3488</v>
      </c>
      <c r="D202" t="str">
        <f t="shared" si="6"/>
        <v>29.950.0600001-57</v>
      </c>
      <c r="E202" t="str">
        <f t="shared" si="7"/>
        <v>299500600001-57</v>
      </c>
      <c r="F202" s="11">
        <v>29950060000157</v>
      </c>
      <c r="G202">
        <f>VLOOKUP(F202,a!$G$2:$G$461,1,FALSE)</f>
        <v>29950060000157</v>
      </c>
      <c r="H202" s="25" t="s">
        <v>6149</v>
      </c>
    </row>
    <row r="203" spans="1:8">
      <c r="A203" s="20" t="s">
        <v>6298</v>
      </c>
      <c r="B203" s="20" t="s">
        <v>6299</v>
      </c>
      <c r="C203" s="20" t="s">
        <v>4303</v>
      </c>
      <c r="D203" t="str">
        <f t="shared" si="6"/>
        <v>29.978.8140001-87</v>
      </c>
      <c r="E203" t="str">
        <f t="shared" si="7"/>
        <v>299788140001-87</v>
      </c>
      <c r="F203" s="11">
        <v>29978814000187</v>
      </c>
      <c r="G203">
        <f>VLOOKUP(F203,a!$G$2:$G$461,1,FALSE)</f>
        <v>29978814000187</v>
      </c>
      <c r="H203" s="25" t="s">
        <v>6298</v>
      </c>
    </row>
    <row r="204" spans="1:8">
      <c r="A204" s="20" t="s">
        <v>5644</v>
      </c>
      <c r="B204" s="20" t="s">
        <v>5645</v>
      </c>
      <c r="C204" s="20" t="s">
        <v>484</v>
      </c>
      <c r="D204" t="str">
        <f t="shared" si="6"/>
        <v>30.306.2940001-45</v>
      </c>
      <c r="E204" t="str">
        <f t="shared" si="7"/>
        <v>303062940001-45</v>
      </c>
      <c r="F204" s="11">
        <v>30306294000145</v>
      </c>
      <c r="G204">
        <f>VLOOKUP(F204,a!$G$2:$G$461,1,FALSE)</f>
        <v>30306294000145</v>
      </c>
      <c r="H204" s="25" t="s">
        <v>5644</v>
      </c>
    </row>
    <row r="205" spans="1:8">
      <c r="A205" s="20" t="s">
        <v>5977</v>
      </c>
      <c r="B205" s="20" t="s">
        <v>5978</v>
      </c>
      <c r="C205" s="20" t="s">
        <v>2494</v>
      </c>
      <c r="D205" t="str">
        <f t="shared" si="6"/>
        <v>30.540.9910001-66</v>
      </c>
      <c r="E205" t="str">
        <f t="shared" si="7"/>
        <v>305409910001-66</v>
      </c>
      <c r="F205" s="11">
        <v>30540991000166</v>
      </c>
      <c r="G205">
        <f>VLOOKUP(F205,a!$G$2:$G$461,1,FALSE)</f>
        <v>30540991000166</v>
      </c>
      <c r="H205" s="25" t="s">
        <v>5977</v>
      </c>
    </row>
    <row r="206" spans="1:8">
      <c r="A206" s="20" t="s">
        <v>6141</v>
      </c>
      <c r="B206" s="20" t="s">
        <v>6142</v>
      </c>
      <c r="C206" s="20" t="s">
        <v>3447</v>
      </c>
      <c r="D206" t="str">
        <f t="shared" si="6"/>
        <v>32.785.4970001-97</v>
      </c>
      <c r="E206" t="str">
        <f t="shared" si="7"/>
        <v>327854970001-97</v>
      </c>
      <c r="F206" s="11">
        <v>32785497000197</v>
      </c>
      <c r="G206">
        <f>VLOOKUP(F206,a!$G$2:$G$461,1,FALSE)</f>
        <v>32785497000197</v>
      </c>
      <c r="H206" s="25" t="s">
        <v>6141</v>
      </c>
    </row>
    <row r="207" spans="1:8">
      <c r="A207" s="20" t="s">
        <v>7727</v>
      </c>
      <c r="B207" s="20" t="s">
        <v>6190</v>
      </c>
      <c r="C207" s="20" t="s">
        <v>7728</v>
      </c>
      <c r="D207" t="str">
        <f t="shared" si="6"/>
        <v>33.000.1670001-01</v>
      </c>
      <c r="E207" t="str">
        <f t="shared" si="7"/>
        <v>330001670001-01</v>
      </c>
      <c r="F207" s="11">
        <v>33000167000101</v>
      </c>
      <c r="G207">
        <f>VLOOKUP(F207,a!$G$2:$G$461,1,FALSE)</f>
        <v>33000167000101</v>
      </c>
      <c r="H207" s="25" t="s">
        <v>7727</v>
      </c>
    </row>
    <row r="208" spans="1:8">
      <c r="A208" s="20" t="s">
        <v>7729</v>
      </c>
      <c r="B208" s="20" t="s">
        <v>6068</v>
      </c>
      <c r="C208" s="20" t="s">
        <v>3004</v>
      </c>
      <c r="D208" t="str">
        <f t="shared" si="6"/>
        <v>33.014.5560001-96</v>
      </c>
      <c r="E208" t="str">
        <f t="shared" si="7"/>
        <v>330145560001-96</v>
      </c>
      <c r="F208" s="11">
        <v>33014556000196</v>
      </c>
      <c r="G208">
        <f>VLOOKUP(F208,a!$G$2:$G$461,1,FALSE)</f>
        <v>33014556000196</v>
      </c>
      <c r="H208" s="25" t="s">
        <v>7729</v>
      </c>
    </row>
    <row r="209" spans="1:8">
      <c r="A209" s="20" t="s">
        <v>7730</v>
      </c>
      <c r="B209" s="20" t="s">
        <v>7731</v>
      </c>
      <c r="C209" s="20" t="s">
        <v>7732</v>
      </c>
      <c r="D209" t="str">
        <f t="shared" si="6"/>
        <v>33.017.0390001-70</v>
      </c>
      <c r="E209" t="str">
        <f t="shared" si="7"/>
        <v>330170390001-70</v>
      </c>
      <c r="F209" s="11">
        <v>33017039000170</v>
      </c>
      <c r="G209" t="e">
        <f>VLOOKUP(F209,a!$G$2:$G$461,1,FALSE)</f>
        <v>#N/A</v>
      </c>
      <c r="H209" s="25" t="s">
        <v>7730</v>
      </c>
    </row>
    <row r="210" spans="1:8">
      <c r="A210" s="20" t="s">
        <v>6035</v>
      </c>
      <c r="B210" s="20" t="s">
        <v>6036</v>
      </c>
      <c r="C210" s="20" t="s">
        <v>7070</v>
      </c>
      <c r="D210" t="str">
        <f t="shared" si="6"/>
        <v>33.035.5360001-00</v>
      </c>
      <c r="E210" t="str">
        <f t="shared" si="7"/>
        <v>330355360001-00</v>
      </c>
      <c r="F210" s="11">
        <v>33035536000100</v>
      </c>
      <c r="G210" t="e">
        <f>VLOOKUP(F210,a!$G$2:$G$461,1,FALSE)</f>
        <v>#N/A</v>
      </c>
      <c r="H210" s="25" t="s">
        <v>6035</v>
      </c>
    </row>
    <row r="211" spans="1:8">
      <c r="A211" s="20" t="s">
        <v>6098</v>
      </c>
      <c r="B211" s="20" t="s">
        <v>6099</v>
      </c>
      <c r="C211" s="20" t="s">
        <v>3215</v>
      </c>
      <c r="D211" t="str">
        <f t="shared" si="6"/>
        <v>33.040.6010001-87</v>
      </c>
      <c r="E211" t="str">
        <f t="shared" si="7"/>
        <v>330406010001-87</v>
      </c>
      <c r="F211" s="11">
        <v>33040601000187</v>
      </c>
      <c r="G211">
        <f>VLOOKUP(F211,a!$G$2:$G$461,1,FALSE)</f>
        <v>33040601000187</v>
      </c>
      <c r="H211" s="25" t="s">
        <v>6098</v>
      </c>
    </row>
    <row r="212" spans="1:8">
      <c r="A212" s="20" t="s">
        <v>6371</v>
      </c>
      <c r="B212" s="20" t="s">
        <v>6372</v>
      </c>
      <c r="C212" s="20" t="s">
        <v>4694</v>
      </c>
      <c r="D212" t="str">
        <f t="shared" si="6"/>
        <v>33.041.2600652-90</v>
      </c>
      <c r="E212" t="str">
        <f t="shared" si="7"/>
        <v>330412600652-90</v>
      </c>
      <c r="F212" s="11">
        <v>33041260065290</v>
      </c>
      <c r="G212">
        <f>VLOOKUP(F212,a!$G$2:$G$461,1,FALSE)</f>
        <v>33041260065290</v>
      </c>
      <c r="H212" s="25" t="s">
        <v>6371</v>
      </c>
    </row>
    <row r="213" spans="1:8">
      <c r="A213" s="20" t="s">
        <v>5799</v>
      </c>
      <c r="B213" s="20" t="s">
        <v>5800</v>
      </c>
      <c r="C213" s="20" t="s">
        <v>1337</v>
      </c>
      <c r="D213" t="str">
        <f t="shared" si="6"/>
        <v>33.042.7300001-04</v>
      </c>
      <c r="E213" t="str">
        <f t="shared" si="7"/>
        <v>330427300001-04</v>
      </c>
      <c r="F213" s="11">
        <v>33042730000104</v>
      </c>
      <c r="G213">
        <f>VLOOKUP(F213,a!$G$2:$G$461,1,FALSE)</f>
        <v>33042730000104</v>
      </c>
      <c r="H213" s="25" t="s">
        <v>5799</v>
      </c>
    </row>
    <row r="214" spans="1:8">
      <c r="A214" s="20" t="s">
        <v>5592</v>
      </c>
      <c r="B214" s="20" t="s">
        <v>5593</v>
      </c>
      <c r="C214" s="20" t="s">
        <v>307</v>
      </c>
      <c r="D214" t="str">
        <f t="shared" si="6"/>
        <v>33.050.0710001-58</v>
      </c>
      <c r="E214" t="str">
        <f t="shared" si="7"/>
        <v>330500710001-58</v>
      </c>
      <c r="F214" s="11">
        <v>33050071000158</v>
      </c>
      <c r="G214">
        <f>VLOOKUP(F214,a!$G$2:$G$461,1,FALSE)</f>
        <v>33050071000158</v>
      </c>
      <c r="H214" s="25" t="s">
        <v>5592</v>
      </c>
    </row>
    <row r="215" spans="1:8">
      <c r="A215" s="20" t="s">
        <v>6124</v>
      </c>
      <c r="B215" s="20" t="s">
        <v>6125</v>
      </c>
      <c r="C215" s="20" t="s">
        <v>3367</v>
      </c>
      <c r="D215" t="str">
        <f t="shared" si="6"/>
        <v>33.102.4760001-92</v>
      </c>
      <c r="E215" t="str">
        <f t="shared" si="7"/>
        <v>331024760001-92</v>
      </c>
      <c r="F215" s="11">
        <v>33102476000192</v>
      </c>
      <c r="G215">
        <f>VLOOKUP(F215,a!$G$2:$G$461,1,FALSE)</f>
        <v>33102476000192</v>
      </c>
      <c r="H215" s="25" t="s">
        <v>6124</v>
      </c>
    </row>
    <row r="216" spans="1:8">
      <c r="A216" s="20" t="s">
        <v>6313</v>
      </c>
      <c r="B216" s="20" t="s">
        <v>6314</v>
      </c>
      <c r="C216" s="20" t="s">
        <v>7733</v>
      </c>
      <c r="D216" t="str">
        <f t="shared" si="6"/>
        <v>33.111.2460001-90</v>
      </c>
      <c r="E216" t="str">
        <f t="shared" si="7"/>
        <v>331112460001-90</v>
      </c>
      <c r="F216" s="11">
        <v>33111246000190</v>
      </c>
      <c r="G216">
        <f>VLOOKUP(F216,a!$G$2:$G$461,1,FALSE)</f>
        <v>33111246000190</v>
      </c>
      <c r="H216" s="25" t="s">
        <v>6313</v>
      </c>
    </row>
    <row r="217" spans="1:8">
      <c r="A217" s="20" t="s">
        <v>6367</v>
      </c>
      <c r="B217" s="20" t="s">
        <v>6368</v>
      </c>
      <c r="C217" s="20" t="s">
        <v>7734</v>
      </c>
      <c r="D217" t="str">
        <f t="shared" si="6"/>
        <v>33.113.3090001-47</v>
      </c>
      <c r="E217" t="str">
        <f t="shared" si="7"/>
        <v>331133090001-47</v>
      </c>
      <c r="F217" s="11">
        <v>33113309000147</v>
      </c>
      <c r="G217">
        <f>VLOOKUP(F217,a!$G$2:$G$461,1,FALSE)</f>
        <v>33113309000147</v>
      </c>
      <c r="H217" s="25" t="s">
        <v>6367</v>
      </c>
    </row>
    <row r="218" spans="1:8">
      <c r="A218" s="20" t="s">
        <v>7735</v>
      </c>
      <c r="B218" s="20" t="s">
        <v>5988</v>
      </c>
      <c r="C218" s="20" t="s">
        <v>2575</v>
      </c>
      <c r="D218" t="str">
        <f t="shared" si="6"/>
        <v>33.200.0490001-47</v>
      </c>
      <c r="E218" t="str">
        <f t="shared" si="7"/>
        <v>332000490001-47</v>
      </c>
      <c r="F218" s="11">
        <v>33200049000147</v>
      </c>
      <c r="G218">
        <f>VLOOKUP(F218,a!$G$2:$G$461,1,FALSE)</f>
        <v>33200049000147</v>
      </c>
      <c r="H218" s="25" t="s">
        <v>7735</v>
      </c>
    </row>
    <row r="219" spans="1:8">
      <c r="A219" s="20" t="s">
        <v>6390</v>
      </c>
      <c r="B219" s="20" t="s">
        <v>6391</v>
      </c>
      <c r="C219" s="20" t="s">
        <v>7736</v>
      </c>
      <c r="D219" t="str">
        <f t="shared" si="6"/>
        <v>33.228.0240001-51</v>
      </c>
      <c r="E219" t="str">
        <f t="shared" si="7"/>
        <v>332280240001-51</v>
      </c>
      <c r="F219" s="11">
        <v>33228024000151</v>
      </c>
      <c r="G219">
        <f>VLOOKUP(F219,a!$G$2:$G$461,1,FALSE)</f>
        <v>33228024000151</v>
      </c>
      <c r="H219" s="25" t="s">
        <v>6390</v>
      </c>
    </row>
    <row r="220" spans="1:8">
      <c r="A220" s="20" t="s">
        <v>6354</v>
      </c>
      <c r="B220" s="20" t="s">
        <v>6355</v>
      </c>
      <c r="C220" s="20" t="s">
        <v>4596</v>
      </c>
      <c r="D220" t="str">
        <f t="shared" si="6"/>
        <v>33.256.4390001-39</v>
      </c>
      <c r="E220" t="str">
        <f t="shared" si="7"/>
        <v>332564390001-39</v>
      </c>
      <c r="F220" s="11">
        <v>33256439000139</v>
      </c>
      <c r="G220">
        <f>VLOOKUP(F220,a!$G$2:$G$461,1,FALSE)</f>
        <v>33256439000139</v>
      </c>
      <c r="H220" s="25" t="s">
        <v>6354</v>
      </c>
    </row>
    <row r="221" spans="1:8">
      <c r="A221" s="20" t="s">
        <v>6020</v>
      </c>
      <c r="B221" s="20" t="s">
        <v>6021</v>
      </c>
      <c r="C221" s="20" t="s">
        <v>6019</v>
      </c>
      <c r="D221" t="str">
        <f t="shared" si="6"/>
        <v>33.376.9890001-91</v>
      </c>
      <c r="E221" t="str">
        <f t="shared" si="7"/>
        <v>333769890001-91</v>
      </c>
      <c r="F221" s="11">
        <v>33376989000191</v>
      </c>
      <c r="G221">
        <f>VLOOKUP(F221,a!$G$2:$G$461,1,FALSE)</f>
        <v>33376989000191</v>
      </c>
      <c r="H221" s="25" t="s">
        <v>6020</v>
      </c>
    </row>
    <row r="222" spans="1:8">
      <c r="A222" s="20" t="s">
        <v>6286</v>
      </c>
      <c r="B222" s="20" t="s">
        <v>6287</v>
      </c>
      <c r="C222" s="20" t="s">
        <v>4240</v>
      </c>
      <c r="D222" t="str">
        <f t="shared" si="6"/>
        <v>33.386.2100001-19</v>
      </c>
      <c r="E222" t="str">
        <f t="shared" si="7"/>
        <v>333862100001-19</v>
      </c>
      <c r="F222" s="11">
        <v>33386210000119</v>
      </c>
      <c r="G222">
        <f>VLOOKUP(F222,a!$G$2:$G$461,1,FALSE)</f>
        <v>33386210000119</v>
      </c>
      <c r="H222" s="25" t="s">
        <v>6286</v>
      </c>
    </row>
    <row r="223" spans="1:8">
      <c r="A223" s="20" t="s">
        <v>6234</v>
      </c>
      <c r="B223" s="20" t="s">
        <v>6235</v>
      </c>
      <c r="C223" s="20" t="s">
        <v>3947</v>
      </c>
      <c r="D223" t="str">
        <f t="shared" si="6"/>
        <v>33.412.0810001-96</v>
      </c>
      <c r="E223" t="str">
        <f t="shared" si="7"/>
        <v>334120810001-96</v>
      </c>
      <c r="F223" s="11">
        <v>33412081000196</v>
      </c>
      <c r="G223">
        <f>VLOOKUP(F223,a!$G$2:$G$461,1,FALSE)</f>
        <v>33412081000196</v>
      </c>
      <c r="H223" s="25" t="s">
        <v>6234</v>
      </c>
    </row>
    <row r="224" spans="1:8">
      <c r="A224" s="20" t="s">
        <v>6320</v>
      </c>
      <c r="B224" s="20" t="s">
        <v>6321</v>
      </c>
      <c r="C224" s="20" t="s">
        <v>4416</v>
      </c>
      <c r="D224" t="str">
        <f t="shared" si="6"/>
        <v>33.467.5720001-34</v>
      </c>
      <c r="E224" t="str">
        <f t="shared" si="7"/>
        <v>334675720001-34</v>
      </c>
      <c r="F224" s="11">
        <v>33467572000134</v>
      </c>
      <c r="G224">
        <f>VLOOKUP(F224,a!$G$2:$G$461,1,FALSE)</f>
        <v>33467572000134</v>
      </c>
      <c r="H224" s="25" t="s">
        <v>6320</v>
      </c>
    </row>
    <row r="225" spans="1:8">
      <c r="A225" s="20" t="s">
        <v>6365</v>
      </c>
      <c r="B225" s="20" t="s">
        <v>6366</v>
      </c>
      <c r="C225" s="20" t="s">
        <v>4664</v>
      </c>
      <c r="D225" t="str">
        <f t="shared" si="6"/>
        <v>33.592.5100001-54</v>
      </c>
      <c r="E225" t="str">
        <f t="shared" si="7"/>
        <v>335925100001-54</v>
      </c>
      <c r="F225" s="11">
        <v>33592510000154</v>
      </c>
      <c r="G225">
        <f>VLOOKUP(F225,a!$G$2:$G$461,1,FALSE)</f>
        <v>33592510000154</v>
      </c>
      <c r="H225" s="25" t="s">
        <v>6365</v>
      </c>
    </row>
    <row r="226" spans="1:8">
      <c r="A226" s="20" t="s">
        <v>5958</v>
      </c>
      <c r="B226" s="20" t="s">
        <v>5959</v>
      </c>
      <c r="C226" s="20" t="s">
        <v>2386</v>
      </c>
      <c r="D226" t="str">
        <f t="shared" si="6"/>
        <v>33.611.5000001-19</v>
      </c>
      <c r="E226" t="str">
        <f t="shared" si="7"/>
        <v>336115000001-19</v>
      </c>
      <c r="F226" s="11">
        <v>33611500000119</v>
      </c>
      <c r="G226">
        <f>VLOOKUP(F226,a!$G$2:$G$461,1,FALSE)</f>
        <v>33611500000119</v>
      </c>
      <c r="H226" s="25" t="s">
        <v>5958</v>
      </c>
    </row>
    <row r="227" spans="1:8">
      <c r="A227" s="20" t="s">
        <v>6373</v>
      </c>
      <c r="B227" s="20" t="s">
        <v>6374</v>
      </c>
      <c r="C227" s="20" t="s">
        <v>4703</v>
      </c>
      <c r="D227" t="str">
        <f t="shared" si="6"/>
        <v>33.839.9100001-11</v>
      </c>
      <c r="E227" t="str">
        <f t="shared" si="7"/>
        <v>338399100001-11</v>
      </c>
      <c r="F227" s="11">
        <v>33839910000111</v>
      </c>
      <c r="G227">
        <f>VLOOKUP(F227,a!$G$2:$G$461,1,FALSE)</f>
        <v>33839910000111</v>
      </c>
      <c r="H227" s="25" t="s">
        <v>6373</v>
      </c>
    </row>
    <row r="228" spans="1:8">
      <c r="A228" s="20" t="s">
        <v>5742</v>
      </c>
      <c r="B228" s="20" t="s">
        <v>5743</v>
      </c>
      <c r="C228" s="20" t="s">
        <v>1380</v>
      </c>
      <c r="D228" t="str">
        <f t="shared" si="6"/>
        <v>33.938.1190001-69</v>
      </c>
      <c r="E228" t="str">
        <f t="shared" si="7"/>
        <v>339381190001-69</v>
      </c>
      <c r="F228" s="11">
        <v>33938119000169</v>
      </c>
      <c r="G228">
        <f>VLOOKUP(F228,a!$G$2:$G$461,1,FALSE)</f>
        <v>33938119000169</v>
      </c>
      <c r="H228" s="25" t="s">
        <v>5742</v>
      </c>
    </row>
    <row r="229" spans="1:8">
      <c r="A229" s="20" t="s">
        <v>6359</v>
      </c>
      <c r="B229" s="20" t="s">
        <v>6360</v>
      </c>
      <c r="C229" s="20" t="s">
        <v>4625</v>
      </c>
      <c r="D229" t="str">
        <f t="shared" si="6"/>
        <v>33.958.6950001-78</v>
      </c>
      <c r="E229" t="str">
        <f t="shared" si="7"/>
        <v>339586950001-78</v>
      </c>
      <c r="F229" s="11">
        <v>33958695000178</v>
      </c>
      <c r="G229">
        <f>VLOOKUP(F229,a!$G$2:$G$461,1,FALSE)</f>
        <v>33958695000178</v>
      </c>
      <c r="H229" s="25" t="s">
        <v>6359</v>
      </c>
    </row>
    <row r="230" spans="1:8">
      <c r="A230" s="20" t="s">
        <v>5656</v>
      </c>
      <c r="B230" s="20" t="s">
        <v>5657</v>
      </c>
      <c r="C230" s="20" t="s">
        <v>607</v>
      </c>
      <c r="D230" t="str">
        <f t="shared" si="6"/>
        <v>34.169.5570001-72</v>
      </c>
      <c r="E230" t="str">
        <f t="shared" si="7"/>
        <v>341695570001-72</v>
      </c>
      <c r="F230" s="11">
        <v>34169557000172</v>
      </c>
      <c r="G230">
        <f>VLOOKUP(F230,a!$G$2:$G$461,1,FALSE)</f>
        <v>34169557000172</v>
      </c>
      <c r="H230" s="25" t="s">
        <v>5656</v>
      </c>
    </row>
    <row r="231" spans="1:8">
      <c r="A231" s="20" t="s">
        <v>6187</v>
      </c>
      <c r="B231" s="20" t="s">
        <v>6188</v>
      </c>
      <c r="C231" s="20" t="s">
        <v>3711</v>
      </c>
      <c r="D231" t="str">
        <f t="shared" si="6"/>
        <v>34.274.2330001-02</v>
      </c>
      <c r="E231" t="str">
        <f t="shared" si="7"/>
        <v>342742330001-02</v>
      </c>
      <c r="F231" s="11">
        <v>34274233000102</v>
      </c>
      <c r="G231">
        <f>VLOOKUP(F231,a!$G$2:$G$461,1,FALSE)</f>
        <v>34274233000102</v>
      </c>
      <c r="H231" s="25" t="s">
        <v>6187</v>
      </c>
    </row>
    <row r="232" spans="1:8">
      <c r="A232" s="20" t="s">
        <v>6221</v>
      </c>
      <c r="B232" s="20" t="s">
        <v>6222</v>
      </c>
      <c r="C232" s="20" t="s">
        <v>3890</v>
      </c>
      <c r="D232" t="str">
        <f t="shared" si="6"/>
        <v>35.791.3910001-94</v>
      </c>
      <c r="E232" t="str">
        <f t="shared" si="7"/>
        <v>357913910001-94</v>
      </c>
      <c r="F232" s="11">
        <v>35791391000194</v>
      </c>
      <c r="G232">
        <f>VLOOKUP(F232,a!$G$2:$G$461,1,FALSE)</f>
        <v>35791391000194</v>
      </c>
      <c r="H232" s="25" t="s">
        <v>6221</v>
      </c>
    </row>
    <row r="233" spans="1:8">
      <c r="A233" s="20" t="s">
        <v>5706</v>
      </c>
      <c r="B233" s="20" t="s">
        <v>5707</v>
      </c>
      <c r="C233" s="20" t="s">
        <v>986</v>
      </c>
      <c r="D233" t="str">
        <f t="shared" si="6"/>
        <v>36.542.0250001-64</v>
      </c>
      <c r="E233" t="str">
        <f t="shared" si="7"/>
        <v>365420250001-64</v>
      </c>
      <c r="F233" s="11">
        <v>36542025000164</v>
      </c>
      <c r="G233">
        <f>VLOOKUP(F233,a!$G$2:$G$461,1,FALSE)</f>
        <v>36542025000164</v>
      </c>
      <c r="H233" s="25" t="s">
        <v>5706</v>
      </c>
    </row>
    <row r="234" spans="1:8">
      <c r="A234" s="20" t="s">
        <v>7737</v>
      </c>
      <c r="B234" s="20" t="s">
        <v>5697</v>
      </c>
      <c r="C234" s="20" t="s">
        <v>939</v>
      </c>
      <c r="D234" t="str">
        <f t="shared" si="6"/>
        <v>42.150.3910001-70</v>
      </c>
      <c r="E234" t="str">
        <f t="shared" si="7"/>
        <v>421503910001-70</v>
      </c>
      <c r="F234" s="11">
        <v>42150391000170</v>
      </c>
      <c r="G234">
        <f>VLOOKUP(F234,a!$G$2:$G$461,1,FALSE)</f>
        <v>42150391000170</v>
      </c>
      <c r="H234" s="25" t="s">
        <v>7737</v>
      </c>
    </row>
    <row r="235" spans="1:8">
      <c r="A235" s="20" t="s">
        <v>6065</v>
      </c>
      <c r="B235" s="20" t="s">
        <v>6066</v>
      </c>
      <c r="C235" s="20" t="s">
        <v>2996</v>
      </c>
      <c r="D235" t="str">
        <f t="shared" si="6"/>
        <v>42.278.2910001-24</v>
      </c>
      <c r="E235" t="str">
        <f t="shared" si="7"/>
        <v>422782910001-24</v>
      </c>
      <c r="F235" s="11">
        <v>42278291000124</v>
      </c>
      <c r="G235">
        <f>VLOOKUP(F235,a!$G$2:$G$461,1,FALSE)</f>
        <v>42278291000124</v>
      </c>
      <c r="H235" s="25" t="s">
        <v>6065</v>
      </c>
    </row>
    <row r="236" spans="1:8">
      <c r="A236" s="20" t="s">
        <v>6388</v>
      </c>
      <c r="B236" s="20" t="s">
        <v>6389</v>
      </c>
      <c r="C236" s="20" t="s">
        <v>4784</v>
      </c>
      <c r="D236" t="str">
        <f t="shared" si="6"/>
        <v>42.278.4730001-03</v>
      </c>
      <c r="E236" t="str">
        <f t="shared" si="7"/>
        <v>422784730001-03</v>
      </c>
      <c r="F236" s="11">
        <v>42278473000103</v>
      </c>
      <c r="G236">
        <f>VLOOKUP(F236,a!$G$2:$G$461,1,FALSE)</f>
        <v>42278473000103</v>
      </c>
      <c r="H236" s="25" t="s">
        <v>6388</v>
      </c>
    </row>
    <row r="237" spans="1:8">
      <c r="A237" s="20" t="s">
        <v>5626</v>
      </c>
      <c r="B237" s="20" t="s">
        <v>5627</v>
      </c>
      <c r="C237" s="20" t="s">
        <v>705</v>
      </c>
      <c r="D237" t="str">
        <f t="shared" si="6"/>
        <v>42.331.4620001-31</v>
      </c>
      <c r="E237" t="str">
        <f t="shared" si="7"/>
        <v>423314620001-31</v>
      </c>
      <c r="F237" s="11">
        <v>42331462000131</v>
      </c>
      <c r="G237">
        <f>VLOOKUP(F237,a!$G$2:$G$461,1,FALSE)</f>
        <v>42331462000131</v>
      </c>
      <c r="H237" s="25" t="s">
        <v>5626</v>
      </c>
    </row>
    <row r="238" spans="1:8">
      <c r="A238" s="20" t="s">
        <v>5730</v>
      </c>
      <c r="B238" s="20" t="s">
        <v>5731</v>
      </c>
      <c r="C238" s="20" t="s">
        <v>1144</v>
      </c>
      <c r="D238" t="str">
        <f t="shared" si="6"/>
        <v>42.771.9490001-35</v>
      </c>
      <c r="E238" t="str">
        <f t="shared" si="7"/>
        <v>427719490001-35</v>
      </c>
      <c r="F238" s="11">
        <v>42771949000135</v>
      </c>
      <c r="G238">
        <f>VLOOKUP(F238,a!$G$2:$G$461,1,FALSE)</f>
        <v>42771949000135</v>
      </c>
      <c r="H238" s="25" t="s">
        <v>5730</v>
      </c>
    </row>
    <row r="239" spans="1:8">
      <c r="A239" s="20" t="s">
        <v>5991</v>
      </c>
      <c r="B239" s="20" t="s">
        <v>5992</v>
      </c>
      <c r="C239" s="20" t="s">
        <v>7738</v>
      </c>
      <c r="D239" t="str">
        <f t="shared" si="6"/>
        <v>43.185.3620001-07</v>
      </c>
      <c r="E239" t="str">
        <f t="shared" si="7"/>
        <v>431853620001-07</v>
      </c>
      <c r="F239" s="11">
        <v>43185362000107</v>
      </c>
      <c r="G239">
        <f>VLOOKUP(F239,a!$G$2:$G$461,1,FALSE)</f>
        <v>43185362000107</v>
      </c>
      <c r="H239" s="25" t="s">
        <v>5991</v>
      </c>
    </row>
    <row r="240" spans="1:8">
      <c r="A240" s="20" t="s">
        <v>5926</v>
      </c>
      <c r="B240" s="20" t="s">
        <v>5927</v>
      </c>
      <c r="C240" s="20" t="s">
        <v>2182</v>
      </c>
      <c r="D240" t="str">
        <f t="shared" si="6"/>
        <v>43.470.9880001-65</v>
      </c>
      <c r="E240" t="str">
        <f t="shared" si="7"/>
        <v>434709880001-65</v>
      </c>
      <c r="F240" s="11">
        <v>43470988000165</v>
      </c>
      <c r="G240">
        <f>VLOOKUP(F240,a!$G$2:$G$461,1,FALSE)</f>
        <v>43470988000165</v>
      </c>
      <c r="H240" s="25" t="s">
        <v>5926</v>
      </c>
    </row>
    <row r="241" spans="1:8">
      <c r="A241" s="20" t="s">
        <v>5790</v>
      </c>
      <c r="B241" s="20" t="s">
        <v>5791</v>
      </c>
      <c r="C241" s="20" t="s">
        <v>1318</v>
      </c>
      <c r="D241" t="str">
        <f t="shared" si="6"/>
        <v>43.776.5170001-80</v>
      </c>
      <c r="E241" t="str">
        <f t="shared" si="7"/>
        <v>437765170001-80</v>
      </c>
      <c r="F241" s="11">
        <v>43776517000180</v>
      </c>
      <c r="G241">
        <f>VLOOKUP(F241,a!$G$2:$G$461,1,FALSE)</f>
        <v>43776517000180</v>
      </c>
      <c r="H241" s="25" t="s">
        <v>5790</v>
      </c>
    </row>
    <row r="242" spans="1:8">
      <c r="A242" s="20" t="s">
        <v>5719</v>
      </c>
      <c r="B242" s="20" t="s">
        <v>5720</v>
      </c>
      <c r="C242" s="20" t="s">
        <v>1010</v>
      </c>
      <c r="D242" t="str">
        <f t="shared" si="6"/>
        <v>45.242.9140001-05</v>
      </c>
      <c r="E242" t="str">
        <f t="shared" si="7"/>
        <v>452429140001-05</v>
      </c>
      <c r="F242" s="11">
        <v>45242914000105</v>
      </c>
      <c r="G242">
        <f>VLOOKUP(F242,a!$G$2:$G$461,1,FALSE)</f>
        <v>45242914000105</v>
      </c>
      <c r="H242" s="25" t="s">
        <v>5719</v>
      </c>
    </row>
    <row r="243" spans="1:8">
      <c r="A243" s="20" t="s">
        <v>6215</v>
      </c>
      <c r="B243" s="20" t="s">
        <v>6216</v>
      </c>
      <c r="C243" s="20" t="s">
        <v>3863</v>
      </c>
      <c r="D243" t="str">
        <f t="shared" si="6"/>
        <v>45.453.2140001-51</v>
      </c>
      <c r="E243" t="str">
        <f t="shared" si="7"/>
        <v>454532140001-51</v>
      </c>
      <c r="F243" s="11">
        <v>45453214000151</v>
      </c>
      <c r="G243">
        <f>VLOOKUP(F243,a!$G$2:$G$461,1,FALSE)</f>
        <v>45453214000151</v>
      </c>
      <c r="H243" s="25" t="s">
        <v>6215</v>
      </c>
    </row>
    <row r="244" spans="1:8">
      <c r="A244" s="20" t="s">
        <v>5615</v>
      </c>
      <c r="B244" s="20" t="s">
        <v>5616</v>
      </c>
      <c r="C244" s="20" t="s">
        <v>435</v>
      </c>
      <c r="D244" t="str">
        <f t="shared" si="6"/>
        <v>45.987.2450001-92</v>
      </c>
      <c r="E244" t="str">
        <f t="shared" si="7"/>
        <v>459872450001-92</v>
      </c>
      <c r="F244" s="11">
        <v>45987245000192</v>
      </c>
      <c r="G244">
        <f>VLOOKUP(F244,a!$G$2:$G$461,1,FALSE)</f>
        <v>45987245000192</v>
      </c>
      <c r="H244" s="25" t="s">
        <v>5615</v>
      </c>
    </row>
    <row r="245" spans="1:8">
      <c r="A245" s="20" t="s">
        <v>7739</v>
      </c>
      <c r="B245" s="20" t="s">
        <v>5736</v>
      </c>
      <c r="C245" s="20" t="s">
        <v>1484</v>
      </c>
      <c r="D245" t="str">
        <f t="shared" si="6"/>
        <v>47.508.4110001-56</v>
      </c>
      <c r="E245" t="str">
        <f t="shared" si="7"/>
        <v>475084110001-56</v>
      </c>
      <c r="F245" s="11">
        <v>47508411000156</v>
      </c>
      <c r="G245">
        <f>VLOOKUP(F245,a!$G$2:$G$461,1,FALSE)</f>
        <v>47508411000156</v>
      </c>
      <c r="H245" s="25" t="s">
        <v>7739</v>
      </c>
    </row>
    <row r="246" spans="1:8">
      <c r="A246" s="20" t="s">
        <v>6081</v>
      </c>
      <c r="B246" s="20" t="s">
        <v>6082</v>
      </c>
      <c r="C246" s="20" t="s">
        <v>3081</v>
      </c>
      <c r="D246" t="str">
        <f t="shared" si="6"/>
        <v>47.960.9500001-21</v>
      </c>
      <c r="E246" t="str">
        <f t="shared" si="7"/>
        <v>479609500001-21</v>
      </c>
      <c r="F246" s="11">
        <v>47960950000121</v>
      </c>
      <c r="G246">
        <f>VLOOKUP(F246,a!$G$2:$G$461,1,FALSE)</f>
        <v>47960950000121</v>
      </c>
      <c r="H246" s="25" t="s">
        <v>6081</v>
      </c>
    </row>
    <row r="247" spans="1:8">
      <c r="A247" s="20" t="s">
        <v>5982</v>
      </c>
      <c r="B247" s="20" t="s">
        <v>5983</v>
      </c>
      <c r="C247" s="20" t="s">
        <v>2525</v>
      </c>
      <c r="D247" t="str">
        <f t="shared" si="6"/>
        <v>49.263.1890001-02</v>
      </c>
      <c r="E247" t="str">
        <f t="shared" si="7"/>
        <v>492631890001-02</v>
      </c>
      <c r="F247" s="11">
        <v>49263189000102</v>
      </c>
      <c r="G247">
        <f>VLOOKUP(F247,a!$G$2:$G$461,1,FALSE)</f>
        <v>49263189000102</v>
      </c>
      <c r="H247" s="25" t="s">
        <v>5982</v>
      </c>
    </row>
    <row r="248" spans="1:8">
      <c r="A248" s="20" t="s">
        <v>6238</v>
      </c>
      <c r="B248" s="20" t="s">
        <v>6239</v>
      </c>
      <c r="C248" s="20" t="s">
        <v>3973</v>
      </c>
      <c r="D248" t="str">
        <f t="shared" si="6"/>
        <v>49.669.8560001-43</v>
      </c>
      <c r="E248" t="str">
        <f t="shared" si="7"/>
        <v>496698560001-43</v>
      </c>
      <c r="F248" s="11">
        <v>49669856000143</v>
      </c>
      <c r="G248">
        <f>VLOOKUP(F248,a!$G$2:$G$461,1,FALSE)</f>
        <v>49669856000143</v>
      </c>
      <c r="H248" s="25" t="s">
        <v>6238</v>
      </c>
    </row>
    <row r="249" spans="1:8">
      <c r="A249" s="20" t="s">
        <v>5682</v>
      </c>
      <c r="B249" s="20" t="s">
        <v>5683</v>
      </c>
      <c r="C249" s="20" t="s">
        <v>853</v>
      </c>
      <c r="D249" t="str">
        <f t="shared" si="6"/>
        <v>50.564.0530001-03</v>
      </c>
      <c r="E249" t="str">
        <f t="shared" si="7"/>
        <v>505640530001-03</v>
      </c>
      <c r="F249" s="11">
        <v>50564053000103</v>
      </c>
      <c r="G249">
        <f>VLOOKUP(F249,a!$G$2:$G$461,1,FALSE)</f>
        <v>50564053000103</v>
      </c>
      <c r="H249" s="25" t="s">
        <v>5682</v>
      </c>
    </row>
    <row r="250" spans="1:8">
      <c r="A250" s="20" t="s">
        <v>5837</v>
      </c>
      <c r="B250" s="20" t="s">
        <v>5838</v>
      </c>
      <c r="C250" s="20" t="s">
        <v>1743</v>
      </c>
      <c r="D250" t="str">
        <f t="shared" si="6"/>
        <v>50.746.5770001-15</v>
      </c>
      <c r="E250" t="str">
        <f t="shared" si="7"/>
        <v>507465770001-15</v>
      </c>
      <c r="F250" s="11">
        <v>50746577000115</v>
      </c>
      <c r="G250">
        <f>VLOOKUP(F250,a!$G$2:$G$461,1,FALSE)</f>
        <v>50746577000115</v>
      </c>
      <c r="H250" s="25" t="s">
        <v>5837</v>
      </c>
    </row>
    <row r="251" spans="1:8">
      <c r="A251" s="20" t="s">
        <v>6377</v>
      </c>
      <c r="B251" s="20" t="s">
        <v>6378</v>
      </c>
      <c r="C251" s="20" t="s">
        <v>4734</v>
      </c>
      <c r="D251" t="str">
        <f t="shared" si="6"/>
        <v>50.926.9550001-42</v>
      </c>
      <c r="E251" t="str">
        <f t="shared" si="7"/>
        <v>509269550001-42</v>
      </c>
      <c r="F251" s="11">
        <v>50926955000142</v>
      </c>
      <c r="G251">
        <f>VLOOKUP(F251,a!$G$2:$G$461,1,FALSE)</f>
        <v>50926955000142</v>
      </c>
      <c r="H251" s="25" t="s">
        <v>6377</v>
      </c>
    </row>
    <row r="252" spans="1:8">
      <c r="A252" s="20" t="s">
        <v>7207</v>
      </c>
      <c r="B252" s="20" t="s">
        <v>6153</v>
      </c>
      <c r="C252" s="20" t="s">
        <v>3505</v>
      </c>
      <c r="D252" t="str">
        <f t="shared" si="6"/>
        <v>51.128.9990001-90</v>
      </c>
      <c r="E252" t="str">
        <f t="shared" si="7"/>
        <v>511289990001-90</v>
      </c>
      <c r="F252" s="11">
        <v>51128999000190</v>
      </c>
      <c r="G252">
        <f>VLOOKUP(F252,a!$G$2:$G$461,1,FALSE)</f>
        <v>51128999000190</v>
      </c>
      <c r="H252" s="25" t="s">
        <v>7207</v>
      </c>
    </row>
    <row r="253" spans="1:8">
      <c r="A253" s="20" t="s">
        <v>5995</v>
      </c>
      <c r="B253" s="20" t="s">
        <v>5996</v>
      </c>
      <c r="C253" s="20" t="s">
        <v>2634</v>
      </c>
      <c r="D253" t="str">
        <f t="shared" si="6"/>
        <v>51.218.1470001-93</v>
      </c>
      <c r="E253" t="str">
        <f t="shared" si="7"/>
        <v>512181470001-93</v>
      </c>
      <c r="F253" s="11">
        <v>51218147000193</v>
      </c>
      <c r="G253">
        <f>VLOOKUP(F253,a!$G$2:$G$461,1,FALSE)</f>
        <v>51218147000193</v>
      </c>
      <c r="H253" s="25" t="s">
        <v>5995</v>
      </c>
    </row>
    <row r="254" spans="1:8">
      <c r="A254" s="20" t="s">
        <v>6262</v>
      </c>
      <c r="B254" s="20" t="s">
        <v>6263</v>
      </c>
      <c r="C254" s="20" t="s">
        <v>4089</v>
      </c>
      <c r="D254" t="str">
        <f t="shared" si="6"/>
        <v>51.466.8600001-56</v>
      </c>
      <c r="E254" t="str">
        <f t="shared" si="7"/>
        <v>514668600001-56</v>
      </c>
      <c r="F254" s="11">
        <v>51466860000156</v>
      </c>
      <c r="G254">
        <f>VLOOKUP(F254,a!$G$2:$G$461,1,FALSE)</f>
        <v>51466860000156</v>
      </c>
      <c r="H254" s="25" t="s">
        <v>6262</v>
      </c>
    </row>
    <row r="255" spans="1:8">
      <c r="A255" s="20" t="s">
        <v>7740</v>
      </c>
      <c r="B255" s="20" t="s">
        <v>6195</v>
      </c>
      <c r="C255" s="20" t="s">
        <v>3762</v>
      </c>
      <c r="D255" t="str">
        <f t="shared" si="6"/>
        <v>51.928.1740001-50</v>
      </c>
      <c r="E255" t="str">
        <f t="shared" si="7"/>
        <v>519281740001-50</v>
      </c>
      <c r="F255" s="11">
        <v>51928174000150</v>
      </c>
      <c r="G255">
        <f>VLOOKUP(F255,a!$G$2:$G$461,1,FALSE)</f>
        <v>51928174000150</v>
      </c>
      <c r="H255" s="25" t="s">
        <v>7740</v>
      </c>
    </row>
    <row r="256" spans="1:8">
      <c r="A256" s="20" t="s">
        <v>6040</v>
      </c>
      <c r="B256" s="20" t="s">
        <v>6041</v>
      </c>
      <c r="C256" s="20" t="s">
        <v>2852</v>
      </c>
      <c r="D256" t="str">
        <f t="shared" si="6"/>
        <v>52.548.4350001-79</v>
      </c>
      <c r="E256" t="str">
        <f t="shared" si="7"/>
        <v>525484350001-79</v>
      </c>
      <c r="F256" s="11">
        <v>52548435000179</v>
      </c>
      <c r="G256">
        <f>VLOOKUP(F256,a!$G$2:$G$461,1,FALSE)</f>
        <v>52548435000179</v>
      </c>
      <c r="H256" s="25" t="s">
        <v>6040</v>
      </c>
    </row>
    <row r="257" spans="1:8">
      <c r="A257" s="20" t="s">
        <v>6335</v>
      </c>
      <c r="B257" s="20" t="s">
        <v>6336</v>
      </c>
      <c r="C257" s="20" t="s">
        <v>4507</v>
      </c>
      <c r="D257" t="str">
        <f t="shared" si="6"/>
        <v>53.113.7910001-22</v>
      </c>
      <c r="E257" t="str">
        <f t="shared" si="7"/>
        <v>531137910001-22</v>
      </c>
      <c r="F257" s="11">
        <v>53113791000122</v>
      </c>
      <c r="G257">
        <f>VLOOKUP(F257,a!$G$2:$G$461,1,FALSE)</f>
        <v>53113791000122</v>
      </c>
      <c r="H257" s="25" t="s">
        <v>6335</v>
      </c>
    </row>
    <row r="258" spans="1:8">
      <c r="A258" s="20" t="s">
        <v>7741</v>
      </c>
      <c r="B258" s="20" t="s">
        <v>5925</v>
      </c>
      <c r="C258" s="20" t="s">
        <v>2173</v>
      </c>
      <c r="D258" t="str">
        <f t="shared" si="6"/>
        <v>56.643.0180001-66</v>
      </c>
      <c r="E258" t="str">
        <f t="shared" si="7"/>
        <v>566430180001-66</v>
      </c>
      <c r="F258" s="11">
        <v>56643018000166</v>
      </c>
      <c r="G258">
        <f>VLOOKUP(F258,a!$G$2:$G$461,1,FALSE)</f>
        <v>56643018000166</v>
      </c>
      <c r="H258" s="25" t="s">
        <v>7741</v>
      </c>
    </row>
    <row r="259" spans="1:8">
      <c r="A259" s="20" t="s">
        <v>5999</v>
      </c>
      <c r="B259" s="20" t="s">
        <v>6000</v>
      </c>
      <c r="C259" s="20" t="s">
        <v>2662</v>
      </c>
      <c r="D259" t="str">
        <f t="shared" ref="D259:D322" si="8">SUBSTITUTE(B259,"/","")</f>
        <v>56.720.4280001-63</v>
      </c>
      <c r="E259" t="str">
        <f t="shared" ref="E259:E322" si="9">SUBSTITUTE(D259,".","")</f>
        <v>567204280001-63</v>
      </c>
      <c r="F259" s="11">
        <v>56720428000163</v>
      </c>
      <c r="G259">
        <f>VLOOKUP(F259,a!$G$2:$G$461,1,FALSE)</f>
        <v>56720428000163</v>
      </c>
      <c r="H259" s="25" t="s">
        <v>5999</v>
      </c>
    </row>
    <row r="260" spans="1:8">
      <c r="A260" s="20" t="s">
        <v>5671</v>
      </c>
      <c r="B260" s="20" t="s">
        <v>5672</v>
      </c>
      <c r="C260" s="20" t="s">
        <v>771</v>
      </c>
      <c r="D260" t="str">
        <f t="shared" si="8"/>
        <v>56.992.4230001-90</v>
      </c>
      <c r="E260" t="str">
        <f t="shared" si="9"/>
        <v>569924230001-90</v>
      </c>
      <c r="F260" s="11">
        <v>56992423000190</v>
      </c>
      <c r="G260">
        <f>VLOOKUP(F260,a!$G$2:$G$461,1,FALSE)</f>
        <v>56992423000190</v>
      </c>
      <c r="H260" s="25" t="s">
        <v>5671</v>
      </c>
    </row>
    <row r="261" spans="1:8">
      <c r="A261" s="20" t="s">
        <v>6156</v>
      </c>
      <c r="B261" s="20" t="s">
        <v>6157</v>
      </c>
      <c r="C261" s="20" t="s">
        <v>3523</v>
      </c>
      <c r="D261" t="str">
        <f t="shared" si="8"/>
        <v>58.119.1990001-51</v>
      </c>
      <c r="E261" t="str">
        <f t="shared" si="9"/>
        <v>581191990001-51</v>
      </c>
      <c r="F261" s="11">
        <v>58119199000151</v>
      </c>
      <c r="G261">
        <f>VLOOKUP(F261,a!$G$2:$G$461,1,FALSE)</f>
        <v>58119199000151</v>
      </c>
      <c r="H261" s="25" t="s">
        <v>6156</v>
      </c>
    </row>
    <row r="262" spans="1:8">
      <c r="A262" s="20" t="s">
        <v>7742</v>
      </c>
      <c r="B262" s="20" t="s">
        <v>6385</v>
      </c>
      <c r="C262" s="20" t="s">
        <v>4775</v>
      </c>
      <c r="D262" t="str">
        <f t="shared" si="8"/>
        <v>59.105.9990001-86</v>
      </c>
      <c r="E262" t="str">
        <f t="shared" si="9"/>
        <v>591059990001-86</v>
      </c>
      <c r="F262" s="11">
        <v>59105999000186</v>
      </c>
      <c r="G262">
        <f>VLOOKUP(F262,a!$G$2:$G$461,1,FALSE)</f>
        <v>59105999000186</v>
      </c>
      <c r="H262" s="25" t="s">
        <v>7742</v>
      </c>
    </row>
    <row r="263" spans="1:8">
      <c r="A263" s="20" t="s">
        <v>5662</v>
      </c>
      <c r="B263" s="20" t="s">
        <v>5663</v>
      </c>
      <c r="C263" s="20" t="s">
        <v>623</v>
      </c>
      <c r="D263" t="str">
        <f t="shared" si="8"/>
        <v>59.285.4110001-13</v>
      </c>
      <c r="E263" t="str">
        <f t="shared" si="9"/>
        <v>592854110001-13</v>
      </c>
      <c r="F263" s="11">
        <v>59285411000113</v>
      </c>
      <c r="G263">
        <f>VLOOKUP(F263,a!$G$2:$G$461,1,FALSE)</f>
        <v>59285411000113</v>
      </c>
      <c r="H263" s="25" t="s">
        <v>5662</v>
      </c>
    </row>
    <row r="264" spans="1:8">
      <c r="A264" s="20" t="s">
        <v>6197</v>
      </c>
      <c r="B264" s="20" t="s">
        <v>6198</v>
      </c>
      <c r="C264" s="20" t="s">
        <v>3775</v>
      </c>
      <c r="D264" t="str">
        <f t="shared" si="8"/>
        <v>59.789.5450001-71</v>
      </c>
      <c r="E264" t="str">
        <f t="shared" si="9"/>
        <v>597895450001-71</v>
      </c>
      <c r="F264" s="11">
        <v>59789545000171</v>
      </c>
      <c r="G264">
        <f>VLOOKUP(F264,a!$G$2:$G$461,1,FALSE)</f>
        <v>59789545000171</v>
      </c>
      <c r="H264" s="25" t="s">
        <v>6197</v>
      </c>
    </row>
    <row r="265" spans="1:8">
      <c r="A265" s="20" t="s">
        <v>6176</v>
      </c>
      <c r="B265" s="20" t="s">
        <v>6177</v>
      </c>
      <c r="C265" s="20" t="s">
        <v>3625</v>
      </c>
      <c r="D265" t="str">
        <f t="shared" si="8"/>
        <v>60.398.3690004-79</v>
      </c>
      <c r="E265" t="str">
        <f t="shared" si="9"/>
        <v>603983690004-79</v>
      </c>
      <c r="F265" s="11">
        <v>60398369000479</v>
      </c>
      <c r="G265">
        <f>VLOOKUP(F265,a!$G$2:$G$461,1,FALSE)</f>
        <v>60398369000479</v>
      </c>
      <c r="H265" s="25" t="s">
        <v>6176</v>
      </c>
    </row>
    <row r="266" spans="1:8">
      <c r="A266" s="20" t="s">
        <v>6083</v>
      </c>
      <c r="B266" s="20" t="s">
        <v>6084</v>
      </c>
      <c r="C266" s="20" t="s">
        <v>3092</v>
      </c>
      <c r="D266" t="str">
        <f t="shared" si="8"/>
        <v>60.476.8840001-87</v>
      </c>
      <c r="E266" t="str">
        <f t="shared" si="9"/>
        <v>604768840001-87</v>
      </c>
      <c r="F266" s="11">
        <v>60476884000187</v>
      </c>
      <c r="G266">
        <f>VLOOKUP(F266,a!$G$2:$G$461,1,FALSE)</f>
        <v>60476884000187</v>
      </c>
      <c r="H266" s="25" t="s">
        <v>6083</v>
      </c>
    </row>
    <row r="267" spans="1:8">
      <c r="A267" s="20" t="s">
        <v>7743</v>
      </c>
      <c r="B267" s="20" t="s">
        <v>6268</v>
      </c>
      <c r="C267" s="20" t="s">
        <v>7420</v>
      </c>
      <c r="D267" t="str">
        <f t="shared" si="8"/>
        <v>60.500.1390001-26</v>
      </c>
      <c r="E267" t="str">
        <f t="shared" si="9"/>
        <v>605001390001-26</v>
      </c>
      <c r="F267" s="11">
        <v>60500139000126</v>
      </c>
      <c r="G267">
        <f>VLOOKUP(F267,a!$G$2:$G$461,1,FALSE)</f>
        <v>60500139000126</v>
      </c>
      <c r="H267" s="25" t="s">
        <v>7743</v>
      </c>
    </row>
    <row r="268" spans="1:8">
      <c r="A268" s="20" t="s">
        <v>6031</v>
      </c>
      <c r="B268" s="20" t="s">
        <v>6032</v>
      </c>
      <c r="C268" s="20" t="s">
        <v>2817</v>
      </c>
      <c r="D268" t="str">
        <f t="shared" si="8"/>
        <v>60.543.8160001-93</v>
      </c>
      <c r="E268" t="str">
        <f t="shared" si="9"/>
        <v>605438160001-93</v>
      </c>
      <c r="F268" s="11">
        <v>60543816000193</v>
      </c>
      <c r="G268">
        <f>VLOOKUP(F268,a!$G$2:$G$461,1,FALSE)</f>
        <v>60543816000193</v>
      </c>
      <c r="H268" s="25" t="s">
        <v>6031</v>
      </c>
    </row>
    <row r="269" spans="1:8">
      <c r="A269" s="20" t="s">
        <v>5997</v>
      </c>
      <c r="B269" s="20" t="s">
        <v>5998</v>
      </c>
      <c r="C269" s="20" t="s">
        <v>2650</v>
      </c>
      <c r="D269" t="str">
        <f t="shared" si="8"/>
        <v>60.637.2380001-54</v>
      </c>
      <c r="E269" t="str">
        <f t="shared" si="9"/>
        <v>606372380001-54</v>
      </c>
      <c r="F269" s="11">
        <v>60637238000154</v>
      </c>
      <c r="G269">
        <f>VLOOKUP(F269,a!$G$2:$G$461,1,FALSE)</f>
        <v>60637238000154</v>
      </c>
      <c r="H269" s="25" t="s">
        <v>5997</v>
      </c>
    </row>
    <row r="270" spans="1:8">
      <c r="A270" s="20" t="s">
        <v>6300</v>
      </c>
      <c r="B270" s="20" t="s">
        <v>6301</v>
      </c>
      <c r="C270" s="20" t="s">
        <v>4314</v>
      </c>
      <c r="D270" t="str">
        <f t="shared" si="8"/>
        <v>60.651.8090001-05</v>
      </c>
      <c r="E270" t="str">
        <f t="shared" si="9"/>
        <v>606518090001-05</v>
      </c>
      <c r="F270" s="11">
        <v>60651809000105</v>
      </c>
      <c r="G270">
        <f>VLOOKUP(F270,a!$G$2:$G$461,1,FALSE)</f>
        <v>60651809000105</v>
      </c>
      <c r="H270" s="25" t="s">
        <v>6300</v>
      </c>
    </row>
    <row r="271" spans="1:8">
      <c r="A271" s="20" t="s">
        <v>5781</v>
      </c>
      <c r="B271" s="20" t="s">
        <v>5782</v>
      </c>
      <c r="C271" s="20" t="s">
        <v>7744</v>
      </c>
      <c r="D271" t="str">
        <f t="shared" si="8"/>
        <v>60.730.3480001-66</v>
      </c>
      <c r="E271" t="str">
        <f t="shared" si="9"/>
        <v>607303480001-66</v>
      </c>
      <c r="F271" s="11">
        <v>60730348000166</v>
      </c>
      <c r="G271">
        <f>VLOOKUP(F271,a!$G$2:$G$461,1,FALSE)</f>
        <v>60730348000166</v>
      </c>
      <c r="H271" s="25" t="s">
        <v>5781</v>
      </c>
    </row>
    <row r="272" spans="1:8">
      <c r="A272" s="20" t="s">
        <v>7745</v>
      </c>
      <c r="B272" s="20" t="s">
        <v>5641</v>
      </c>
      <c r="C272" s="20" t="s">
        <v>471</v>
      </c>
      <c r="D272" t="str">
        <f t="shared" si="8"/>
        <v>60.746.9480001-12</v>
      </c>
      <c r="E272" t="str">
        <f t="shared" si="9"/>
        <v>607469480001-12</v>
      </c>
      <c r="F272" s="11">
        <v>60746948000112</v>
      </c>
      <c r="G272">
        <f>VLOOKUP(F272,a!$G$2:$G$461,1,FALSE)</f>
        <v>60746948000112</v>
      </c>
      <c r="H272" s="25" t="s">
        <v>7745</v>
      </c>
    </row>
    <row r="273" spans="1:8">
      <c r="A273" s="20" t="s">
        <v>5636</v>
      </c>
      <c r="B273" s="20" t="s">
        <v>5637</v>
      </c>
      <c r="C273" s="20" t="s">
        <v>6616</v>
      </c>
      <c r="D273" t="str">
        <f t="shared" si="8"/>
        <v>60.770.3360001-65</v>
      </c>
      <c r="E273" t="str">
        <f t="shared" si="9"/>
        <v>607703360001-65</v>
      </c>
      <c r="F273" s="11">
        <v>60770336000165</v>
      </c>
      <c r="G273">
        <f>VLOOKUP(F273,a!$G$2:$G$461,1,FALSE)</f>
        <v>60770336000165</v>
      </c>
      <c r="H273" s="25" t="s">
        <v>5636</v>
      </c>
    </row>
    <row r="274" spans="1:8">
      <c r="A274" s="20" t="s">
        <v>5941</v>
      </c>
      <c r="B274" s="20" t="s">
        <v>5942</v>
      </c>
      <c r="C274" s="20" t="s">
        <v>2297</v>
      </c>
      <c r="D274" t="str">
        <f t="shared" si="8"/>
        <v>60.840.0550001-31</v>
      </c>
      <c r="E274" t="str">
        <f t="shared" si="9"/>
        <v>608400550001-31</v>
      </c>
      <c r="F274" s="11">
        <v>60840055000131</v>
      </c>
      <c r="G274">
        <f>VLOOKUP(F274,a!$G$2:$G$461,1,FALSE)</f>
        <v>60840055000131</v>
      </c>
      <c r="H274" s="25" t="s">
        <v>5941</v>
      </c>
    </row>
    <row r="275" spans="1:8">
      <c r="A275" s="20" t="s">
        <v>7746</v>
      </c>
      <c r="B275" s="20" t="s">
        <v>5625</v>
      </c>
      <c r="C275" s="20" t="s">
        <v>6523</v>
      </c>
      <c r="D275" t="str">
        <f t="shared" si="8"/>
        <v>60.851.6150001-53</v>
      </c>
      <c r="E275" t="str">
        <f t="shared" si="9"/>
        <v>608516150001-53</v>
      </c>
      <c r="F275" s="11">
        <v>60851615000153</v>
      </c>
      <c r="G275">
        <f>VLOOKUP(F275,a!$G$2:$G$461,1,FALSE)</f>
        <v>60851615000153</v>
      </c>
      <c r="H275" s="25" t="s">
        <v>7746</v>
      </c>
    </row>
    <row r="276" spans="1:8">
      <c r="A276" s="20" t="s">
        <v>6023</v>
      </c>
      <c r="B276" s="20" t="s">
        <v>6024</v>
      </c>
      <c r="C276" s="20" t="s">
        <v>2781</v>
      </c>
      <c r="D276" t="str">
        <f t="shared" si="8"/>
        <v>60.872.5040001-23</v>
      </c>
      <c r="E276" t="str">
        <f t="shared" si="9"/>
        <v>608725040001-23</v>
      </c>
      <c r="F276" s="11">
        <v>60872504000123</v>
      </c>
      <c r="G276">
        <f>VLOOKUP(F276,a!$G$2:$G$461,1,FALSE)</f>
        <v>60872504000123</v>
      </c>
      <c r="H276" s="25" t="s">
        <v>6023</v>
      </c>
    </row>
    <row r="277" spans="1:8">
      <c r="A277" s="20" t="s">
        <v>6147</v>
      </c>
      <c r="B277" s="20" t="s">
        <v>6148</v>
      </c>
      <c r="C277" s="20" t="s">
        <v>3470</v>
      </c>
      <c r="D277" t="str">
        <f t="shared" si="8"/>
        <v>60.884.3190001-59</v>
      </c>
      <c r="E277" t="str">
        <f t="shared" si="9"/>
        <v>608843190001-59</v>
      </c>
      <c r="F277" s="11">
        <v>60884319000159</v>
      </c>
      <c r="G277">
        <f>VLOOKUP(F277,a!$G$2:$G$461,1,FALSE)</f>
        <v>60884319000159</v>
      </c>
      <c r="H277" s="25" t="s">
        <v>6147</v>
      </c>
    </row>
    <row r="278" spans="1:8">
      <c r="A278" s="20" t="s">
        <v>7747</v>
      </c>
      <c r="B278" s="20" t="s">
        <v>6364</v>
      </c>
      <c r="C278" s="20" t="s">
        <v>4653</v>
      </c>
      <c r="D278" t="str">
        <f t="shared" si="8"/>
        <v>60.894.7300001-05</v>
      </c>
      <c r="E278" t="str">
        <f t="shared" si="9"/>
        <v>608947300001-05</v>
      </c>
      <c r="F278" s="11">
        <v>60894730000105</v>
      </c>
      <c r="G278">
        <f>VLOOKUP(F278,a!$G$2:$G$461,1,FALSE)</f>
        <v>60894730000105</v>
      </c>
      <c r="H278" s="25" t="s">
        <v>7747</v>
      </c>
    </row>
    <row r="279" spans="1:8">
      <c r="A279" s="20" t="s">
        <v>7748</v>
      </c>
      <c r="B279" s="20" t="s">
        <v>5734</v>
      </c>
      <c r="C279" s="20" t="s">
        <v>7749</v>
      </c>
      <c r="D279" t="str">
        <f t="shared" si="8"/>
        <v>60.933.6030001-78</v>
      </c>
      <c r="E279" t="str">
        <f t="shared" si="9"/>
        <v>609336030001-78</v>
      </c>
      <c r="F279" s="11">
        <v>60933603000178</v>
      </c>
      <c r="G279">
        <f>VLOOKUP(F279,a!$G$2:$G$461,1,FALSE)</f>
        <v>60933603000178</v>
      </c>
      <c r="H279" s="25" t="s">
        <v>7748</v>
      </c>
    </row>
    <row r="280" spans="1:8">
      <c r="A280" s="20" t="s">
        <v>5829</v>
      </c>
      <c r="B280" s="20" t="s">
        <v>5830</v>
      </c>
      <c r="C280" s="20" t="s">
        <v>1687</v>
      </c>
      <c r="D280" t="str">
        <f t="shared" si="8"/>
        <v>61.022.0420001-18</v>
      </c>
      <c r="E280" t="str">
        <f t="shared" si="9"/>
        <v>610220420001-18</v>
      </c>
      <c r="F280" s="11">
        <v>61022042000118</v>
      </c>
      <c r="G280">
        <f>VLOOKUP(F280,a!$G$2:$G$461,1,FALSE)</f>
        <v>61022042000118</v>
      </c>
      <c r="H280" s="25" t="s">
        <v>5829</v>
      </c>
    </row>
    <row r="281" spans="1:8">
      <c r="A281" s="20" t="s">
        <v>5654</v>
      </c>
      <c r="B281" s="20" t="s">
        <v>5655</v>
      </c>
      <c r="C281" s="20" t="s">
        <v>7750</v>
      </c>
      <c r="D281" t="str">
        <f t="shared" si="8"/>
        <v>61.024.3520001-71</v>
      </c>
      <c r="E281" t="str">
        <f t="shared" si="9"/>
        <v>610243520001-71</v>
      </c>
      <c r="F281" s="11">
        <v>61024352000171</v>
      </c>
      <c r="G281" t="e">
        <f>VLOOKUP(F281,a!$G$2:$G$461,1,FALSE)</f>
        <v>#N/A</v>
      </c>
      <c r="H281" s="25" t="s">
        <v>5654</v>
      </c>
    </row>
    <row r="282" spans="1:8">
      <c r="A282" s="20" t="s">
        <v>6085</v>
      </c>
      <c r="B282" s="20" t="s">
        <v>6086</v>
      </c>
      <c r="C282" s="20" t="s">
        <v>3104</v>
      </c>
      <c r="D282" t="str">
        <f t="shared" si="8"/>
        <v>61.065.2980001-02</v>
      </c>
      <c r="E282" t="str">
        <f t="shared" si="9"/>
        <v>610652980001-02</v>
      </c>
      <c r="F282" s="11">
        <v>61065298000102</v>
      </c>
      <c r="G282">
        <f>VLOOKUP(F282,a!$G$2:$G$461,1,FALSE)</f>
        <v>61065298000102</v>
      </c>
      <c r="H282" s="25" t="s">
        <v>6085</v>
      </c>
    </row>
    <row r="283" spans="1:8">
      <c r="A283" s="20" t="s">
        <v>6246</v>
      </c>
      <c r="B283" s="20" t="s">
        <v>6247</v>
      </c>
      <c r="C283" s="20" t="s">
        <v>4017</v>
      </c>
      <c r="D283" t="str">
        <f t="shared" si="8"/>
        <v>61.065.7510001-80</v>
      </c>
      <c r="E283" t="str">
        <f t="shared" si="9"/>
        <v>610657510001-80</v>
      </c>
      <c r="F283" s="11">
        <v>61065751000180</v>
      </c>
      <c r="G283">
        <f>VLOOKUP(F283,a!$G$2:$G$461,1,FALSE)</f>
        <v>61065751000180</v>
      </c>
      <c r="H283" s="25" t="s">
        <v>6246</v>
      </c>
    </row>
    <row r="284" spans="1:8">
      <c r="A284" s="20" t="s">
        <v>7751</v>
      </c>
      <c r="B284" s="20" t="s">
        <v>7752</v>
      </c>
      <c r="C284" s="20" t="s">
        <v>7201</v>
      </c>
      <c r="D284" t="str">
        <f t="shared" si="8"/>
        <v>61.067.1610001-97</v>
      </c>
      <c r="E284" t="str">
        <f t="shared" si="9"/>
        <v>610671610001-97</v>
      </c>
      <c r="F284" s="11">
        <v>61067161000197</v>
      </c>
      <c r="G284" t="e">
        <f>VLOOKUP(F284,a!$G$2:$G$461,1,FALSE)</f>
        <v>#N/A</v>
      </c>
      <c r="H284" s="25" t="s">
        <v>7751</v>
      </c>
    </row>
    <row r="285" spans="1:8">
      <c r="A285" s="20" t="s">
        <v>5581</v>
      </c>
      <c r="B285" s="20" t="s">
        <v>5582</v>
      </c>
      <c r="C285" s="20" t="s">
        <v>242</v>
      </c>
      <c r="D285" t="str">
        <f t="shared" si="8"/>
        <v>61.079.1170001-05</v>
      </c>
      <c r="E285" t="str">
        <f t="shared" si="9"/>
        <v>610791170001-05</v>
      </c>
      <c r="F285" s="11">
        <v>61079117000105</v>
      </c>
      <c r="G285">
        <f>VLOOKUP(F285,a!$G$2:$G$461,1,FALSE)</f>
        <v>61079117000105</v>
      </c>
      <c r="H285" s="25" t="s">
        <v>5581</v>
      </c>
    </row>
    <row r="286" spans="1:8">
      <c r="A286" s="20" t="s">
        <v>7753</v>
      </c>
      <c r="B286" s="20" t="s">
        <v>6088</v>
      </c>
      <c r="C286" s="20" t="s">
        <v>7754</v>
      </c>
      <c r="D286" t="str">
        <f t="shared" si="8"/>
        <v>61.082.0040001-50</v>
      </c>
      <c r="E286" t="str">
        <f t="shared" si="9"/>
        <v>610820040001-50</v>
      </c>
      <c r="F286" s="11">
        <v>61082004000150</v>
      </c>
      <c r="G286">
        <f>VLOOKUP(F286,a!$G$2:$G$461,1,FALSE)</f>
        <v>61082004000150</v>
      </c>
      <c r="H286" s="25" t="s">
        <v>7753</v>
      </c>
    </row>
    <row r="287" spans="1:8">
      <c r="A287" s="20" t="s">
        <v>5713</v>
      </c>
      <c r="B287" s="20" t="s">
        <v>5714</v>
      </c>
      <c r="C287" s="20" t="s">
        <v>1043</v>
      </c>
      <c r="D287" t="str">
        <f t="shared" si="8"/>
        <v>61.088.8940001-08</v>
      </c>
      <c r="E287" t="str">
        <f t="shared" si="9"/>
        <v>610888940001-08</v>
      </c>
      <c r="F287" s="11">
        <v>61088894000108</v>
      </c>
      <c r="G287">
        <f>VLOOKUP(F287,a!$G$2:$G$461,1,FALSE)</f>
        <v>61088894000108</v>
      </c>
      <c r="H287" s="25" t="s">
        <v>5713</v>
      </c>
    </row>
    <row r="288" spans="1:8">
      <c r="A288" s="20" t="s">
        <v>5922</v>
      </c>
      <c r="B288" s="20" t="s">
        <v>5923</v>
      </c>
      <c r="C288" s="20" t="s">
        <v>2163</v>
      </c>
      <c r="D288" t="str">
        <f t="shared" si="8"/>
        <v>61.092.0370001-81</v>
      </c>
      <c r="E288" t="str">
        <f t="shared" si="9"/>
        <v>610920370001-81</v>
      </c>
      <c r="F288" s="11">
        <v>61092037000181</v>
      </c>
      <c r="G288">
        <f>VLOOKUP(F288,a!$G$2:$G$461,1,FALSE)</f>
        <v>61092037000181</v>
      </c>
      <c r="H288" s="25" t="s">
        <v>5922</v>
      </c>
    </row>
    <row r="289" spans="1:8">
      <c r="A289" s="20" t="s">
        <v>6015</v>
      </c>
      <c r="B289" s="20" t="s">
        <v>6016</v>
      </c>
      <c r="C289" s="20" t="s">
        <v>2752</v>
      </c>
      <c r="D289" t="str">
        <f t="shared" si="8"/>
        <v>61.156.1130001-75</v>
      </c>
      <c r="E289" t="str">
        <f t="shared" si="9"/>
        <v>611561130001-75</v>
      </c>
      <c r="F289" s="11">
        <v>61156113000175</v>
      </c>
      <c r="G289">
        <f>VLOOKUP(F289,a!$G$2:$G$461,1,FALSE)</f>
        <v>61156113000175</v>
      </c>
      <c r="H289" s="25" t="s">
        <v>6015</v>
      </c>
    </row>
    <row r="290" spans="1:8">
      <c r="A290" s="20" t="s">
        <v>6274</v>
      </c>
      <c r="B290" s="20" t="s">
        <v>6275</v>
      </c>
      <c r="C290" s="20" t="s">
        <v>4177</v>
      </c>
      <c r="D290" t="str">
        <f t="shared" si="8"/>
        <v>61.156.9310001-78</v>
      </c>
      <c r="E290" t="str">
        <f t="shared" si="9"/>
        <v>611569310001-78</v>
      </c>
      <c r="F290" s="11">
        <v>61156931000178</v>
      </c>
      <c r="G290">
        <f>VLOOKUP(F290,a!$G$2:$G$461,1,FALSE)</f>
        <v>61156931000178</v>
      </c>
      <c r="H290" s="25" t="s">
        <v>6274</v>
      </c>
    </row>
    <row r="291" spans="1:8">
      <c r="A291" s="20" t="s">
        <v>5617</v>
      </c>
      <c r="B291" s="20" t="s">
        <v>5618</v>
      </c>
      <c r="C291" s="20" t="s">
        <v>463</v>
      </c>
      <c r="D291" t="str">
        <f t="shared" si="8"/>
        <v>61.186.6800001-74</v>
      </c>
      <c r="E291" t="str">
        <f t="shared" si="9"/>
        <v>611866800001-74</v>
      </c>
      <c r="F291" s="11">
        <v>61186680000174</v>
      </c>
      <c r="G291">
        <f>VLOOKUP(F291,a!$G$2:$G$461,1,FALSE)</f>
        <v>61186680000174</v>
      </c>
      <c r="H291" s="25" t="s">
        <v>5617</v>
      </c>
    </row>
    <row r="292" spans="1:8">
      <c r="A292" s="20" t="s">
        <v>6094</v>
      </c>
      <c r="B292" s="20" t="s">
        <v>6095</v>
      </c>
      <c r="C292" s="20" t="s">
        <v>3156</v>
      </c>
      <c r="D292" t="str">
        <f t="shared" si="8"/>
        <v>61.189.2880001-89</v>
      </c>
      <c r="E292" t="str">
        <f t="shared" si="9"/>
        <v>611892880001-89</v>
      </c>
      <c r="F292" s="11">
        <v>61189288000189</v>
      </c>
      <c r="G292">
        <f>VLOOKUP(F292,a!$G$2:$G$461,1,FALSE)</f>
        <v>61189288000189</v>
      </c>
      <c r="H292" s="25" t="s">
        <v>6094</v>
      </c>
    </row>
    <row r="293" spans="1:8">
      <c r="A293" s="20" t="s">
        <v>6497</v>
      </c>
      <c r="B293" s="20" t="s">
        <v>5606</v>
      </c>
      <c r="C293" s="20" t="s">
        <v>390</v>
      </c>
      <c r="D293" t="str">
        <f t="shared" si="8"/>
        <v>61.351.5320001-68</v>
      </c>
      <c r="E293" t="str">
        <f t="shared" si="9"/>
        <v>613515320001-68</v>
      </c>
      <c r="F293" s="11">
        <v>61351532000168</v>
      </c>
      <c r="G293">
        <f>VLOOKUP(F293,a!$G$2:$G$461,1,FALSE)</f>
        <v>61351532000168</v>
      </c>
      <c r="H293" s="25" t="s">
        <v>6497</v>
      </c>
    </row>
    <row r="294" spans="1:8">
      <c r="A294" s="20" t="s">
        <v>7755</v>
      </c>
      <c r="B294" s="20" t="s">
        <v>5629</v>
      </c>
      <c r="C294" s="20" t="s">
        <v>721</v>
      </c>
      <c r="D294" t="str">
        <f t="shared" si="8"/>
        <v>61.374.1610001-30</v>
      </c>
      <c r="E294" t="str">
        <f t="shared" si="9"/>
        <v>613741610001-30</v>
      </c>
      <c r="F294" s="11">
        <v>61374161000130</v>
      </c>
      <c r="G294">
        <f>VLOOKUP(F294,a!$G$2:$G$461,1,FALSE)</f>
        <v>61374161000130</v>
      </c>
      <c r="H294" s="25" t="s">
        <v>7755</v>
      </c>
    </row>
    <row r="295" spans="1:8">
      <c r="A295" s="20" t="s">
        <v>5860</v>
      </c>
      <c r="B295" s="20" t="s">
        <v>5861</v>
      </c>
      <c r="C295" s="20" t="s">
        <v>1862</v>
      </c>
      <c r="D295" t="str">
        <f t="shared" si="8"/>
        <v>61.486.6500001-83</v>
      </c>
      <c r="E295" t="str">
        <f t="shared" si="9"/>
        <v>614866500001-83</v>
      </c>
      <c r="F295" s="11">
        <v>61486650000183</v>
      </c>
      <c r="G295">
        <f>VLOOKUP(F295,a!$G$2:$G$461,1,FALSE)</f>
        <v>61486650000183</v>
      </c>
      <c r="H295" s="25" t="s">
        <v>5860</v>
      </c>
    </row>
    <row r="296" spans="1:8">
      <c r="A296" s="20" t="s">
        <v>6025</v>
      </c>
      <c r="B296" s="20" t="s">
        <v>6026</v>
      </c>
      <c r="C296" s="20" t="s">
        <v>7756</v>
      </c>
      <c r="D296" t="str">
        <f t="shared" si="8"/>
        <v>61.532.6440001-15</v>
      </c>
      <c r="E296" t="str">
        <f t="shared" si="9"/>
        <v>615326440001-15</v>
      </c>
      <c r="F296" s="11">
        <v>61532644000115</v>
      </c>
      <c r="G296">
        <f>VLOOKUP(F296,a!$G$2:$G$461,1,FALSE)</f>
        <v>61532644000115</v>
      </c>
      <c r="H296" s="25" t="s">
        <v>6025</v>
      </c>
    </row>
    <row r="297" spans="1:8">
      <c r="A297" s="20" t="s">
        <v>6232</v>
      </c>
      <c r="B297" s="20" t="s">
        <v>6233</v>
      </c>
      <c r="C297" s="20" t="s">
        <v>3944</v>
      </c>
      <c r="D297" t="str">
        <f t="shared" si="8"/>
        <v>61.584.1400001-49</v>
      </c>
      <c r="E297" t="str">
        <f t="shared" si="9"/>
        <v>615841400001-49</v>
      </c>
      <c r="F297" s="11">
        <v>61584140000149</v>
      </c>
      <c r="G297">
        <f>VLOOKUP(F297,a!$G$2:$G$461,1,FALSE)</f>
        <v>61584140000149</v>
      </c>
      <c r="H297" s="25" t="s">
        <v>6232</v>
      </c>
    </row>
    <row r="298" spans="1:8">
      <c r="A298" s="20" t="s">
        <v>6223</v>
      </c>
      <c r="B298" s="20" t="s">
        <v>6224</v>
      </c>
      <c r="C298" s="20" t="s">
        <v>3901</v>
      </c>
      <c r="D298" t="str">
        <f t="shared" si="8"/>
        <v>61.585.8650001-51</v>
      </c>
      <c r="E298" t="str">
        <f t="shared" si="9"/>
        <v>615858650001-51</v>
      </c>
      <c r="F298" s="11">
        <v>61585865000151</v>
      </c>
      <c r="G298">
        <f>VLOOKUP(F298,a!$G$2:$G$461,1,FALSE)</f>
        <v>61585865000151</v>
      </c>
      <c r="H298" s="25" t="s">
        <v>6223</v>
      </c>
    </row>
    <row r="299" spans="1:8">
      <c r="A299" s="20" t="s">
        <v>5771</v>
      </c>
      <c r="B299" s="20" t="s">
        <v>5772</v>
      </c>
      <c r="C299" s="20" t="s">
        <v>7757</v>
      </c>
      <c r="D299" t="str">
        <f t="shared" si="8"/>
        <v>61.856.5710001-17</v>
      </c>
      <c r="E299" t="str">
        <f t="shared" si="9"/>
        <v>618565710001-17</v>
      </c>
      <c r="F299" s="11">
        <v>61856571000117</v>
      </c>
      <c r="G299">
        <f>VLOOKUP(F299,a!$G$2:$G$461,1,FALSE)</f>
        <v>61856571000117</v>
      </c>
      <c r="H299" s="25" t="s">
        <v>5771</v>
      </c>
    </row>
    <row r="300" spans="1:8">
      <c r="A300" s="20" t="s">
        <v>7758</v>
      </c>
      <c r="B300" s="20" t="s">
        <v>6265</v>
      </c>
      <c r="C300" s="20" t="s">
        <v>4099</v>
      </c>
      <c r="D300" t="str">
        <f t="shared" si="8"/>
        <v>62.002.8860001-60</v>
      </c>
      <c r="E300" t="str">
        <f t="shared" si="9"/>
        <v>620028860001-60</v>
      </c>
      <c r="F300" s="11">
        <v>62002886000160</v>
      </c>
      <c r="G300">
        <f>VLOOKUP(F300,a!$G$2:$G$461,1,FALSE)</f>
        <v>62002886000160</v>
      </c>
      <c r="H300" s="25" t="s">
        <v>7758</v>
      </c>
    </row>
    <row r="301" spans="1:8">
      <c r="A301" s="20" t="s">
        <v>5664</v>
      </c>
      <c r="B301" s="20" t="s">
        <v>5665</v>
      </c>
      <c r="C301" s="20" t="s">
        <v>628</v>
      </c>
      <c r="D301" t="str">
        <f t="shared" si="8"/>
        <v>62.144.1750001-20</v>
      </c>
      <c r="E301" t="str">
        <f t="shared" si="9"/>
        <v>621441750001-20</v>
      </c>
      <c r="F301" s="11">
        <v>62144175000120</v>
      </c>
      <c r="G301">
        <f>VLOOKUP(F301,a!$G$2:$G$461,1,FALSE)</f>
        <v>62144175000120</v>
      </c>
      <c r="H301" s="25" t="s">
        <v>5664</v>
      </c>
    </row>
    <row r="302" spans="1:8">
      <c r="A302" s="20" t="s">
        <v>5715</v>
      </c>
      <c r="B302" s="20" t="s">
        <v>5716</v>
      </c>
      <c r="C302" s="20" t="s">
        <v>1054</v>
      </c>
      <c r="D302" t="str">
        <f t="shared" si="8"/>
        <v>64.904.2950001-03</v>
      </c>
      <c r="E302" t="str">
        <f t="shared" si="9"/>
        <v>649042950001-03</v>
      </c>
      <c r="F302" s="11">
        <v>64904295000103</v>
      </c>
      <c r="G302">
        <f>VLOOKUP(F302,a!$G$2:$G$461,1,FALSE)</f>
        <v>64904295000103</v>
      </c>
      <c r="H302" s="25" t="s">
        <v>5715</v>
      </c>
    </row>
    <row r="303" spans="1:8">
      <c r="A303" s="20" t="s">
        <v>6243</v>
      </c>
      <c r="B303" s="20" t="s">
        <v>6244</v>
      </c>
      <c r="C303" s="20" t="s">
        <v>4002</v>
      </c>
      <c r="D303" t="str">
        <f t="shared" si="8"/>
        <v>67.010.6600001-24</v>
      </c>
      <c r="E303" t="str">
        <f t="shared" si="9"/>
        <v>670106600001-24</v>
      </c>
      <c r="F303" s="11">
        <v>67010660000124</v>
      </c>
      <c r="G303">
        <f>VLOOKUP(F303,a!$G$2:$G$461,1,FALSE)</f>
        <v>67010660000124</v>
      </c>
      <c r="H303" s="25" t="s">
        <v>6243</v>
      </c>
    </row>
    <row r="304" spans="1:8">
      <c r="A304" s="20" t="s">
        <v>6375</v>
      </c>
      <c r="B304" s="20" t="s">
        <v>6376</v>
      </c>
      <c r="C304" s="20" t="s">
        <v>4712</v>
      </c>
      <c r="D304" t="str">
        <f t="shared" si="8"/>
        <v>67.571.4140001-41</v>
      </c>
      <c r="E304" t="str">
        <f t="shared" si="9"/>
        <v>675714140001-41</v>
      </c>
      <c r="F304" s="11">
        <v>67571414000141</v>
      </c>
      <c r="G304">
        <f>VLOOKUP(F304,a!$G$2:$G$461,1,FALSE)</f>
        <v>67571414000141</v>
      </c>
      <c r="H304" s="25" t="s">
        <v>6375</v>
      </c>
    </row>
    <row r="305" spans="1:8">
      <c r="A305" s="20" t="s">
        <v>7759</v>
      </c>
      <c r="B305" s="20" t="s">
        <v>6117</v>
      </c>
      <c r="C305" s="20" t="s">
        <v>3311</v>
      </c>
      <c r="D305" t="str">
        <f t="shared" si="8"/>
        <v>67.620.3770001-14</v>
      </c>
      <c r="E305" t="str">
        <f t="shared" si="9"/>
        <v>676203770001-14</v>
      </c>
      <c r="F305" s="11">
        <v>67620377000114</v>
      </c>
      <c r="G305">
        <f>VLOOKUP(F305,a!$G$2:$G$461,1,FALSE)</f>
        <v>67620377000114</v>
      </c>
      <c r="H305" s="25" t="s">
        <v>7759</v>
      </c>
    </row>
    <row r="306" spans="1:8">
      <c r="A306" s="20" t="s">
        <v>5831</v>
      </c>
      <c r="B306" s="20" t="s">
        <v>5832</v>
      </c>
      <c r="C306" s="20" t="s">
        <v>1711</v>
      </c>
      <c r="D306" t="str">
        <f t="shared" si="8"/>
        <v>71.476.5270001-35</v>
      </c>
      <c r="E306" t="str">
        <f t="shared" si="9"/>
        <v>714765270001-35</v>
      </c>
      <c r="F306" s="11">
        <v>71476527000135</v>
      </c>
      <c r="G306">
        <f>VLOOKUP(F306,a!$G$2:$G$461,1,FALSE)</f>
        <v>71476527000135</v>
      </c>
      <c r="H306" s="25" t="s">
        <v>5831</v>
      </c>
    </row>
    <row r="307" spans="1:8">
      <c r="A307" s="20" t="s">
        <v>5856</v>
      </c>
      <c r="B307" s="20" t="s">
        <v>5857</v>
      </c>
      <c r="C307" s="20" t="s">
        <v>1838</v>
      </c>
      <c r="D307" t="str">
        <f t="shared" si="8"/>
        <v>73.178.6000001-18</v>
      </c>
      <c r="E307" t="str">
        <f t="shared" si="9"/>
        <v>731786000001-18</v>
      </c>
      <c r="F307" s="11">
        <v>73178600000118</v>
      </c>
      <c r="G307">
        <f>VLOOKUP(F307,a!$G$2:$G$461,1,FALSE)</f>
        <v>73178600000118</v>
      </c>
      <c r="H307" s="25" t="s">
        <v>5856</v>
      </c>
    </row>
    <row r="308" spans="1:8">
      <c r="A308" s="20" t="s">
        <v>5598</v>
      </c>
      <c r="B308" s="20" t="s">
        <v>5599</v>
      </c>
      <c r="C308" s="20" t="s">
        <v>351</v>
      </c>
      <c r="D308" t="str">
        <f t="shared" si="8"/>
        <v>75.315.3330001-09</v>
      </c>
      <c r="E308" t="str">
        <f t="shared" si="9"/>
        <v>753153330001-09</v>
      </c>
      <c r="F308" s="11">
        <v>75315333000109</v>
      </c>
      <c r="G308">
        <f>VLOOKUP(F308,a!$G$2:$G$461,1,FALSE)</f>
        <v>75315333000109</v>
      </c>
      <c r="H308" s="25" t="s">
        <v>5598</v>
      </c>
    </row>
    <row r="309" spans="1:8">
      <c r="A309" s="20" t="s">
        <v>7760</v>
      </c>
      <c r="B309" s="20" t="s">
        <v>5785</v>
      </c>
      <c r="C309" s="20" t="s">
        <v>1607</v>
      </c>
      <c r="D309" t="str">
        <f t="shared" si="8"/>
        <v>76.483.8170001-20</v>
      </c>
      <c r="E309" t="str">
        <f t="shared" si="9"/>
        <v>764838170001-20</v>
      </c>
      <c r="F309" s="11">
        <v>76483817000120</v>
      </c>
      <c r="G309">
        <f>VLOOKUP(F309,a!$G$2:$G$461,1,FALSE)</f>
        <v>76483817000120</v>
      </c>
      <c r="H309" s="25" t="s">
        <v>7760</v>
      </c>
    </row>
    <row r="310" spans="1:8">
      <c r="A310" s="20" t="s">
        <v>7761</v>
      </c>
      <c r="B310" s="20" t="s">
        <v>5796</v>
      </c>
      <c r="C310" s="20" t="s">
        <v>7762</v>
      </c>
      <c r="D310" t="str">
        <f t="shared" si="8"/>
        <v>76.484.0130001-45</v>
      </c>
      <c r="E310" t="str">
        <f t="shared" si="9"/>
        <v>764840130001-45</v>
      </c>
      <c r="F310" s="11">
        <v>76484013000145</v>
      </c>
      <c r="G310">
        <f>VLOOKUP(F310,a!$G$2:$G$461,1,FALSE)</f>
        <v>76484013000145</v>
      </c>
      <c r="H310" s="25" t="s">
        <v>7761</v>
      </c>
    </row>
    <row r="311" spans="1:8">
      <c r="A311" s="20" t="s">
        <v>7763</v>
      </c>
      <c r="B311" s="20" t="s">
        <v>6159</v>
      </c>
      <c r="C311" s="20" t="s">
        <v>7764</v>
      </c>
      <c r="D311" t="str">
        <f t="shared" si="8"/>
        <v>76.535.7640001-43</v>
      </c>
      <c r="E311" t="str">
        <f t="shared" si="9"/>
        <v>765357640001-43</v>
      </c>
      <c r="F311" s="11">
        <v>76535764000143</v>
      </c>
      <c r="G311">
        <f>VLOOKUP(F311,a!$G$2:$G$461,1,FALSE)</f>
        <v>76535764000143</v>
      </c>
      <c r="H311" s="25" t="s">
        <v>7763</v>
      </c>
    </row>
    <row r="312" spans="1:8">
      <c r="A312" s="20" t="s">
        <v>7765</v>
      </c>
      <c r="B312" s="20" t="s">
        <v>6002</v>
      </c>
      <c r="C312" s="20" t="s">
        <v>7766</v>
      </c>
      <c r="D312" t="str">
        <f t="shared" si="8"/>
        <v>76.627.5040001-06</v>
      </c>
      <c r="E312" t="str">
        <f t="shared" si="9"/>
        <v>766275040001-06</v>
      </c>
      <c r="F312" s="11">
        <v>76627504000106</v>
      </c>
      <c r="G312">
        <f>VLOOKUP(F312,a!$G$2:$G$461,1,FALSE)</f>
        <v>76627504000106</v>
      </c>
      <c r="H312" s="25" t="s">
        <v>7765</v>
      </c>
    </row>
    <row r="313" spans="1:8">
      <c r="A313" s="20" t="s">
        <v>5775</v>
      </c>
      <c r="B313" s="20" t="s">
        <v>5776</v>
      </c>
      <c r="C313" s="20" t="s">
        <v>1270</v>
      </c>
      <c r="D313" t="str">
        <f t="shared" si="8"/>
        <v>78.876.9500001-71</v>
      </c>
      <c r="E313" t="str">
        <f t="shared" si="9"/>
        <v>788769500001-71</v>
      </c>
      <c r="F313" s="11">
        <v>78876950000171</v>
      </c>
      <c r="G313">
        <f>VLOOKUP(F313,a!$G$2:$G$461,1,FALSE)</f>
        <v>78876950000171</v>
      </c>
      <c r="H313" s="25" t="s">
        <v>5775</v>
      </c>
    </row>
    <row r="314" spans="1:8">
      <c r="A314" s="20" t="s">
        <v>6102</v>
      </c>
      <c r="B314" s="20" t="s">
        <v>6103</v>
      </c>
      <c r="C314" s="20" t="s">
        <v>3232</v>
      </c>
      <c r="D314" t="str">
        <f t="shared" si="8"/>
        <v>80.227.1840001-66</v>
      </c>
      <c r="E314" t="str">
        <f t="shared" si="9"/>
        <v>802271840001-66</v>
      </c>
      <c r="F314" s="11">
        <v>80227184000166</v>
      </c>
      <c r="G314">
        <f>VLOOKUP(F314,a!$G$2:$G$461,1,FALSE)</f>
        <v>80227184000166</v>
      </c>
      <c r="H314" s="25" t="s">
        <v>6102</v>
      </c>
    </row>
    <row r="315" spans="1:8">
      <c r="A315" s="20" t="s">
        <v>6205</v>
      </c>
      <c r="B315" s="20" t="s">
        <v>6206</v>
      </c>
      <c r="C315" s="20" t="s">
        <v>3819</v>
      </c>
      <c r="D315" t="str">
        <f t="shared" si="8"/>
        <v>81.243.7350001-48</v>
      </c>
      <c r="E315" t="str">
        <f t="shared" si="9"/>
        <v>812437350001-48</v>
      </c>
      <c r="F315" s="11">
        <v>81243735000148</v>
      </c>
      <c r="G315">
        <f>VLOOKUP(F315,a!$G$2:$G$461,1,FALSE)</f>
        <v>81243735000148</v>
      </c>
      <c r="H315" s="25" t="s">
        <v>6205</v>
      </c>
    </row>
    <row r="316" spans="1:8">
      <c r="A316" s="20" t="s">
        <v>7767</v>
      </c>
      <c r="B316" s="20" t="s">
        <v>5738</v>
      </c>
      <c r="C316" s="20" t="s">
        <v>7768</v>
      </c>
      <c r="D316" t="str">
        <f t="shared" si="8"/>
        <v>82.508.4330001-17</v>
      </c>
      <c r="E316" t="str">
        <f t="shared" si="9"/>
        <v>825084330001-17</v>
      </c>
      <c r="F316" s="11">
        <v>82508433000117</v>
      </c>
      <c r="G316">
        <f>VLOOKUP(F316,a!$G$2:$G$461,1,FALSE)</f>
        <v>82508433000117</v>
      </c>
      <c r="H316" s="25" t="s">
        <v>7767</v>
      </c>
    </row>
    <row r="317" spans="1:8">
      <c r="A317" s="20" t="s">
        <v>6317</v>
      </c>
      <c r="B317" s="20" t="s">
        <v>6318</v>
      </c>
      <c r="C317" s="20" t="s">
        <v>7769</v>
      </c>
      <c r="D317" t="str">
        <f t="shared" si="8"/>
        <v>82.636.9860001-55</v>
      </c>
      <c r="E317" t="str">
        <f t="shared" si="9"/>
        <v>826369860001-55</v>
      </c>
      <c r="F317" s="11">
        <v>82636986000155</v>
      </c>
      <c r="G317">
        <f>VLOOKUP(F317,a!$G$2:$G$461,1,FALSE)</f>
        <v>82636986000155</v>
      </c>
      <c r="H317" s="25" t="s">
        <v>6317</v>
      </c>
    </row>
    <row r="318" spans="1:8">
      <c r="A318" s="20" t="s">
        <v>7770</v>
      </c>
      <c r="B318" s="20" t="s">
        <v>6043</v>
      </c>
      <c r="C318" s="20" t="s">
        <v>2873</v>
      </c>
      <c r="D318" t="str">
        <f t="shared" si="8"/>
        <v>82.640.5580001-04</v>
      </c>
      <c r="E318" t="str">
        <f t="shared" si="9"/>
        <v>826405580001-04</v>
      </c>
      <c r="F318" s="11">
        <v>82640558000104</v>
      </c>
      <c r="G318">
        <f>VLOOKUP(F318,a!$G$2:$G$461,1,FALSE)</f>
        <v>82640558000104</v>
      </c>
      <c r="H318" s="25" t="s">
        <v>7770</v>
      </c>
    </row>
    <row r="319" spans="1:8">
      <c r="A319" s="20" t="s">
        <v>5886</v>
      </c>
      <c r="B319" s="20" t="s">
        <v>5887</v>
      </c>
      <c r="C319" s="20" t="s">
        <v>1973</v>
      </c>
      <c r="D319" t="str">
        <f t="shared" si="8"/>
        <v>82.643.5370001-34</v>
      </c>
      <c r="E319" t="str">
        <f t="shared" si="9"/>
        <v>826435370001-34</v>
      </c>
      <c r="F319" s="11">
        <v>82643537000134</v>
      </c>
      <c r="G319">
        <f>VLOOKUP(F319,a!$G$2:$G$461,1,FALSE)</f>
        <v>82643537000134</v>
      </c>
      <c r="H319" s="25" t="s">
        <v>5886</v>
      </c>
    </row>
    <row r="320" spans="1:8">
      <c r="A320" s="20" t="s">
        <v>7581</v>
      </c>
      <c r="B320" s="20" t="s">
        <v>6332</v>
      </c>
      <c r="C320" s="20" t="s">
        <v>4487</v>
      </c>
      <c r="D320" t="str">
        <f t="shared" si="8"/>
        <v>82.982.0750001-80</v>
      </c>
      <c r="E320" t="str">
        <f t="shared" si="9"/>
        <v>829820750001-80</v>
      </c>
      <c r="F320" s="11">
        <v>82982075000180</v>
      </c>
      <c r="G320">
        <f>VLOOKUP(F320,a!$G$2:$G$461,1,FALSE)</f>
        <v>82982075000180</v>
      </c>
      <c r="H320" s="25" t="s">
        <v>7581</v>
      </c>
    </row>
    <row r="321" spans="1:8">
      <c r="A321" s="20" t="s">
        <v>6179</v>
      </c>
      <c r="B321" s="20" t="s">
        <v>6180</v>
      </c>
      <c r="C321" s="20" t="s">
        <v>3667</v>
      </c>
      <c r="D321" t="str">
        <f t="shared" si="8"/>
        <v>83.475.9130001-91</v>
      </c>
      <c r="E321" t="str">
        <f t="shared" si="9"/>
        <v>834759130001-91</v>
      </c>
      <c r="F321" s="11">
        <v>83475913000191</v>
      </c>
      <c r="G321">
        <f>VLOOKUP(F321,a!$G$2:$G$461,1,FALSE)</f>
        <v>83475913000191</v>
      </c>
      <c r="H321" s="25" t="s">
        <v>6179</v>
      </c>
    </row>
    <row r="322" spans="1:8">
      <c r="A322" s="20" t="s">
        <v>7771</v>
      </c>
      <c r="B322" s="20" t="s">
        <v>5729</v>
      </c>
      <c r="C322" s="20" t="s">
        <v>1131</v>
      </c>
      <c r="D322" t="str">
        <f t="shared" si="8"/>
        <v>83.878.8920001-55</v>
      </c>
      <c r="E322" t="str">
        <f t="shared" si="9"/>
        <v>838788920001-55</v>
      </c>
      <c r="F322" s="11">
        <v>83878892000155</v>
      </c>
      <c r="G322">
        <f>VLOOKUP(F322,a!$G$2:$G$461,1,FALSE)</f>
        <v>83878892000155</v>
      </c>
      <c r="H322" s="25" t="s">
        <v>7771</v>
      </c>
    </row>
    <row r="323" spans="1:8">
      <c r="A323" s="20" t="s">
        <v>6379</v>
      </c>
      <c r="B323" s="20" t="s">
        <v>6380</v>
      </c>
      <c r="C323" s="20" t="s">
        <v>4744</v>
      </c>
      <c r="D323" t="str">
        <f t="shared" ref="D323:D364" si="10">SUBSTITUTE(B323,"/","")</f>
        <v>84.429.6950001-11</v>
      </c>
      <c r="E323" t="str">
        <f t="shared" ref="E323:E364" si="11">SUBSTITUTE(D323,".","")</f>
        <v>844296950001-11</v>
      </c>
      <c r="F323" s="11">
        <v>84429695000111</v>
      </c>
      <c r="G323">
        <f>VLOOKUP(F323,a!$G$2:$G$461,1,FALSE)</f>
        <v>84429695000111</v>
      </c>
      <c r="H323" s="25" t="s">
        <v>6379</v>
      </c>
    </row>
    <row r="324" spans="1:8">
      <c r="A324" s="20" t="s">
        <v>6352</v>
      </c>
      <c r="B324" s="20" t="s">
        <v>6353</v>
      </c>
      <c r="C324" s="20" t="s">
        <v>4585</v>
      </c>
      <c r="D324" t="str">
        <f t="shared" si="10"/>
        <v>84.683.3740001-49</v>
      </c>
      <c r="E324" t="str">
        <f t="shared" si="11"/>
        <v>846833740001-49</v>
      </c>
      <c r="F324" s="11">
        <v>84683374000149</v>
      </c>
      <c r="G324">
        <f>VLOOKUP(F324,a!$G$2:$G$461,1,FALSE)</f>
        <v>84683374000149</v>
      </c>
      <c r="H324" s="25" t="s">
        <v>6352</v>
      </c>
    </row>
    <row r="325" spans="1:8">
      <c r="A325" s="20" t="s">
        <v>5868</v>
      </c>
      <c r="B325" s="20" t="s">
        <v>5869</v>
      </c>
      <c r="C325" s="20" t="s">
        <v>1898</v>
      </c>
      <c r="D325" t="str">
        <f t="shared" si="10"/>
        <v>84.683.4080001-03</v>
      </c>
      <c r="E325" t="str">
        <f t="shared" si="11"/>
        <v>846834080001-03</v>
      </c>
      <c r="F325" s="11">
        <v>84683408000103</v>
      </c>
      <c r="G325">
        <f>VLOOKUP(F325,a!$G$2:$G$461,1,FALSE)</f>
        <v>84683408000103</v>
      </c>
      <c r="H325" s="25" t="s">
        <v>5868</v>
      </c>
    </row>
    <row r="326" spans="1:8">
      <c r="A326" s="20" t="s">
        <v>6382</v>
      </c>
      <c r="B326" s="20" t="s">
        <v>6383</v>
      </c>
      <c r="C326" s="20" t="s">
        <v>4763</v>
      </c>
      <c r="D326" t="str">
        <f t="shared" si="10"/>
        <v>84.683.6710001-94</v>
      </c>
      <c r="E326" t="str">
        <f t="shared" si="11"/>
        <v>846836710001-94</v>
      </c>
      <c r="F326" s="11">
        <v>84683671000194</v>
      </c>
      <c r="G326">
        <f>VLOOKUP(F326,a!$G$2:$G$461,1,FALSE)</f>
        <v>84683671000194</v>
      </c>
      <c r="H326" s="25" t="s">
        <v>6382</v>
      </c>
    </row>
    <row r="327" spans="1:8">
      <c r="A327" s="20" t="s">
        <v>7772</v>
      </c>
      <c r="B327" s="20" t="s">
        <v>6270</v>
      </c>
      <c r="C327" s="20" t="s">
        <v>4121</v>
      </c>
      <c r="D327" t="str">
        <f t="shared" si="10"/>
        <v>84.693.1830001-68</v>
      </c>
      <c r="E327" t="str">
        <f t="shared" si="11"/>
        <v>846931830001-68</v>
      </c>
      <c r="F327" s="11">
        <v>84693183000168</v>
      </c>
      <c r="G327">
        <f>VLOOKUP(F327,a!$G$2:$G$461,1,FALSE)</f>
        <v>84693183000168</v>
      </c>
      <c r="H327" s="25" t="s">
        <v>7772</v>
      </c>
    </row>
    <row r="328" spans="1:8">
      <c r="A328" s="20" t="s">
        <v>6106</v>
      </c>
      <c r="B328" s="20" t="s">
        <v>6107</v>
      </c>
      <c r="C328" s="20" t="s">
        <v>3248</v>
      </c>
      <c r="D328" t="str">
        <f t="shared" si="10"/>
        <v>85.778.0740001-06</v>
      </c>
      <c r="E328" t="str">
        <f t="shared" si="11"/>
        <v>857780740001-06</v>
      </c>
      <c r="F328" s="11">
        <v>85778074000106</v>
      </c>
      <c r="G328">
        <f>VLOOKUP(F328,a!$G$2:$G$461,1,FALSE)</f>
        <v>85778074000106</v>
      </c>
      <c r="H328" s="25" t="s">
        <v>6106</v>
      </c>
    </row>
    <row r="329" spans="1:8">
      <c r="A329" s="20" t="s">
        <v>6108</v>
      </c>
      <c r="B329" s="20" t="s">
        <v>6109</v>
      </c>
      <c r="C329" s="20" t="s">
        <v>7773</v>
      </c>
      <c r="D329" t="str">
        <f t="shared" si="10"/>
        <v>86.375.4250001-09</v>
      </c>
      <c r="E329" t="str">
        <f t="shared" si="11"/>
        <v>863754250001-09</v>
      </c>
      <c r="F329" s="11">
        <v>86375425000109</v>
      </c>
      <c r="G329">
        <f>VLOOKUP(F329,a!$G$2:$G$461,1,FALSE)</f>
        <v>86375425000109</v>
      </c>
      <c r="H329" s="25" t="s">
        <v>6108</v>
      </c>
    </row>
    <row r="330" spans="1:8">
      <c r="A330" s="20" t="s">
        <v>6199</v>
      </c>
      <c r="B330" s="20" t="s">
        <v>6200</v>
      </c>
      <c r="C330" s="20" t="s">
        <v>7774</v>
      </c>
      <c r="D330" t="str">
        <f t="shared" si="10"/>
        <v>86.550.9510001-50</v>
      </c>
      <c r="E330" t="str">
        <f t="shared" si="11"/>
        <v>865509510001-50</v>
      </c>
      <c r="F330" s="11">
        <v>86550951000150</v>
      </c>
      <c r="G330">
        <f>VLOOKUP(F330,a!$G$2:$G$461,1,FALSE)</f>
        <v>86550951000150</v>
      </c>
      <c r="H330" s="25" t="s">
        <v>6199</v>
      </c>
    </row>
    <row r="331" spans="1:8">
      <c r="A331" s="20" t="s">
        <v>6038</v>
      </c>
      <c r="B331" s="20" t="s">
        <v>6039</v>
      </c>
      <c r="C331" s="20" t="s">
        <v>2844</v>
      </c>
      <c r="D331" t="str">
        <f t="shared" si="10"/>
        <v>87.456.5620001-22</v>
      </c>
      <c r="E331" t="str">
        <f t="shared" si="11"/>
        <v>874565620001-22</v>
      </c>
      <c r="F331" s="11">
        <v>87456562000122</v>
      </c>
      <c r="G331">
        <f>VLOOKUP(F331,a!$G$2:$G$461,1,FALSE)</f>
        <v>87456562000122</v>
      </c>
      <c r="H331" s="25" t="s">
        <v>6038</v>
      </c>
    </row>
    <row r="332" spans="1:8">
      <c r="A332" s="20" t="s">
        <v>5773</v>
      </c>
      <c r="B332" s="20" t="s">
        <v>5774</v>
      </c>
      <c r="C332" s="20" t="s">
        <v>1622</v>
      </c>
      <c r="D332" t="str">
        <f t="shared" si="10"/>
        <v>87.762.5630001-03</v>
      </c>
      <c r="E332" t="str">
        <f t="shared" si="11"/>
        <v>877625630001-03</v>
      </c>
      <c r="F332" s="11">
        <v>87762563000103</v>
      </c>
      <c r="G332">
        <f>VLOOKUP(F332,a!$G$2:$G$461,1,FALSE)</f>
        <v>87762563000103</v>
      </c>
      <c r="H332" s="25" t="s">
        <v>5773</v>
      </c>
    </row>
    <row r="333" spans="1:8">
      <c r="A333" s="20" t="s">
        <v>5946</v>
      </c>
      <c r="B333" s="20" t="s">
        <v>5947</v>
      </c>
      <c r="C333" s="20" t="s">
        <v>2330</v>
      </c>
      <c r="D333" t="str">
        <f t="shared" si="10"/>
        <v>88.610.1260001-29</v>
      </c>
      <c r="E333" t="str">
        <f t="shared" si="11"/>
        <v>886101260001-29</v>
      </c>
      <c r="F333" s="11">
        <v>88610126000129</v>
      </c>
      <c r="G333">
        <f>VLOOKUP(F333,a!$G$2:$G$461,1,FALSE)</f>
        <v>88610126000129</v>
      </c>
      <c r="H333" s="25" t="s">
        <v>5946</v>
      </c>
    </row>
    <row r="334" spans="1:8">
      <c r="A334" s="20" t="s">
        <v>6139</v>
      </c>
      <c r="B334" s="20" t="s">
        <v>6140</v>
      </c>
      <c r="C334" s="20" t="s">
        <v>7775</v>
      </c>
      <c r="D334" t="str">
        <f t="shared" si="10"/>
        <v>88.610.1910001-54</v>
      </c>
      <c r="E334" t="str">
        <f t="shared" si="11"/>
        <v>886101910001-54</v>
      </c>
      <c r="F334" s="11">
        <v>88610191000154</v>
      </c>
      <c r="G334">
        <f>VLOOKUP(F334,a!$G$2:$G$461,1,FALSE)</f>
        <v>88610191000154</v>
      </c>
      <c r="H334" s="25" t="s">
        <v>6139</v>
      </c>
    </row>
    <row r="335" spans="1:8">
      <c r="A335" s="20" t="s">
        <v>7776</v>
      </c>
      <c r="B335" s="20" t="s">
        <v>6090</v>
      </c>
      <c r="C335" s="20" t="s">
        <v>3126</v>
      </c>
      <c r="D335" t="str">
        <f t="shared" si="10"/>
        <v>88.611.8350001-29</v>
      </c>
      <c r="E335" t="str">
        <f t="shared" si="11"/>
        <v>886118350001-29</v>
      </c>
      <c r="F335" s="11">
        <v>88611835000129</v>
      </c>
      <c r="G335">
        <f>VLOOKUP(F335,a!$G$2:$G$461,1,FALSE)</f>
        <v>88611835000129</v>
      </c>
      <c r="H335" s="25" t="s">
        <v>7776</v>
      </c>
    </row>
    <row r="336" spans="1:8">
      <c r="A336" s="20" t="s">
        <v>6191</v>
      </c>
      <c r="B336" s="20" t="s">
        <v>6192</v>
      </c>
      <c r="C336" s="20" t="s">
        <v>3742</v>
      </c>
      <c r="D336" t="str">
        <f t="shared" si="10"/>
        <v>88.613.6580001-10</v>
      </c>
      <c r="E336" t="str">
        <f t="shared" si="11"/>
        <v>886136580001-10</v>
      </c>
      <c r="F336" s="11">
        <v>88613658000110</v>
      </c>
      <c r="G336">
        <f>VLOOKUP(F336,a!$G$2:$G$461,1,FALSE)</f>
        <v>88613658000110</v>
      </c>
      <c r="H336" s="25" t="s">
        <v>6191</v>
      </c>
    </row>
    <row r="337" spans="1:8">
      <c r="A337" s="20" t="s">
        <v>7777</v>
      </c>
      <c r="B337" s="20" t="s">
        <v>6227</v>
      </c>
      <c r="C337" s="20" t="s">
        <v>3914</v>
      </c>
      <c r="D337" t="str">
        <f t="shared" si="10"/>
        <v>89.086.1440001-16</v>
      </c>
      <c r="E337" t="str">
        <f t="shared" si="11"/>
        <v>890861440001-16</v>
      </c>
      <c r="F337" s="11">
        <v>89086144000116</v>
      </c>
      <c r="G337">
        <f>VLOOKUP(F337,a!$G$2:$G$461,1,FALSE)</f>
        <v>89086144000116</v>
      </c>
      <c r="H337" s="25" t="s">
        <v>7777</v>
      </c>
    </row>
    <row r="338" spans="1:8">
      <c r="A338" s="20" t="s">
        <v>6280</v>
      </c>
      <c r="B338" s="20" t="s">
        <v>6281</v>
      </c>
      <c r="C338" s="20" t="s">
        <v>4204</v>
      </c>
      <c r="D338" t="str">
        <f t="shared" si="10"/>
        <v>89.096.4570001-55</v>
      </c>
      <c r="E338" t="str">
        <f t="shared" si="11"/>
        <v>890964570001-55</v>
      </c>
      <c r="F338" s="11">
        <v>89096457000155</v>
      </c>
      <c r="G338">
        <f>VLOOKUP(F338,a!$G$2:$G$461,1,FALSE)</f>
        <v>89096457000155</v>
      </c>
      <c r="H338" s="25" t="s">
        <v>6280</v>
      </c>
    </row>
    <row r="339" spans="1:8">
      <c r="A339" s="20" t="s">
        <v>7778</v>
      </c>
      <c r="B339" s="20" t="s">
        <v>6076</v>
      </c>
      <c r="C339" s="20" t="s">
        <v>7779</v>
      </c>
      <c r="D339" t="str">
        <f t="shared" si="10"/>
        <v>89.463.8220001-12</v>
      </c>
      <c r="E339" t="str">
        <f t="shared" si="11"/>
        <v>894638220001-12</v>
      </c>
      <c r="F339" s="11">
        <v>89463822000112</v>
      </c>
      <c r="G339">
        <f>VLOOKUP(F339,a!$G$2:$G$461,1,FALSE)</f>
        <v>89463822000112</v>
      </c>
      <c r="H339" s="25" t="s">
        <v>7778</v>
      </c>
    </row>
    <row r="340" spans="1:8">
      <c r="A340" s="20" t="s">
        <v>6046</v>
      </c>
      <c r="B340" s="20" t="s">
        <v>6047</v>
      </c>
      <c r="C340" s="20" t="s">
        <v>2894</v>
      </c>
      <c r="D340" t="str">
        <f t="shared" si="10"/>
        <v>89.637.4900001-45</v>
      </c>
      <c r="E340" t="str">
        <f t="shared" si="11"/>
        <v>896374900001-45</v>
      </c>
      <c r="F340" s="11">
        <v>89637490000145</v>
      </c>
      <c r="G340">
        <f>VLOOKUP(F340,a!$G$2:$G$461,1,FALSE)</f>
        <v>89637490000145</v>
      </c>
      <c r="H340" s="25" t="s">
        <v>6046</v>
      </c>
    </row>
    <row r="341" spans="1:8">
      <c r="A341" s="20" t="s">
        <v>5968</v>
      </c>
      <c r="B341" s="20" t="s">
        <v>5969</v>
      </c>
      <c r="C341" s="20" t="s">
        <v>2446</v>
      </c>
      <c r="D341" t="str">
        <f t="shared" si="10"/>
        <v>89.850.3410001-60</v>
      </c>
      <c r="E341" t="str">
        <f t="shared" si="11"/>
        <v>898503410001-60</v>
      </c>
      <c r="F341" s="11">
        <v>89850341000160</v>
      </c>
      <c r="G341">
        <f>VLOOKUP(F341,a!$G$2:$G$461,1,FALSE)</f>
        <v>89850341000160</v>
      </c>
      <c r="H341" s="25" t="s">
        <v>5968</v>
      </c>
    </row>
    <row r="342" spans="1:8">
      <c r="A342" s="20" t="s">
        <v>6118</v>
      </c>
      <c r="B342" s="20" t="s">
        <v>6119</v>
      </c>
      <c r="C342" s="20" t="s">
        <v>3321</v>
      </c>
      <c r="D342" t="str">
        <f t="shared" si="10"/>
        <v>90.076.8860001-40</v>
      </c>
      <c r="E342" t="str">
        <f t="shared" si="11"/>
        <v>900768860001-40</v>
      </c>
      <c r="F342" s="11">
        <v>90076886000140</v>
      </c>
      <c r="G342">
        <f>VLOOKUP(F342,a!$G$2:$G$461,1,FALSE)</f>
        <v>90076886000140</v>
      </c>
      <c r="H342" s="25" t="s">
        <v>6118</v>
      </c>
    </row>
    <row r="343" spans="1:8">
      <c r="A343" s="20" t="s">
        <v>7780</v>
      </c>
      <c r="B343" s="20" t="s">
        <v>5667</v>
      </c>
      <c r="C343" s="20" t="s">
        <v>643</v>
      </c>
      <c r="D343" t="str">
        <f t="shared" si="10"/>
        <v>90.400.8880001-42</v>
      </c>
      <c r="E343" t="str">
        <f t="shared" si="11"/>
        <v>904008880001-42</v>
      </c>
      <c r="F343" s="11">
        <v>90400888000142</v>
      </c>
      <c r="G343">
        <f>VLOOKUP(F343,a!$G$2:$G$461,1,FALSE)</f>
        <v>90400888000142</v>
      </c>
      <c r="H343" s="25" t="s">
        <v>7780</v>
      </c>
    </row>
    <row r="344" spans="1:8">
      <c r="A344" s="20" t="s">
        <v>6356</v>
      </c>
      <c r="B344" s="20" t="s">
        <v>6357</v>
      </c>
      <c r="C344" s="20" t="s">
        <v>4606</v>
      </c>
      <c r="D344" t="str">
        <f t="shared" si="10"/>
        <v>90.441.4600001-48</v>
      </c>
      <c r="E344" t="str">
        <f t="shared" si="11"/>
        <v>904414600001-48</v>
      </c>
      <c r="F344" s="11">
        <v>90441460000148</v>
      </c>
      <c r="G344">
        <f>VLOOKUP(F344,a!$G$2:$G$461,1,FALSE)</f>
        <v>90441460000148</v>
      </c>
      <c r="H344" s="25" t="s">
        <v>6356</v>
      </c>
    </row>
    <row r="345" spans="1:8">
      <c r="A345" s="20" t="s">
        <v>6230</v>
      </c>
      <c r="B345" s="20" t="s">
        <v>6231</v>
      </c>
      <c r="C345" s="20" t="s">
        <v>3925</v>
      </c>
      <c r="D345" t="str">
        <f t="shared" si="10"/>
        <v>91.333.6660001-17</v>
      </c>
      <c r="E345" t="str">
        <f t="shared" si="11"/>
        <v>913336660001-17</v>
      </c>
      <c r="F345" s="11">
        <v>91333666000117</v>
      </c>
      <c r="G345">
        <f>VLOOKUP(F345,a!$G$2:$G$461,1,FALSE)</f>
        <v>91333666000117</v>
      </c>
      <c r="H345" s="25" t="s">
        <v>6230</v>
      </c>
    </row>
    <row r="346" spans="1:8">
      <c r="A346" s="20" t="s">
        <v>7781</v>
      </c>
      <c r="B346" s="20" t="s">
        <v>6291</v>
      </c>
      <c r="C346" s="20" t="s">
        <v>6290</v>
      </c>
      <c r="D346" t="str">
        <f t="shared" si="10"/>
        <v>91.495.4990001-00</v>
      </c>
      <c r="E346" t="str">
        <f t="shared" si="11"/>
        <v>914954990001-00</v>
      </c>
      <c r="F346" s="11">
        <v>91495499000100</v>
      </c>
      <c r="G346">
        <f>VLOOKUP(F346,a!$G$2:$G$461,1,FALSE)</f>
        <v>91495499000100</v>
      </c>
      <c r="H346" s="25" t="s">
        <v>7781</v>
      </c>
    </row>
    <row r="347" spans="1:8">
      <c r="A347" s="20" t="s">
        <v>5939</v>
      </c>
      <c r="B347" s="20" t="s">
        <v>5940</v>
      </c>
      <c r="C347" s="20" t="s">
        <v>2287</v>
      </c>
      <c r="D347" t="str">
        <f t="shared" si="10"/>
        <v>91.669.7470001-92</v>
      </c>
      <c r="E347" t="str">
        <f t="shared" si="11"/>
        <v>916697470001-92</v>
      </c>
      <c r="F347" s="11">
        <v>91669747000192</v>
      </c>
      <c r="G347">
        <f>VLOOKUP(F347,a!$G$2:$G$461,1,FALSE)</f>
        <v>91669747000192</v>
      </c>
      <c r="H347" s="25" t="s">
        <v>5939</v>
      </c>
    </row>
    <row r="348" spans="1:8">
      <c r="A348" s="20" t="s">
        <v>7782</v>
      </c>
      <c r="B348" s="20" t="s">
        <v>6045</v>
      </c>
      <c r="C348" s="20" t="s">
        <v>2885</v>
      </c>
      <c r="D348" t="str">
        <f t="shared" si="10"/>
        <v>91.983.0560001-69</v>
      </c>
      <c r="E348" t="str">
        <f t="shared" si="11"/>
        <v>919830560001-69</v>
      </c>
      <c r="F348" s="11">
        <v>91983056000169</v>
      </c>
      <c r="G348">
        <f>VLOOKUP(F348,a!$G$2:$G$461,1,FALSE)</f>
        <v>91983056000169</v>
      </c>
      <c r="H348" s="25" t="s">
        <v>7782</v>
      </c>
    </row>
    <row r="349" spans="1:8">
      <c r="A349" s="20" t="s">
        <v>7783</v>
      </c>
      <c r="B349" s="20" t="s">
        <v>5967</v>
      </c>
      <c r="C349" s="20" t="s">
        <v>2435</v>
      </c>
      <c r="D349" t="str">
        <f t="shared" si="10"/>
        <v>92.012.4670001-70</v>
      </c>
      <c r="E349" t="str">
        <f t="shared" si="11"/>
        <v>920124670001-70</v>
      </c>
      <c r="F349" s="11">
        <v>92012467000170</v>
      </c>
      <c r="G349">
        <f>VLOOKUP(F349,a!$G$2:$G$461,1,FALSE)</f>
        <v>92012467000170</v>
      </c>
      <c r="H349" s="25" t="s">
        <v>7783</v>
      </c>
    </row>
    <row r="350" spans="1:8">
      <c r="A350" s="20" t="s">
        <v>6343</v>
      </c>
      <c r="B350" s="20" t="s">
        <v>6344</v>
      </c>
      <c r="C350" s="20" t="s">
        <v>7784</v>
      </c>
      <c r="D350" t="str">
        <f t="shared" si="10"/>
        <v>92.660.5700001-26</v>
      </c>
      <c r="E350" t="str">
        <f t="shared" si="11"/>
        <v>926605700001-26</v>
      </c>
      <c r="F350" s="11">
        <v>92660570000126</v>
      </c>
      <c r="G350">
        <f>VLOOKUP(F350,a!$G$2:$G$461,1,FALSE)</f>
        <v>92660570000126</v>
      </c>
      <c r="H350" s="25" t="s">
        <v>6343</v>
      </c>
    </row>
    <row r="351" spans="1:8">
      <c r="A351" s="20" t="s">
        <v>7785</v>
      </c>
      <c r="B351" s="20" t="s">
        <v>5865</v>
      </c>
      <c r="C351" s="20" t="s">
        <v>1874</v>
      </c>
      <c r="D351" t="str">
        <f t="shared" si="10"/>
        <v>92.665.6110001-77</v>
      </c>
      <c r="E351" t="str">
        <f t="shared" si="11"/>
        <v>926656110001-77</v>
      </c>
      <c r="F351" s="11">
        <v>92665611000177</v>
      </c>
      <c r="G351">
        <f>VLOOKUP(F351,a!$G$2:$G$461,1,FALSE)</f>
        <v>92665611000177</v>
      </c>
      <c r="H351" s="25" t="s">
        <v>7785</v>
      </c>
    </row>
    <row r="352" spans="1:8">
      <c r="A352" s="20" t="s">
        <v>6104</v>
      </c>
      <c r="B352" s="20" t="s">
        <v>6105</v>
      </c>
      <c r="C352" s="20" t="s">
        <v>3245</v>
      </c>
      <c r="D352" t="str">
        <f t="shared" si="10"/>
        <v>92.690.7830001-09</v>
      </c>
      <c r="E352" t="str">
        <f t="shared" si="11"/>
        <v>926907830001-09</v>
      </c>
      <c r="F352" s="11">
        <v>92690783000109</v>
      </c>
      <c r="G352">
        <f>VLOOKUP(F352,a!$G$2:$G$461,1,FALSE)</f>
        <v>92690783000109</v>
      </c>
      <c r="H352" s="25" t="s">
        <v>6104</v>
      </c>
    </row>
    <row r="353" spans="1:8">
      <c r="A353" s="20" t="s">
        <v>6173</v>
      </c>
      <c r="B353" s="20" t="s">
        <v>6174</v>
      </c>
      <c r="C353" s="20" t="s">
        <v>3605</v>
      </c>
      <c r="D353" t="str">
        <f t="shared" si="10"/>
        <v>92.693.0190001-89</v>
      </c>
      <c r="E353" t="str">
        <f t="shared" si="11"/>
        <v>926930190001-89</v>
      </c>
      <c r="F353" s="11">
        <v>92693019000189</v>
      </c>
      <c r="G353">
        <f>VLOOKUP(F353,a!$G$2:$G$461,1,FALSE)</f>
        <v>92693019000189</v>
      </c>
      <c r="H353" s="25" t="s">
        <v>6173</v>
      </c>
    </row>
    <row r="354" spans="1:8">
      <c r="A354" s="20" t="s">
        <v>7786</v>
      </c>
      <c r="B354" s="20" t="s">
        <v>5652</v>
      </c>
      <c r="C354" s="20" t="s">
        <v>551</v>
      </c>
      <c r="D354" t="str">
        <f t="shared" si="10"/>
        <v>92.702.0670001-96</v>
      </c>
      <c r="E354" t="str">
        <f t="shared" si="11"/>
        <v>927020670001-96</v>
      </c>
      <c r="F354" s="11">
        <v>92702067000196</v>
      </c>
      <c r="G354">
        <f>VLOOKUP(F354,a!$G$2:$G$461,1,FALSE)</f>
        <v>92702067000196</v>
      </c>
      <c r="H354" s="25" t="s">
        <v>7786</v>
      </c>
    </row>
    <row r="355" spans="1:8">
      <c r="A355" s="20" t="s">
        <v>7787</v>
      </c>
      <c r="B355" s="20" t="s">
        <v>5764</v>
      </c>
      <c r="C355" s="20" t="s">
        <v>1251</v>
      </c>
      <c r="D355" t="str">
        <f t="shared" si="10"/>
        <v>92.715.8120001-31</v>
      </c>
      <c r="E355" t="str">
        <f t="shared" si="11"/>
        <v>927158120001-31</v>
      </c>
      <c r="F355" s="11">
        <v>92715812000131</v>
      </c>
      <c r="G355">
        <f>VLOOKUP(F355,a!$G$2:$G$461,1,FALSE)</f>
        <v>92715812000131</v>
      </c>
      <c r="H355" s="25" t="s">
        <v>7787</v>
      </c>
    </row>
    <row r="356" spans="1:8">
      <c r="A356" s="20" t="s">
        <v>5984</v>
      </c>
      <c r="B356" s="20" t="s">
        <v>5985</v>
      </c>
      <c r="C356" s="20" t="s">
        <v>7788</v>
      </c>
      <c r="D356" t="str">
        <f t="shared" si="10"/>
        <v>92.749.2250001-63</v>
      </c>
      <c r="E356" t="str">
        <f t="shared" si="11"/>
        <v>927492250001-63</v>
      </c>
      <c r="F356" s="11">
        <v>92749225000163</v>
      </c>
      <c r="G356">
        <f>VLOOKUP(F356,a!$G$2:$G$461,1,FALSE)</f>
        <v>92749225000163</v>
      </c>
      <c r="H356" s="25" t="s">
        <v>5984</v>
      </c>
    </row>
    <row r="357" spans="1:8">
      <c r="A357" s="20" t="s">
        <v>6070</v>
      </c>
      <c r="B357" s="20" t="s">
        <v>6071</v>
      </c>
      <c r="C357" s="20" t="s">
        <v>3029</v>
      </c>
      <c r="D357" t="str">
        <f t="shared" si="10"/>
        <v>92.754.7380001-62</v>
      </c>
      <c r="E357" t="str">
        <f t="shared" si="11"/>
        <v>927547380001-62</v>
      </c>
      <c r="F357" s="11">
        <v>92754738000162</v>
      </c>
      <c r="G357">
        <f>VLOOKUP(F357,a!$G$2:$G$461,1,FALSE)</f>
        <v>92754738000162</v>
      </c>
      <c r="H357" s="25" t="s">
        <v>6070</v>
      </c>
    </row>
    <row r="358" spans="1:8">
      <c r="A358" s="20" t="s">
        <v>6306</v>
      </c>
      <c r="B358" s="20" t="s">
        <v>6307</v>
      </c>
      <c r="C358" s="20" t="s">
        <v>4340</v>
      </c>
      <c r="D358" t="str">
        <f t="shared" si="10"/>
        <v>92.781.3350001-02</v>
      </c>
      <c r="E358" t="str">
        <f t="shared" si="11"/>
        <v>927813350001-02</v>
      </c>
      <c r="F358" s="11">
        <v>92781335000102</v>
      </c>
      <c r="G358">
        <f>VLOOKUP(F358,a!$G$2:$G$461,1,FALSE)</f>
        <v>92781335000102</v>
      </c>
      <c r="H358" s="25" t="s">
        <v>6306</v>
      </c>
    </row>
    <row r="359" spans="1:8">
      <c r="A359" s="20" t="s">
        <v>6017</v>
      </c>
      <c r="B359" s="20" t="s">
        <v>6018</v>
      </c>
      <c r="C359" s="20" t="s">
        <v>7304</v>
      </c>
      <c r="D359" t="str">
        <f t="shared" si="10"/>
        <v>92.791.2430001-03</v>
      </c>
      <c r="E359" t="str">
        <f t="shared" si="11"/>
        <v>927912430001-03</v>
      </c>
      <c r="F359" s="11">
        <v>92791243000103</v>
      </c>
      <c r="G359">
        <f>VLOOKUP(F359,a!$G$2:$G$461,1,FALSE)</f>
        <v>92791243000103</v>
      </c>
      <c r="H359" s="25" t="s">
        <v>6017</v>
      </c>
    </row>
    <row r="360" spans="1:8">
      <c r="A360" s="20" t="s">
        <v>7789</v>
      </c>
      <c r="B360" s="20" t="s">
        <v>7790</v>
      </c>
      <c r="C360" s="20" t="s">
        <v>7432</v>
      </c>
      <c r="D360" t="str">
        <f t="shared" si="10"/>
        <v>92.929.5200001-00</v>
      </c>
      <c r="E360" t="str">
        <f t="shared" si="11"/>
        <v>929295200001-00</v>
      </c>
      <c r="F360" s="11">
        <v>92929520000100</v>
      </c>
      <c r="G360" t="e">
        <f>VLOOKUP(F360,a!$G$2:$G$461,1,FALSE)</f>
        <v>#N/A</v>
      </c>
      <c r="H360" s="25" t="s">
        <v>7789</v>
      </c>
    </row>
    <row r="361" spans="1:8">
      <c r="A361" s="20" t="s">
        <v>7791</v>
      </c>
      <c r="B361" s="20" t="s">
        <v>5722</v>
      </c>
      <c r="C361" s="20" t="s">
        <v>1101</v>
      </c>
      <c r="D361" t="str">
        <f t="shared" si="10"/>
        <v>93.828.9860001-73</v>
      </c>
      <c r="E361" t="str">
        <f t="shared" si="11"/>
        <v>938289860001-73</v>
      </c>
      <c r="F361" s="11">
        <v>93828986000173</v>
      </c>
      <c r="G361">
        <f>VLOOKUP(F361,a!$G$2:$G$461,1,FALSE)</f>
        <v>93828986000173</v>
      </c>
      <c r="H361" s="25" t="s">
        <v>7791</v>
      </c>
    </row>
    <row r="362" spans="1:8">
      <c r="A362" s="20" t="s">
        <v>5928</v>
      </c>
      <c r="B362" s="20" t="s">
        <v>5929</v>
      </c>
      <c r="C362" s="20" t="s">
        <v>2194</v>
      </c>
      <c r="D362" t="str">
        <f t="shared" si="10"/>
        <v>95.426.8620001-97</v>
      </c>
      <c r="E362" t="str">
        <f t="shared" si="11"/>
        <v>954268620001-97</v>
      </c>
      <c r="F362" s="11">
        <v>95426862000197</v>
      </c>
      <c r="G362">
        <f>VLOOKUP(F362,a!$G$2:$G$461,1,FALSE)</f>
        <v>95426862000197</v>
      </c>
      <c r="H362" s="25" t="s">
        <v>5928</v>
      </c>
    </row>
    <row r="363" spans="1:8">
      <c r="A363" s="20" t="s">
        <v>5825</v>
      </c>
      <c r="B363" s="20" t="s">
        <v>5826</v>
      </c>
      <c r="C363" s="20" t="s">
        <v>1674</v>
      </c>
      <c r="D363" t="str">
        <f t="shared" si="10"/>
        <v>97.191.9020001-94</v>
      </c>
      <c r="E363" t="str">
        <f t="shared" si="11"/>
        <v>971919020001-94</v>
      </c>
      <c r="F363" s="11">
        <v>97191902000194</v>
      </c>
      <c r="G363">
        <f>VLOOKUP(F363,a!$G$2:$G$461,1,FALSE)</f>
        <v>97191902000194</v>
      </c>
      <c r="H363" s="25" t="s">
        <v>5825</v>
      </c>
    </row>
    <row r="364" spans="1:8">
      <c r="A364" s="20" t="s">
        <v>5875</v>
      </c>
      <c r="B364" s="20" t="s">
        <v>5876</v>
      </c>
      <c r="C364" s="20" t="s">
        <v>1937</v>
      </c>
      <c r="D364" t="str">
        <f t="shared" si="10"/>
        <v>97.837.1810001-47</v>
      </c>
      <c r="E364" t="str">
        <f t="shared" si="11"/>
        <v>978371810001-47</v>
      </c>
      <c r="F364" s="11">
        <v>97837181000147</v>
      </c>
      <c r="G364">
        <f>VLOOKUP(F364,a!$G$2:$G$461,1,FALSE)</f>
        <v>97837181000147</v>
      </c>
      <c r="H364" s="25" t="s">
        <v>5875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5"/>
  <sheetViews>
    <sheetView workbookViewId="0">
      <selection activeCell="F10" sqref="F10"/>
    </sheetView>
  </sheetViews>
  <sheetFormatPr defaultRowHeight="14.5"/>
  <cols>
    <col min="1" max="1" width="32" bestFit="1" customWidth="1"/>
    <col min="2" max="2" width="15.81640625" bestFit="1" customWidth="1"/>
    <col min="3" max="3" width="5.453125" bestFit="1" customWidth="1"/>
  </cols>
  <sheetData>
    <row r="1" spans="1:4" ht="20">
      <c r="A1" s="3" t="s">
        <v>4866</v>
      </c>
      <c r="B1" s="3" t="s">
        <v>4867</v>
      </c>
      <c r="C1" s="3" t="s">
        <v>4868</v>
      </c>
    </row>
    <row r="2" spans="1:4">
      <c r="A2" s="6" t="s">
        <v>4869</v>
      </c>
      <c r="B2" s="4" t="s">
        <v>4870</v>
      </c>
      <c r="C2" s="5" t="s">
        <v>4871</v>
      </c>
      <c r="D2" t="e">
        <f>VLOOKUP(A2,a!$C$2:$C$461,1,FALSE)</f>
        <v>#N/A</v>
      </c>
    </row>
    <row r="3" spans="1:4">
      <c r="A3" s="4" t="s">
        <v>4872</v>
      </c>
      <c r="B3" s="4" t="s">
        <v>4873</v>
      </c>
      <c r="C3" s="5" t="s">
        <v>4874</v>
      </c>
      <c r="D3" t="e">
        <f>VLOOKUP(A3,a!$C$2:$C$461,1,FALSE)</f>
        <v>#N/A</v>
      </c>
    </row>
    <row r="4" spans="1:4" ht="29">
      <c r="A4" s="4" t="s">
        <v>4875</v>
      </c>
      <c r="B4" s="4" t="s">
        <v>4876</v>
      </c>
      <c r="C4" s="5" t="s">
        <v>4871</v>
      </c>
      <c r="D4" t="e">
        <f>VLOOKUP(A4,a!$C$2:$C$461,1,FALSE)</f>
        <v>#N/A</v>
      </c>
    </row>
    <row r="5" spans="1:4">
      <c r="A5" s="4" t="s">
        <v>140</v>
      </c>
      <c r="B5" s="4" t="s">
        <v>4877</v>
      </c>
      <c r="C5" s="5" t="s">
        <v>4871</v>
      </c>
      <c r="D5" t="e">
        <f>VLOOKUP(A5,a!$C$2:$C$461,1,FALSE)</f>
        <v>#N/A</v>
      </c>
    </row>
    <row r="6" spans="1:4">
      <c r="A6" s="4" t="s">
        <v>4878</v>
      </c>
      <c r="B6" s="4" t="s">
        <v>4879</v>
      </c>
      <c r="C6" s="5"/>
      <c r="D6" t="e">
        <f>VLOOKUP(A6,a!$C$2:$C$461,1,FALSE)</f>
        <v>#N/A</v>
      </c>
    </row>
    <row r="7" spans="1:4" ht="29">
      <c r="A7" s="4" t="s">
        <v>4880</v>
      </c>
      <c r="B7" s="4" t="s">
        <v>4881</v>
      </c>
      <c r="C7" s="5"/>
      <c r="D7" t="e">
        <f>VLOOKUP(A7,a!$C$2:$C$461,1,FALSE)</f>
        <v>#N/A</v>
      </c>
    </row>
    <row r="8" spans="1:4">
      <c r="A8" s="4" t="s">
        <v>4882</v>
      </c>
      <c r="B8" s="4" t="s">
        <v>4883</v>
      </c>
      <c r="C8" s="5"/>
      <c r="D8" t="e">
        <f>VLOOKUP(A8,a!$C$2:$C$461,1,FALSE)</f>
        <v>#N/A</v>
      </c>
    </row>
    <row r="9" spans="1:4">
      <c r="A9" s="4" t="s">
        <v>205</v>
      </c>
      <c r="B9" s="4" t="s">
        <v>4884</v>
      </c>
      <c r="C9" s="5"/>
      <c r="D9" t="e">
        <f>VLOOKUP(A9,a!$C$2:$C$461,1,FALSE)</f>
        <v>#N/A</v>
      </c>
    </row>
    <row r="10" spans="1:4" ht="29">
      <c r="A10" s="4" t="s">
        <v>209</v>
      </c>
      <c r="B10" s="4" t="s">
        <v>4885</v>
      </c>
      <c r="C10" s="5" t="s">
        <v>4871</v>
      </c>
      <c r="D10" t="str">
        <f>VLOOKUP(A10,a!$C$2:$C$461,1,FALSE)</f>
        <v>ALIANSCE SONAE SHOPPING CENTERS S.A.</v>
      </c>
    </row>
    <row r="11" spans="1:4">
      <c r="A11" s="4" t="s">
        <v>221</v>
      </c>
      <c r="B11" s="4" t="s">
        <v>4886</v>
      </c>
      <c r="C11" s="5" t="s">
        <v>4871</v>
      </c>
      <c r="D11" t="str">
        <f>VLOOKUP(A11,a!$C$2:$C$461,1,FALSE)</f>
        <v>ALLIED TECNOLOGIA S.A.</v>
      </c>
    </row>
    <row r="12" spans="1:4" ht="29">
      <c r="A12" s="4" t="s">
        <v>4887</v>
      </c>
      <c r="B12" s="4" t="s">
        <v>4888</v>
      </c>
      <c r="C12" s="5" t="s">
        <v>4871</v>
      </c>
      <c r="D12" t="e">
        <f>VLOOKUP(A12,a!$C$2:$C$461,1,FALSE)</f>
        <v>#N/A</v>
      </c>
    </row>
    <row r="13" spans="1:4">
      <c r="A13" s="4" t="s">
        <v>4889</v>
      </c>
      <c r="B13" s="4" t="s">
        <v>243</v>
      </c>
      <c r="C13" s="5" t="s">
        <v>4890</v>
      </c>
      <c r="D13" t="e">
        <f>VLOOKUP(A13,a!$C$2:$C$461,1,FALSE)</f>
        <v>#N/A</v>
      </c>
    </row>
    <row r="14" spans="1:4" ht="29">
      <c r="A14" s="4" t="s">
        <v>255</v>
      </c>
      <c r="B14" s="4" t="s">
        <v>4891</v>
      </c>
      <c r="C14" s="5" t="s">
        <v>4871</v>
      </c>
      <c r="D14" t="str">
        <f>VLOOKUP(A14,a!$C$2:$C$461,1,FALSE)</f>
        <v>ALPER CONSULTORIA E CORRETORA DE SEGUROS S.A.</v>
      </c>
    </row>
    <row r="15" spans="1:4">
      <c r="A15" s="4" t="s">
        <v>267</v>
      </c>
      <c r="B15" s="4" t="s">
        <v>791</v>
      </c>
      <c r="C15" s="5" t="s">
        <v>4871</v>
      </c>
      <c r="D15" t="str">
        <f>VLOOKUP(A15,a!$C$2:$C$461,1,FALSE)</f>
        <v>ALPHAVILLE S.A.</v>
      </c>
    </row>
    <row r="16" spans="1:4">
      <c r="A16" s="4" t="s">
        <v>274</v>
      </c>
      <c r="B16" s="4" t="s">
        <v>4892</v>
      </c>
      <c r="C16" s="5"/>
      <c r="D16" t="e">
        <f>VLOOKUP(A16,a!$C$2:$C$461,1,FALSE)</f>
        <v>#N/A</v>
      </c>
    </row>
    <row r="17" spans="1:4">
      <c r="A17" s="4" t="s">
        <v>277</v>
      </c>
      <c r="B17" s="4" t="s">
        <v>4893</v>
      </c>
      <c r="C17" s="5" t="s">
        <v>4894</v>
      </c>
      <c r="D17" t="str">
        <f>VLOOKUP(A17,a!$C$2:$C$461,1,FALSE)</f>
        <v>ALUPAR INVESTIMENTO S/A</v>
      </c>
    </row>
    <row r="18" spans="1:4">
      <c r="A18" s="4" t="s">
        <v>286</v>
      </c>
      <c r="B18" s="4" t="s">
        <v>4895</v>
      </c>
      <c r="C18" s="5"/>
      <c r="D18" t="str">
        <f>VLOOKUP(A18,a!$C$2:$C$461,1,FALSE)</f>
        <v>AMBEV S.A.</v>
      </c>
    </row>
    <row r="19" spans="1:4" ht="29">
      <c r="A19" s="4" t="s">
        <v>4896</v>
      </c>
      <c r="B19" s="4" t="s">
        <v>4897</v>
      </c>
      <c r="C19" s="5" t="s">
        <v>4871</v>
      </c>
      <c r="D19" t="e">
        <f>VLOOKUP(A19,a!$C$2:$C$461,1,FALSE)</f>
        <v>#N/A</v>
      </c>
    </row>
    <row r="20" spans="1:4">
      <c r="A20" s="4" t="s">
        <v>4898</v>
      </c>
      <c r="B20" s="4" t="s">
        <v>4899</v>
      </c>
      <c r="C20" s="5"/>
      <c r="D20" t="e">
        <f>VLOOKUP(A20,a!$C$2:$C$461,1,FALSE)</f>
        <v>#N/A</v>
      </c>
    </row>
    <row r="21" spans="1:4">
      <c r="A21" s="4" t="s">
        <v>4900</v>
      </c>
      <c r="B21" s="4" t="s">
        <v>4901</v>
      </c>
      <c r="C21" s="5" t="s">
        <v>4871</v>
      </c>
      <c r="D21" t="e">
        <f>VLOOKUP(A21,a!$C$2:$C$461,1,FALSE)</f>
        <v>#N/A</v>
      </c>
    </row>
    <row r="22" spans="1:4" ht="29">
      <c r="A22" s="4" t="s">
        <v>4902</v>
      </c>
      <c r="B22" s="4" t="s">
        <v>4903</v>
      </c>
      <c r="C22" s="5" t="s">
        <v>4871</v>
      </c>
      <c r="D22" t="e">
        <f>VLOOKUP(A22,a!$C$2:$C$461,1,FALSE)</f>
        <v>#N/A</v>
      </c>
    </row>
    <row r="23" spans="1:4">
      <c r="A23" s="4" t="s">
        <v>351</v>
      </c>
      <c r="B23" s="4" t="s">
        <v>4904</v>
      </c>
      <c r="C23" s="5" t="s">
        <v>4871</v>
      </c>
      <c r="D23" t="str">
        <f>VLOOKUP(A23,a!$C$2:$C$461,1,FALSE)</f>
        <v>ATACADÃO S.A.</v>
      </c>
    </row>
    <row r="24" spans="1:4">
      <c r="A24" s="4" t="s">
        <v>4905</v>
      </c>
      <c r="B24" s="4" t="s">
        <v>4906</v>
      </c>
      <c r="C24" s="5" t="s">
        <v>4871</v>
      </c>
      <c r="D24" t="e">
        <f>VLOOKUP(A24,a!$C$2:$C$461,1,FALSE)</f>
        <v>#N/A</v>
      </c>
    </row>
    <row r="25" spans="1:4" ht="29">
      <c r="A25" s="4" t="s">
        <v>373</v>
      </c>
      <c r="B25" s="4" t="s">
        <v>4907</v>
      </c>
      <c r="C25" s="5"/>
      <c r="D25" t="str">
        <f>VLOOKUP(A25,a!$C$2:$C$461,1,FALSE)</f>
        <v>ATOM EMPREENDIMENTOS E PARTICIPAÇÕES S.A.</v>
      </c>
    </row>
    <row r="26" spans="1:4">
      <c r="A26" s="4" t="s">
        <v>4908</v>
      </c>
      <c r="B26" s="4" t="s">
        <v>4909</v>
      </c>
      <c r="C26" s="5" t="s">
        <v>4910</v>
      </c>
      <c r="D26" t="e">
        <f>VLOOKUP(A26,a!$C$2:$C$461,1,FALSE)</f>
        <v>#N/A</v>
      </c>
    </row>
    <row r="27" spans="1:4">
      <c r="A27" s="4" t="s">
        <v>4911</v>
      </c>
      <c r="B27" s="4" t="s">
        <v>4912</v>
      </c>
      <c r="C27" s="5"/>
      <c r="D27" t="e">
        <f>VLOOKUP(A27,a!$C$2:$C$461,1,FALSE)</f>
        <v>#N/A</v>
      </c>
    </row>
    <row r="28" spans="1:4">
      <c r="A28" s="4" t="s">
        <v>399</v>
      </c>
      <c r="B28" s="4" t="s">
        <v>4913</v>
      </c>
      <c r="C28" s="5" t="s">
        <v>4894</v>
      </c>
      <c r="D28" t="str">
        <f>VLOOKUP(A28,a!$C$2:$C$461,1,FALSE)</f>
        <v>AZUL S.A.</v>
      </c>
    </row>
    <row r="29" spans="1:4">
      <c r="A29" s="4" t="s">
        <v>410</v>
      </c>
      <c r="B29" s="4" t="s">
        <v>4914</v>
      </c>
      <c r="C29" s="5" t="s">
        <v>4871</v>
      </c>
      <c r="D29" t="str">
        <f>VLOOKUP(A29,a!$C$2:$C$461,1,FALSE)</f>
        <v>B2W - COMPANHIA DIGITAL</v>
      </c>
    </row>
    <row r="30" spans="1:4">
      <c r="A30" s="4" t="s">
        <v>4915</v>
      </c>
      <c r="B30" s="4" t="s">
        <v>423</v>
      </c>
      <c r="C30" s="5" t="s">
        <v>4871</v>
      </c>
      <c r="D30" t="e">
        <f>VLOOKUP(A30,a!$C$2:$C$461,1,FALSE)</f>
        <v>#N/A</v>
      </c>
    </row>
    <row r="31" spans="1:4">
      <c r="A31" s="4" t="s">
        <v>4916</v>
      </c>
      <c r="B31" s="4" t="s">
        <v>436</v>
      </c>
      <c r="C31" s="5" t="s">
        <v>2143</v>
      </c>
      <c r="D31" t="e">
        <f>VLOOKUP(A31,a!$C$2:$C$461,1,FALSE)</f>
        <v>#N/A</v>
      </c>
    </row>
    <row r="32" spans="1:4">
      <c r="A32" s="4" t="s">
        <v>4917</v>
      </c>
      <c r="B32" s="4" t="s">
        <v>4918</v>
      </c>
      <c r="C32" s="5" t="s">
        <v>4890</v>
      </c>
      <c r="D32" t="e">
        <f>VLOOKUP(A32,a!$C$2:$C$461,1,FALSE)</f>
        <v>#N/A</v>
      </c>
    </row>
    <row r="33" spans="1:4">
      <c r="A33" s="4" t="s">
        <v>589</v>
      </c>
      <c r="B33" s="4" t="s">
        <v>4919</v>
      </c>
      <c r="C33" s="5" t="s">
        <v>4894</v>
      </c>
      <c r="D33" t="str">
        <f>VLOOKUP(A33,a!$C$2:$C$461,1,FALSE)</f>
        <v>BANCO INTER S.A.</v>
      </c>
    </row>
    <row r="34" spans="1:4" ht="29">
      <c r="A34" s="4" t="s">
        <v>4920</v>
      </c>
      <c r="B34" s="4" t="s">
        <v>4921</v>
      </c>
      <c r="C34" s="5"/>
      <c r="D34" t="e">
        <f>VLOOKUP(A34,a!$C$2:$C$461,1,FALSE)</f>
        <v>#N/A</v>
      </c>
    </row>
    <row r="35" spans="1:4" ht="29">
      <c r="A35" s="4" t="s">
        <v>4922</v>
      </c>
      <c r="B35" s="4" t="s">
        <v>688</v>
      </c>
      <c r="C35" s="5"/>
      <c r="D35" t="e">
        <f>VLOOKUP(A35,a!$C$2:$C$461,1,FALSE)</f>
        <v>#N/A</v>
      </c>
    </row>
    <row r="36" spans="1:4" ht="29">
      <c r="A36" s="4" t="s">
        <v>4923</v>
      </c>
      <c r="B36" s="4" t="s">
        <v>706</v>
      </c>
      <c r="C36" s="5"/>
      <c r="D36" t="e">
        <f>VLOOKUP(A36,a!$C$2:$C$461,1,FALSE)</f>
        <v>#N/A</v>
      </c>
    </row>
    <row r="37" spans="1:4">
      <c r="A37" s="4" t="s">
        <v>4924</v>
      </c>
      <c r="B37" s="4" t="s">
        <v>722</v>
      </c>
      <c r="C37" s="5"/>
      <c r="D37" t="e">
        <f>VLOOKUP(A37,a!$C$2:$C$461,1,FALSE)</f>
        <v>#N/A</v>
      </c>
    </row>
    <row r="38" spans="1:4">
      <c r="A38" s="4" t="s">
        <v>736</v>
      </c>
      <c r="B38" s="4" t="s">
        <v>4925</v>
      </c>
      <c r="C38" s="5" t="s">
        <v>4871</v>
      </c>
      <c r="D38" t="str">
        <f>VLOOKUP(A38,a!$C$2:$C$461,1,FALSE)</f>
        <v>BB SEGURIDADE PARTICIPAÇÕES S.A.</v>
      </c>
    </row>
    <row r="39" spans="1:4">
      <c r="A39" s="4" t="s">
        <v>4926</v>
      </c>
      <c r="B39" s="4" t="s">
        <v>4927</v>
      </c>
      <c r="C39" s="5" t="s">
        <v>2143</v>
      </c>
      <c r="D39" t="e">
        <f>VLOOKUP(A39,a!$C$2:$C$461,1,FALSE)</f>
        <v>#N/A</v>
      </c>
    </row>
    <row r="40" spans="1:4">
      <c r="A40" s="4" t="s">
        <v>4928</v>
      </c>
      <c r="B40" s="4" t="s">
        <v>448</v>
      </c>
      <c r="C40" s="5" t="s">
        <v>4894</v>
      </c>
      <c r="D40" t="e">
        <f>VLOOKUP(A40,a!$C$2:$C$461,1,FALSE)</f>
        <v>#N/A</v>
      </c>
    </row>
    <row r="41" spans="1:4">
      <c r="A41" s="4" t="s">
        <v>4929</v>
      </c>
      <c r="B41" s="4" t="s">
        <v>4930</v>
      </c>
      <c r="C41" s="5"/>
      <c r="D41" t="e">
        <f>VLOOKUP(A41,a!$C$2:$C$461,1,FALSE)</f>
        <v>#N/A</v>
      </c>
    </row>
    <row r="42" spans="1:4">
      <c r="A42" s="4" t="s">
        <v>4931</v>
      </c>
      <c r="B42" s="4" t="s">
        <v>4932</v>
      </c>
      <c r="C42" s="5"/>
      <c r="D42" t="e">
        <f>VLOOKUP(A42,a!$C$2:$C$461,1,FALSE)</f>
        <v>#N/A</v>
      </c>
    </row>
    <row r="43" spans="1:4">
      <c r="A43" s="4" t="s">
        <v>4933</v>
      </c>
      <c r="B43" s="4" t="s">
        <v>4934</v>
      </c>
      <c r="C43" s="5" t="s">
        <v>4890</v>
      </c>
      <c r="D43" t="e">
        <f>VLOOKUP(A43,a!$C$2:$C$461,1,FALSE)</f>
        <v>#N/A</v>
      </c>
    </row>
    <row r="44" spans="1:4">
      <c r="A44" s="4" t="s">
        <v>4935</v>
      </c>
      <c r="B44" s="4" t="s">
        <v>84</v>
      </c>
      <c r="C44" s="5" t="s">
        <v>4871</v>
      </c>
      <c r="D44" t="e">
        <f>VLOOKUP(A44,a!$C$2:$C$461,1,FALSE)</f>
        <v>#N/A</v>
      </c>
    </row>
    <row r="45" spans="1:4">
      <c r="A45" s="4" t="s">
        <v>4936</v>
      </c>
      <c r="B45" s="4" t="s">
        <v>4937</v>
      </c>
      <c r="C45" s="5" t="s">
        <v>4894</v>
      </c>
      <c r="D45" t="e">
        <f>VLOOKUP(A45,a!$C$2:$C$461,1,FALSE)</f>
        <v>#N/A</v>
      </c>
    </row>
    <row r="46" spans="1:4" ht="29">
      <c r="A46" s="4" t="s">
        <v>4938</v>
      </c>
      <c r="B46" s="4" t="s">
        <v>527</v>
      </c>
      <c r="C46" s="5"/>
      <c r="D46" t="e">
        <f>VLOOKUP(A46,a!$C$2:$C$461,1,FALSE)</f>
        <v>#N/A</v>
      </c>
    </row>
    <row r="47" spans="1:4">
      <c r="A47" s="4" t="s">
        <v>4939</v>
      </c>
      <c r="B47" s="4" t="s">
        <v>4940</v>
      </c>
      <c r="C47" s="5"/>
      <c r="D47" t="e">
        <f>VLOOKUP(A47,a!$C$2:$C$461,1,FALSE)</f>
        <v>#N/A</v>
      </c>
    </row>
    <row r="48" spans="1:4" ht="29">
      <c r="A48" s="4" t="s">
        <v>4941</v>
      </c>
      <c r="B48" s="4" t="s">
        <v>4942</v>
      </c>
      <c r="C48" s="5" t="s">
        <v>4890</v>
      </c>
      <c r="D48" t="e">
        <f>VLOOKUP(A48,a!$C$2:$C$461,1,FALSE)</f>
        <v>#N/A</v>
      </c>
    </row>
    <row r="49" spans="1:4" ht="29">
      <c r="A49" s="4" t="s">
        <v>4943</v>
      </c>
      <c r="B49" s="4" t="s">
        <v>4944</v>
      </c>
      <c r="C49" s="5"/>
      <c r="D49" t="e">
        <f>VLOOKUP(A49,a!$C$2:$C$461,1,FALSE)</f>
        <v>#N/A</v>
      </c>
    </row>
    <row r="50" spans="1:4">
      <c r="A50" s="4" t="s">
        <v>4945</v>
      </c>
      <c r="B50" s="4" t="s">
        <v>4946</v>
      </c>
      <c r="C50" s="5" t="s">
        <v>4890</v>
      </c>
      <c r="D50" t="e">
        <f>VLOOKUP(A50,a!$C$2:$C$461,1,FALSE)</f>
        <v>#N/A</v>
      </c>
    </row>
    <row r="51" spans="1:4">
      <c r="A51" s="4" t="s">
        <v>4947</v>
      </c>
      <c r="B51" s="4" t="s">
        <v>4948</v>
      </c>
      <c r="C51" s="5"/>
      <c r="D51" t="e">
        <f>VLOOKUP(A51,a!$C$2:$C$461,1,FALSE)</f>
        <v>#N/A</v>
      </c>
    </row>
    <row r="52" spans="1:4">
      <c r="A52" s="4" t="s">
        <v>4949</v>
      </c>
      <c r="B52" s="4" t="s">
        <v>4950</v>
      </c>
      <c r="C52" s="5" t="s">
        <v>4890</v>
      </c>
      <c r="D52" t="e">
        <f>VLOOKUP(A52,a!$C$2:$C$461,1,FALSE)</f>
        <v>#N/A</v>
      </c>
    </row>
    <row r="53" spans="1:4">
      <c r="A53" s="4" t="s">
        <v>4951</v>
      </c>
      <c r="B53" s="4" t="s">
        <v>4952</v>
      </c>
      <c r="C53" s="5" t="s">
        <v>4894</v>
      </c>
      <c r="D53" t="e">
        <f>VLOOKUP(A53,a!$C$2:$C$461,1,FALSE)</f>
        <v>#N/A</v>
      </c>
    </row>
    <row r="54" spans="1:4">
      <c r="A54" s="4" t="s">
        <v>4953</v>
      </c>
      <c r="B54" s="4" t="s">
        <v>4954</v>
      </c>
      <c r="C54" s="5"/>
      <c r="D54" t="e">
        <f>VLOOKUP(A54,a!$C$2:$C$461,1,FALSE)</f>
        <v>#N/A</v>
      </c>
    </row>
    <row r="55" spans="1:4">
      <c r="A55" s="4" t="s">
        <v>758</v>
      </c>
      <c r="B55" s="4" t="s">
        <v>4955</v>
      </c>
      <c r="C55" s="5" t="s">
        <v>4871</v>
      </c>
      <c r="D55" t="str">
        <f>VLOOKUP(A55,a!$C$2:$C$461,1,FALSE)</f>
        <v>BEMOBI MOBILE TECH S.A.</v>
      </c>
    </row>
    <row r="56" spans="1:4">
      <c r="A56" s="4" t="s">
        <v>4956</v>
      </c>
      <c r="B56" s="4" t="s">
        <v>4957</v>
      </c>
      <c r="C56" s="5" t="s">
        <v>4874</v>
      </c>
      <c r="D56" t="e">
        <f>VLOOKUP(A56,a!$C$2:$C$461,1,FALSE)</f>
        <v>#N/A</v>
      </c>
    </row>
    <row r="57" spans="1:4">
      <c r="A57" s="4" t="s">
        <v>4958</v>
      </c>
      <c r="B57" s="4" t="s">
        <v>4959</v>
      </c>
      <c r="C57" s="5"/>
      <c r="D57" t="e">
        <f>VLOOKUP(A57,a!$C$2:$C$461,1,FALSE)</f>
        <v>#N/A</v>
      </c>
    </row>
    <row r="58" spans="1:4">
      <c r="A58" s="4" t="s">
        <v>4960</v>
      </c>
      <c r="B58" s="4" t="s">
        <v>4961</v>
      </c>
      <c r="C58" s="5" t="s">
        <v>2143</v>
      </c>
      <c r="D58" t="e">
        <f>VLOOKUP(A58,a!$C$2:$C$461,1,FALSE)</f>
        <v>#N/A</v>
      </c>
    </row>
    <row r="59" spans="1:4">
      <c r="A59" s="4" t="s">
        <v>800</v>
      </c>
      <c r="B59" s="4" t="s">
        <v>4962</v>
      </c>
      <c r="C59" s="5" t="s">
        <v>4871</v>
      </c>
      <c r="D59" t="str">
        <f>VLOOKUP(A59,a!$C$2:$C$461,1,FALSE)</f>
        <v>BIOSEV S.A.</v>
      </c>
    </row>
    <row r="60" spans="1:4" ht="29">
      <c r="A60" s="4" t="s">
        <v>4963</v>
      </c>
      <c r="B60" s="4" t="s">
        <v>4964</v>
      </c>
      <c r="C60" s="5" t="s">
        <v>4871</v>
      </c>
      <c r="D60" t="e">
        <f>VLOOKUP(A60,a!$C$2:$C$461,1,FALSE)</f>
        <v>#N/A</v>
      </c>
    </row>
    <row r="61" spans="1:4">
      <c r="A61" s="4" t="s">
        <v>821</v>
      </c>
      <c r="B61" s="4" t="s">
        <v>4965</v>
      </c>
      <c r="C61" s="5" t="s">
        <v>4871</v>
      </c>
      <c r="D61" t="str">
        <f>VLOOKUP(A61,a!$C$2:$C$461,1,FALSE)</f>
        <v>BLAU FARMACÊUTICA S.A.</v>
      </c>
    </row>
    <row r="62" spans="1:4" ht="29">
      <c r="A62" s="4" t="s">
        <v>4966</v>
      </c>
      <c r="B62" s="4" t="s">
        <v>833</v>
      </c>
      <c r="C62" s="5" t="s">
        <v>4874</v>
      </c>
      <c r="D62" t="e">
        <f>VLOOKUP(A62,a!$C$2:$C$461,1,FALSE)</f>
        <v>#N/A</v>
      </c>
    </row>
    <row r="63" spans="1:4">
      <c r="A63" s="4" t="s">
        <v>843</v>
      </c>
      <c r="B63" s="4" t="s">
        <v>4593</v>
      </c>
      <c r="C63" s="5" t="s">
        <v>4871</v>
      </c>
      <c r="D63" t="str">
        <f>VLOOKUP(A63,a!$C$2:$C$461,1,FALSE)</f>
        <v>BOA VISTA SERVIÇOS S.A.</v>
      </c>
    </row>
    <row r="64" spans="1:4">
      <c r="A64" s="4" t="s">
        <v>4967</v>
      </c>
      <c r="B64" s="4" t="s">
        <v>4968</v>
      </c>
      <c r="C64" s="5"/>
      <c r="D64" t="e">
        <f>VLOOKUP(A64,a!$C$2:$C$461,1,FALSE)</f>
        <v>#N/A</v>
      </c>
    </row>
    <row r="65" spans="1:4">
      <c r="A65" s="4" t="s">
        <v>4969</v>
      </c>
      <c r="B65" s="4" t="s">
        <v>4970</v>
      </c>
      <c r="C65" s="5" t="s">
        <v>4871</v>
      </c>
      <c r="D65" t="e">
        <f>VLOOKUP(A65,a!$C$2:$C$461,1,FALSE)</f>
        <v>#N/A</v>
      </c>
    </row>
    <row r="66" spans="1:4">
      <c r="A66" s="4" t="s">
        <v>883</v>
      </c>
      <c r="B66" s="4" t="s">
        <v>4971</v>
      </c>
      <c r="C66" s="5" t="s">
        <v>4871</v>
      </c>
      <c r="D66" t="str">
        <f>VLOOKUP(A66,a!$C$2:$C$461,1,FALSE)</f>
        <v>BR PROPERTIES S.A.</v>
      </c>
    </row>
    <row r="67" spans="1:4" ht="29">
      <c r="A67" s="4" t="s">
        <v>4972</v>
      </c>
      <c r="B67" s="4" t="s">
        <v>4973</v>
      </c>
      <c r="C67" s="5"/>
      <c r="D67" t="e">
        <f>VLOOKUP(A67,a!$C$2:$C$461,1,FALSE)</f>
        <v>#N/A</v>
      </c>
    </row>
    <row r="68" spans="1:4">
      <c r="A68" s="4" t="s">
        <v>4974</v>
      </c>
      <c r="B68" s="4" t="s">
        <v>4975</v>
      </c>
      <c r="C68" s="5" t="s">
        <v>4890</v>
      </c>
      <c r="D68" t="e">
        <f>VLOOKUP(A68,a!$C$2:$C$461,1,FALSE)</f>
        <v>#N/A</v>
      </c>
    </row>
    <row r="69" spans="1:4">
      <c r="A69" s="4" t="s">
        <v>4976</v>
      </c>
      <c r="B69" s="4" t="s">
        <v>4977</v>
      </c>
      <c r="C69" s="5" t="s">
        <v>4871</v>
      </c>
      <c r="D69" t="e">
        <f>VLOOKUP(A69,a!$C$2:$C$461,1,FALSE)</f>
        <v>#N/A</v>
      </c>
    </row>
    <row r="70" spans="1:4" ht="29">
      <c r="A70" s="4" t="s">
        <v>4978</v>
      </c>
      <c r="B70" s="4" t="s">
        <v>4979</v>
      </c>
      <c r="C70" s="5" t="s">
        <v>4871</v>
      </c>
      <c r="D70" t="e">
        <f>VLOOKUP(A70,a!$C$2:$C$461,1,FALSE)</f>
        <v>#N/A</v>
      </c>
    </row>
    <row r="71" spans="1:4">
      <c r="A71" s="4" t="s">
        <v>939</v>
      </c>
      <c r="B71" s="4" t="s">
        <v>940</v>
      </c>
      <c r="C71" s="5" t="s">
        <v>4890</v>
      </c>
      <c r="D71" t="str">
        <f>VLOOKUP(A71,a!$C$2:$C$461,1,FALSE)</f>
        <v>BRASKEM S.A.</v>
      </c>
    </row>
    <row r="72" spans="1:4" ht="29">
      <c r="A72" s="4" t="s">
        <v>4980</v>
      </c>
      <c r="B72" s="4" t="s">
        <v>4981</v>
      </c>
      <c r="C72" s="5"/>
      <c r="D72" t="e">
        <f>VLOOKUP(A72,a!$C$2:$C$461,1,FALSE)</f>
        <v>#N/A</v>
      </c>
    </row>
    <row r="73" spans="1:4" ht="29">
      <c r="A73" s="4" t="s">
        <v>4982</v>
      </c>
      <c r="B73" s="4" t="s">
        <v>4983</v>
      </c>
      <c r="C73" s="5"/>
      <c r="D73" t="e">
        <f>VLOOKUP(A73,a!$C$2:$C$461,1,FALSE)</f>
        <v>#N/A</v>
      </c>
    </row>
    <row r="74" spans="1:4" ht="29">
      <c r="A74" s="4" t="s">
        <v>4984</v>
      </c>
      <c r="B74" s="4" t="s">
        <v>4985</v>
      </c>
      <c r="C74" s="5"/>
      <c r="D74" t="e">
        <f>VLOOKUP(A74,a!$C$2:$C$461,1,FALSE)</f>
        <v>#N/A</v>
      </c>
    </row>
    <row r="75" spans="1:4">
      <c r="A75" s="4" t="s">
        <v>4986</v>
      </c>
      <c r="B75" s="4" t="s">
        <v>4987</v>
      </c>
      <c r="C75" s="5"/>
      <c r="D75" t="e">
        <f>VLOOKUP(A75,a!$C$2:$C$461,1,FALSE)</f>
        <v>#N/A</v>
      </c>
    </row>
    <row r="76" spans="1:4">
      <c r="A76" s="4" t="s">
        <v>971</v>
      </c>
      <c r="B76" s="4" t="s">
        <v>4988</v>
      </c>
      <c r="C76" s="5" t="s">
        <v>4871</v>
      </c>
      <c r="D76" t="str">
        <f>VLOOKUP(A76,a!$C$2:$C$461,1,FALSE)</f>
        <v>BRF S.A.</v>
      </c>
    </row>
    <row r="77" spans="1:4" ht="29">
      <c r="A77" s="4" t="s">
        <v>4989</v>
      </c>
      <c r="B77" s="4" t="s">
        <v>4990</v>
      </c>
      <c r="C77" s="5"/>
      <c r="D77" t="e">
        <f>VLOOKUP(A77,a!$C$2:$C$461,1,FALSE)</f>
        <v>#N/A</v>
      </c>
    </row>
    <row r="78" spans="1:4" ht="29">
      <c r="A78" s="4" t="s">
        <v>4991</v>
      </c>
      <c r="B78" s="4" t="s">
        <v>4992</v>
      </c>
      <c r="C78" s="5" t="s">
        <v>2143</v>
      </c>
      <c r="D78" t="e">
        <f>VLOOKUP(A78,a!$C$2:$C$461,1,FALSE)</f>
        <v>#N/A</v>
      </c>
    </row>
    <row r="79" spans="1:4">
      <c r="A79" s="4" t="s">
        <v>4993</v>
      </c>
      <c r="B79" s="4" t="s">
        <v>4994</v>
      </c>
      <c r="C79" s="5" t="s">
        <v>4874</v>
      </c>
      <c r="D79" t="e">
        <f>VLOOKUP(A79,a!$C$2:$C$461,1,FALSE)</f>
        <v>#N/A</v>
      </c>
    </row>
    <row r="80" spans="1:4" ht="29">
      <c r="A80" s="4" t="s">
        <v>4995</v>
      </c>
      <c r="B80" s="4" t="s">
        <v>4996</v>
      </c>
      <c r="C80" s="5" t="s">
        <v>4874</v>
      </c>
      <c r="D80" t="e">
        <f>VLOOKUP(A80,a!$C$2:$C$461,1,FALSE)</f>
        <v>#N/A</v>
      </c>
    </row>
    <row r="81" spans="1:4">
      <c r="A81" s="4" t="s">
        <v>4997</v>
      </c>
      <c r="B81" s="4" t="s">
        <v>4998</v>
      </c>
      <c r="C81" s="5" t="s">
        <v>4874</v>
      </c>
      <c r="D81" t="e">
        <f>VLOOKUP(A81,a!$C$2:$C$461,1,FALSE)</f>
        <v>#N/A</v>
      </c>
    </row>
    <row r="82" spans="1:4">
      <c r="A82" s="4" t="s">
        <v>4999</v>
      </c>
      <c r="B82" s="4" t="s">
        <v>5000</v>
      </c>
      <c r="C82" s="5"/>
      <c r="D82" t="e">
        <f>VLOOKUP(A82,a!$C$2:$C$461,1,FALSE)</f>
        <v>#N/A</v>
      </c>
    </row>
    <row r="83" spans="1:4">
      <c r="A83" s="4" t="s">
        <v>5001</v>
      </c>
      <c r="B83" s="4" t="s">
        <v>5002</v>
      </c>
      <c r="C83" s="5" t="s">
        <v>4871</v>
      </c>
      <c r="D83" t="e">
        <f>VLOOKUP(A83,a!$C$2:$C$461,1,FALSE)</f>
        <v>#N/A</v>
      </c>
    </row>
    <row r="84" spans="1:4">
      <c r="A84" s="4" t="s">
        <v>1081</v>
      </c>
      <c r="B84" s="4" t="s">
        <v>5003</v>
      </c>
      <c r="C84" s="5" t="s">
        <v>4871</v>
      </c>
      <c r="D84" t="str">
        <f>VLOOKUP(A84,a!$C$2:$C$461,1,FALSE)</f>
        <v>CCR S.A.</v>
      </c>
    </row>
    <row r="85" spans="1:4">
      <c r="A85" s="4" t="s">
        <v>5004</v>
      </c>
      <c r="B85" s="4" t="s">
        <v>5005</v>
      </c>
      <c r="C85" s="5" t="s">
        <v>4871</v>
      </c>
      <c r="D85" t="e">
        <f>VLOOKUP(A85,a!$C$2:$C$461,1,FALSE)</f>
        <v>#N/A</v>
      </c>
    </row>
    <row r="86" spans="1:4">
      <c r="A86" s="4" t="s">
        <v>5006</v>
      </c>
      <c r="B86" s="4" t="s">
        <v>5007</v>
      </c>
      <c r="C86" s="5"/>
      <c r="D86" t="e">
        <f>VLOOKUP(A86,a!$C$2:$C$461,1,FALSE)</f>
        <v>#N/A</v>
      </c>
    </row>
    <row r="87" spans="1:4">
      <c r="A87" s="4" t="s">
        <v>5008</v>
      </c>
      <c r="B87" s="4" t="s">
        <v>5009</v>
      </c>
      <c r="C87" s="5"/>
      <c r="D87" t="e">
        <f>VLOOKUP(A87,a!$C$2:$C$461,1,FALSE)</f>
        <v>#N/A</v>
      </c>
    </row>
    <row r="88" spans="1:4" ht="29">
      <c r="A88" s="4" t="s">
        <v>5010</v>
      </c>
      <c r="B88" s="4" t="s">
        <v>1114</v>
      </c>
      <c r="C88" s="5"/>
      <c r="D88" t="e">
        <f>VLOOKUP(A88,a!$C$2:$C$461,1,FALSE)</f>
        <v>#N/A</v>
      </c>
    </row>
    <row r="89" spans="1:4" ht="29">
      <c r="A89" s="4" t="s">
        <v>5011</v>
      </c>
      <c r="B89" s="4" t="s">
        <v>1120</v>
      </c>
      <c r="C89" s="5" t="s">
        <v>4890</v>
      </c>
      <c r="D89" t="e">
        <f>VLOOKUP(A89,a!$C$2:$C$461,1,FALSE)</f>
        <v>#N/A</v>
      </c>
    </row>
    <row r="90" spans="1:4" ht="29">
      <c r="A90" s="4" t="s">
        <v>5012</v>
      </c>
      <c r="B90" s="4" t="s">
        <v>1132</v>
      </c>
      <c r="C90" s="5" t="s">
        <v>4894</v>
      </c>
      <c r="D90" t="e">
        <f>VLOOKUP(A90,a!$C$2:$C$461,1,FALSE)</f>
        <v>#N/A</v>
      </c>
    </row>
    <row r="91" spans="1:4" ht="29">
      <c r="A91" s="4" t="s">
        <v>5013</v>
      </c>
      <c r="B91" s="4" t="s">
        <v>5014</v>
      </c>
      <c r="C91" s="5" t="s">
        <v>4871</v>
      </c>
      <c r="D91" t="e">
        <f>VLOOKUP(A91,a!$C$2:$C$461,1,FALSE)</f>
        <v>#N/A</v>
      </c>
    </row>
    <row r="92" spans="1:4" ht="29">
      <c r="A92" s="4" t="s">
        <v>5015</v>
      </c>
      <c r="B92" s="4" t="s">
        <v>5016</v>
      </c>
      <c r="C92" s="5" t="s">
        <v>4890</v>
      </c>
      <c r="D92" t="e">
        <f>VLOOKUP(A92,a!$C$2:$C$461,1,FALSE)</f>
        <v>#N/A</v>
      </c>
    </row>
    <row r="93" spans="1:4">
      <c r="A93" s="4" t="s">
        <v>5017</v>
      </c>
      <c r="B93" s="4" t="s">
        <v>5018</v>
      </c>
      <c r="C93" s="5" t="s">
        <v>4871</v>
      </c>
      <c r="D93" t="e">
        <f>VLOOKUP(A93,a!$C$2:$C$461,1,FALSE)</f>
        <v>#N/A</v>
      </c>
    </row>
    <row r="94" spans="1:4" ht="29">
      <c r="A94" s="4" t="s">
        <v>5019</v>
      </c>
      <c r="B94" s="4" t="s">
        <v>1169</v>
      </c>
      <c r="C94" s="5"/>
      <c r="D94" t="e">
        <f>VLOOKUP(A94,a!$C$2:$C$461,1,FALSE)</f>
        <v>#N/A</v>
      </c>
    </row>
    <row r="95" spans="1:4" ht="29">
      <c r="A95" s="4" t="s">
        <v>5020</v>
      </c>
      <c r="B95" s="4" t="s">
        <v>1496</v>
      </c>
      <c r="C95" s="5"/>
      <c r="D95" t="e">
        <f>VLOOKUP(A95,a!$C$2:$C$461,1,FALSE)</f>
        <v>#N/A</v>
      </c>
    </row>
    <row r="96" spans="1:4" ht="29">
      <c r="A96" s="4" t="s">
        <v>5021</v>
      </c>
      <c r="B96" s="4" t="s">
        <v>1381</v>
      </c>
      <c r="C96" s="5"/>
      <c r="D96" t="e">
        <f>VLOOKUP(A96,a!$C$2:$C$461,1,FALSE)</f>
        <v>#N/A</v>
      </c>
    </row>
    <row r="97" spans="1:4" ht="29">
      <c r="A97" s="4" t="s">
        <v>5022</v>
      </c>
      <c r="B97" s="4" t="s">
        <v>1180</v>
      </c>
      <c r="C97" s="5"/>
      <c r="D97" t="e">
        <f>VLOOKUP(A97,a!$C$2:$C$461,1,FALSE)</f>
        <v>#N/A</v>
      </c>
    </row>
    <row r="98" spans="1:4">
      <c r="A98" s="4" t="s">
        <v>5023</v>
      </c>
      <c r="B98" s="4" t="s">
        <v>5024</v>
      </c>
      <c r="C98" s="5"/>
      <c r="D98" t="e">
        <f>VLOOKUP(A98,a!$C$2:$C$461,1,FALSE)</f>
        <v>#N/A</v>
      </c>
    </row>
    <row r="99" spans="1:4" ht="29">
      <c r="A99" s="4" t="s">
        <v>5025</v>
      </c>
      <c r="B99" s="4" t="s">
        <v>1204</v>
      </c>
      <c r="C99" s="5" t="s">
        <v>4890</v>
      </c>
      <c r="D99" t="e">
        <f>VLOOKUP(A99,a!$C$2:$C$461,1,FALSE)</f>
        <v>#N/A</v>
      </c>
    </row>
    <row r="100" spans="1:4" ht="29">
      <c r="A100" s="4" t="s">
        <v>5026</v>
      </c>
      <c r="B100" s="4" t="s">
        <v>1210</v>
      </c>
      <c r="C100" s="5"/>
      <c r="D100" t="e">
        <f>VLOOKUP(A100,a!$C$2:$C$461,1,FALSE)</f>
        <v>#N/A</v>
      </c>
    </row>
    <row r="101" spans="1:4">
      <c r="A101" s="4" t="s">
        <v>5027</v>
      </c>
      <c r="B101" s="4" t="s">
        <v>5028</v>
      </c>
      <c r="C101" s="5"/>
      <c r="D101" t="e">
        <f>VLOOKUP(A101,a!$C$2:$C$461,1,FALSE)</f>
        <v>#N/A</v>
      </c>
    </row>
    <row r="102" spans="1:4" ht="29">
      <c r="A102" s="4" t="s">
        <v>5029</v>
      </c>
      <c r="B102" s="4" t="s">
        <v>1218</v>
      </c>
      <c r="C102" s="5"/>
      <c r="D102" t="e">
        <f>VLOOKUP(A102,a!$C$2:$C$461,1,FALSE)</f>
        <v>#N/A</v>
      </c>
    </row>
    <row r="103" spans="1:4" ht="29">
      <c r="A103" s="4" t="s">
        <v>5030</v>
      </c>
      <c r="B103" s="4" t="s">
        <v>1238</v>
      </c>
      <c r="C103" s="5" t="s">
        <v>4890</v>
      </c>
      <c r="D103" t="e">
        <f>VLOOKUP(A103,a!$C$2:$C$461,1,FALSE)</f>
        <v>#N/A</v>
      </c>
    </row>
    <row r="104" spans="1:4" ht="29">
      <c r="A104" s="4" t="s">
        <v>5031</v>
      </c>
      <c r="B104" s="4" t="s">
        <v>1252</v>
      </c>
      <c r="C104" s="5" t="s">
        <v>4890</v>
      </c>
      <c r="D104" t="e">
        <f>VLOOKUP(A104,a!$C$2:$C$461,1,FALSE)</f>
        <v>#N/A</v>
      </c>
    </row>
    <row r="105" spans="1:4" ht="29">
      <c r="A105" s="4" t="s">
        <v>5032</v>
      </c>
      <c r="B105" s="4" t="s">
        <v>1257</v>
      </c>
      <c r="C105" s="5" t="s">
        <v>4890</v>
      </c>
      <c r="D105" t="e">
        <f>VLOOKUP(A105,a!$C$2:$C$461,1,FALSE)</f>
        <v>#N/A</v>
      </c>
    </row>
    <row r="106" spans="1:4" ht="29">
      <c r="A106" s="4" t="s">
        <v>5033</v>
      </c>
      <c r="B106" s="4" t="s">
        <v>5034</v>
      </c>
      <c r="C106" s="5" t="s">
        <v>4890</v>
      </c>
      <c r="D106" t="e">
        <f>VLOOKUP(A106,a!$C$2:$C$461,1,FALSE)</f>
        <v>#N/A</v>
      </c>
    </row>
    <row r="107" spans="1:4">
      <c r="A107" s="4" t="s">
        <v>5035</v>
      </c>
      <c r="B107" s="4" t="s">
        <v>5036</v>
      </c>
      <c r="C107" s="5"/>
      <c r="D107" t="e">
        <f>VLOOKUP(A107,a!$C$2:$C$461,1,FALSE)</f>
        <v>#N/A</v>
      </c>
    </row>
    <row r="108" spans="1:4">
      <c r="A108" s="4" t="s">
        <v>5037</v>
      </c>
      <c r="B108" s="4" t="s">
        <v>5038</v>
      </c>
      <c r="C108" s="5"/>
      <c r="D108" t="e">
        <f>VLOOKUP(A108,a!$C$2:$C$461,1,FALSE)</f>
        <v>#N/A</v>
      </c>
    </row>
    <row r="109" spans="1:4">
      <c r="A109" s="4" t="s">
        <v>1270</v>
      </c>
      <c r="B109" s="4" t="s">
        <v>1270</v>
      </c>
      <c r="C109" s="5" t="s">
        <v>4871</v>
      </c>
      <c r="D109" t="str">
        <f>VLOOKUP(A109,a!$C$2:$C$461,1,FALSE)</f>
        <v>CIA HERING</v>
      </c>
    </row>
    <row r="110" spans="1:4">
      <c r="A110" s="4" t="s">
        <v>5039</v>
      </c>
      <c r="B110" s="4" t="s">
        <v>5040</v>
      </c>
      <c r="C110" s="5"/>
      <c r="D110" t="e">
        <f>VLOOKUP(A110,a!$C$2:$C$461,1,FALSE)</f>
        <v>#N/A</v>
      </c>
    </row>
    <row r="111" spans="1:4">
      <c r="A111" s="4" t="s">
        <v>5041</v>
      </c>
      <c r="B111" s="4" t="s">
        <v>1543</v>
      </c>
      <c r="C111" s="5" t="s">
        <v>4871</v>
      </c>
      <c r="D111" t="e">
        <f>VLOOKUP(A111,a!$C$2:$C$461,1,FALSE)</f>
        <v>#N/A</v>
      </c>
    </row>
    <row r="112" spans="1:4" ht="29">
      <c r="A112" s="4" t="s">
        <v>5042</v>
      </c>
      <c r="B112" s="4" t="s">
        <v>5043</v>
      </c>
      <c r="C112" s="5"/>
      <c r="D112" t="e">
        <f>VLOOKUP(A112,a!$C$2:$C$461,1,FALSE)</f>
        <v>#N/A</v>
      </c>
    </row>
    <row r="113" spans="1:4" ht="29">
      <c r="A113" s="4" t="s">
        <v>5044</v>
      </c>
      <c r="B113" s="4" t="s">
        <v>1608</v>
      </c>
      <c r="C113" s="5" t="s">
        <v>4890</v>
      </c>
      <c r="D113" t="e">
        <f>VLOOKUP(A113,a!$C$2:$C$461,1,FALSE)</f>
        <v>#N/A</v>
      </c>
    </row>
    <row r="114" spans="1:4" ht="29">
      <c r="A114" s="4" t="s">
        <v>5045</v>
      </c>
      <c r="B114" s="4" t="s">
        <v>5046</v>
      </c>
      <c r="C114" s="5"/>
      <c r="D114" t="e">
        <f>VLOOKUP(A114,a!$C$2:$C$461,1,FALSE)</f>
        <v>#N/A</v>
      </c>
    </row>
    <row r="115" spans="1:4">
      <c r="A115" s="4" t="s">
        <v>5047</v>
      </c>
      <c r="B115" s="4" t="s">
        <v>5048</v>
      </c>
      <c r="C115" s="5"/>
      <c r="D115" t="e">
        <f>VLOOKUP(A115,a!$C$2:$C$461,1,FALSE)</f>
        <v>#N/A</v>
      </c>
    </row>
    <row r="116" spans="1:4">
      <c r="A116" s="4" t="s">
        <v>5049</v>
      </c>
      <c r="B116" s="4" t="s">
        <v>5050</v>
      </c>
      <c r="C116" s="5"/>
      <c r="D116" t="e">
        <f>VLOOKUP(A116,a!$C$2:$C$461,1,FALSE)</f>
        <v>#N/A</v>
      </c>
    </row>
    <row r="117" spans="1:4" ht="29">
      <c r="A117" s="4" t="s">
        <v>5051</v>
      </c>
      <c r="B117" s="4" t="s">
        <v>1319</v>
      </c>
      <c r="C117" s="5" t="s">
        <v>4871</v>
      </c>
      <c r="D117" t="e">
        <f>VLOOKUP(A117,a!$C$2:$C$461,1,FALSE)</f>
        <v>#N/A</v>
      </c>
    </row>
    <row r="118" spans="1:4" ht="29">
      <c r="A118" s="4" t="s">
        <v>5052</v>
      </c>
      <c r="B118" s="4" t="s">
        <v>5053</v>
      </c>
      <c r="C118" s="5" t="s">
        <v>4871</v>
      </c>
      <c r="D118" t="e">
        <f>VLOOKUP(A118,a!$C$2:$C$461,1,FALSE)</f>
        <v>#N/A</v>
      </c>
    </row>
    <row r="119" spans="1:4" ht="29">
      <c r="A119" s="4" t="s">
        <v>5054</v>
      </c>
      <c r="B119" s="4" t="s">
        <v>1372</v>
      </c>
      <c r="C119" s="5" t="s">
        <v>4894</v>
      </c>
      <c r="D119" t="e">
        <f>VLOOKUP(A119,a!$C$2:$C$461,1,FALSE)</f>
        <v>#N/A</v>
      </c>
    </row>
    <row r="120" spans="1:4">
      <c r="A120" s="4" t="s">
        <v>5055</v>
      </c>
      <c r="B120" s="4" t="s">
        <v>5056</v>
      </c>
      <c r="C120" s="5"/>
      <c r="D120" t="e">
        <f>VLOOKUP(A120,a!$C$2:$C$461,1,FALSE)</f>
        <v>#N/A</v>
      </c>
    </row>
    <row r="121" spans="1:4">
      <c r="A121" s="4" t="s">
        <v>1337</v>
      </c>
      <c r="B121" s="4" t="s">
        <v>5057</v>
      </c>
      <c r="C121" s="5"/>
      <c r="D121" t="str">
        <f>VLOOKUP(A121,a!$C$2:$C$461,1,FALSE)</f>
        <v>CIA SIDERURGICA NACIONAL</v>
      </c>
    </row>
    <row r="122" spans="1:4" ht="29">
      <c r="A122" s="4" t="s">
        <v>5058</v>
      </c>
      <c r="B122" s="4" t="s">
        <v>1349</v>
      </c>
      <c r="C122" s="5"/>
      <c r="D122" t="e">
        <f>VLOOKUP(A122,a!$C$2:$C$461,1,FALSE)</f>
        <v>#N/A</v>
      </c>
    </row>
    <row r="123" spans="1:4">
      <c r="A123" s="4" t="s">
        <v>1361</v>
      </c>
      <c r="B123" s="4" t="s">
        <v>1362</v>
      </c>
      <c r="C123" s="5"/>
      <c r="D123" t="str">
        <f>VLOOKUP(A123,a!$C$2:$C$461,1,FALSE)</f>
        <v>CIA TECIDOS SANTANENSE</v>
      </c>
    </row>
    <row r="124" spans="1:4" ht="29">
      <c r="A124" s="4" t="s">
        <v>5059</v>
      </c>
      <c r="B124" s="4" t="s">
        <v>1393</v>
      </c>
      <c r="C124" s="5"/>
      <c r="D124" t="e">
        <f>VLOOKUP(A124,a!$C$2:$C$461,1,FALSE)</f>
        <v>#N/A</v>
      </c>
    </row>
    <row r="125" spans="1:4">
      <c r="A125" s="4" t="s">
        <v>1394</v>
      </c>
      <c r="B125" s="4" t="s">
        <v>5060</v>
      </c>
      <c r="C125" s="5" t="s">
        <v>4871</v>
      </c>
      <c r="D125" t="str">
        <f>VLOOKUP(A125,a!$C$2:$C$461,1,FALSE)</f>
        <v>CIELO S.A.</v>
      </c>
    </row>
    <row r="126" spans="1:4">
      <c r="A126" s="4" t="s">
        <v>5061</v>
      </c>
      <c r="B126" s="4" t="s">
        <v>5062</v>
      </c>
      <c r="C126" s="5"/>
      <c r="D126" t="e">
        <f>VLOOKUP(A126,a!$C$2:$C$461,1,FALSE)</f>
        <v>#N/A</v>
      </c>
    </row>
    <row r="127" spans="1:4">
      <c r="A127" s="4" t="s">
        <v>1413</v>
      </c>
      <c r="B127" s="4" t="s">
        <v>5063</v>
      </c>
      <c r="C127" s="5" t="s">
        <v>2143</v>
      </c>
      <c r="D127" t="str">
        <f>VLOOKUP(A127,a!$C$2:$C$461,1,FALSE)</f>
        <v>CINESYSTEM S.A.</v>
      </c>
    </row>
    <row r="128" spans="1:4">
      <c r="A128" s="4" t="s">
        <v>1458</v>
      </c>
      <c r="B128" s="4" t="s">
        <v>5064</v>
      </c>
      <c r="C128" s="5" t="s">
        <v>4871</v>
      </c>
      <c r="D128" t="str">
        <f>VLOOKUP(A128,a!$C$2:$C$461,1,FALSE)</f>
        <v>COGNA EDUCAÇÃO S.A.</v>
      </c>
    </row>
    <row r="129" spans="1:4">
      <c r="A129" s="4" t="s">
        <v>5065</v>
      </c>
      <c r="B129" s="4" t="s">
        <v>5066</v>
      </c>
      <c r="C129" s="5"/>
      <c r="D129" t="e">
        <f>VLOOKUP(A129,a!$C$2:$C$461,1,FALSE)</f>
        <v>#N/A</v>
      </c>
    </row>
    <row r="130" spans="1:4" ht="43.5">
      <c r="A130" s="4" t="s">
        <v>5067</v>
      </c>
      <c r="B130" s="4" t="s">
        <v>5068</v>
      </c>
      <c r="C130" s="5" t="s">
        <v>4874</v>
      </c>
      <c r="D130" t="e">
        <f>VLOOKUP(A130,a!$C$2:$C$461,1,FALSE)</f>
        <v>#N/A</v>
      </c>
    </row>
    <row r="131" spans="1:4">
      <c r="A131" s="4" t="s">
        <v>5069</v>
      </c>
      <c r="B131" s="4" t="s">
        <v>5070</v>
      </c>
      <c r="C131" s="5"/>
      <c r="D131" t="e">
        <f>VLOOKUP(A131,a!$C$2:$C$461,1,FALSE)</f>
        <v>#N/A</v>
      </c>
    </row>
    <row r="132" spans="1:4">
      <c r="A132" s="4" t="s">
        <v>5071</v>
      </c>
      <c r="B132" s="4" t="s">
        <v>5072</v>
      </c>
      <c r="C132" s="5" t="s">
        <v>4874</v>
      </c>
      <c r="D132" t="e">
        <f>VLOOKUP(A132,a!$C$2:$C$461,1,FALSE)</f>
        <v>#N/A</v>
      </c>
    </row>
    <row r="133" spans="1:4" ht="29">
      <c r="A133" s="4" t="s">
        <v>5073</v>
      </c>
      <c r="B133" s="4" t="s">
        <v>5074</v>
      </c>
      <c r="C133" s="5"/>
      <c r="D133" t="e">
        <f>VLOOKUP(A133,a!$C$2:$C$461,1,FALSE)</f>
        <v>#N/A</v>
      </c>
    </row>
    <row r="134" spans="1:4">
      <c r="A134" s="4" t="s">
        <v>5075</v>
      </c>
      <c r="B134" s="4" t="s">
        <v>5076</v>
      </c>
      <c r="C134" s="5"/>
      <c r="D134" t="e">
        <f>VLOOKUP(A134,a!$C$2:$C$461,1,FALSE)</f>
        <v>#N/A</v>
      </c>
    </row>
    <row r="135" spans="1:4">
      <c r="A135" s="4" t="s">
        <v>5077</v>
      </c>
      <c r="B135" s="4" t="s">
        <v>5078</v>
      </c>
      <c r="C135" s="5"/>
      <c r="D135" t="e">
        <f>VLOOKUP(A135,a!$C$2:$C$461,1,FALSE)</f>
        <v>#N/A</v>
      </c>
    </row>
    <row r="136" spans="1:4">
      <c r="A136" s="4" t="s">
        <v>5079</v>
      </c>
      <c r="B136" s="4" t="s">
        <v>5080</v>
      </c>
      <c r="C136" s="5"/>
      <c r="D136" t="e">
        <f>VLOOKUP(A136,a!$C$2:$C$461,1,FALSE)</f>
        <v>#N/A</v>
      </c>
    </row>
    <row r="137" spans="1:4" ht="29">
      <c r="A137" s="4" t="s">
        <v>5081</v>
      </c>
      <c r="B137" s="4" t="s">
        <v>5082</v>
      </c>
      <c r="C137" s="5"/>
      <c r="D137" t="e">
        <f>VLOOKUP(A137,a!$C$2:$C$461,1,FALSE)</f>
        <v>#N/A</v>
      </c>
    </row>
    <row r="138" spans="1:4">
      <c r="A138" s="4" t="s">
        <v>5083</v>
      </c>
      <c r="B138" s="4" t="s">
        <v>5084</v>
      </c>
      <c r="C138" s="5"/>
      <c r="D138" t="e">
        <f>VLOOKUP(A138,a!$C$2:$C$461,1,FALSE)</f>
        <v>#N/A</v>
      </c>
    </row>
    <row r="139" spans="1:4" ht="29">
      <c r="A139" s="4" t="s">
        <v>5085</v>
      </c>
      <c r="B139" s="4" t="s">
        <v>5086</v>
      </c>
      <c r="C139" s="5"/>
      <c r="D139" t="e">
        <f>VLOOKUP(A139,a!$C$2:$C$461,1,FALSE)</f>
        <v>#N/A</v>
      </c>
    </row>
    <row r="140" spans="1:4" ht="29">
      <c r="A140" s="4" t="s">
        <v>5087</v>
      </c>
      <c r="B140" s="4" t="s">
        <v>5088</v>
      </c>
      <c r="C140" s="5"/>
      <c r="D140" t="e">
        <f>VLOOKUP(A140,a!$C$2:$C$461,1,FALSE)</f>
        <v>#N/A</v>
      </c>
    </row>
    <row r="141" spans="1:4">
      <c r="A141" s="4" t="s">
        <v>5089</v>
      </c>
      <c r="B141" s="4" t="s">
        <v>5090</v>
      </c>
      <c r="C141" s="5" t="s">
        <v>4871</v>
      </c>
      <c r="D141" t="e">
        <f>VLOOKUP(A141,a!$C$2:$C$461,1,FALSE)</f>
        <v>#N/A</v>
      </c>
    </row>
    <row r="142" spans="1:4" ht="29">
      <c r="A142" s="4" t="s">
        <v>5091</v>
      </c>
      <c r="B142" s="4" t="s">
        <v>5092</v>
      </c>
      <c r="C142" s="5"/>
      <c r="D142" t="e">
        <f>VLOOKUP(A142,a!$C$2:$C$461,1,FALSE)</f>
        <v>#N/A</v>
      </c>
    </row>
    <row r="143" spans="1:4">
      <c r="A143" s="4" t="s">
        <v>5093</v>
      </c>
      <c r="B143" s="4" t="s">
        <v>5094</v>
      </c>
      <c r="C143" s="5" t="s">
        <v>4871</v>
      </c>
      <c r="D143" t="e">
        <f>VLOOKUP(A143,a!$C$2:$C$461,1,FALSE)</f>
        <v>#N/A</v>
      </c>
    </row>
    <row r="144" spans="1:4">
      <c r="A144" s="4" t="s">
        <v>1743</v>
      </c>
      <c r="B144" s="4" t="s">
        <v>5095</v>
      </c>
      <c r="C144" s="5" t="s">
        <v>4871</v>
      </c>
      <c r="D144" t="str">
        <f>VLOOKUP(A144,a!$C$2:$C$461,1,FALSE)</f>
        <v>COSAN S.A.</v>
      </c>
    </row>
    <row r="145" spans="1:4">
      <c r="A145" s="4" t="s">
        <v>1748</v>
      </c>
      <c r="B145" s="4" t="s">
        <v>5096</v>
      </c>
      <c r="C145" s="5" t="s">
        <v>4871</v>
      </c>
      <c r="D145" t="e">
        <f>VLOOKUP(A145,a!$C$2:$C$461,1,FALSE)</f>
        <v>#N/A</v>
      </c>
    </row>
    <row r="146" spans="1:4">
      <c r="A146" s="4" t="s">
        <v>1755</v>
      </c>
      <c r="B146" s="4" t="s">
        <v>5097</v>
      </c>
      <c r="C146" s="5"/>
      <c r="D146" t="e">
        <f>VLOOKUP(A146,a!$C$2:$C$461,1,FALSE)</f>
        <v>#N/A</v>
      </c>
    </row>
    <row r="147" spans="1:4">
      <c r="A147" s="4" t="s">
        <v>5098</v>
      </c>
      <c r="B147" s="4" t="s">
        <v>5099</v>
      </c>
      <c r="C147" s="5"/>
      <c r="D147" t="e">
        <f>VLOOKUP(A147,a!$C$2:$C$461,1,FALSE)</f>
        <v>#N/A</v>
      </c>
    </row>
    <row r="148" spans="1:4" ht="29">
      <c r="A148" s="4" t="s">
        <v>5100</v>
      </c>
      <c r="B148" s="4" t="s">
        <v>5101</v>
      </c>
      <c r="C148" s="5"/>
      <c r="D148" t="e">
        <f>VLOOKUP(A148,a!$C$2:$C$461,1,FALSE)</f>
        <v>#N/A</v>
      </c>
    </row>
    <row r="149" spans="1:4" ht="29">
      <c r="A149" s="4" t="s">
        <v>1769</v>
      </c>
      <c r="B149" s="4" t="s">
        <v>5102</v>
      </c>
      <c r="C149" s="5" t="s">
        <v>4871</v>
      </c>
      <c r="D149" t="str">
        <f>VLOOKUP(A149,a!$C$2:$C$461,1,FALSE)</f>
        <v>CRUZEIRO DO SUL EDUCACIONAL S.A.</v>
      </c>
    </row>
    <row r="150" spans="1:4">
      <c r="A150" s="4" t="s">
        <v>1778</v>
      </c>
      <c r="B150" s="4" t="s">
        <v>5103</v>
      </c>
      <c r="C150" s="5" t="s">
        <v>4894</v>
      </c>
      <c r="D150" t="str">
        <f>VLOOKUP(A150,a!$C$2:$C$461,1,FALSE)</f>
        <v>CSN MINERAÇÃO S.A.</v>
      </c>
    </row>
    <row r="151" spans="1:4">
      <c r="A151" s="4" t="s">
        <v>5104</v>
      </c>
      <c r="B151" s="4" t="s">
        <v>5105</v>
      </c>
      <c r="C151" s="5" t="s">
        <v>4871</v>
      </c>
      <c r="D151" t="e">
        <f>VLOOKUP(A151,a!$C$2:$C$461,1,FALSE)</f>
        <v>#N/A</v>
      </c>
    </row>
    <row r="152" spans="1:4" ht="29">
      <c r="A152" s="4" t="s">
        <v>1795</v>
      </c>
      <c r="B152" s="4" t="s">
        <v>5106</v>
      </c>
      <c r="C152" s="5" t="s">
        <v>2143</v>
      </c>
      <c r="D152" t="str">
        <f>VLOOKUP(A152,a!$C$2:$C$461,1,FALSE)</f>
        <v>CTC - CENTRO DE TECNOLOGIA CANAVIEIRA S.A.</v>
      </c>
    </row>
    <row r="153" spans="1:4" ht="29">
      <c r="A153" s="4" t="s">
        <v>5107</v>
      </c>
      <c r="B153" s="4" t="s">
        <v>5108</v>
      </c>
      <c r="C153" s="5" t="s">
        <v>4890</v>
      </c>
      <c r="D153" t="e">
        <f>VLOOKUP(A153,a!$C$2:$C$461,1,FALSE)</f>
        <v>#N/A</v>
      </c>
    </row>
    <row r="154" spans="1:4" ht="29">
      <c r="A154" s="4" t="s">
        <v>1816</v>
      </c>
      <c r="B154" s="4" t="s">
        <v>5109</v>
      </c>
      <c r="C154" s="5" t="s">
        <v>4871</v>
      </c>
      <c r="D154" t="str">
        <f>VLOOKUP(A154,a!$C$2:$C$461,1,FALSE)</f>
        <v>CURY CONSTRUTORA E INCORPORADORA S.A.</v>
      </c>
    </row>
    <row r="155" spans="1:4" ht="29">
      <c r="A155" s="4" t="s">
        <v>5110</v>
      </c>
      <c r="B155" s="4" t="s">
        <v>5111</v>
      </c>
      <c r="C155" s="5" t="s">
        <v>4871</v>
      </c>
      <c r="D155" t="e">
        <f>VLOOKUP(A155,a!$C$2:$C$461,1,FALSE)</f>
        <v>#N/A</v>
      </c>
    </row>
    <row r="156" spans="1:4" ht="29">
      <c r="A156" s="4" t="s">
        <v>5112</v>
      </c>
      <c r="B156" s="4" t="s">
        <v>5113</v>
      </c>
      <c r="C156" s="5" t="s">
        <v>4871</v>
      </c>
      <c r="D156" t="e">
        <f>VLOOKUP(A156,a!$C$2:$C$461,1,FALSE)</f>
        <v>#N/A</v>
      </c>
    </row>
    <row r="157" spans="1:4" ht="29">
      <c r="A157" s="4" t="s">
        <v>5114</v>
      </c>
      <c r="B157" s="4" t="s">
        <v>5115</v>
      </c>
      <c r="C157" s="5" t="s">
        <v>4871</v>
      </c>
      <c r="D157" t="e">
        <f>VLOOKUP(A157,a!$C$2:$C$461,1,FALSE)</f>
        <v>#N/A</v>
      </c>
    </row>
    <row r="158" spans="1:4" ht="29">
      <c r="A158" s="4" t="s">
        <v>1856</v>
      </c>
      <c r="B158" s="4" t="s">
        <v>5116</v>
      </c>
      <c r="C158" s="5" t="s">
        <v>4871</v>
      </c>
      <c r="D158" t="str">
        <f>VLOOKUP(A158,a!$C$2:$C$461,1,FALSE)</f>
        <v>D1000 VAREJO FARMA PARTICIPAÇÕES S.A.</v>
      </c>
    </row>
    <row r="159" spans="1:4">
      <c r="A159" s="4" t="s">
        <v>5117</v>
      </c>
      <c r="B159" s="4" t="s">
        <v>5118</v>
      </c>
      <c r="C159" s="5"/>
      <c r="D159" t="e">
        <f>VLOOKUP(A159,a!$C$2:$C$461,1,FALSE)</f>
        <v>#N/A</v>
      </c>
    </row>
    <row r="160" spans="1:4" ht="29">
      <c r="A160" s="4" t="s">
        <v>5119</v>
      </c>
      <c r="B160" s="4" t="s">
        <v>5120</v>
      </c>
      <c r="C160" s="5"/>
      <c r="D160" t="e">
        <f>VLOOKUP(A160,a!$C$2:$C$461,1,FALSE)</f>
        <v>#N/A</v>
      </c>
    </row>
    <row r="161" spans="1:4" ht="29">
      <c r="A161" s="4" t="s">
        <v>5121</v>
      </c>
      <c r="B161" s="4" t="s">
        <v>5122</v>
      </c>
      <c r="C161" s="5" t="s">
        <v>4894</v>
      </c>
      <c r="D161" t="e">
        <f>VLOOKUP(A161,a!$C$2:$C$461,1,FALSE)</f>
        <v>#N/A</v>
      </c>
    </row>
    <row r="162" spans="1:4">
      <c r="A162" s="4" t="s">
        <v>5123</v>
      </c>
      <c r="B162" s="4" t="s">
        <v>5124</v>
      </c>
      <c r="C162" s="5" t="s">
        <v>4871</v>
      </c>
      <c r="D162" t="e">
        <f>VLOOKUP(A162,a!$C$2:$C$461,1,FALSE)</f>
        <v>#N/A</v>
      </c>
    </row>
    <row r="163" spans="1:4">
      <c r="A163" s="4" t="s">
        <v>1898</v>
      </c>
      <c r="B163" s="4" t="s">
        <v>1899</v>
      </c>
      <c r="C163" s="5"/>
      <c r="D163" t="str">
        <f>VLOOKUP(A163,a!$C$2:$C$461,1,FALSE)</f>
        <v>DOHLER S.A.</v>
      </c>
    </row>
    <row r="164" spans="1:4">
      <c r="A164" s="4" t="s">
        <v>1911</v>
      </c>
      <c r="B164" s="4" t="s">
        <v>5125</v>
      </c>
      <c r="C164" s="5"/>
      <c r="D164" t="str">
        <f>VLOOKUP(A164,a!$C$2:$C$461,1,FALSE)</f>
        <v>DOMMO ENERGIA S.A.</v>
      </c>
    </row>
    <row r="165" spans="1:4">
      <c r="A165" s="4" t="s">
        <v>1924</v>
      </c>
      <c r="B165" s="4" t="s">
        <v>5126</v>
      </c>
      <c r="C165" s="5"/>
      <c r="D165" t="str">
        <f>VLOOKUP(A165,a!$C$2:$C$461,1,FALSE)</f>
        <v>DTCOM - DIRECT TO COMPANY S.A.</v>
      </c>
    </row>
    <row r="166" spans="1:4">
      <c r="A166" s="4" t="s">
        <v>1937</v>
      </c>
      <c r="B166" s="4" t="s">
        <v>1938</v>
      </c>
      <c r="C166" s="5" t="s">
        <v>4871</v>
      </c>
      <c r="D166" t="str">
        <f>VLOOKUP(A166,a!$C$2:$C$461,1,FALSE)</f>
        <v>DURATEX S.A.</v>
      </c>
    </row>
    <row r="167" spans="1:4" ht="29">
      <c r="A167" s="4" t="s">
        <v>5127</v>
      </c>
      <c r="B167" s="4" t="s">
        <v>5128</v>
      </c>
      <c r="C167" s="5" t="s">
        <v>4874</v>
      </c>
      <c r="D167" t="e">
        <f>VLOOKUP(A167,a!$C$2:$C$461,1,FALSE)</f>
        <v>#N/A</v>
      </c>
    </row>
    <row r="168" spans="1:4" ht="29">
      <c r="A168" s="4" t="s">
        <v>5129</v>
      </c>
      <c r="B168" s="4" t="s">
        <v>5130</v>
      </c>
      <c r="C168" s="5"/>
      <c r="D168" t="e">
        <f>VLOOKUP(A168,a!$C$2:$C$461,1,FALSE)</f>
        <v>#N/A</v>
      </c>
    </row>
    <row r="169" spans="1:4" ht="29">
      <c r="A169" s="4" t="s">
        <v>1952</v>
      </c>
      <c r="B169" s="4" t="s">
        <v>5131</v>
      </c>
      <c r="C169" s="5" t="s">
        <v>4871</v>
      </c>
      <c r="D169" t="str">
        <f>VLOOKUP(A169,a!$C$2:$C$461,1,FALSE)</f>
        <v>ECORODOVIAS INFRAESTRUTURA E LOGÍSTICA S.A.</v>
      </c>
    </row>
    <row r="170" spans="1:4">
      <c r="A170" s="4" t="s">
        <v>5132</v>
      </c>
      <c r="B170" s="4" t="s">
        <v>5133</v>
      </c>
      <c r="C170" s="5" t="s">
        <v>4871</v>
      </c>
      <c r="D170" t="e">
        <f>VLOOKUP(A170,a!$C$2:$C$461,1,FALSE)</f>
        <v>#N/A</v>
      </c>
    </row>
    <row r="171" spans="1:4" ht="29">
      <c r="A171" s="4" t="s">
        <v>1966</v>
      </c>
      <c r="B171" s="4" t="s">
        <v>1967</v>
      </c>
      <c r="C171" s="5"/>
      <c r="D171" t="e">
        <f>VLOOKUP(A171,a!$C$2:$C$461,1,FALSE)</f>
        <v>#N/A</v>
      </c>
    </row>
    <row r="172" spans="1:4" ht="29">
      <c r="A172" s="4" t="s">
        <v>1968</v>
      </c>
      <c r="B172" s="4" t="s">
        <v>5134</v>
      </c>
      <c r="C172" s="5"/>
      <c r="D172" t="e">
        <f>VLOOKUP(A172,a!$C$2:$C$461,1,FALSE)</f>
        <v>#N/A</v>
      </c>
    </row>
    <row r="173" spans="1:4">
      <c r="A173" s="4" t="s">
        <v>5135</v>
      </c>
      <c r="B173" s="4" t="s">
        <v>5136</v>
      </c>
      <c r="C173" s="5"/>
      <c r="D173" t="e">
        <f>VLOOKUP(A173,a!$C$2:$C$461,1,FALSE)</f>
        <v>#N/A</v>
      </c>
    </row>
    <row r="174" spans="1:4">
      <c r="A174" s="4" t="s">
        <v>1984</v>
      </c>
      <c r="B174" s="4" t="s">
        <v>5137</v>
      </c>
      <c r="C174" s="5"/>
      <c r="D174" t="str">
        <f>VLOOKUP(A174,a!$C$2:$C$461,1,FALSE)</f>
        <v>ELEKTRO REDES S.A.</v>
      </c>
    </row>
    <row r="175" spans="1:4" ht="29">
      <c r="A175" s="4" t="s">
        <v>1995</v>
      </c>
      <c r="B175" s="4" t="s">
        <v>1996</v>
      </c>
      <c r="C175" s="5"/>
      <c r="D175" t="str">
        <f>VLOOKUP(A175,a!$C$2:$C$461,1,FALSE)</f>
        <v>ELETROBRÁS PARTICIPAÇÕES S.A. - ELETROPAR</v>
      </c>
    </row>
    <row r="176" spans="1:4">
      <c r="A176" s="4" t="s">
        <v>2005</v>
      </c>
      <c r="B176" s="4" t="s">
        <v>5138</v>
      </c>
      <c r="C176" s="5" t="s">
        <v>4871</v>
      </c>
      <c r="D176" t="str">
        <f>VLOOKUP(A176,a!$C$2:$C$461,1,FALSE)</f>
        <v>ELETROMIDIA S.A.</v>
      </c>
    </row>
    <row r="177" spans="1:4" ht="29">
      <c r="A177" s="4" t="s">
        <v>5139</v>
      </c>
      <c r="B177" s="4" t="s">
        <v>5140</v>
      </c>
      <c r="C177" s="5"/>
      <c r="D177" t="e">
        <f>VLOOKUP(A177,a!$C$2:$C$461,1,FALSE)</f>
        <v>#N/A</v>
      </c>
    </row>
    <row r="178" spans="1:4" ht="29">
      <c r="A178" s="4" t="s">
        <v>5141</v>
      </c>
      <c r="B178" s="4" t="s">
        <v>2024</v>
      </c>
      <c r="C178" s="5"/>
      <c r="D178" t="e">
        <f>VLOOKUP(A178,a!$C$2:$C$461,1,FALSE)</f>
        <v>#N/A</v>
      </c>
    </row>
    <row r="179" spans="1:4">
      <c r="A179" s="4" t="s">
        <v>2035</v>
      </c>
      <c r="B179" s="4" t="s">
        <v>2036</v>
      </c>
      <c r="C179" s="5" t="s">
        <v>4871</v>
      </c>
      <c r="D179" t="str">
        <f>VLOOKUP(A179,a!$C$2:$C$461,1,FALSE)</f>
        <v>EMBRAER S.A.</v>
      </c>
    </row>
    <row r="180" spans="1:4" ht="29">
      <c r="A180" s="4" t="s">
        <v>5142</v>
      </c>
      <c r="B180" s="4" t="s">
        <v>5143</v>
      </c>
      <c r="C180" s="5" t="s">
        <v>4871</v>
      </c>
      <c r="D180" t="e">
        <f>VLOOKUP(A180,a!$C$2:$C$461,1,FALSE)</f>
        <v>#N/A</v>
      </c>
    </row>
    <row r="181" spans="1:4" ht="29">
      <c r="A181" s="4" t="s">
        <v>5144</v>
      </c>
      <c r="B181" s="4" t="s">
        <v>2048</v>
      </c>
      <c r="C181" s="5"/>
      <c r="D181" t="e">
        <f>VLOOKUP(A181,a!$C$2:$C$461,1,FALSE)</f>
        <v>#N/A</v>
      </c>
    </row>
    <row r="182" spans="1:4">
      <c r="A182" s="4" t="s">
        <v>2068</v>
      </c>
      <c r="B182" s="4" t="s">
        <v>5145</v>
      </c>
      <c r="C182" s="5" t="s">
        <v>4871</v>
      </c>
      <c r="D182" t="str">
        <f>VLOOKUP(A182,a!$C$2:$C$461,1,FALSE)</f>
        <v>ENAUTA PARTICIPAÇÕES S.A.</v>
      </c>
    </row>
    <row r="183" spans="1:4" ht="29">
      <c r="A183" s="4" t="s">
        <v>5146</v>
      </c>
      <c r="B183" s="4" t="s">
        <v>2100</v>
      </c>
      <c r="C183" s="5"/>
      <c r="D183" t="e">
        <f>VLOOKUP(A183,a!$C$2:$C$461,1,FALSE)</f>
        <v>#N/A</v>
      </c>
    </row>
    <row r="184" spans="1:4" ht="29">
      <c r="A184" s="4" t="s">
        <v>5147</v>
      </c>
      <c r="B184" s="4" t="s">
        <v>5148</v>
      </c>
      <c r="C184" s="5"/>
      <c r="D184" t="e">
        <f>VLOOKUP(A184,a!$C$2:$C$461,1,FALSE)</f>
        <v>#N/A</v>
      </c>
    </row>
    <row r="185" spans="1:4">
      <c r="A185" s="4" t="s">
        <v>5149</v>
      </c>
      <c r="B185" s="4" t="s">
        <v>2104</v>
      </c>
      <c r="C185" s="5" t="s">
        <v>4894</v>
      </c>
      <c r="D185" t="e">
        <f>VLOOKUP(A185,a!$C$2:$C$461,1,FALSE)</f>
        <v>#N/A</v>
      </c>
    </row>
    <row r="186" spans="1:4">
      <c r="A186" s="4" t="s">
        <v>5150</v>
      </c>
      <c r="B186" s="4" t="s">
        <v>5151</v>
      </c>
      <c r="C186" s="5" t="s">
        <v>4871</v>
      </c>
      <c r="D186" t="e">
        <f>VLOOKUP(A186,a!$C$2:$C$461,1,FALSE)</f>
        <v>#N/A</v>
      </c>
    </row>
    <row r="187" spans="1:4">
      <c r="A187" s="4" t="s">
        <v>2121</v>
      </c>
      <c r="B187" s="4" t="s">
        <v>5152</v>
      </c>
      <c r="C187" s="5" t="s">
        <v>4871</v>
      </c>
      <c r="D187" t="str">
        <f>VLOOKUP(A187,a!$C$2:$C$461,1,FALSE)</f>
        <v>ENGIE BRASIL ENERGIA S.A.</v>
      </c>
    </row>
    <row r="188" spans="1:4" ht="29">
      <c r="A188" s="4" t="s">
        <v>2131</v>
      </c>
      <c r="B188" s="4" t="s">
        <v>5153</v>
      </c>
      <c r="C188" s="5" t="s">
        <v>4871</v>
      </c>
      <c r="D188" t="str">
        <f>VLOOKUP(A188,a!$C$2:$C$461,1,FALSE)</f>
        <v>ENJOEI.COM.BR ATIVIDADES DE INTERNET S.A.</v>
      </c>
    </row>
    <row r="189" spans="1:4">
      <c r="A189" s="4" t="s">
        <v>5154</v>
      </c>
      <c r="B189" s="4" t="s">
        <v>5155</v>
      </c>
      <c r="C189" s="5" t="s">
        <v>4871</v>
      </c>
      <c r="D189" t="e">
        <f>VLOOKUP(A189,a!$C$2:$C$461,1,FALSE)</f>
        <v>#N/A</v>
      </c>
    </row>
    <row r="190" spans="1:4" ht="29">
      <c r="A190" s="4" t="s">
        <v>2151</v>
      </c>
      <c r="B190" s="4" t="s">
        <v>5156</v>
      </c>
      <c r="C190" s="5" t="s">
        <v>4874</v>
      </c>
      <c r="D190" t="str">
        <f>VLOOKUP(A190,a!$C$2:$C$461,1,FALSE)</f>
        <v>EQUATORIAL MARANHÃO DISTRIBUIDORA DE ENERGIA S.A.</v>
      </c>
    </row>
    <row r="191" spans="1:4" ht="29">
      <c r="A191" s="4" t="s">
        <v>5157</v>
      </c>
      <c r="B191" s="4" t="s">
        <v>5158</v>
      </c>
      <c r="C191" s="5"/>
      <c r="D191" t="e">
        <f>VLOOKUP(A191,a!$C$2:$C$461,1,FALSE)</f>
        <v>#N/A</v>
      </c>
    </row>
    <row r="192" spans="1:4">
      <c r="A192" s="4" t="s">
        <v>5159</v>
      </c>
      <c r="B192" s="4" t="s">
        <v>2164</v>
      </c>
      <c r="C192" s="5" t="s">
        <v>4871</v>
      </c>
      <c r="D192" t="e">
        <f>VLOOKUP(A192,a!$C$2:$C$461,1,FALSE)</f>
        <v>#N/A</v>
      </c>
    </row>
    <row r="193" spans="1:4" ht="29">
      <c r="A193" s="4" t="s">
        <v>5160</v>
      </c>
      <c r="B193" s="4" t="s">
        <v>2174</v>
      </c>
      <c r="C193" s="5" t="s">
        <v>4890</v>
      </c>
      <c r="D193" t="e">
        <f>VLOOKUP(A193,a!$C$2:$C$461,1,FALSE)</f>
        <v>#N/A</v>
      </c>
    </row>
    <row r="194" spans="1:4" ht="29">
      <c r="A194" s="4" t="s">
        <v>5161</v>
      </c>
      <c r="B194" s="4" t="s">
        <v>2183</v>
      </c>
      <c r="C194" s="5" t="s">
        <v>4871</v>
      </c>
      <c r="D194" t="e">
        <f>VLOOKUP(A194,a!$C$2:$C$461,1,FALSE)</f>
        <v>#N/A</v>
      </c>
    </row>
    <row r="195" spans="1:4">
      <c r="A195" s="4" t="s">
        <v>5162</v>
      </c>
      <c r="B195" s="4" t="s">
        <v>2195</v>
      </c>
      <c r="C195" s="5"/>
      <c r="D195" t="e">
        <f>VLOOKUP(A195,a!$C$2:$C$461,1,FALSE)</f>
        <v>#N/A</v>
      </c>
    </row>
    <row r="196" spans="1:4" ht="29">
      <c r="A196" s="4" t="s">
        <v>5163</v>
      </c>
      <c r="B196" s="4" t="s">
        <v>5164</v>
      </c>
      <c r="C196" s="5" t="s">
        <v>4871</v>
      </c>
      <c r="D196" t="e">
        <f>VLOOKUP(A196,a!$C$2:$C$461,1,FALSE)</f>
        <v>#N/A</v>
      </c>
    </row>
    <row r="197" spans="1:4">
      <c r="A197" s="4" t="s">
        <v>2243</v>
      </c>
      <c r="B197" s="4" t="s">
        <v>5165</v>
      </c>
      <c r="C197" s="5"/>
      <c r="D197" t="e">
        <f>VLOOKUP(A197,a!$C$2:$C$461,1,FALSE)</f>
        <v>#N/A</v>
      </c>
    </row>
    <row r="198" spans="1:4">
      <c r="A198" s="4" t="s">
        <v>5166</v>
      </c>
      <c r="B198" s="4" t="s">
        <v>5167</v>
      </c>
      <c r="C198" s="5"/>
      <c r="D198" t="e">
        <f>VLOOKUP(A198,a!$C$2:$C$461,1,FALSE)</f>
        <v>#N/A</v>
      </c>
    </row>
    <row r="199" spans="1:4">
      <c r="A199" s="4" t="s">
        <v>5168</v>
      </c>
      <c r="B199" s="4" t="s">
        <v>5169</v>
      </c>
      <c r="C199" s="5" t="s">
        <v>4871</v>
      </c>
      <c r="D199" t="e">
        <f>VLOOKUP(A199,a!$C$2:$C$461,1,FALSE)</f>
        <v>#N/A</v>
      </c>
    </row>
    <row r="200" spans="1:4" ht="29">
      <c r="A200" s="4" t="s">
        <v>5170</v>
      </c>
      <c r="B200" s="4" t="s">
        <v>5171</v>
      </c>
      <c r="C200" s="5"/>
      <c r="D200" t="e">
        <f>VLOOKUP(A200,a!$C$2:$C$461,1,FALSE)</f>
        <v>#N/A</v>
      </c>
    </row>
    <row r="201" spans="1:4" ht="29">
      <c r="A201" s="4" t="s">
        <v>5172</v>
      </c>
      <c r="B201" s="4" t="s">
        <v>5173</v>
      </c>
      <c r="C201" s="5"/>
      <c r="D201" t="e">
        <f>VLOOKUP(A201,a!$C$2:$C$461,1,FALSE)</f>
        <v>#N/A</v>
      </c>
    </row>
    <row r="202" spans="1:4">
      <c r="A202" s="4" t="s">
        <v>5174</v>
      </c>
      <c r="B202" s="4" t="s">
        <v>5175</v>
      </c>
      <c r="C202" s="5" t="s">
        <v>4871</v>
      </c>
      <c r="D202" t="e">
        <f>VLOOKUP(A202,a!$C$2:$C$461,1,FALSE)</f>
        <v>#N/A</v>
      </c>
    </row>
    <row r="203" spans="1:4" ht="29">
      <c r="A203" s="4" t="s">
        <v>5176</v>
      </c>
      <c r="B203" s="4" t="s">
        <v>5177</v>
      </c>
      <c r="C203" s="5" t="s">
        <v>2143</v>
      </c>
      <c r="D203" t="e">
        <f>VLOOKUP(A203,a!$C$2:$C$461,1,FALSE)</f>
        <v>#N/A</v>
      </c>
    </row>
    <row r="204" spans="1:4" ht="29">
      <c r="A204" s="4" t="s">
        <v>5178</v>
      </c>
      <c r="B204" s="4" t="s">
        <v>5179</v>
      </c>
      <c r="C204" s="5" t="s">
        <v>4871</v>
      </c>
      <c r="D204" t="e">
        <f>VLOOKUP(A204,a!$C$2:$C$461,1,FALSE)</f>
        <v>#N/A</v>
      </c>
    </row>
    <row r="205" spans="1:4">
      <c r="A205" s="4" t="s">
        <v>2331</v>
      </c>
      <c r="B205" s="4" t="s">
        <v>5180</v>
      </c>
      <c r="C205" s="5" t="s">
        <v>4890</v>
      </c>
      <c r="D205" t="e">
        <f>VLOOKUP(A205,a!$C$2:$C$461,1,FALSE)</f>
        <v>#N/A</v>
      </c>
    </row>
    <row r="206" spans="1:4">
      <c r="A206" s="4" t="s">
        <v>5181</v>
      </c>
      <c r="B206" s="4" t="s">
        <v>2358</v>
      </c>
      <c r="C206" s="5" t="s">
        <v>4871</v>
      </c>
      <c r="D206" t="e">
        <f>VLOOKUP(A206,a!$C$2:$C$461,1,FALSE)</f>
        <v>#N/A</v>
      </c>
    </row>
    <row r="207" spans="1:4" ht="29">
      <c r="A207" s="4" t="s">
        <v>2369</v>
      </c>
      <c r="B207" s="4" t="s">
        <v>5182</v>
      </c>
      <c r="C207" s="5"/>
      <c r="D207" t="e">
        <f>VLOOKUP(A207,a!$C$2:$C$461,1,FALSE)</f>
        <v>#N/A</v>
      </c>
    </row>
    <row r="208" spans="1:4">
      <c r="A208" s="4" t="s">
        <v>5183</v>
      </c>
      <c r="B208" s="4" t="s">
        <v>5184</v>
      </c>
      <c r="C208" s="5" t="s">
        <v>4874</v>
      </c>
      <c r="D208" t="e">
        <f>VLOOKUP(A208,a!$C$2:$C$461,1,FALSE)</f>
        <v>#N/A</v>
      </c>
    </row>
    <row r="209" spans="1:4">
      <c r="A209" s="4" t="s">
        <v>5185</v>
      </c>
      <c r="B209" s="4" t="s">
        <v>5186</v>
      </c>
      <c r="C209" s="5" t="s">
        <v>4874</v>
      </c>
      <c r="D209" t="e">
        <f>VLOOKUP(A209,a!$C$2:$C$461,1,FALSE)</f>
        <v>#N/A</v>
      </c>
    </row>
    <row r="210" spans="1:4" ht="29">
      <c r="A210" s="4" t="s">
        <v>2374</v>
      </c>
      <c r="B210" s="4" t="s">
        <v>5187</v>
      </c>
      <c r="C210" s="5" t="s">
        <v>4871</v>
      </c>
      <c r="D210" t="str">
        <f>VLOOKUP(A210,a!$C$2:$C$461,1,FALSE)</f>
        <v>GENERAL SHOPPING E OUTLETS DO BRASIL S.A.</v>
      </c>
    </row>
    <row r="211" spans="1:4">
      <c r="A211" s="4" t="s">
        <v>2386</v>
      </c>
      <c r="B211" s="4" t="s">
        <v>5188</v>
      </c>
      <c r="C211" s="5" t="s">
        <v>4890</v>
      </c>
      <c r="D211" t="str">
        <f>VLOOKUP(A211,a!$C$2:$C$461,1,FALSE)</f>
        <v>GERDAU S.A.</v>
      </c>
    </row>
    <row r="212" spans="1:4" ht="29">
      <c r="A212" s="4" t="s">
        <v>5189</v>
      </c>
      <c r="B212" s="4" t="s">
        <v>5190</v>
      </c>
      <c r="C212" s="5" t="s">
        <v>4894</v>
      </c>
      <c r="D212" t="e">
        <f>VLOOKUP(A212,a!$C$2:$C$461,1,FALSE)</f>
        <v>#N/A</v>
      </c>
    </row>
    <row r="213" spans="1:4">
      <c r="A213" s="4" t="s">
        <v>5191</v>
      </c>
      <c r="B213" s="4" t="s">
        <v>5192</v>
      </c>
      <c r="C213" s="5" t="s">
        <v>4910</v>
      </c>
      <c r="D213" t="e">
        <f>VLOOKUP(A213,a!$C$2:$C$461,1,FALSE)</f>
        <v>#N/A</v>
      </c>
    </row>
    <row r="214" spans="1:4">
      <c r="A214" s="4" t="s">
        <v>5193</v>
      </c>
      <c r="B214" s="4" t="s">
        <v>5194</v>
      </c>
      <c r="C214" s="5"/>
      <c r="D214" t="e">
        <f>VLOOKUP(A214,a!$C$2:$C$461,1,FALSE)</f>
        <v>#N/A</v>
      </c>
    </row>
    <row r="215" spans="1:4" ht="29">
      <c r="A215" s="4" t="s">
        <v>5195</v>
      </c>
      <c r="B215" s="4" t="s">
        <v>5196</v>
      </c>
      <c r="C215" s="5" t="s">
        <v>4871</v>
      </c>
      <c r="D215" t="e">
        <f>VLOOKUP(A215,a!$C$2:$C$461,1,FALSE)</f>
        <v>#N/A</v>
      </c>
    </row>
    <row r="216" spans="1:4">
      <c r="A216" s="4" t="s">
        <v>5197</v>
      </c>
      <c r="B216" s="4" t="s">
        <v>2436</v>
      </c>
      <c r="C216" s="5"/>
      <c r="D216" t="e">
        <f>VLOOKUP(A216,a!$C$2:$C$461,1,FALSE)</f>
        <v>#N/A</v>
      </c>
    </row>
    <row r="217" spans="1:4">
      <c r="A217" s="4" t="s">
        <v>5198</v>
      </c>
      <c r="B217" s="4" t="s">
        <v>5199</v>
      </c>
      <c r="C217" s="5" t="s">
        <v>4871</v>
      </c>
      <c r="D217" t="e">
        <f>VLOOKUP(A217,a!$C$2:$C$461,1,FALSE)</f>
        <v>#N/A</v>
      </c>
    </row>
    <row r="218" spans="1:4">
      <c r="A218" s="4" t="s">
        <v>2456</v>
      </c>
      <c r="B218" s="4" t="s">
        <v>5200</v>
      </c>
      <c r="C218" s="5" t="s">
        <v>4871</v>
      </c>
      <c r="D218" t="str">
        <f>VLOOKUP(A218,a!$C$2:$C$461,1,FALSE)</f>
        <v>GRUPO DE MODA SOMA S.A.</v>
      </c>
    </row>
    <row r="219" spans="1:4">
      <c r="A219" s="4" t="s">
        <v>2466</v>
      </c>
      <c r="B219" s="4" t="s">
        <v>5201</v>
      </c>
      <c r="C219" s="5" t="s">
        <v>4871</v>
      </c>
      <c r="D219" t="str">
        <f>VLOOKUP(A219,a!$C$2:$C$461,1,FALSE)</f>
        <v>GRUPO MATEUS S.A.</v>
      </c>
    </row>
    <row r="220" spans="1:4">
      <c r="A220" s="4" t="s">
        <v>5202</v>
      </c>
      <c r="B220" s="4" t="s">
        <v>5203</v>
      </c>
      <c r="C220" s="5" t="s">
        <v>4871</v>
      </c>
      <c r="D220" t="e">
        <f>VLOOKUP(A220,a!$C$2:$C$461,1,FALSE)</f>
        <v>#N/A</v>
      </c>
    </row>
    <row r="221" spans="1:4">
      <c r="A221" s="4" t="s">
        <v>5204</v>
      </c>
      <c r="B221" s="4" t="s">
        <v>5205</v>
      </c>
      <c r="C221" s="5"/>
      <c r="D221" t="e">
        <f>VLOOKUP(A221,a!$C$2:$C$461,1,FALSE)</f>
        <v>#N/A</v>
      </c>
    </row>
    <row r="222" spans="1:4">
      <c r="A222" s="4" t="s">
        <v>5206</v>
      </c>
      <c r="B222" s="4" t="s">
        <v>5207</v>
      </c>
      <c r="C222" s="5"/>
      <c r="D222" t="e">
        <f>VLOOKUP(A222,a!$C$2:$C$461,1,FALSE)</f>
        <v>#N/A</v>
      </c>
    </row>
    <row r="223" spans="1:4" ht="29">
      <c r="A223" s="4" t="s">
        <v>5208</v>
      </c>
      <c r="B223" s="4" t="s">
        <v>5209</v>
      </c>
      <c r="C223" s="5" t="s">
        <v>4871</v>
      </c>
      <c r="D223" t="e">
        <f>VLOOKUP(A223,a!$C$2:$C$461,1,FALSE)</f>
        <v>#N/A</v>
      </c>
    </row>
    <row r="224" spans="1:4" ht="29">
      <c r="A224" s="4" t="s">
        <v>5210</v>
      </c>
      <c r="B224" s="4" t="s">
        <v>5211</v>
      </c>
      <c r="C224" s="5" t="s">
        <v>4871</v>
      </c>
      <c r="D224" t="e">
        <f>VLOOKUP(A224,a!$C$2:$C$461,1,FALSE)</f>
        <v>#N/A</v>
      </c>
    </row>
    <row r="225" spans="1:4">
      <c r="A225" s="4" t="s">
        <v>5212</v>
      </c>
      <c r="B225" s="4" t="s">
        <v>2526</v>
      </c>
      <c r="C225" s="5" t="s">
        <v>4871</v>
      </c>
      <c r="D225" t="e">
        <f>VLOOKUP(A225,a!$C$2:$C$461,1,FALSE)</f>
        <v>#N/A</v>
      </c>
    </row>
    <row r="226" spans="1:4" ht="29">
      <c r="A226" s="4" t="s">
        <v>5213</v>
      </c>
      <c r="B226" s="4" t="s">
        <v>5214</v>
      </c>
      <c r="C226" s="5"/>
      <c r="D226" t="e">
        <f>VLOOKUP(A226,a!$C$2:$C$461,1,FALSE)</f>
        <v>#N/A</v>
      </c>
    </row>
    <row r="227" spans="1:4">
      <c r="A227" s="4" t="s">
        <v>2551</v>
      </c>
      <c r="B227" s="4" t="s">
        <v>5215</v>
      </c>
      <c r="C227" s="5" t="s">
        <v>4871</v>
      </c>
      <c r="D227" t="str">
        <f>VLOOKUP(A227,a!$C$2:$C$461,1,FALSE)</f>
        <v>HIDROVIAS DO BRASIL S.A.</v>
      </c>
    </row>
    <row r="228" spans="1:4">
      <c r="A228" s="4" t="s">
        <v>5216</v>
      </c>
      <c r="B228" s="4" t="s">
        <v>5217</v>
      </c>
      <c r="C228" s="5" t="s">
        <v>4871</v>
      </c>
      <c r="D228" t="e">
        <f>VLOOKUP(A228,a!$C$2:$C$461,1,FALSE)</f>
        <v>#N/A</v>
      </c>
    </row>
    <row r="229" spans="1:4">
      <c r="A229" s="4" t="s">
        <v>2576</v>
      </c>
      <c r="B229" s="4" t="s">
        <v>5218</v>
      </c>
      <c r="C229" s="5"/>
      <c r="D229" t="e">
        <f>VLOOKUP(A229,a!$C$2:$C$461,1,FALSE)</f>
        <v>#N/A</v>
      </c>
    </row>
    <row r="230" spans="1:4">
      <c r="A230" s="4" t="s">
        <v>5219</v>
      </c>
      <c r="B230" s="4" t="s">
        <v>5220</v>
      </c>
      <c r="C230" s="5" t="s">
        <v>4871</v>
      </c>
      <c r="D230" t="e">
        <f>VLOOKUP(A230,a!$C$2:$C$461,1,FALSE)</f>
        <v>#N/A</v>
      </c>
    </row>
    <row r="231" spans="1:4">
      <c r="A231" s="4" t="s">
        <v>5221</v>
      </c>
      <c r="B231" s="4" t="s">
        <v>5222</v>
      </c>
      <c r="C231" s="5"/>
      <c r="D231" t="e">
        <f>VLOOKUP(A231,a!$C$2:$C$461,1,FALSE)</f>
        <v>#N/A</v>
      </c>
    </row>
    <row r="232" spans="1:4">
      <c r="A232" s="4" t="s">
        <v>2622</v>
      </c>
      <c r="B232" s="4" t="s">
        <v>5223</v>
      </c>
      <c r="C232" s="5" t="s">
        <v>2143</v>
      </c>
      <c r="D232" t="str">
        <f>VLOOKUP(A232,a!$C$2:$C$461,1,FALSE)</f>
        <v>IGUA SANEAMENTO S.A.</v>
      </c>
    </row>
    <row r="233" spans="1:4" ht="29">
      <c r="A233" s="4" t="s">
        <v>5224</v>
      </c>
      <c r="B233" s="4" t="s">
        <v>5225</v>
      </c>
      <c r="C233" s="5" t="s">
        <v>4871</v>
      </c>
      <c r="D233" t="e">
        <f>VLOOKUP(A233,a!$C$2:$C$461,1,FALSE)</f>
        <v>#N/A</v>
      </c>
    </row>
    <row r="234" spans="1:4">
      <c r="A234" s="4" t="s">
        <v>5226</v>
      </c>
      <c r="B234" s="4" t="s">
        <v>2651</v>
      </c>
      <c r="C234" s="5"/>
      <c r="D234" t="e">
        <f>VLOOKUP(A234,a!$C$2:$C$461,1,FALSE)</f>
        <v>#N/A</v>
      </c>
    </row>
    <row r="235" spans="1:4">
      <c r="A235" s="4" t="s">
        <v>5227</v>
      </c>
      <c r="B235" s="4" t="s">
        <v>5228</v>
      </c>
      <c r="C235" s="5" t="s">
        <v>4871</v>
      </c>
      <c r="D235" t="e">
        <f>VLOOKUP(A235,a!$C$2:$C$461,1,FALSE)</f>
        <v>#N/A</v>
      </c>
    </row>
    <row r="236" spans="1:4" ht="29">
      <c r="A236" s="4" t="s">
        <v>5229</v>
      </c>
      <c r="B236" s="4" t="s">
        <v>2674</v>
      </c>
      <c r="C236" s="5"/>
      <c r="D236" t="e">
        <f>VLOOKUP(A236,a!$C$2:$C$461,1,FALSE)</f>
        <v>#N/A</v>
      </c>
    </row>
    <row r="237" spans="1:4">
      <c r="A237" s="4" t="s">
        <v>5230</v>
      </c>
      <c r="B237" s="4" t="s">
        <v>5231</v>
      </c>
      <c r="C237" s="5" t="s">
        <v>4871</v>
      </c>
      <c r="D237" t="e">
        <f>VLOOKUP(A237,a!$C$2:$C$461,1,FALSE)</f>
        <v>#N/A</v>
      </c>
    </row>
    <row r="238" spans="1:4" ht="29">
      <c r="A238" s="4" t="s">
        <v>5232</v>
      </c>
      <c r="B238" s="4" t="s">
        <v>5233</v>
      </c>
      <c r="C238" s="5" t="s">
        <v>4871</v>
      </c>
      <c r="D238" t="e">
        <f>VLOOKUP(A238,a!$C$2:$C$461,1,FALSE)</f>
        <v>#N/A</v>
      </c>
    </row>
    <row r="239" spans="1:4" ht="29">
      <c r="A239" s="4" t="s">
        <v>2706</v>
      </c>
      <c r="B239" s="4" t="s">
        <v>5234</v>
      </c>
      <c r="C239" s="5" t="s">
        <v>2143</v>
      </c>
      <c r="D239" t="e">
        <f>VLOOKUP(A239,a!$C$2:$C$461,1,FALSE)</f>
        <v>#N/A</v>
      </c>
    </row>
    <row r="240" spans="1:4" ht="29">
      <c r="A240" s="4" t="s">
        <v>5235</v>
      </c>
      <c r="B240" s="4" t="s">
        <v>5236</v>
      </c>
      <c r="C240" s="5" t="s">
        <v>4871</v>
      </c>
      <c r="D240" t="e">
        <f>VLOOKUP(A240,a!$C$2:$C$461,1,FALSE)</f>
        <v>#N/A</v>
      </c>
    </row>
    <row r="241" spans="1:4">
      <c r="A241" s="4" t="s">
        <v>2745</v>
      </c>
      <c r="B241" s="4" t="s">
        <v>5237</v>
      </c>
      <c r="C241" s="5"/>
      <c r="D241" t="str">
        <f>VLOOKUP(A241,a!$C$2:$C$461,1,FALSE)</f>
        <v>INVESTIMENTOS BEMGE S.A.</v>
      </c>
    </row>
    <row r="242" spans="1:4" ht="29">
      <c r="A242" s="4" t="s">
        <v>5238</v>
      </c>
      <c r="B242" s="4" t="s">
        <v>2727</v>
      </c>
      <c r="C242" s="5" t="s">
        <v>4874</v>
      </c>
      <c r="D242" t="e">
        <f>VLOOKUP(A242,a!$C$2:$C$461,1,FALSE)</f>
        <v>#N/A</v>
      </c>
    </row>
    <row r="243" spans="1:4">
      <c r="A243" s="4" t="s">
        <v>5239</v>
      </c>
      <c r="B243" s="4" t="s">
        <v>5240</v>
      </c>
      <c r="C243" s="5" t="s">
        <v>4871</v>
      </c>
      <c r="D243" t="e">
        <f>VLOOKUP(A243,a!$C$2:$C$461,1,FALSE)</f>
        <v>#N/A</v>
      </c>
    </row>
    <row r="244" spans="1:4">
      <c r="A244" s="4" t="s">
        <v>2765</v>
      </c>
      <c r="B244" s="4" t="s">
        <v>5241</v>
      </c>
      <c r="C244" s="5" t="s">
        <v>4871</v>
      </c>
      <c r="D244" t="str">
        <f>VLOOKUP(A244,a!$C$2:$C$461,1,FALSE)</f>
        <v>IRANI PAPEL E EMBALAGEM S.A.</v>
      </c>
    </row>
    <row r="245" spans="1:4">
      <c r="A245" s="4" t="s">
        <v>2774</v>
      </c>
      <c r="B245" s="4" t="s">
        <v>5242</v>
      </c>
      <c r="C245" s="5" t="s">
        <v>4871</v>
      </c>
      <c r="D245" t="str">
        <f>VLOOKUP(A245,a!$C$2:$C$461,1,FALSE)</f>
        <v>IRB - BRASIL RESSEGUROS S.A.</v>
      </c>
    </row>
    <row r="246" spans="1:4">
      <c r="A246" s="4" t="s">
        <v>5243</v>
      </c>
      <c r="B246" s="4" t="s">
        <v>5244</v>
      </c>
      <c r="C246" s="5"/>
      <c r="D246" t="e">
        <f>VLOOKUP(A246,a!$C$2:$C$461,1,FALSE)</f>
        <v>#N/A</v>
      </c>
    </row>
    <row r="247" spans="1:4">
      <c r="A247" s="4" t="s">
        <v>5245</v>
      </c>
      <c r="B247" s="4" t="s">
        <v>5246</v>
      </c>
      <c r="C247" s="5" t="s">
        <v>4890</v>
      </c>
      <c r="D247" t="e">
        <f>VLOOKUP(A247,a!$C$2:$C$461,1,FALSE)</f>
        <v>#N/A</v>
      </c>
    </row>
    <row r="248" spans="1:4">
      <c r="A248" s="4" t="s">
        <v>2788</v>
      </c>
      <c r="B248" s="4" t="s">
        <v>5247</v>
      </c>
      <c r="C248" s="5" t="s">
        <v>4890</v>
      </c>
      <c r="D248" t="str">
        <f>VLOOKUP(A248,a!$C$2:$C$461,1,FALSE)</f>
        <v>ITAUSA S.A.</v>
      </c>
    </row>
    <row r="249" spans="1:4">
      <c r="A249" s="4" t="s">
        <v>5248</v>
      </c>
      <c r="B249" s="4" t="s">
        <v>5249</v>
      </c>
      <c r="C249" s="5"/>
      <c r="D249" t="e">
        <f>VLOOKUP(A249,a!$C$2:$C$461,1,FALSE)</f>
        <v>#N/A</v>
      </c>
    </row>
    <row r="250" spans="1:4">
      <c r="A250" s="4" t="s">
        <v>2797</v>
      </c>
      <c r="B250" s="4" t="s">
        <v>5250</v>
      </c>
      <c r="C250" s="5" t="s">
        <v>4871</v>
      </c>
      <c r="D250" t="str">
        <f>VLOOKUP(A250,a!$C$2:$C$461,1,FALSE)</f>
        <v>JALLES MACHADO S.A.</v>
      </c>
    </row>
    <row r="251" spans="1:4">
      <c r="A251" s="4" t="s">
        <v>5251</v>
      </c>
      <c r="B251" s="4" t="s">
        <v>5252</v>
      </c>
      <c r="C251" s="5" t="s">
        <v>4871</v>
      </c>
      <c r="D251" t="e">
        <f>VLOOKUP(A251,a!$C$2:$C$461,1,FALSE)</f>
        <v>#N/A</v>
      </c>
    </row>
    <row r="252" spans="1:4">
      <c r="A252" s="4" t="s">
        <v>5253</v>
      </c>
      <c r="B252" s="4" t="s">
        <v>5254</v>
      </c>
      <c r="C252" s="5"/>
      <c r="D252" t="e">
        <f>VLOOKUP(A252,a!$C$2:$C$461,1,FALSE)</f>
        <v>#N/A</v>
      </c>
    </row>
    <row r="253" spans="1:4">
      <c r="A253" s="4" t="s">
        <v>5255</v>
      </c>
      <c r="B253" s="4" t="s">
        <v>5256</v>
      </c>
      <c r="C253" s="5" t="s">
        <v>4871</v>
      </c>
      <c r="D253" t="e">
        <f>VLOOKUP(A253,a!$C$2:$C$461,1,FALSE)</f>
        <v>#N/A</v>
      </c>
    </row>
    <row r="254" spans="1:4">
      <c r="A254" s="4" t="s">
        <v>5257</v>
      </c>
      <c r="B254" s="4" t="s">
        <v>5258</v>
      </c>
      <c r="C254" s="5"/>
      <c r="D254" t="e">
        <f>VLOOKUP(A254,a!$C$2:$C$461,1,FALSE)</f>
        <v>#N/A</v>
      </c>
    </row>
    <row r="255" spans="1:4" ht="29">
      <c r="A255" s="4" t="s">
        <v>5259</v>
      </c>
      <c r="B255" s="4" t="s">
        <v>5260</v>
      </c>
      <c r="C255" s="5"/>
      <c r="D255" t="e">
        <f>VLOOKUP(A255,a!$C$2:$C$461,1,FALSE)</f>
        <v>#N/A</v>
      </c>
    </row>
    <row r="256" spans="1:4">
      <c r="A256" s="4" t="s">
        <v>2852</v>
      </c>
      <c r="B256" s="4" t="s">
        <v>5261</v>
      </c>
      <c r="C256" s="5" t="s">
        <v>4871</v>
      </c>
      <c r="D256" t="str">
        <f>VLOOKUP(A256,a!$C$2:$C$461,1,FALSE)</f>
        <v>JSL S.A.</v>
      </c>
    </row>
    <row r="257" spans="1:4">
      <c r="A257" s="4" t="s">
        <v>5262</v>
      </c>
      <c r="B257" s="4" t="s">
        <v>2874</v>
      </c>
      <c r="C257" s="5"/>
      <c r="D257" t="e">
        <f>VLOOKUP(A257,a!$C$2:$C$461,1,FALSE)</f>
        <v>#N/A</v>
      </c>
    </row>
    <row r="258" spans="1:4">
      <c r="A258" s="4" t="s">
        <v>5263</v>
      </c>
      <c r="B258" s="4" t="s">
        <v>5264</v>
      </c>
      <c r="C258" s="5"/>
      <c r="D258" t="e">
        <f>VLOOKUP(A258,a!$C$2:$C$461,1,FALSE)</f>
        <v>#N/A</v>
      </c>
    </row>
    <row r="259" spans="1:4">
      <c r="A259" s="4" t="s">
        <v>2894</v>
      </c>
      <c r="B259" s="4" t="s">
        <v>5265</v>
      </c>
      <c r="C259" s="5" t="s">
        <v>4894</v>
      </c>
      <c r="D259" t="str">
        <f>VLOOKUP(A259,a!$C$2:$C$461,1,FALSE)</f>
        <v>KLABIN S.A.</v>
      </c>
    </row>
    <row r="260" spans="1:4" ht="29">
      <c r="A260" s="4" t="s">
        <v>5266</v>
      </c>
      <c r="B260" s="4" t="s">
        <v>5267</v>
      </c>
      <c r="C260" s="5" t="s">
        <v>4871</v>
      </c>
      <c r="D260" t="e">
        <f>VLOOKUP(A260,a!$C$2:$C$461,1,FALSE)</f>
        <v>#N/A</v>
      </c>
    </row>
    <row r="261" spans="1:4" ht="29">
      <c r="A261" s="4" t="s">
        <v>5268</v>
      </c>
      <c r="B261" s="4" t="s">
        <v>5269</v>
      </c>
      <c r="C261" s="5" t="s">
        <v>2143</v>
      </c>
      <c r="D261" t="e">
        <f>VLOOKUP(A261,a!$C$2:$C$461,1,FALSE)</f>
        <v>#N/A</v>
      </c>
    </row>
    <row r="262" spans="1:4">
      <c r="A262" s="4" t="s">
        <v>5270</v>
      </c>
      <c r="B262" s="4" t="s">
        <v>5271</v>
      </c>
      <c r="C262" s="5" t="s">
        <v>4871</v>
      </c>
      <c r="D262" t="e">
        <f>VLOOKUP(A262,a!$C$2:$C$461,1,FALSE)</f>
        <v>#N/A</v>
      </c>
    </row>
    <row r="263" spans="1:4" ht="29">
      <c r="A263" s="4" t="s">
        <v>5272</v>
      </c>
      <c r="B263" s="4" t="s">
        <v>2948</v>
      </c>
      <c r="C263" s="5"/>
      <c r="D263" t="e">
        <f>VLOOKUP(A263,a!$C$2:$C$461,1,FALSE)</f>
        <v>#N/A</v>
      </c>
    </row>
    <row r="264" spans="1:4">
      <c r="A264" s="4" t="s">
        <v>2949</v>
      </c>
      <c r="B264" s="4" t="s">
        <v>5273</v>
      </c>
      <c r="C264" s="5" t="s">
        <v>4871</v>
      </c>
      <c r="D264" t="str">
        <f>VLOOKUP(A264,a!$C$2:$C$461,1,FALSE)</f>
        <v>LINX S.A.</v>
      </c>
    </row>
    <row r="265" spans="1:4">
      <c r="A265" s="4" t="s">
        <v>5274</v>
      </c>
      <c r="B265" s="4" t="s">
        <v>5275</v>
      </c>
      <c r="C265" s="5" t="s">
        <v>4874</v>
      </c>
      <c r="D265" t="e">
        <f>VLOOKUP(A265,a!$C$2:$C$461,1,FALSE)</f>
        <v>#N/A</v>
      </c>
    </row>
    <row r="266" spans="1:4">
      <c r="A266" s="4" t="s">
        <v>2961</v>
      </c>
      <c r="B266" s="4" t="s">
        <v>5276</v>
      </c>
      <c r="C266" s="5" t="s">
        <v>4874</v>
      </c>
      <c r="D266" t="str">
        <f>VLOOKUP(A266,a!$C$2:$C$461,1,FALSE)</f>
        <v>LITELA PARTICIPAÇÕES S.A.</v>
      </c>
    </row>
    <row r="267" spans="1:4">
      <c r="A267" s="4" t="s">
        <v>5277</v>
      </c>
      <c r="B267" s="4" t="s">
        <v>5278</v>
      </c>
      <c r="C267" s="5" t="s">
        <v>4871</v>
      </c>
      <c r="D267" t="e">
        <f>VLOOKUP(A267,a!$C$2:$C$461,1,FALSE)</f>
        <v>#N/A</v>
      </c>
    </row>
    <row r="268" spans="1:4" ht="29">
      <c r="A268" s="4" t="s">
        <v>2980</v>
      </c>
      <c r="B268" s="4" t="s">
        <v>5279</v>
      </c>
      <c r="C268" s="5" t="s">
        <v>4871</v>
      </c>
      <c r="D268" t="str">
        <f>VLOOKUP(A268,a!$C$2:$C$461,1,FALSE)</f>
        <v>LOCAWEB SERVIÇOS DE INTERNET S.A.</v>
      </c>
    </row>
    <row r="269" spans="1:4">
      <c r="A269" s="4" t="s">
        <v>5280</v>
      </c>
      <c r="B269" s="4" t="s">
        <v>5281</v>
      </c>
      <c r="C269" s="5" t="s">
        <v>4871</v>
      </c>
      <c r="D269" t="e">
        <f>VLOOKUP(A269,a!$C$2:$C$461,1,FALSE)</f>
        <v>#N/A</v>
      </c>
    </row>
    <row r="270" spans="1:4">
      <c r="A270" s="4" t="s">
        <v>5282</v>
      </c>
      <c r="B270" s="4" t="s">
        <v>5283</v>
      </c>
      <c r="C270" s="5" t="s">
        <v>4871</v>
      </c>
      <c r="D270" t="e">
        <f>VLOOKUP(A270,a!$C$2:$C$461,1,FALSE)</f>
        <v>#N/A</v>
      </c>
    </row>
    <row r="271" spans="1:4">
      <c r="A271" s="4" t="s">
        <v>3005</v>
      </c>
      <c r="B271" s="4" t="s">
        <v>5284</v>
      </c>
      <c r="C271" s="5" t="s">
        <v>4890</v>
      </c>
      <c r="D271" t="e">
        <f>VLOOKUP(A271,a!$C$2:$C$461,1,FALSE)</f>
        <v>#N/A</v>
      </c>
    </row>
    <row r="272" spans="1:4">
      <c r="A272" s="4" t="s">
        <v>5285</v>
      </c>
      <c r="B272" s="4" t="s">
        <v>5286</v>
      </c>
      <c r="C272" s="5" t="s">
        <v>4871</v>
      </c>
      <c r="D272" t="e">
        <f>VLOOKUP(A272,a!$C$2:$C$461,1,FALSE)</f>
        <v>#N/A</v>
      </c>
    </row>
    <row r="273" spans="1:4">
      <c r="A273" s="4" t="s">
        <v>5287</v>
      </c>
      <c r="B273" s="4" t="s">
        <v>5288</v>
      </c>
      <c r="C273" s="5" t="s">
        <v>4871</v>
      </c>
      <c r="D273" t="e">
        <f>VLOOKUP(A273,a!$C$2:$C$461,1,FALSE)</f>
        <v>#N/A</v>
      </c>
    </row>
    <row r="274" spans="1:4" ht="29">
      <c r="A274" s="4" t="s">
        <v>5289</v>
      </c>
      <c r="B274" s="4" t="s">
        <v>5290</v>
      </c>
      <c r="C274" s="5" t="s">
        <v>4871</v>
      </c>
      <c r="D274" t="e">
        <f>VLOOKUP(A274,a!$C$2:$C$461,1,FALSE)</f>
        <v>#N/A</v>
      </c>
    </row>
    <row r="275" spans="1:4">
      <c r="A275" s="4" t="s">
        <v>5291</v>
      </c>
      <c r="B275" s="4" t="s">
        <v>3046</v>
      </c>
      <c r="C275" s="5" t="s">
        <v>4871</v>
      </c>
      <c r="D275" t="e">
        <f>VLOOKUP(A275,a!$C$2:$C$461,1,FALSE)</f>
        <v>#N/A</v>
      </c>
    </row>
    <row r="276" spans="1:4" ht="29">
      <c r="A276" s="4" t="s">
        <v>5292</v>
      </c>
      <c r="B276" s="4" t="s">
        <v>5293</v>
      </c>
      <c r="C276" s="5" t="s">
        <v>4871</v>
      </c>
      <c r="D276" t="e">
        <f>VLOOKUP(A276,a!$C$2:$C$461,1,FALSE)</f>
        <v>#N/A</v>
      </c>
    </row>
    <row r="277" spans="1:4" ht="29">
      <c r="A277" s="4" t="s">
        <v>5294</v>
      </c>
      <c r="B277" s="4" t="s">
        <v>5295</v>
      </c>
      <c r="C277" s="5" t="s">
        <v>2143</v>
      </c>
      <c r="D277" t="e">
        <f>VLOOKUP(A277,a!$C$2:$C$461,1,FALSE)</f>
        <v>#N/A</v>
      </c>
    </row>
    <row r="278" spans="1:4">
      <c r="A278" s="4" t="s">
        <v>5296</v>
      </c>
      <c r="B278" s="4" t="s">
        <v>5297</v>
      </c>
      <c r="C278" s="5" t="s">
        <v>4871</v>
      </c>
      <c r="D278" t="e">
        <f>VLOOKUP(A278,a!$C$2:$C$461,1,FALSE)</f>
        <v>#N/A</v>
      </c>
    </row>
    <row r="279" spans="1:4">
      <c r="A279" s="4" t="s">
        <v>5298</v>
      </c>
      <c r="B279" s="4" t="s">
        <v>5299</v>
      </c>
      <c r="C279" s="5" t="s">
        <v>4871</v>
      </c>
      <c r="D279" t="e">
        <f>VLOOKUP(A279,a!$C$2:$C$461,1,FALSE)</f>
        <v>#N/A</v>
      </c>
    </row>
    <row r="280" spans="1:4">
      <c r="A280" s="4" t="s">
        <v>3104</v>
      </c>
      <c r="B280" s="4" t="s">
        <v>5300</v>
      </c>
      <c r="C280" s="5"/>
      <c r="D280" t="str">
        <f>VLOOKUP(A280,a!$C$2:$C$461,1,FALSE)</f>
        <v>MANGELS INDUSTRIAL S.A.</v>
      </c>
    </row>
    <row r="281" spans="1:4" ht="29">
      <c r="A281" s="4" t="s">
        <v>5301</v>
      </c>
      <c r="B281" s="4" t="s">
        <v>3116</v>
      </c>
      <c r="C281" s="5"/>
      <c r="D281" t="e">
        <f>VLOOKUP(A281,a!$C$2:$C$461,1,FALSE)</f>
        <v>#N/A</v>
      </c>
    </row>
    <row r="282" spans="1:4">
      <c r="A282" s="4" t="s">
        <v>5302</v>
      </c>
      <c r="B282" s="4" t="s">
        <v>3127</v>
      </c>
      <c r="C282" s="5" t="s">
        <v>4894</v>
      </c>
      <c r="D282" t="e">
        <f>VLOOKUP(A282,a!$C$2:$C$461,1,FALSE)</f>
        <v>#N/A</v>
      </c>
    </row>
    <row r="283" spans="1:4">
      <c r="A283" s="4" t="s">
        <v>5303</v>
      </c>
      <c r="B283" s="4" t="s">
        <v>3136</v>
      </c>
      <c r="C283" s="5" t="s">
        <v>4871</v>
      </c>
      <c r="D283" t="e">
        <f>VLOOKUP(A283,a!$C$2:$C$461,1,FALSE)</f>
        <v>#N/A</v>
      </c>
    </row>
    <row r="284" spans="1:4">
      <c r="A284" s="4" t="s">
        <v>5304</v>
      </c>
      <c r="B284" s="4" t="s">
        <v>5305</v>
      </c>
      <c r="C284" s="5" t="s">
        <v>4871</v>
      </c>
      <c r="D284" t="e">
        <f>VLOOKUP(A284,a!$C$2:$C$461,1,FALSE)</f>
        <v>#N/A</v>
      </c>
    </row>
    <row r="285" spans="1:4">
      <c r="A285" s="4" t="s">
        <v>5306</v>
      </c>
      <c r="B285" s="4" t="s">
        <v>5307</v>
      </c>
      <c r="C285" s="5" t="s">
        <v>4871</v>
      </c>
      <c r="D285" t="e">
        <f>VLOOKUP(A285,a!$C$2:$C$461,1,FALSE)</f>
        <v>#N/A</v>
      </c>
    </row>
    <row r="286" spans="1:4" ht="29">
      <c r="A286" s="4" t="s">
        <v>3191</v>
      </c>
      <c r="B286" s="4" t="s">
        <v>5308</v>
      </c>
      <c r="C286" s="5" t="s">
        <v>4871</v>
      </c>
      <c r="D286" t="str">
        <f>VLOOKUP(A286,a!$C$2:$C$461,1,FALSE)</f>
        <v>MELNICK DESENVOLVIMENTO IMOBILIÁRIO S.A.</v>
      </c>
    </row>
    <row r="287" spans="1:4" ht="29">
      <c r="A287" s="4" t="s">
        <v>5309</v>
      </c>
      <c r="B287" s="4" t="s">
        <v>5310</v>
      </c>
      <c r="C287" s="5"/>
      <c r="D287" t="e">
        <f>VLOOKUP(A287,a!$C$2:$C$461,1,FALSE)</f>
        <v>#N/A</v>
      </c>
    </row>
    <row r="288" spans="1:4">
      <c r="A288" s="4" t="s">
        <v>5311</v>
      </c>
      <c r="B288" s="4" t="s">
        <v>5312</v>
      </c>
      <c r="C288" s="5" t="s">
        <v>4871</v>
      </c>
      <c r="D288" t="e">
        <f>VLOOKUP(A288,a!$C$2:$C$461,1,FALSE)</f>
        <v>#N/A</v>
      </c>
    </row>
    <row r="289" spans="1:4">
      <c r="A289" s="4" t="s">
        <v>5313</v>
      </c>
      <c r="B289" s="4" t="s">
        <v>5314</v>
      </c>
      <c r="C289" s="5"/>
      <c r="D289" t="e">
        <f>VLOOKUP(A289,a!$C$2:$C$461,1,FALSE)</f>
        <v>#N/A</v>
      </c>
    </row>
    <row r="290" spans="1:4">
      <c r="A290" s="4" t="s">
        <v>5315</v>
      </c>
      <c r="B290" s="4" t="s">
        <v>5316</v>
      </c>
      <c r="C290" s="5" t="s">
        <v>4890</v>
      </c>
      <c r="D290" t="e">
        <f>VLOOKUP(A290,a!$C$2:$C$461,1,FALSE)</f>
        <v>#N/A</v>
      </c>
    </row>
    <row r="291" spans="1:4">
      <c r="A291" s="4" t="s">
        <v>5317</v>
      </c>
      <c r="B291" s="4" t="s">
        <v>5318</v>
      </c>
      <c r="C291" s="5"/>
      <c r="D291" t="e">
        <f>VLOOKUP(A291,a!$C$2:$C$461,1,FALSE)</f>
        <v>#N/A</v>
      </c>
    </row>
    <row r="292" spans="1:4" ht="29">
      <c r="A292" s="4" t="s">
        <v>5319</v>
      </c>
      <c r="B292" s="4" t="s">
        <v>3273</v>
      </c>
      <c r="C292" s="5"/>
      <c r="D292" t="e">
        <f>VLOOKUP(A292,a!$C$2:$C$461,1,FALSE)</f>
        <v>#N/A</v>
      </c>
    </row>
    <row r="293" spans="1:4" ht="29">
      <c r="A293" s="4" t="s">
        <v>3285</v>
      </c>
      <c r="B293" s="4" t="s">
        <v>5320</v>
      </c>
      <c r="C293" s="5"/>
      <c r="D293" t="e">
        <f>VLOOKUP(A293,a!$C$2:$C$461,1,FALSE)</f>
        <v>#N/A</v>
      </c>
    </row>
    <row r="294" spans="1:4" ht="29">
      <c r="A294" s="4" t="s">
        <v>5321</v>
      </c>
      <c r="B294" s="4" t="s">
        <v>5322</v>
      </c>
      <c r="C294" s="5" t="s">
        <v>4871</v>
      </c>
      <c r="D294" t="e">
        <f>VLOOKUP(A294,a!$C$2:$C$461,1,FALSE)</f>
        <v>#N/A</v>
      </c>
    </row>
    <row r="295" spans="1:4">
      <c r="A295" s="4" t="s">
        <v>5323</v>
      </c>
      <c r="B295" s="4" t="s">
        <v>5324</v>
      </c>
      <c r="C295" s="5"/>
      <c r="D295" t="e">
        <f>VLOOKUP(A295,a!$C$2:$C$461,1,FALSE)</f>
        <v>#N/A</v>
      </c>
    </row>
    <row r="296" spans="1:4">
      <c r="A296" s="4" t="s">
        <v>5325</v>
      </c>
      <c r="B296" s="4" t="s">
        <v>5326</v>
      </c>
      <c r="C296" s="5" t="s">
        <v>4871</v>
      </c>
      <c r="D296" t="e">
        <f>VLOOKUP(A296,a!$C$2:$C$461,1,FALSE)</f>
        <v>#N/A</v>
      </c>
    </row>
    <row r="297" spans="1:4">
      <c r="A297" s="4" t="s">
        <v>5327</v>
      </c>
      <c r="B297" s="4" t="s">
        <v>3322</v>
      </c>
      <c r="C297" s="5"/>
      <c r="D297" t="e">
        <f>VLOOKUP(A297,a!$C$2:$C$461,1,FALSE)</f>
        <v>#N/A</v>
      </c>
    </row>
    <row r="298" spans="1:4" ht="29">
      <c r="A298" s="4" t="s">
        <v>3333</v>
      </c>
      <c r="B298" s="4" t="s">
        <v>5328</v>
      </c>
      <c r="C298" s="5" t="s">
        <v>4871</v>
      </c>
      <c r="D298" t="str">
        <f>VLOOKUP(A298,a!$C$2:$C$461,1,FALSE)</f>
        <v>MITRE REALTY EMPREENDIMENTOS E PARTICIPAÇÕES S.A.</v>
      </c>
    </row>
    <row r="299" spans="1:4">
      <c r="A299" s="4" t="s">
        <v>5329</v>
      </c>
      <c r="B299" s="4" t="s">
        <v>5330</v>
      </c>
      <c r="C299" s="5" t="s">
        <v>4871</v>
      </c>
      <c r="D299" t="e">
        <f>VLOOKUP(A299,a!$C$2:$C$461,1,FALSE)</f>
        <v>#N/A</v>
      </c>
    </row>
    <row r="300" spans="1:4">
      <c r="A300" s="4" t="s">
        <v>5331</v>
      </c>
      <c r="B300" s="4" t="s">
        <v>5332</v>
      </c>
      <c r="C300" s="5" t="s">
        <v>4871</v>
      </c>
      <c r="D300" t="str">
        <f>VLOOKUP(A300,a!$C$2:$C$461,1,FALSE)</f>
        <v>MOBLY S.A.</v>
      </c>
    </row>
    <row r="301" spans="1:4">
      <c r="A301" s="4" t="s">
        <v>5333</v>
      </c>
      <c r="B301" s="4" t="s">
        <v>5334</v>
      </c>
      <c r="C301" s="5"/>
      <c r="D301" t="e">
        <f>VLOOKUP(A301,a!$C$2:$C$461,1,FALSE)</f>
        <v>#N/A</v>
      </c>
    </row>
    <row r="302" spans="1:4" ht="29">
      <c r="A302" s="4" t="s">
        <v>5335</v>
      </c>
      <c r="B302" s="4" t="s">
        <v>5336</v>
      </c>
      <c r="C302" s="5" t="s">
        <v>4871</v>
      </c>
      <c r="D302" t="e">
        <f>VLOOKUP(A302,a!$C$2:$C$461,1,FALSE)</f>
        <v>#N/A</v>
      </c>
    </row>
    <row r="303" spans="1:4">
      <c r="A303" s="4" t="s">
        <v>3385</v>
      </c>
      <c r="B303" s="4" t="s">
        <v>3386</v>
      </c>
      <c r="C303" s="5" t="s">
        <v>4871</v>
      </c>
      <c r="D303" t="str">
        <f>VLOOKUP(A303,a!$C$2:$C$461,1,FALSE)</f>
        <v>MOURA DUBEUX ENGENHARIA S/A</v>
      </c>
    </row>
    <row r="304" spans="1:4">
      <c r="A304" s="4" t="s">
        <v>5337</v>
      </c>
      <c r="B304" s="4" t="s">
        <v>5338</v>
      </c>
      <c r="C304" s="5" t="s">
        <v>4871</v>
      </c>
      <c r="D304" t="e">
        <f>VLOOKUP(A304,a!$C$2:$C$461,1,FALSE)</f>
        <v>#N/A</v>
      </c>
    </row>
    <row r="305" spans="1:4">
      <c r="A305" s="4" t="s">
        <v>3404</v>
      </c>
      <c r="B305" s="4" t="s">
        <v>5339</v>
      </c>
      <c r="C305" s="5" t="s">
        <v>4871</v>
      </c>
      <c r="D305" t="str">
        <f>VLOOKUP(A305,a!$C$2:$C$461,1,FALSE)</f>
        <v>MPM CORPÓREOS S.A.</v>
      </c>
    </row>
    <row r="306" spans="1:4">
      <c r="A306" s="4" t="s">
        <v>5340</v>
      </c>
      <c r="B306" s="4" t="s">
        <v>5341</v>
      </c>
      <c r="C306" s="5" t="s">
        <v>4874</v>
      </c>
      <c r="D306" t="e">
        <f>VLOOKUP(A306,a!$C$2:$C$461,1,FALSE)</f>
        <v>#N/A</v>
      </c>
    </row>
    <row r="307" spans="1:4" ht="29">
      <c r="A307" s="4" t="s">
        <v>5342</v>
      </c>
      <c r="B307" s="4" t="s">
        <v>5343</v>
      </c>
      <c r="C307" s="5" t="s">
        <v>4871</v>
      </c>
      <c r="D307" t="e">
        <f>VLOOKUP(A307,a!$C$2:$C$461,1,FALSE)</f>
        <v>#N/A</v>
      </c>
    </row>
    <row r="308" spans="1:4" ht="29">
      <c r="A308" s="4" t="s">
        <v>5344</v>
      </c>
      <c r="B308" s="4" t="s">
        <v>3432</v>
      </c>
      <c r="C308" s="5" t="s">
        <v>4894</v>
      </c>
      <c r="D308" t="e">
        <f>VLOOKUP(A308,a!$C$2:$C$461,1,FALSE)</f>
        <v>#N/A</v>
      </c>
    </row>
    <row r="309" spans="1:4" ht="29">
      <c r="A309" s="4" t="s">
        <v>5345</v>
      </c>
      <c r="B309" s="4" t="s">
        <v>3441</v>
      </c>
      <c r="C309" s="5"/>
      <c r="D309" t="e">
        <f>VLOOKUP(A309,a!$C$2:$C$461,1,FALSE)</f>
        <v>#N/A</v>
      </c>
    </row>
    <row r="310" spans="1:4">
      <c r="A310" s="4" t="s">
        <v>5346</v>
      </c>
      <c r="B310" s="4" t="s">
        <v>5347</v>
      </c>
      <c r="C310" s="5" t="s">
        <v>4871</v>
      </c>
      <c r="D310" t="e">
        <f>VLOOKUP(A310,a!$C$2:$C$461,1,FALSE)</f>
        <v>#N/A</v>
      </c>
    </row>
    <row r="311" spans="1:4">
      <c r="A311" s="4" t="s">
        <v>5348</v>
      </c>
      <c r="B311" s="4" t="s">
        <v>5349</v>
      </c>
      <c r="C311" s="5"/>
      <c r="D311" t="e">
        <f>VLOOKUP(A311,a!$C$2:$C$461,1,FALSE)</f>
        <v>#N/A</v>
      </c>
    </row>
    <row r="312" spans="1:4">
      <c r="A312" s="4" t="s">
        <v>3458</v>
      </c>
      <c r="B312" s="4" t="s">
        <v>5350</v>
      </c>
      <c r="C312" s="5" t="s">
        <v>4871</v>
      </c>
      <c r="D312" t="e">
        <f>VLOOKUP(A312,a!$C$2:$C$461,1,FALSE)</f>
        <v>#N/A</v>
      </c>
    </row>
    <row r="313" spans="1:4">
      <c r="A313" s="4" t="s">
        <v>5351</v>
      </c>
      <c r="B313" s="4" t="s">
        <v>5352</v>
      </c>
      <c r="C313" s="5" t="s">
        <v>4871</v>
      </c>
      <c r="D313" t="e">
        <f>VLOOKUP(A313,a!$C$2:$C$461,1,FALSE)</f>
        <v>#N/A</v>
      </c>
    </row>
    <row r="314" spans="1:4" ht="29">
      <c r="A314" s="4" t="s">
        <v>5353</v>
      </c>
      <c r="B314" s="4" t="s">
        <v>5354</v>
      </c>
      <c r="C314" s="5"/>
      <c r="D314" t="e">
        <f>VLOOKUP(A314,a!$C$2:$C$461,1,FALSE)</f>
        <v>#N/A</v>
      </c>
    </row>
    <row r="315" spans="1:4">
      <c r="A315" s="4" t="s">
        <v>5355</v>
      </c>
      <c r="B315" s="4" t="s">
        <v>5356</v>
      </c>
      <c r="C315" s="5" t="s">
        <v>2143</v>
      </c>
      <c r="D315" t="e">
        <f>VLOOKUP(A315,a!$C$2:$C$461,1,FALSE)</f>
        <v>#N/A</v>
      </c>
    </row>
    <row r="316" spans="1:4" ht="29">
      <c r="A316" s="4" t="s">
        <v>5357</v>
      </c>
      <c r="B316" s="4" t="s">
        <v>5358</v>
      </c>
      <c r="C316" s="5" t="s">
        <v>4871</v>
      </c>
      <c r="D316" t="e">
        <f>VLOOKUP(A316,a!$C$2:$C$461,1,FALSE)</f>
        <v>#N/A</v>
      </c>
    </row>
    <row r="317" spans="1:4" ht="29">
      <c r="A317" s="4" t="s">
        <v>5359</v>
      </c>
      <c r="B317" s="4" t="s">
        <v>3506</v>
      </c>
      <c r="C317" s="5" t="s">
        <v>2143</v>
      </c>
      <c r="D317" t="e">
        <f>VLOOKUP(A317,a!$C$2:$C$461,1,FALSE)</f>
        <v>#N/A</v>
      </c>
    </row>
    <row r="318" spans="1:4" ht="29">
      <c r="A318" s="4" t="s">
        <v>5360</v>
      </c>
      <c r="B318" s="4" t="s">
        <v>5361</v>
      </c>
      <c r="C318" s="5" t="s">
        <v>4871</v>
      </c>
      <c r="D318" t="e">
        <f>VLOOKUP(A318,a!$C$2:$C$461,1,FALSE)</f>
        <v>#N/A</v>
      </c>
    </row>
    <row r="319" spans="1:4">
      <c r="A319" s="4" t="s">
        <v>5362</v>
      </c>
      <c r="B319" s="4" t="s">
        <v>5363</v>
      </c>
      <c r="C319" s="5"/>
      <c r="D319" t="e">
        <f>VLOOKUP(A319,a!$C$2:$C$461,1,FALSE)</f>
        <v>#N/A</v>
      </c>
    </row>
    <row r="320" spans="1:4">
      <c r="A320" s="4" t="s">
        <v>5364</v>
      </c>
      <c r="B320" s="4" t="s">
        <v>5365</v>
      </c>
      <c r="C320" s="5" t="s">
        <v>4871</v>
      </c>
      <c r="D320" t="e">
        <f>VLOOKUP(A320,a!$C$2:$C$461,1,FALSE)</f>
        <v>#N/A</v>
      </c>
    </row>
    <row r="321" spans="1:4">
      <c r="A321" s="4" t="s">
        <v>5366</v>
      </c>
      <c r="B321" s="4" t="s">
        <v>5367</v>
      </c>
      <c r="C321" s="5" t="s">
        <v>4890</v>
      </c>
      <c r="D321" t="e">
        <f>VLOOKUP(A321,a!$C$2:$C$461,1,FALSE)</f>
        <v>#N/A</v>
      </c>
    </row>
    <row r="322" spans="1:4">
      <c r="A322" s="4" t="s">
        <v>3539</v>
      </c>
      <c r="B322" s="4" t="s">
        <v>5368</v>
      </c>
      <c r="C322" s="5" t="s">
        <v>4871</v>
      </c>
      <c r="D322" t="str">
        <f>VLOOKUP(A322,a!$C$2:$C$461,1,FALSE)</f>
        <v>OMEGA GERAÇÃO S.A.</v>
      </c>
    </row>
    <row r="323" spans="1:4" ht="29">
      <c r="A323" s="4" t="s">
        <v>5369</v>
      </c>
      <c r="B323" s="4" t="s">
        <v>5370</v>
      </c>
      <c r="C323" s="5" t="s">
        <v>4874</v>
      </c>
      <c r="D323" t="e">
        <f>VLOOKUP(A323,a!$C$2:$C$461,1,FALSE)</f>
        <v>#N/A</v>
      </c>
    </row>
    <row r="324" spans="1:4" ht="29">
      <c r="A324" s="4" t="s">
        <v>5371</v>
      </c>
      <c r="B324" s="4" t="s">
        <v>5372</v>
      </c>
      <c r="C324" s="5" t="s">
        <v>4871</v>
      </c>
      <c r="D324" t="e">
        <f>VLOOKUP(A324,a!$C$2:$C$461,1,FALSE)</f>
        <v>#N/A</v>
      </c>
    </row>
    <row r="325" spans="1:4">
      <c r="A325" s="4" t="s">
        <v>3564</v>
      </c>
      <c r="B325" s="4" t="s">
        <v>5373</v>
      </c>
      <c r="C325" s="5" t="s">
        <v>4871</v>
      </c>
      <c r="D325" t="str">
        <f>VLOOKUP(A325,a!$C$2:$C$461,1,FALSE)</f>
        <v>OSX BRASIL S.A.</v>
      </c>
    </row>
    <row r="326" spans="1:4">
      <c r="A326" s="4" t="s">
        <v>5374</v>
      </c>
      <c r="B326" s="4" t="s">
        <v>5375</v>
      </c>
      <c r="C326" s="5"/>
      <c r="D326" t="e">
        <f>VLOOKUP(A326,a!$C$2:$C$461,1,FALSE)</f>
        <v>#N/A</v>
      </c>
    </row>
    <row r="327" spans="1:4" ht="29">
      <c r="A327" s="4" t="s">
        <v>5376</v>
      </c>
      <c r="B327" s="4" t="s">
        <v>5377</v>
      </c>
      <c r="C327" s="5" t="s">
        <v>4871</v>
      </c>
      <c r="D327" t="e">
        <f>VLOOKUP(A327,a!$C$2:$C$461,1,FALSE)</f>
        <v>#N/A</v>
      </c>
    </row>
    <row r="328" spans="1:4" ht="29">
      <c r="A328" s="4" t="s">
        <v>5378</v>
      </c>
      <c r="B328" s="4" t="s">
        <v>5379</v>
      </c>
      <c r="C328" s="5"/>
      <c r="D328" t="e">
        <f>VLOOKUP(A328,a!$C$2:$C$461,1,FALSE)</f>
        <v>#N/A</v>
      </c>
    </row>
    <row r="329" spans="1:4">
      <c r="A329" s="4" t="s">
        <v>3593</v>
      </c>
      <c r="B329" s="4" t="s">
        <v>5380</v>
      </c>
      <c r="C329" s="5"/>
      <c r="D329" t="str">
        <f>VLOOKUP(A329,a!$C$2:$C$461,1,FALSE)</f>
        <v>PADTEC HOLDING S.A.</v>
      </c>
    </row>
    <row r="330" spans="1:4">
      <c r="A330" s="4" t="s">
        <v>5381</v>
      </c>
      <c r="B330" s="4" t="s">
        <v>3606</v>
      </c>
      <c r="C330" s="5"/>
      <c r="D330" t="e">
        <f>VLOOKUP(A330,a!$C$2:$C$461,1,FALSE)</f>
        <v>#N/A</v>
      </c>
    </row>
    <row r="331" spans="1:4">
      <c r="A331" s="4" t="s">
        <v>5382</v>
      </c>
      <c r="B331" s="4" t="s">
        <v>3617</v>
      </c>
      <c r="C331" s="5"/>
      <c r="D331" t="e">
        <f>VLOOKUP(A331,a!$C$2:$C$461,1,FALSE)</f>
        <v>#N/A</v>
      </c>
    </row>
    <row r="332" spans="1:4">
      <c r="A332" s="4" t="s">
        <v>3626</v>
      </c>
      <c r="B332" s="4" t="s">
        <v>5383</v>
      </c>
      <c r="C332" s="5" t="s">
        <v>4871</v>
      </c>
      <c r="D332" t="e">
        <f>VLOOKUP(A332,a!$C$2:$C$461,1,FALSE)</f>
        <v>#N/A</v>
      </c>
    </row>
    <row r="333" spans="1:4" ht="29">
      <c r="A333" s="4" t="s">
        <v>5384</v>
      </c>
      <c r="B333" s="4" t="s">
        <v>5385</v>
      </c>
      <c r="C333" s="5"/>
      <c r="D333" t="e">
        <f>VLOOKUP(A333,a!$C$2:$C$461,1,FALSE)</f>
        <v>#N/A</v>
      </c>
    </row>
    <row r="334" spans="1:4">
      <c r="A334" s="4" t="s">
        <v>3667</v>
      </c>
      <c r="B334" s="4" t="s">
        <v>5386</v>
      </c>
      <c r="C334" s="5" t="s">
        <v>4871</v>
      </c>
      <c r="D334" t="str">
        <f>VLOOKUP(A334,a!$C$2:$C$461,1,FALSE)</f>
        <v>PBG S/A</v>
      </c>
    </row>
    <row r="335" spans="1:4">
      <c r="A335" s="4" t="s">
        <v>3680</v>
      </c>
      <c r="B335" s="4" t="s">
        <v>5387</v>
      </c>
      <c r="C335" s="5"/>
      <c r="D335" t="e">
        <f>VLOOKUP(A335,a!$C$2:$C$461,1,FALSE)</f>
        <v>#N/A</v>
      </c>
    </row>
    <row r="336" spans="1:4" ht="29">
      <c r="A336" s="4" t="s">
        <v>5388</v>
      </c>
      <c r="B336" s="4" t="s">
        <v>5389</v>
      </c>
      <c r="C336" s="5" t="s">
        <v>4871</v>
      </c>
      <c r="D336" t="e">
        <f>VLOOKUP(A336,a!$C$2:$C$461,1,FALSE)</f>
        <v>#N/A</v>
      </c>
    </row>
    <row r="337" spans="1:4" ht="29">
      <c r="A337" s="4" t="s">
        <v>5390</v>
      </c>
      <c r="B337" s="4" t="s">
        <v>5391</v>
      </c>
      <c r="C337" s="5" t="s">
        <v>4871</v>
      </c>
      <c r="D337" t="e">
        <f>VLOOKUP(A337,a!$C$2:$C$461,1,FALSE)</f>
        <v>#N/A</v>
      </c>
    </row>
    <row r="338" spans="1:4">
      <c r="A338" s="4" t="s">
        <v>3701</v>
      </c>
      <c r="B338" s="4" t="s">
        <v>5392</v>
      </c>
      <c r="C338" s="5" t="s">
        <v>4871</v>
      </c>
      <c r="D338" t="str">
        <f>VLOOKUP(A338,a!$C$2:$C$461,1,FALSE)</f>
        <v>PETRO RIO S.A.</v>
      </c>
    </row>
    <row r="339" spans="1:4">
      <c r="A339" s="4" t="s">
        <v>5393</v>
      </c>
      <c r="B339" s="4" t="s">
        <v>5394</v>
      </c>
      <c r="C339" s="5" t="s">
        <v>4871</v>
      </c>
      <c r="D339" t="e">
        <f>VLOOKUP(A339,a!$C$2:$C$461,1,FALSE)</f>
        <v>#N/A</v>
      </c>
    </row>
    <row r="340" spans="1:4" ht="29">
      <c r="A340" s="4" t="s">
        <v>5395</v>
      </c>
      <c r="B340" s="4" t="s">
        <v>3719</v>
      </c>
      <c r="C340" s="5" t="s">
        <v>4894</v>
      </c>
      <c r="D340" t="e">
        <f>VLOOKUP(A340,a!$C$2:$C$461,1,FALSE)</f>
        <v>#N/A</v>
      </c>
    </row>
    <row r="341" spans="1:4">
      <c r="A341" s="4" t="s">
        <v>5396</v>
      </c>
      <c r="B341" s="4" t="s">
        <v>3743</v>
      </c>
      <c r="C341" s="5"/>
      <c r="D341" t="e">
        <f>VLOOKUP(A341,a!$C$2:$C$461,1,FALSE)</f>
        <v>#N/A</v>
      </c>
    </row>
    <row r="342" spans="1:4" ht="29">
      <c r="A342" s="4" t="s">
        <v>3752</v>
      </c>
      <c r="B342" s="4" t="s">
        <v>5397</v>
      </c>
      <c r="C342" s="5" t="s">
        <v>4871</v>
      </c>
      <c r="D342" t="str">
        <f>VLOOKUP(A342,a!$C$2:$C$461,1,FALSE)</f>
        <v>PLANO &amp; PLANO DESENVOLVIMENTO IMOBILIÁRIO S.A.</v>
      </c>
    </row>
    <row r="343" spans="1:4" ht="29">
      <c r="A343" s="4" t="s">
        <v>5398</v>
      </c>
      <c r="B343" s="4" t="s">
        <v>5399</v>
      </c>
      <c r="C343" s="5"/>
      <c r="D343" t="e">
        <f>VLOOKUP(A343,a!$C$2:$C$461,1,FALSE)</f>
        <v>#N/A</v>
      </c>
    </row>
    <row r="344" spans="1:4">
      <c r="A344" s="4" t="s">
        <v>5400</v>
      </c>
      <c r="B344" s="4" t="s">
        <v>5401</v>
      </c>
      <c r="C344" s="5"/>
      <c r="D344" t="e">
        <f>VLOOKUP(A344,a!$C$2:$C$461,1,FALSE)</f>
        <v>#N/A</v>
      </c>
    </row>
    <row r="345" spans="1:4">
      <c r="A345" s="4" t="s">
        <v>3775</v>
      </c>
      <c r="B345" s="4" t="s">
        <v>5402</v>
      </c>
      <c r="C345" s="5"/>
      <c r="D345" t="str">
        <f>VLOOKUP(A345,a!$C$2:$C$461,1,FALSE)</f>
        <v>POLPAR S.A.</v>
      </c>
    </row>
    <row r="346" spans="1:4">
      <c r="A346" s="4" t="s">
        <v>3783</v>
      </c>
      <c r="B346" s="4" t="s">
        <v>5403</v>
      </c>
      <c r="C346" s="5" t="s">
        <v>4871</v>
      </c>
      <c r="D346" t="e">
        <f>VLOOKUP(A346,a!$C$2:$C$461,1,FALSE)</f>
        <v>#N/A</v>
      </c>
    </row>
    <row r="347" spans="1:4">
      <c r="A347" s="4" t="s">
        <v>5404</v>
      </c>
      <c r="B347" s="4" t="s">
        <v>5405</v>
      </c>
      <c r="C347" s="5" t="s">
        <v>4871</v>
      </c>
      <c r="D347" t="e">
        <f>VLOOKUP(A347,a!$C$2:$C$461,1,FALSE)</f>
        <v>#N/A</v>
      </c>
    </row>
    <row r="348" spans="1:4">
      <c r="A348" s="4" t="s">
        <v>3807</v>
      </c>
      <c r="B348" s="4" t="s">
        <v>5406</v>
      </c>
      <c r="C348" s="5"/>
      <c r="D348" t="e">
        <f>VLOOKUP(A348,a!$C$2:$C$461,1,FALSE)</f>
        <v>#N/A</v>
      </c>
    </row>
    <row r="349" spans="1:4">
      <c r="A349" s="4" t="s">
        <v>3819</v>
      </c>
      <c r="B349" s="4" t="s">
        <v>5407</v>
      </c>
      <c r="C349" s="5" t="s">
        <v>4871</v>
      </c>
      <c r="D349" t="str">
        <f>VLOOKUP(A349,a!$C$2:$C$461,1,FALSE)</f>
        <v>POSITIVO TECNOLOGIA S.A.</v>
      </c>
    </row>
    <row r="350" spans="1:4">
      <c r="A350" s="4" t="s">
        <v>5408</v>
      </c>
      <c r="B350" s="4" t="s">
        <v>5409</v>
      </c>
      <c r="C350" s="5" t="s">
        <v>4910</v>
      </c>
      <c r="D350" t="e">
        <f>VLOOKUP(A350,a!$C$2:$C$461,1,FALSE)</f>
        <v>#N/A</v>
      </c>
    </row>
    <row r="351" spans="1:4" ht="29">
      <c r="A351" s="4" t="s">
        <v>5410</v>
      </c>
      <c r="B351" s="4" t="s">
        <v>5411</v>
      </c>
      <c r="C351" s="5" t="s">
        <v>5412</v>
      </c>
      <c r="D351" t="e">
        <f>VLOOKUP(A351,a!$C$2:$C$461,1,FALSE)</f>
        <v>#N/A</v>
      </c>
    </row>
    <row r="352" spans="1:4">
      <c r="A352" s="4" t="s">
        <v>3841</v>
      </c>
      <c r="B352" s="4" t="s">
        <v>5413</v>
      </c>
      <c r="C352" s="5" t="s">
        <v>4871</v>
      </c>
      <c r="D352" t="str">
        <f>VLOOKUP(A352,a!$C$2:$C$461,1,FALSE)</f>
        <v>PRINER SERVIÇOS INDUSTRIAIS S.A.</v>
      </c>
    </row>
    <row r="353" spans="1:4" ht="29">
      <c r="A353" s="4" t="s">
        <v>5414</v>
      </c>
      <c r="B353" s="4" t="s">
        <v>3853</v>
      </c>
      <c r="C353" s="5" t="s">
        <v>4874</v>
      </c>
      <c r="D353" t="e">
        <f>VLOOKUP(A353,a!$C$2:$C$461,1,FALSE)</f>
        <v>#N/A</v>
      </c>
    </row>
    <row r="354" spans="1:4" ht="29">
      <c r="A354" s="4" t="s">
        <v>5415</v>
      </c>
      <c r="B354" s="4" t="s">
        <v>3864</v>
      </c>
      <c r="C354" s="5" t="s">
        <v>4871</v>
      </c>
      <c r="D354" t="e">
        <f>VLOOKUP(A354,a!$C$2:$C$461,1,FALSE)</f>
        <v>#N/A</v>
      </c>
    </row>
    <row r="355" spans="1:4">
      <c r="A355" s="4" t="s">
        <v>5416</v>
      </c>
      <c r="B355" s="4" t="s">
        <v>5417</v>
      </c>
      <c r="C355" s="5" t="s">
        <v>4874</v>
      </c>
      <c r="D355" t="e">
        <f>VLOOKUP(A355,a!$C$2:$C$461,1,FALSE)</f>
        <v>#N/A</v>
      </c>
    </row>
    <row r="356" spans="1:4" ht="29">
      <c r="A356" s="4" t="s">
        <v>5418</v>
      </c>
      <c r="B356" s="4" t="s">
        <v>5419</v>
      </c>
      <c r="C356" s="5" t="s">
        <v>4871</v>
      </c>
      <c r="D356" t="e">
        <f>VLOOKUP(A356,a!$C$2:$C$461,1,FALSE)</f>
        <v>#N/A</v>
      </c>
    </row>
    <row r="357" spans="1:4">
      <c r="A357" s="4" t="s">
        <v>3890</v>
      </c>
      <c r="B357" s="4" t="s">
        <v>5420</v>
      </c>
      <c r="C357" s="5" t="s">
        <v>2143</v>
      </c>
      <c r="D357" t="str">
        <f>VLOOKUP(A357,a!$C$2:$C$461,1,FALSE)</f>
        <v>QUALITY SOFTWARE S.A.</v>
      </c>
    </row>
    <row r="358" spans="1:4">
      <c r="A358" s="4" t="s">
        <v>3901</v>
      </c>
      <c r="B358" s="4" t="s">
        <v>5421</v>
      </c>
      <c r="C358" s="5" t="s">
        <v>4871</v>
      </c>
      <c r="D358" t="str">
        <f>VLOOKUP(A358,a!$C$2:$C$461,1,FALSE)</f>
        <v>RAIA DROGASIL S.A.</v>
      </c>
    </row>
    <row r="359" spans="1:4">
      <c r="A359" s="4" t="s">
        <v>5422</v>
      </c>
      <c r="B359" s="4" t="s">
        <v>5423</v>
      </c>
      <c r="C359" s="5"/>
      <c r="D359" t="e">
        <f>VLOOKUP(A359,a!$C$2:$C$461,1,FALSE)</f>
        <v>#N/A</v>
      </c>
    </row>
    <row r="360" spans="1:4" ht="29">
      <c r="A360" s="4" t="s">
        <v>5424</v>
      </c>
      <c r="B360" s="4" t="s">
        <v>5425</v>
      </c>
      <c r="C360" s="5" t="s">
        <v>4890</v>
      </c>
      <c r="D360" t="e">
        <f>VLOOKUP(A360,a!$C$2:$C$461,1,FALSE)</f>
        <v>#N/A</v>
      </c>
    </row>
    <row r="361" spans="1:4" ht="29">
      <c r="A361" s="4" t="s">
        <v>5426</v>
      </c>
      <c r="B361" s="4" t="s">
        <v>5427</v>
      </c>
      <c r="C361" s="5" t="s">
        <v>4874</v>
      </c>
      <c r="D361" t="e">
        <f>VLOOKUP(A361,a!$C$2:$C$461,1,FALSE)</f>
        <v>#N/A</v>
      </c>
    </row>
    <row r="362" spans="1:4" ht="29">
      <c r="A362" s="4" t="s">
        <v>5428</v>
      </c>
      <c r="B362" s="4" t="s">
        <v>5429</v>
      </c>
      <c r="C362" s="5"/>
      <c r="D362" t="e">
        <f>VLOOKUP(A362,a!$C$2:$C$461,1,FALSE)</f>
        <v>#N/A</v>
      </c>
    </row>
    <row r="363" spans="1:4">
      <c r="A363" s="4" t="s">
        <v>5430</v>
      </c>
      <c r="B363" s="4" t="s">
        <v>3926</v>
      </c>
      <c r="C363" s="5"/>
      <c r="D363" t="e">
        <f>VLOOKUP(A363,a!$C$2:$C$461,1,FALSE)</f>
        <v>#N/A</v>
      </c>
    </row>
    <row r="364" spans="1:4">
      <c r="A364" s="4" t="s">
        <v>5431</v>
      </c>
      <c r="B364" s="4" t="s">
        <v>5432</v>
      </c>
      <c r="C364" s="5" t="s">
        <v>4871</v>
      </c>
      <c r="D364" t="e">
        <f>VLOOKUP(A364,a!$C$2:$C$461,1,FALSE)</f>
        <v>#N/A</v>
      </c>
    </row>
    <row r="365" spans="1:4">
      <c r="A365" s="4" t="s">
        <v>3944</v>
      </c>
      <c r="B365" s="4" t="s">
        <v>5433</v>
      </c>
      <c r="C365" s="5"/>
      <c r="D365" t="str">
        <f>VLOOKUP(A365,a!$C$2:$C$461,1,FALSE)</f>
        <v>REDE ENERGIA PARTICIPAÇÕES S.A.</v>
      </c>
    </row>
    <row r="366" spans="1:4" ht="29">
      <c r="A366" s="4" t="s">
        <v>5434</v>
      </c>
      <c r="B366" s="4" t="s">
        <v>5435</v>
      </c>
      <c r="C366" s="5"/>
      <c r="D366" t="e">
        <f>VLOOKUP(A366,a!$C$2:$C$461,1,FALSE)</f>
        <v>#N/A</v>
      </c>
    </row>
    <row r="367" spans="1:4">
      <c r="A367" s="4" t="s">
        <v>5436</v>
      </c>
      <c r="B367" s="4" t="s">
        <v>5437</v>
      </c>
      <c r="C367" s="5" t="s">
        <v>4894</v>
      </c>
      <c r="D367" t="e">
        <f>VLOOKUP(A367,a!$C$2:$C$461,1,FALSE)</f>
        <v>#N/A</v>
      </c>
    </row>
    <row r="368" spans="1:4" ht="29">
      <c r="A368" s="4" t="s">
        <v>5438</v>
      </c>
      <c r="B368" s="4" t="s">
        <v>5439</v>
      </c>
      <c r="C368" s="5" t="s">
        <v>4871</v>
      </c>
      <c r="D368" t="e">
        <f>VLOOKUP(A368,a!$C$2:$C$461,1,FALSE)</f>
        <v>#N/A</v>
      </c>
    </row>
    <row r="369" spans="1:4" ht="29">
      <c r="A369" s="4" t="s">
        <v>3983</v>
      </c>
      <c r="B369" s="4" t="s">
        <v>5440</v>
      </c>
      <c r="C369" s="5"/>
      <c r="D369" t="e">
        <f>VLOOKUP(A369,a!$C$2:$C$461,1,FALSE)</f>
        <v>#N/A</v>
      </c>
    </row>
    <row r="370" spans="1:4">
      <c r="A370" s="4" t="s">
        <v>5441</v>
      </c>
      <c r="B370" s="4" t="s">
        <v>5442</v>
      </c>
      <c r="C370" s="5"/>
      <c r="D370" t="e">
        <f>VLOOKUP(A370,a!$C$2:$C$461,1,FALSE)</f>
        <v>#N/A</v>
      </c>
    </row>
    <row r="371" spans="1:4">
      <c r="A371" s="4" t="s">
        <v>4002</v>
      </c>
      <c r="B371" s="4" t="s">
        <v>5443</v>
      </c>
      <c r="C371" s="5" t="s">
        <v>4871</v>
      </c>
      <c r="D371" t="str">
        <f>VLOOKUP(A371,a!$C$2:$C$461,1,FALSE)</f>
        <v>RNI NEGÓCIOS IMOBILIÁRIOS S.A.</v>
      </c>
    </row>
    <row r="372" spans="1:4">
      <c r="A372" s="4" t="s">
        <v>4016</v>
      </c>
      <c r="B372" s="4" t="s">
        <v>5444</v>
      </c>
      <c r="C372" s="5"/>
      <c r="D372" t="e">
        <f>VLOOKUP(A372,a!$C$2:$C$461,1,FALSE)</f>
        <v>#N/A</v>
      </c>
    </row>
    <row r="373" spans="1:4">
      <c r="A373" s="4" t="s">
        <v>5445</v>
      </c>
      <c r="B373" s="4" t="s">
        <v>5446</v>
      </c>
      <c r="C373" s="5" t="s">
        <v>4871</v>
      </c>
      <c r="D373" t="e">
        <f>VLOOKUP(A373,a!$C$2:$C$461,1,FALSE)</f>
        <v>#N/A</v>
      </c>
    </row>
    <row r="374" spans="1:4">
      <c r="A374" s="4" t="s">
        <v>4030</v>
      </c>
      <c r="B374" s="4" t="s">
        <v>5447</v>
      </c>
      <c r="C374" s="5" t="s">
        <v>4874</v>
      </c>
      <c r="D374" t="str">
        <f>VLOOKUP(A374,a!$C$2:$C$461,1,FALSE)</f>
        <v>RUMO MALHA NORTE S.A.</v>
      </c>
    </row>
    <row r="375" spans="1:4">
      <c r="A375" s="4" t="s">
        <v>4043</v>
      </c>
      <c r="B375" s="4" t="s">
        <v>5448</v>
      </c>
      <c r="C375" s="5" t="s">
        <v>4874</v>
      </c>
      <c r="D375" t="e">
        <f>VLOOKUP(A375,a!$C$2:$C$461,1,FALSE)</f>
        <v>#N/A</v>
      </c>
    </row>
    <row r="376" spans="1:4">
      <c r="A376" s="4" t="s">
        <v>4046</v>
      </c>
      <c r="B376" s="4" t="s">
        <v>4046</v>
      </c>
      <c r="C376" s="5" t="s">
        <v>4871</v>
      </c>
      <c r="D376" t="str">
        <f>VLOOKUP(A376,a!$C$2:$C$461,1,FALSE)</f>
        <v>RUMO S.A.</v>
      </c>
    </row>
    <row r="377" spans="1:4" ht="29">
      <c r="A377" s="4" t="s">
        <v>5449</v>
      </c>
      <c r="B377" s="4" t="s">
        <v>5450</v>
      </c>
      <c r="C377" s="5"/>
      <c r="D377" t="e">
        <f>VLOOKUP(A377,a!$C$2:$C$461,1,FALSE)</f>
        <v>#N/A</v>
      </c>
    </row>
    <row r="378" spans="1:4">
      <c r="A378" s="4" t="s">
        <v>5451</v>
      </c>
      <c r="B378" s="4" t="s">
        <v>4049</v>
      </c>
      <c r="C378" s="5"/>
      <c r="D378" t="e">
        <f>VLOOKUP(A378,a!$C$2:$C$461,1,FALSE)</f>
        <v>#N/A</v>
      </c>
    </row>
    <row r="379" spans="1:4" ht="29">
      <c r="A379" s="4" t="s">
        <v>5452</v>
      </c>
      <c r="B379" s="4" t="s">
        <v>5453</v>
      </c>
      <c r="C379" s="5"/>
      <c r="D379" t="e">
        <f>VLOOKUP(A379,a!$C$2:$C$461,1,FALSE)</f>
        <v>#N/A</v>
      </c>
    </row>
    <row r="380" spans="1:4">
      <c r="A380" s="4" t="s">
        <v>4065</v>
      </c>
      <c r="B380" s="4" t="s">
        <v>5454</v>
      </c>
      <c r="C380" s="5"/>
      <c r="D380" t="e">
        <f>VLOOKUP(A380,a!$C$2:$C$461,1,FALSE)</f>
        <v>#N/A</v>
      </c>
    </row>
    <row r="381" spans="1:4">
      <c r="A381" s="4" t="s">
        <v>5455</v>
      </c>
      <c r="B381" s="4" t="s">
        <v>5456</v>
      </c>
      <c r="C381" s="5" t="s">
        <v>4871</v>
      </c>
      <c r="D381" t="e">
        <f>VLOOKUP(A381,a!$C$2:$C$461,1,FALSE)</f>
        <v>#N/A</v>
      </c>
    </row>
    <row r="382" spans="1:4" ht="29">
      <c r="A382" s="4" t="s">
        <v>5457</v>
      </c>
      <c r="B382" s="4" t="s">
        <v>5458</v>
      </c>
      <c r="C382" s="5" t="s">
        <v>4871</v>
      </c>
      <c r="D382" t="e">
        <f>VLOOKUP(A382,a!$C$2:$C$461,1,FALSE)</f>
        <v>#N/A</v>
      </c>
    </row>
    <row r="383" spans="1:4">
      <c r="A383" s="4" t="s">
        <v>5459</v>
      </c>
      <c r="B383" s="4" t="s">
        <v>5460</v>
      </c>
      <c r="C383" s="5" t="s">
        <v>4871</v>
      </c>
      <c r="D383" t="e">
        <f>VLOOKUP(A383,a!$C$2:$C$461,1,FALSE)</f>
        <v>#N/A</v>
      </c>
    </row>
    <row r="384" spans="1:4">
      <c r="A384" s="4" t="s">
        <v>5461</v>
      </c>
      <c r="B384" s="4" t="s">
        <v>5462</v>
      </c>
      <c r="C384" s="5"/>
      <c r="D384" t="e">
        <f>VLOOKUP(A384,a!$C$2:$C$461,1,FALSE)</f>
        <v>#N/A</v>
      </c>
    </row>
    <row r="385" spans="1:4" ht="29">
      <c r="A385" s="4" t="s">
        <v>4110</v>
      </c>
      <c r="B385" s="4" t="s">
        <v>5463</v>
      </c>
      <c r="C385" s="5" t="s">
        <v>4894</v>
      </c>
      <c r="D385" t="str">
        <f>VLOOKUP(A385,a!$C$2:$C$461,1,FALSE)</f>
        <v>SARAIVA LIVREIROS S.A. - EM RECUPERAÇÃO JUDICIAL</v>
      </c>
    </row>
    <row r="386" spans="1:4">
      <c r="A386" s="4" t="s">
        <v>5464</v>
      </c>
      <c r="B386" s="4" t="s">
        <v>4122</v>
      </c>
      <c r="C386" s="5"/>
      <c r="D386" t="e">
        <f>VLOOKUP(A386,a!$C$2:$C$461,1,FALSE)</f>
        <v>#N/A</v>
      </c>
    </row>
    <row r="387" spans="1:4">
      <c r="A387" s="4" t="s">
        <v>4133</v>
      </c>
      <c r="B387" s="4" t="s">
        <v>5465</v>
      </c>
      <c r="C387" s="5" t="s">
        <v>4871</v>
      </c>
      <c r="D387" t="str">
        <f>VLOOKUP(A387,a!$C$2:$C$461,1,FALSE)</f>
        <v>SENDAS DISTRIBUIDORA S.A.</v>
      </c>
    </row>
    <row r="388" spans="1:4" ht="29">
      <c r="A388" s="4" t="s">
        <v>5466</v>
      </c>
      <c r="B388" s="4" t="s">
        <v>5467</v>
      </c>
      <c r="C388" s="5" t="s">
        <v>4871</v>
      </c>
      <c r="D388" t="e">
        <f>VLOOKUP(A388,a!$C$2:$C$461,1,FALSE)</f>
        <v>#N/A</v>
      </c>
    </row>
    <row r="389" spans="1:4">
      <c r="A389" s="4" t="s">
        <v>4153</v>
      </c>
      <c r="B389" s="4" t="s">
        <v>5468</v>
      </c>
      <c r="C389" s="5" t="s">
        <v>4871</v>
      </c>
      <c r="D389" t="str">
        <f>VLOOKUP(A389,a!$C$2:$C$461,1,FALSE)</f>
        <v>SER EDUCACIONAL S.A.</v>
      </c>
    </row>
    <row r="390" spans="1:4">
      <c r="A390" s="4" t="s">
        <v>5469</v>
      </c>
      <c r="B390" s="4" t="s">
        <v>4178</v>
      </c>
      <c r="C390" s="5"/>
      <c r="D390" t="e">
        <f>VLOOKUP(A390,a!$C$2:$C$461,1,FALSE)</f>
        <v>#N/A</v>
      </c>
    </row>
    <row r="391" spans="1:4">
      <c r="A391" s="4" t="s">
        <v>4189</v>
      </c>
      <c r="B391" s="4" t="s">
        <v>5470</v>
      </c>
      <c r="C391" s="5" t="s">
        <v>4871</v>
      </c>
      <c r="D391" t="str">
        <f>VLOOKUP(A391,a!$C$2:$C$461,1,FALSE)</f>
        <v>SIMPAR S.A.</v>
      </c>
    </row>
    <row r="392" spans="1:4">
      <c r="A392" s="4" t="s">
        <v>4194</v>
      </c>
      <c r="B392" s="4" t="s">
        <v>5471</v>
      </c>
      <c r="C392" s="5" t="s">
        <v>4871</v>
      </c>
      <c r="D392" t="str">
        <f>VLOOKUP(A392,a!$C$2:$C$461,1,FALSE)</f>
        <v>SINQIA S.A.</v>
      </c>
    </row>
    <row r="393" spans="1:4">
      <c r="A393" s="4" t="s">
        <v>5472</v>
      </c>
      <c r="B393" s="4" t="s">
        <v>5473</v>
      </c>
      <c r="C393" s="5" t="s">
        <v>4871</v>
      </c>
      <c r="D393" t="e">
        <f>VLOOKUP(A393,a!$C$2:$C$461,1,FALSE)</f>
        <v>#N/A</v>
      </c>
    </row>
    <row r="394" spans="1:4" ht="29">
      <c r="A394" s="4" t="s">
        <v>4215</v>
      </c>
      <c r="B394" s="4" t="s">
        <v>5474</v>
      </c>
      <c r="C394" s="5" t="s">
        <v>5412</v>
      </c>
      <c r="D394" t="str">
        <f>VLOOKUP(A394,a!$C$2:$C$461,1,FALSE)</f>
        <v>SMARTFIT ESCOLA DE GINÁSTICA E DANÇA S.A.</v>
      </c>
    </row>
    <row r="395" spans="1:4">
      <c r="A395" s="4" t="s">
        <v>4221</v>
      </c>
      <c r="B395" s="4" t="s">
        <v>5475</v>
      </c>
      <c r="C395" s="5" t="s">
        <v>4871</v>
      </c>
      <c r="D395" t="str">
        <f>VLOOKUP(A395,a!$C$2:$C$461,1,FALSE)</f>
        <v>SMILES FIDELIDADE S.A.</v>
      </c>
    </row>
    <row r="396" spans="1:4" ht="29">
      <c r="A396" s="4" t="s">
        <v>5476</v>
      </c>
      <c r="B396" s="4" t="s">
        <v>5477</v>
      </c>
      <c r="C396" s="5"/>
      <c r="D396" t="e">
        <f>VLOOKUP(A396,a!$C$2:$C$461,1,FALSE)</f>
        <v>#N/A</v>
      </c>
    </row>
    <row r="397" spans="1:4" ht="29">
      <c r="A397" s="4" t="s">
        <v>5478</v>
      </c>
      <c r="B397" s="4" t="s">
        <v>5479</v>
      </c>
      <c r="C397" s="5" t="s">
        <v>4871</v>
      </c>
      <c r="D397" t="e">
        <f>VLOOKUP(A397,a!$C$2:$C$461,1,FALSE)</f>
        <v>#N/A</v>
      </c>
    </row>
    <row r="398" spans="1:4" ht="29">
      <c r="A398" s="4" t="s">
        <v>4260</v>
      </c>
      <c r="B398" s="4" t="s">
        <v>4268</v>
      </c>
      <c r="C398" s="5" t="s">
        <v>2143</v>
      </c>
      <c r="D398" t="str">
        <f>VLOOKUP(A398,a!$C$2:$C$461,1,FALSE)</f>
        <v>STARA S.A. - INDÚSTRIA DE IMPLEMENTOS AGRÍCOLAS</v>
      </c>
    </row>
    <row r="399" spans="1:4" ht="29">
      <c r="A399" s="4" t="s">
        <v>5480</v>
      </c>
      <c r="B399" s="4" t="s">
        <v>5481</v>
      </c>
      <c r="C399" s="5"/>
      <c r="D399" t="e">
        <f>VLOOKUP(A399,a!$C$2:$C$461,1,FALSE)</f>
        <v>#N/A</v>
      </c>
    </row>
    <row r="400" spans="1:4">
      <c r="A400" s="4" t="s">
        <v>5482</v>
      </c>
      <c r="B400" s="4" t="s">
        <v>5483</v>
      </c>
      <c r="C400" s="5" t="s">
        <v>5484</v>
      </c>
      <c r="D400" t="e">
        <f>VLOOKUP(A400,a!$C$2:$C$461,1,FALSE)</f>
        <v>#N/A</v>
      </c>
    </row>
    <row r="401" spans="1:4">
      <c r="A401" s="4" t="s">
        <v>4282</v>
      </c>
      <c r="B401" s="4" t="s">
        <v>5485</v>
      </c>
      <c r="C401" s="5" t="s">
        <v>4874</v>
      </c>
      <c r="D401" t="e">
        <f>VLOOKUP(A401,a!$C$2:$C$461,1,FALSE)</f>
        <v>#N/A</v>
      </c>
    </row>
    <row r="402" spans="1:4">
      <c r="A402" s="4" t="s">
        <v>5486</v>
      </c>
      <c r="B402" s="4" t="s">
        <v>5487</v>
      </c>
      <c r="C402" s="5" t="s">
        <v>4874</v>
      </c>
      <c r="D402" t="e">
        <f>VLOOKUP(A402,a!$C$2:$C$461,1,FALSE)</f>
        <v>#N/A</v>
      </c>
    </row>
    <row r="403" spans="1:4">
      <c r="A403" s="4" t="s">
        <v>5488</v>
      </c>
      <c r="B403" s="4" t="s">
        <v>5489</v>
      </c>
      <c r="C403" s="5" t="s">
        <v>4894</v>
      </c>
      <c r="D403" t="e">
        <f>VLOOKUP(A403,a!$C$2:$C$461,1,FALSE)</f>
        <v>#N/A</v>
      </c>
    </row>
    <row r="404" spans="1:4">
      <c r="A404" s="4" t="s">
        <v>4314</v>
      </c>
      <c r="B404" s="4" t="s">
        <v>5490</v>
      </c>
      <c r="C404" s="5"/>
      <c r="D404" t="str">
        <f>VLOOKUP(A404,a!$C$2:$C$461,1,FALSE)</f>
        <v>SUZANO HOLDING S.A.</v>
      </c>
    </row>
    <row r="405" spans="1:4">
      <c r="A405" s="4" t="s">
        <v>4319</v>
      </c>
      <c r="B405" s="4" t="s">
        <v>4319</v>
      </c>
      <c r="C405" s="5" t="s">
        <v>4871</v>
      </c>
      <c r="D405" t="str">
        <f>VLOOKUP(A405,a!$C$2:$C$461,1,FALSE)</f>
        <v>SUZANO S.A.</v>
      </c>
    </row>
    <row r="406" spans="1:4">
      <c r="A406" s="4" t="s">
        <v>5491</v>
      </c>
      <c r="B406" s="4" t="s">
        <v>5492</v>
      </c>
      <c r="C406" s="5" t="s">
        <v>4871</v>
      </c>
      <c r="D406" t="e">
        <f>VLOOKUP(A406,a!$C$2:$C$461,1,FALSE)</f>
        <v>#N/A</v>
      </c>
    </row>
    <row r="407" spans="1:4">
      <c r="A407" s="4" t="s">
        <v>4340</v>
      </c>
      <c r="B407" s="4" t="s">
        <v>5493</v>
      </c>
      <c r="C407" s="5" t="s">
        <v>4894</v>
      </c>
      <c r="D407" t="str">
        <f>VLOOKUP(A407,a!$C$2:$C$461,1,FALSE)</f>
        <v>TAURUS ARMAS S.A.</v>
      </c>
    </row>
    <row r="408" spans="1:4" ht="29">
      <c r="A408" s="4" t="s">
        <v>5494</v>
      </c>
      <c r="B408" s="4" t="s">
        <v>5495</v>
      </c>
      <c r="C408" s="5"/>
      <c r="D408" t="e">
        <f>VLOOKUP(A408,a!$C$2:$C$461,1,FALSE)</f>
        <v>#N/A</v>
      </c>
    </row>
    <row r="409" spans="1:4">
      <c r="A409" s="4" t="s">
        <v>5496</v>
      </c>
      <c r="B409" s="4" t="s">
        <v>5497</v>
      </c>
      <c r="C409" s="5" t="s">
        <v>4871</v>
      </c>
      <c r="D409" t="e">
        <f>VLOOKUP(A409,a!$C$2:$C$461,1,FALSE)</f>
        <v>#N/A</v>
      </c>
    </row>
    <row r="410" spans="1:4">
      <c r="A410" s="4" t="s">
        <v>5498</v>
      </c>
      <c r="B410" s="4" t="s">
        <v>5499</v>
      </c>
      <c r="C410" s="5" t="s">
        <v>4871</v>
      </c>
      <c r="D410" t="e">
        <f>VLOOKUP(A410,a!$C$2:$C$461,1,FALSE)</f>
        <v>#N/A</v>
      </c>
    </row>
    <row r="411" spans="1:4">
      <c r="A411" s="4" t="s">
        <v>5500</v>
      </c>
      <c r="B411" s="4" t="s">
        <v>5501</v>
      </c>
      <c r="C411" s="5"/>
      <c r="D411" t="e">
        <f>VLOOKUP(A411,a!$C$2:$C$461,1,FALSE)</f>
        <v>#N/A</v>
      </c>
    </row>
    <row r="412" spans="1:4">
      <c r="A412" s="4" t="s">
        <v>5502</v>
      </c>
      <c r="B412" s="4" t="s">
        <v>5503</v>
      </c>
      <c r="C412" s="5" t="s">
        <v>4871</v>
      </c>
      <c r="D412" t="e">
        <f>VLOOKUP(A412,a!$C$2:$C$461,1,FALSE)</f>
        <v>#N/A</v>
      </c>
    </row>
    <row r="413" spans="1:4">
      <c r="A413" s="4" t="s">
        <v>5504</v>
      </c>
      <c r="B413" s="4" t="s">
        <v>5505</v>
      </c>
      <c r="C413" s="5"/>
      <c r="D413" t="e">
        <f>VLOOKUP(A413,a!$C$2:$C$461,1,FALSE)</f>
        <v>#N/A</v>
      </c>
    </row>
    <row r="414" spans="1:4" ht="29">
      <c r="A414" s="4" t="s">
        <v>5506</v>
      </c>
      <c r="B414" s="4" t="s">
        <v>4417</v>
      </c>
      <c r="C414" s="5"/>
      <c r="D414" t="e">
        <f>VLOOKUP(A414,a!$C$2:$C$461,1,FALSE)</f>
        <v>#N/A</v>
      </c>
    </row>
    <row r="415" spans="1:4">
      <c r="A415" s="4" t="s">
        <v>5507</v>
      </c>
      <c r="B415" s="4" t="s">
        <v>4432</v>
      </c>
      <c r="C415" s="5"/>
      <c r="D415" t="e">
        <f>VLOOKUP(A415,a!$C$2:$C$461,1,FALSE)</f>
        <v>#N/A</v>
      </c>
    </row>
    <row r="416" spans="1:4">
      <c r="A416" s="4" t="s">
        <v>5508</v>
      </c>
      <c r="B416" s="4" t="s">
        <v>5509</v>
      </c>
      <c r="C416" s="5"/>
      <c r="D416" t="e">
        <f>VLOOKUP(A416,a!$C$2:$C$461,1,FALSE)</f>
        <v>#N/A</v>
      </c>
    </row>
    <row r="417" spans="1:4" ht="29">
      <c r="A417" s="4" t="s">
        <v>4457</v>
      </c>
      <c r="B417" s="4" t="s">
        <v>5510</v>
      </c>
      <c r="C417" s="5"/>
      <c r="D417" t="e">
        <f>VLOOKUP(A417,a!$C$2:$C$461,1,FALSE)</f>
        <v>#N/A</v>
      </c>
    </row>
    <row r="418" spans="1:4" ht="29">
      <c r="A418" s="4" t="s">
        <v>5511</v>
      </c>
      <c r="B418" s="4" t="s">
        <v>5512</v>
      </c>
      <c r="C418" s="5" t="s">
        <v>4874</v>
      </c>
      <c r="D418" t="e">
        <f>VLOOKUP(A418,a!$C$2:$C$461,1,FALSE)</f>
        <v>#N/A</v>
      </c>
    </row>
    <row r="419" spans="1:4">
      <c r="A419" s="4" t="s">
        <v>5513</v>
      </c>
      <c r="B419" s="4" t="s">
        <v>5514</v>
      </c>
      <c r="C419" s="5"/>
      <c r="D419" t="e">
        <f>VLOOKUP(A419,a!$C$2:$C$461,1,FALSE)</f>
        <v>#N/A</v>
      </c>
    </row>
    <row r="420" spans="1:4">
      <c r="A420" s="4" t="s">
        <v>4480</v>
      </c>
      <c r="B420" s="4" t="s">
        <v>5515</v>
      </c>
      <c r="C420" s="5" t="s">
        <v>4871</v>
      </c>
      <c r="D420" t="str">
        <f>VLOOKUP(A420,a!$C$2:$C$461,1,FALSE)</f>
        <v>TERRA SANTA AGRO S.A.</v>
      </c>
    </row>
    <row r="421" spans="1:4">
      <c r="A421" s="4" t="s">
        <v>5516</v>
      </c>
      <c r="B421" s="4" t="s">
        <v>5517</v>
      </c>
      <c r="C421" s="5"/>
      <c r="D421" t="e">
        <f>VLOOKUP(A421,a!$C$2:$C$461,1,FALSE)</f>
        <v>#N/A</v>
      </c>
    </row>
    <row r="422" spans="1:4">
      <c r="A422" s="4" t="s">
        <v>4498</v>
      </c>
      <c r="B422" s="4" t="s">
        <v>5518</v>
      </c>
      <c r="C422" s="5" t="s">
        <v>4871</v>
      </c>
      <c r="D422" t="str">
        <f>VLOOKUP(A422,a!$C$2:$C$461,1,FALSE)</f>
        <v>TIM S.A.</v>
      </c>
    </row>
    <row r="423" spans="1:4">
      <c r="A423" s="4" t="s">
        <v>5519</v>
      </c>
      <c r="B423" s="4" t="s">
        <v>5520</v>
      </c>
      <c r="C423" s="5" t="s">
        <v>4871</v>
      </c>
      <c r="D423" t="e">
        <f>VLOOKUP(A423,a!$C$2:$C$461,1,FALSE)</f>
        <v>#N/A</v>
      </c>
    </row>
    <row r="424" spans="1:4" ht="29">
      <c r="A424" s="4" t="s">
        <v>5521</v>
      </c>
      <c r="B424" s="4" t="s">
        <v>5522</v>
      </c>
      <c r="C424" s="5" t="s">
        <v>4871</v>
      </c>
      <c r="D424" t="e">
        <f>VLOOKUP(A424,a!$C$2:$C$461,1,FALSE)</f>
        <v>#N/A</v>
      </c>
    </row>
    <row r="425" spans="1:4">
      <c r="A425" s="4" t="s">
        <v>5523</v>
      </c>
      <c r="B425" s="4" t="s">
        <v>5524</v>
      </c>
      <c r="C425" s="5" t="s">
        <v>4894</v>
      </c>
      <c r="D425" t="e">
        <f>VLOOKUP(A425,a!$C$2:$C$461,1,FALSE)</f>
        <v>#N/A</v>
      </c>
    </row>
    <row r="426" spans="1:4" ht="29">
      <c r="A426" s="4" t="s">
        <v>4537</v>
      </c>
      <c r="B426" s="4" t="s">
        <v>5525</v>
      </c>
      <c r="C426" s="5" t="s">
        <v>4894</v>
      </c>
      <c r="D426" t="str">
        <f>VLOOKUP(A426,a!$C$2:$C$461,1,FALSE)</f>
        <v>TRANSMISSORA ALIANÇA DE ENERGIA ELÉTRICA S.A.</v>
      </c>
    </row>
    <row r="427" spans="1:4">
      <c r="A427" s="4" t="s">
        <v>5526</v>
      </c>
      <c r="B427" s="4" t="s">
        <v>5527</v>
      </c>
      <c r="C427" s="5"/>
      <c r="D427" t="e">
        <f>VLOOKUP(A427,a!$C$2:$C$461,1,FALSE)</f>
        <v>#N/A</v>
      </c>
    </row>
    <row r="428" spans="1:4" ht="29">
      <c r="A428" s="4" t="s">
        <v>4556</v>
      </c>
      <c r="B428" s="4" t="s">
        <v>5528</v>
      </c>
      <c r="C428" s="5"/>
      <c r="D428" t="e">
        <f>VLOOKUP(A428,a!$C$2:$C$461,1,FALSE)</f>
        <v>#N/A</v>
      </c>
    </row>
    <row r="429" spans="1:4">
      <c r="A429" s="4" t="s">
        <v>5529</v>
      </c>
      <c r="B429" s="4" t="s">
        <v>4565</v>
      </c>
      <c r="C429" s="5" t="s">
        <v>4871</v>
      </c>
      <c r="D429" t="e">
        <f>VLOOKUP(A429,a!$C$2:$C$461,1,FALSE)</f>
        <v>#N/A</v>
      </c>
    </row>
    <row r="430" spans="1:4">
      <c r="A430" s="4" t="s">
        <v>4575</v>
      </c>
      <c r="B430" s="4" t="s">
        <v>5530</v>
      </c>
      <c r="C430" s="5"/>
      <c r="D430" t="str">
        <f>VLOOKUP(A430,a!$C$2:$C$461,1,FALSE)</f>
        <v>TRONOX PIGMENTOS DO BRASIL S.A.</v>
      </c>
    </row>
    <row r="431" spans="1:4">
      <c r="A431" s="4" t="s">
        <v>4584</v>
      </c>
      <c r="B431" s="4" t="s">
        <v>5531</v>
      </c>
      <c r="C431" s="5"/>
      <c r="D431" t="e">
        <f>VLOOKUP(A431,a!$C$2:$C$461,1,FALSE)</f>
        <v>#N/A</v>
      </c>
    </row>
    <row r="432" spans="1:4">
      <c r="A432" s="4" t="s">
        <v>5532</v>
      </c>
      <c r="B432" s="4" t="s">
        <v>4586</v>
      </c>
      <c r="C432" s="5" t="s">
        <v>4871</v>
      </c>
      <c r="D432" t="e">
        <f>VLOOKUP(A432,a!$C$2:$C$461,1,FALSE)</f>
        <v>#N/A</v>
      </c>
    </row>
    <row r="433" spans="1:4">
      <c r="A433" s="4" t="s">
        <v>5533</v>
      </c>
      <c r="B433" s="4" t="s">
        <v>5534</v>
      </c>
      <c r="C433" s="5" t="s">
        <v>4871</v>
      </c>
      <c r="D433" t="e">
        <f>VLOOKUP(A433,a!$C$2:$C$461,1,FALSE)</f>
        <v>#N/A</v>
      </c>
    </row>
    <row r="434" spans="1:4">
      <c r="A434" s="4" t="s">
        <v>4606</v>
      </c>
      <c r="B434" s="4" t="s">
        <v>5535</v>
      </c>
      <c r="C434" s="5" t="s">
        <v>4871</v>
      </c>
      <c r="D434" t="str">
        <f>VLOOKUP(A434,a!$C$2:$C$461,1,FALSE)</f>
        <v>UNICASA INDÚSTRIA DE MÓVEIS S.A.</v>
      </c>
    </row>
    <row r="435" spans="1:4">
      <c r="A435" s="4" t="s">
        <v>5536</v>
      </c>
      <c r="B435" s="4" t="s">
        <v>5537</v>
      </c>
      <c r="C435" s="5"/>
      <c r="D435" t="e">
        <f>VLOOKUP(A435,a!$C$2:$C$461,1,FALSE)</f>
        <v>#N/A</v>
      </c>
    </row>
    <row r="436" spans="1:4">
      <c r="A436" s="4" t="s">
        <v>4625</v>
      </c>
      <c r="B436" s="4" t="s">
        <v>5538</v>
      </c>
      <c r="C436" s="5"/>
      <c r="D436" t="str">
        <f>VLOOKUP(A436,a!$C$2:$C$461,1,FALSE)</f>
        <v>UNIPAR CARBOCLORO S.A.</v>
      </c>
    </row>
    <row r="437" spans="1:4">
      <c r="A437" s="4" t="s">
        <v>5539</v>
      </c>
      <c r="B437" s="4" t="s">
        <v>5540</v>
      </c>
      <c r="C437" s="5" t="s">
        <v>4874</v>
      </c>
      <c r="D437" t="e">
        <f>VLOOKUP(A437,a!$C$2:$C$461,1,FALSE)</f>
        <v>#N/A</v>
      </c>
    </row>
    <row r="438" spans="1:4" ht="29">
      <c r="A438" s="4" t="s">
        <v>5541</v>
      </c>
      <c r="B438" s="4" t="s">
        <v>4654</v>
      </c>
      <c r="C438" s="5" t="s">
        <v>4890</v>
      </c>
      <c r="D438" t="e">
        <f>VLOOKUP(A438,a!$C$2:$C$461,1,FALSE)</f>
        <v>#N/A</v>
      </c>
    </row>
    <row r="439" spans="1:4">
      <c r="A439" s="4" t="s">
        <v>4664</v>
      </c>
      <c r="B439" s="4" t="s">
        <v>4665</v>
      </c>
      <c r="C439" s="5" t="s">
        <v>4871</v>
      </c>
      <c r="D439" t="str">
        <f>VLOOKUP(A439,a!$C$2:$C$461,1,FALSE)</f>
        <v>VALE S.A.</v>
      </c>
    </row>
    <row r="440" spans="1:4">
      <c r="A440" s="4" t="s">
        <v>4673</v>
      </c>
      <c r="B440" s="4" t="s">
        <v>5542</v>
      </c>
      <c r="C440" s="5" t="s">
        <v>4871</v>
      </c>
      <c r="D440" t="str">
        <f>VLOOKUP(A440,a!$C$2:$C$461,1,FALSE)</f>
        <v>VALID SOLUÇÕES S.A.</v>
      </c>
    </row>
    <row r="441" spans="1:4" ht="29">
      <c r="A441" s="4" t="s">
        <v>5543</v>
      </c>
      <c r="B441" s="4" t="s">
        <v>5544</v>
      </c>
      <c r="C441" s="5" t="s">
        <v>4871</v>
      </c>
      <c r="D441" t="e">
        <f>VLOOKUP(A441,a!$C$2:$C$461,1,FALSE)</f>
        <v>#N/A</v>
      </c>
    </row>
    <row r="442" spans="1:4">
      <c r="A442" s="4" t="s">
        <v>4693</v>
      </c>
      <c r="B442" s="4" t="s">
        <v>5545</v>
      </c>
      <c r="C442" s="5"/>
      <c r="D442" t="e">
        <f>VLOOKUP(A442,a!$C$2:$C$461,1,FALSE)</f>
        <v>#N/A</v>
      </c>
    </row>
    <row r="443" spans="1:4">
      <c r="A443" s="4" t="s">
        <v>4694</v>
      </c>
      <c r="B443" s="4" t="s">
        <v>5546</v>
      </c>
      <c r="C443" s="5" t="s">
        <v>4871</v>
      </c>
      <c r="D443" t="str">
        <f>VLOOKUP(A443,a!$C$2:$C$461,1,FALSE)</f>
        <v>VIA VAREJO S.A.</v>
      </c>
    </row>
    <row r="444" spans="1:4">
      <c r="A444" s="4" t="s">
        <v>5547</v>
      </c>
      <c r="B444" s="4" t="s">
        <v>5548</v>
      </c>
      <c r="C444" s="5" t="s">
        <v>4871</v>
      </c>
      <c r="D444" t="e">
        <f>VLOOKUP(A444,a!$C$2:$C$461,1,FALSE)</f>
        <v>#N/A</v>
      </c>
    </row>
    <row r="445" spans="1:4" ht="29">
      <c r="A445" s="4" t="s">
        <v>5549</v>
      </c>
      <c r="B445" s="4" t="s">
        <v>4713</v>
      </c>
      <c r="C445" s="5" t="s">
        <v>4871</v>
      </c>
      <c r="D445" t="e">
        <f>VLOOKUP(A445,a!$C$2:$C$461,1,FALSE)</f>
        <v>#N/A</v>
      </c>
    </row>
    <row r="446" spans="1:4">
      <c r="A446" s="4" t="s">
        <v>5550</v>
      </c>
      <c r="B446" s="4" t="s">
        <v>5551</v>
      </c>
      <c r="C446" s="5" t="s">
        <v>4871</v>
      </c>
      <c r="D446" t="e">
        <f>VLOOKUP(A446,a!$C$2:$C$461,1,FALSE)</f>
        <v>#N/A</v>
      </c>
    </row>
    <row r="447" spans="1:4">
      <c r="A447" s="4" t="s">
        <v>5552</v>
      </c>
      <c r="B447" s="4" t="s">
        <v>5553</v>
      </c>
      <c r="C447" s="5" t="s">
        <v>4871</v>
      </c>
      <c r="D447" t="e">
        <f>VLOOKUP(A447,a!$C$2:$C$461,1,FALSE)</f>
        <v>#N/A</v>
      </c>
    </row>
    <row r="448" spans="1:4" ht="29">
      <c r="A448" s="4" t="s">
        <v>5554</v>
      </c>
      <c r="B448" s="4" t="s">
        <v>5555</v>
      </c>
      <c r="C448" s="5" t="s">
        <v>4871</v>
      </c>
      <c r="D448" t="e">
        <f>VLOOKUP(A448,a!$C$2:$C$461,1,FALSE)</f>
        <v>#N/A</v>
      </c>
    </row>
    <row r="449" spans="1:4">
      <c r="A449" s="4" t="s">
        <v>5556</v>
      </c>
      <c r="B449" s="4" t="s">
        <v>5557</v>
      </c>
      <c r="C449" s="5"/>
      <c r="D449" t="e">
        <f>VLOOKUP(A449,a!$C$2:$C$461,1,FALSE)</f>
        <v>#N/A</v>
      </c>
    </row>
    <row r="450" spans="1:4">
      <c r="A450" s="4" t="s">
        <v>5558</v>
      </c>
      <c r="B450" s="4" t="s">
        <v>5559</v>
      </c>
      <c r="C450" s="5"/>
      <c r="D450" t="e">
        <f>VLOOKUP(A450,a!$C$2:$C$461,1,FALSE)</f>
        <v>#N/A</v>
      </c>
    </row>
    <row r="451" spans="1:4">
      <c r="A451" s="4" t="s">
        <v>5560</v>
      </c>
      <c r="B451" s="4" t="s">
        <v>5561</v>
      </c>
      <c r="C451" s="5" t="s">
        <v>4910</v>
      </c>
      <c r="D451" t="e">
        <f>VLOOKUP(A451,a!$C$2:$C$461,1,FALSE)</f>
        <v>#N/A</v>
      </c>
    </row>
    <row r="452" spans="1:4" ht="29">
      <c r="A452" s="4" t="s">
        <v>4784</v>
      </c>
      <c r="B452" s="4" t="s">
        <v>5562</v>
      </c>
      <c r="C452" s="5" t="s">
        <v>4871</v>
      </c>
      <c r="D452" t="str">
        <f>VLOOKUP(A452,a!$C$2:$C$461,1,FALSE)</f>
        <v>WIZ SOLUÇÕES E CORRETAGEM DE SEGUROS S.A.</v>
      </c>
    </row>
    <row r="453" spans="1:4" ht="29">
      <c r="A453" s="4" t="s">
        <v>4792</v>
      </c>
      <c r="B453" s="4" t="s">
        <v>5563</v>
      </c>
      <c r="C453" s="5"/>
      <c r="D453" t="str">
        <f>VLOOKUP(A453,a!$C$2:$C$461,1,FALSE)</f>
        <v>WLM PART. E COMÉRCIO DE MÁQUINAS E VEÍCULOS S.A.</v>
      </c>
    </row>
    <row r="454" spans="1:4">
      <c r="A454" s="4" t="s">
        <v>5564</v>
      </c>
      <c r="B454" s="4" t="s">
        <v>182</v>
      </c>
      <c r="C454" s="5" t="s">
        <v>4874</v>
      </c>
      <c r="D454" t="e">
        <f>VLOOKUP(A454,a!$C$2:$C$461,1,FALSE)</f>
        <v>#N/A</v>
      </c>
    </row>
    <row r="455" spans="1:4">
      <c r="A455" s="4" t="s">
        <v>4803</v>
      </c>
      <c r="B455" s="4" t="s">
        <v>5565</v>
      </c>
      <c r="C455" s="5" t="s">
        <v>4871</v>
      </c>
      <c r="D455" t="str">
        <f>VLOOKUP(A455,a!$C$2:$C$461,1,FALSE)</f>
        <v>YDUQS PARTICIPACOES S.A.</v>
      </c>
    </row>
  </sheetData>
  <hyperlinks>
    <hyperlink ref="A2" r:id="rId1" display="http://bvmf.bmfbovespa.com.br/cias-listadas/empresas-listadas/ResumoEmpresaPrincipal.aspx?codigoCvm=25291" xr:uid="{00000000-0004-0000-0400-000000000000}"/>
    <hyperlink ref="B2" r:id="rId2" display="http://bvmf.bmfbovespa.com.br/cias-listadas/empresas-listadas/ResumoEmpresaPrincipal.aspx?codigoCvm=25291" xr:uid="{00000000-0004-0000-0400-000001000000}"/>
    <hyperlink ref="A3" r:id="rId3" display="http://bvmf.bmfbovespa.com.br/cias-listadas/empresas-listadas/ResumoEmpresaPrincipal.aspx?codigoCvm=16284" xr:uid="{00000000-0004-0000-0400-000002000000}"/>
    <hyperlink ref="B3" r:id="rId4" display="http://bvmf.bmfbovespa.com.br/cias-listadas/empresas-listadas/ResumoEmpresaPrincipal.aspx?codigoCvm=16284" xr:uid="{00000000-0004-0000-0400-000003000000}"/>
    <hyperlink ref="A4" r:id="rId5" display="http://bvmf.bmfbovespa.com.br/cias-listadas/empresas-listadas/ResumoEmpresaPrincipal.aspx?codigoCvm=25283" xr:uid="{00000000-0004-0000-0400-000004000000}"/>
    <hyperlink ref="B4" r:id="rId6" display="http://bvmf.bmfbovespa.com.br/cias-listadas/empresas-listadas/ResumoEmpresaPrincipal.aspx?codigoCvm=25283" xr:uid="{00000000-0004-0000-0400-000005000000}"/>
    <hyperlink ref="A5" r:id="rId7" display="http://bvmf.bmfbovespa.com.br/cias-listadas/empresas-listadas/ResumoEmpresaPrincipal.aspx?codigoCvm=25640" xr:uid="{00000000-0004-0000-0400-000006000000}"/>
    <hyperlink ref="B5" r:id="rId8" display="http://bvmf.bmfbovespa.com.br/cias-listadas/empresas-listadas/ResumoEmpresaPrincipal.aspx?codigoCvm=25640" xr:uid="{00000000-0004-0000-0400-000007000000}"/>
    <hyperlink ref="A6" r:id="rId9" display="http://bvmf.bmfbovespa.com.br/cias-listadas/empresas-listadas/ResumoEmpresaPrincipal.aspx?codigoCvm=18970" xr:uid="{00000000-0004-0000-0400-000008000000}"/>
    <hyperlink ref="B6" r:id="rId10" display="http://bvmf.bmfbovespa.com.br/cias-listadas/empresas-listadas/ResumoEmpresaPrincipal.aspx?codigoCvm=18970" xr:uid="{00000000-0004-0000-0400-000009000000}"/>
    <hyperlink ref="A7" r:id="rId11" display="http://bvmf.bmfbovespa.com.br/cias-listadas/empresas-listadas/ResumoEmpresaPrincipal.aspx?codigoCvm=22179" xr:uid="{00000000-0004-0000-0400-00000A000000}"/>
    <hyperlink ref="B7" r:id="rId12" display="http://bvmf.bmfbovespa.com.br/cias-listadas/empresas-listadas/ResumoEmpresaPrincipal.aspx?codigoCvm=22179" xr:uid="{00000000-0004-0000-0400-00000B000000}"/>
    <hyperlink ref="A8" r:id="rId13" display="http://bvmf.bmfbovespa.com.br/cias-listadas/empresas-listadas/ResumoEmpresaPrincipal.aspx?codigoCvm=9954" xr:uid="{00000000-0004-0000-0400-00000C000000}"/>
    <hyperlink ref="B8" r:id="rId14" display="http://bvmf.bmfbovespa.com.br/cias-listadas/empresas-listadas/ResumoEmpresaPrincipal.aspx?codigoCvm=9954" xr:uid="{00000000-0004-0000-0400-00000D000000}"/>
    <hyperlink ref="A9" r:id="rId15" display="http://bvmf.bmfbovespa.com.br/cias-listadas/empresas-listadas/ResumoEmpresaPrincipal.aspx?codigoCvm=21032" xr:uid="{00000000-0004-0000-0400-00000E000000}"/>
    <hyperlink ref="B9" r:id="rId16" display="http://bvmf.bmfbovespa.com.br/cias-listadas/empresas-listadas/ResumoEmpresaPrincipal.aspx?codigoCvm=21032" xr:uid="{00000000-0004-0000-0400-00000F000000}"/>
    <hyperlink ref="A10" r:id="rId17" display="http://bvmf.bmfbovespa.com.br/cias-listadas/empresas-listadas/ResumoEmpresaPrincipal.aspx?codigoCvm=22357" xr:uid="{00000000-0004-0000-0400-000010000000}"/>
    <hyperlink ref="B10" r:id="rId18" display="http://bvmf.bmfbovespa.com.br/cias-listadas/empresas-listadas/ResumoEmpresaPrincipal.aspx?codigoCvm=22357" xr:uid="{00000000-0004-0000-0400-000011000000}"/>
    <hyperlink ref="A11" r:id="rId19" display="http://bvmf.bmfbovespa.com.br/cias-listadas/empresas-listadas/ResumoEmpresaPrincipal.aspx?codigoCvm=25330" xr:uid="{00000000-0004-0000-0400-000012000000}"/>
    <hyperlink ref="B11" r:id="rId20" display="http://bvmf.bmfbovespa.com.br/cias-listadas/empresas-listadas/ResumoEmpresaPrincipal.aspx?codigoCvm=25330" xr:uid="{00000000-0004-0000-0400-000013000000}"/>
    <hyperlink ref="A12" r:id="rId21" display="http://bvmf.bmfbovespa.com.br/cias-listadas/empresas-listadas/ResumoEmpresaPrincipal.aspx?codigoCvm=24953" xr:uid="{00000000-0004-0000-0400-000014000000}"/>
    <hyperlink ref="B12" r:id="rId22" display="http://bvmf.bmfbovespa.com.br/cias-listadas/empresas-listadas/ResumoEmpresaPrincipal.aspx?codigoCvm=24953" xr:uid="{00000000-0004-0000-0400-000015000000}"/>
    <hyperlink ref="A13" r:id="rId23" display="http://bvmf.bmfbovespa.com.br/cias-listadas/empresas-listadas/ResumoEmpresaPrincipal.aspx?codigoCvm=10456" xr:uid="{00000000-0004-0000-0400-000016000000}"/>
    <hyperlink ref="B13" r:id="rId24" display="http://bvmf.bmfbovespa.com.br/cias-listadas/empresas-listadas/ResumoEmpresaPrincipal.aspx?codigoCvm=10456" xr:uid="{00000000-0004-0000-0400-000017000000}"/>
    <hyperlink ref="A14" r:id="rId25" display="http://bvmf.bmfbovespa.com.br/cias-listadas/empresas-listadas/ResumoEmpresaPrincipal.aspx?codigoCvm=22217" xr:uid="{00000000-0004-0000-0400-000018000000}"/>
    <hyperlink ref="B14" r:id="rId26" display="http://bvmf.bmfbovespa.com.br/cias-listadas/empresas-listadas/ResumoEmpresaPrincipal.aspx?codigoCvm=22217" xr:uid="{00000000-0004-0000-0400-000019000000}"/>
    <hyperlink ref="A15" r:id="rId27" display="http://bvmf.bmfbovespa.com.br/cias-listadas/empresas-listadas/ResumoEmpresaPrincipal.aspx?codigoCvm=25275" xr:uid="{00000000-0004-0000-0400-00001A000000}"/>
    <hyperlink ref="B15" r:id="rId28" display="http://bvmf.bmfbovespa.com.br/cias-listadas/empresas-listadas/ResumoEmpresaPrincipal.aspx?codigoCvm=25275" xr:uid="{00000000-0004-0000-0400-00001B000000}"/>
    <hyperlink ref="A16" r:id="rId29" display="http://bvmf.bmfbovespa.com.br/cias-listadas/empresas-listadas/ResumoEmpresaPrincipal.aspx?codigoCvm=18066" xr:uid="{00000000-0004-0000-0400-00001C000000}"/>
    <hyperlink ref="B16" r:id="rId30" display="http://bvmf.bmfbovespa.com.br/cias-listadas/empresas-listadas/ResumoEmpresaPrincipal.aspx?codigoCvm=18066" xr:uid="{00000000-0004-0000-0400-00001D000000}"/>
    <hyperlink ref="A17" r:id="rId31" display="http://bvmf.bmfbovespa.com.br/cias-listadas/empresas-listadas/ResumoEmpresaPrincipal.aspx?codigoCvm=21490" xr:uid="{00000000-0004-0000-0400-00001E000000}"/>
    <hyperlink ref="B17" r:id="rId32" display="http://bvmf.bmfbovespa.com.br/cias-listadas/empresas-listadas/ResumoEmpresaPrincipal.aspx?codigoCvm=21490" xr:uid="{00000000-0004-0000-0400-00001F000000}"/>
    <hyperlink ref="A18" r:id="rId33" display="http://bvmf.bmfbovespa.com.br/cias-listadas/empresas-listadas/ResumoEmpresaPrincipal.aspx?codigoCvm=23264" xr:uid="{00000000-0004-0000-0400-000020000000}"/>
    <hyperlink ref="B18" r:id="rId34" display="http://bvmf.bmfbovespa.com.br/cias-listadas/empresas-listadas/ResumoEmpresaPrincipal.aspx?codigoCvm=23264" xr:uid="{00000000-0004-0000-0400-000021000000}"/>
    <hyperlink ref="A19" r:id="rId35" display="http://bvmf.bmfbovespa.com.br/cias-listadas/empresas-listadas/ResumoEmpresaPrincipal.aspx?codigoCvm=24961" xr:uid="{00000000-0004-0000-0400-000022000000}"/>
    <hyperlink ref="B19" r:id="rId36" display="http://bvmf.bmfbovespa.com.br/cias-listadas/empresas-listadas/ResumoEmpresaPrincipal.aspx?codigoCvm=24961" xr:uid="{00000000-0004-0000-0400-000023000000}"/>
    <hyperlink ref="A20" r:id="rId37" display="http://bvmf.bmfbovespa.com.br/cias-listadas/empresas-listadas/ResumoEmpresaPrincipal.aspx?codigoCvm=3050" xr:uid="{00000000-0004-0000-0400-000024000000}"/>
    <hyperlink ref="B20" r:id="rId38" display="http://bvmf.bmfbovespa.com.br/cias-listadas/empresas-listadas/ResumoEmpresaPrincipal.aspx?codigoCvm=3050" xr:uid="{00000000-0004-0000-0400-000025000000}"/>
    <hyperlink ref="A21" r:id="rId39" display="http://bvmf.bmfbovespa.com.br/cias-listadas/empresas-listadas/ResumoEmpresaPrincipal.aspx?codigoCvm=23248" xr:uid="{00000000-0004-0000-0400-000026000000}"/>
    <hyperlink ref="B21" r:id="rId40" display="http://bvmf.bmfbovespa.com.br/cias-listadas/empresas-listadas/ResumoEmpresaPrincipal.aspx?codigoCvm=23248" xr:uid="{00000000-0004-0000-0400-000027000000}"/>
    <hyperlink ref="A22" r:id="rId41" display="http://bvmf.bmfbovespa.com.br/cias-listadas/empresas-listadas/ResumoEmpresaPrincipal.aspx?codigoCvm=22349" xr:uid="{00000000-0004-0000-0400-000028000000}"/>
    <hyperlink ref="B22" r:id="rId42" display="http://bvmf.bmfbovespa.com.br/cias-listadas/empresas-listadas/ResumoEmpresaPrincipal.aspx?codigoCvm=22349" xr:uid="{00000000-0004-0000-0400-000029000000}"/>
    <hyperlink ref="A23" r:id="rId43" display="http://bvmf.bmfbovespa.com.br/cias-listadas/empresas-listadas/ResumoEmpresaPrincipal.aspx?codigoCvm=24171" xr:uid="{00000000-0004-0000-0400-00002A000000}"/>
    <hyperlink ref="B23" r:id="rId44" display="http://bvmf.bmfbovespa.com.br/cias-listadas/empresas-listadas/ResumoEmpresaPrincipal.aspx?codigoCvm=24171" xr:uid="{00000000-0004-0000-0400-00002B000000}"/>
    <hyperlink ref="A24" r:id="rId45" display="http://bvmf.bmfbovespa.com.br/cias-listadas/empresas-listadas/ResumoEmpresaPrincipal.aspx?codigoCvm=19100" xr:uid="{00000000-0004-0000-0400-00002C000000}"/>
    <hyperlink ref="B24" r:id="rId46" display="http://bvmf.bmfbovespa.com.br/cias-listadas/empresas-listadas/ResumoEmpresaPrincipal.aspx?codigoCvm=19100" xr:uid="{00000000-0004-0000-0400-00002D000000}"/>
    <hyperlink ref="A25" r:id="rId47" display="http://bvmf.bmfbovespa.com.br/cias-listadas/empresas-listadas/ResumoEmpresaPrincipal.aspx?codigoCvm=15423" xr:uid="{00000000-0004-0000-0400-00002E000000}"/>
    <hyperlink ref="B25" r:id="rId48" display="http://bvmf.bmfbovespa.com.br/cias-listadas/empresas-listadas/ResumoEmpresaPrincipal.aspx?codigoCvm=15423" xr:uid="{00000000-0004-0000-0400-00002F000000}"/>
    <hyperlink ref="A26" r:id="rId49" display="http://bvmf.bmfbovespa.com.br/cias-listadas/empresas-listadas/ResumoEmpresaPrincipal.aspx?codigoCvm=80187" xr:uid="{00000000-0004-0000-0400-000030000000}"/>
    <hyperlink ref="B26" r:id="rId50" display="http://bvmf.bmfbovespa.com.br/cias-listadas/empresas-listadas/ResumoEmpresaPrincipal.aspx?codigoCvm=80187" xr:uid="{00000000-0004-0000-0400-000031000000}"/>
    <hyperlink ref="A27" r:id="rId51" display="http://bvmf.bmfbovespa.com.br/cias-listadas/empresas-listadas/ResumoEmpresaPrincipal.aspx?codigoCvm=11975" xr:uid="{00000000-0004-0000-0400-000032000000}"/>
    <hyperlink ref="B27" r:id="rId52" display="http://bvmf.bmfbovespa.com.br/cias-listadas/empresas-listadas/ResumoEmpresaPrincipal.aspx?codigoCvm=11975" xr:uid="{00000000-0004-0000-0400-000033000000}"/>
    <hyperlink ref="A28" r:id="rId53" display="http://bvmf.bmfbovespa.com.br/cias-listadas/empresas-listadas/ResumoEmpresaPrincipal.aspx?codigoCvm=24112" xr:uid="{00000000-0004-0000-0400-000034000000}"/>
    <hyperlink ref="B28" r:id="rId54" display="http://bvmf.bmfbovespa.com.br/cias-listadas/empresas-listadas/ResumoEmpresaPrincipal.aspx?codigoCvm=24112" xr:uid="{00000000-0004-0000-0400-000035000000}"/>
    <hyperlink ref="A29" r:id="rId55" display="http://bvmf.bmfbovespa.com.br/cias-listadas/empresas-listadas/ResumoEmpresaPrincipal.aspx?codigoCvm=20990" xr:uid="{00000000-0004-0000-0400-000036000000}"/>
    <hyperlink ref="B29" r:id="rId56" display="http://bvmf.bmfbovespa.com.br/cias-listadas/empresas-listadas/ResumoEmpresaPrincipal.aspx?codigoCvm=20990" xr:uid="{00000000-0004-0000-0400-000037000000}"/>
    <hyperlink ref="A30" r:id="rId57" display="http://bvmf.bmfbovespa.com.br/cias-listadas/empresas-listadas/ResumoEmpresaPrincipal.aspx?codigoCvm=21610" xr:uid="{00000000-0004-0000-0400-000038000000}"/>
    <hyperlink ref="B30" r:id="rId58" display="http://bvmf.bmfbovespa.com.br/cias-listadas/empresas-listadas/ResumoEmpresaPrincipal.aspx?codigoCvm=21610" xr:uid="{00000000-0004-0000-0400-000039000000}"/>
    <hyperlink ref="A31" r:id="rId59" display="http://bvmf.bmfbovespa.com.br/cias-listadas/empresas-listadas/ResumoEmpresaPrincipal.aspx?codigoCvm=701" xr:uid="{00000000-0004-0000-0400-00003A000000}"/>
    <hyperlink ref="B31" r:id="rId60" display="http://bvmf.bmfbovespa.com.br/cias-listadas/empresas-listadas/ResumoEmpresaPrincipal.aspx?codigoCvm=701" xr:uid="{00000000-0004-0000-0400-00003B000000}"/>
    <hyperlink ref="A32" r:id="rId61" display="http://bvmf.bmfbovespa.com.br/cias-listadas/empresas-listadas/ResumoEmpresaPrincipal.aspx?codigoCvm=24600" xr:uid="{00000000-0004-0000-0400-00003C000000}"/>
    <hyperlink ref="B32" r:id="rId62" display="http://bvmf.bmfbovespa.com.br/cias-listadas/empresas-listadas/ResumoEmpresaPrincipal.aspx?codigoCvm=24600" xr:uid="{00000000-0004-0000-0400-00003D000000}"/>
    <hyperlink ref="A33" r:id="rId63" display="http://bvmf.bmfbovespa.com.br/cias-listadas/empresas-listadas/ResumoEmpresaPrincipal.aspx?codigoCvm=24406" xr:uid="{00000000-0004-0000-0400-00003E000000}"/>
    <hyperlink ref="B33" r:id="rId64" display="http://bvmf.bmfbovespa.com.br/cias-listadas/empresas-listadas/ResumoEmpresaPrincipal.aspx?codigoCvm=24406" xr:uid="{00000000-0004-0000-0400-00003F000000}"/>
    <hyperlink ref="A34" r:id="rId65" display="http://bvmf.bmfbovespa.com.br/cias-listadas/empresas-listadas/ResumoEmpresaPrincipal.aspx?codigoCvm=1155" xr:uid="{00000000-0004-0000-0400-000040000000}"/>
    <hyperlink ref="B34" r:id="rId66" display="http://bvmf.bmfbovespa.com.br/cias-listadas/empresas-listadas/ResumoEmpresaPrincipal.aspx?codigoCvm=1155" xr:uid="{00000000-0004-0000-0400-000041000000}"/>
    <hyperlink ref="A35" r:id="rId67" display="http://bvmf.bmfbovespa.com.br/cias-listadas/empresas-listadas/ResumoEmpresaPrincipal.aspx?codigoCvm=1520" xr:uid="{00000000-0004-0000-0400-000042000000}"/>
    <hyperlink ref="B35" r:id="rId68" display="http://bvmf.bmfbovespa.com.br/cias-listadas/empresas-listadas/ResumoEmpresaPrincipal.aspx?codigoCvm=1520" xr:uid="{00000000-0004-0000-0400-000043000000}"/>
    <hyperlink ref="A36" r:id="rId69" display="http://bvmf.bmfbovespa.com.br/cias-listadas/empresas-listadas/ResumoEmpresaPrincipal.aspx?codigoCvm=15458" xr:uid="{00000000-0004-0000-0400-000044000000}"/>
    <hyperlink ref="B36" r:id="rId70" display="http://bvmf.bmfbovespa.com.br/cias-listadas/empresas-listadas/ResumoEmpresaPrincipal.aspx?codigoCvm=15458" xr:uid="{00000000-0004-0000-0400-000045000000}"/>
    <hyperlink ref="A37" r:id="rId71" display="http://bvmf.bmfbovespa.com.br/cias-listadas/empresas-listadas/ResumoEmpresaPrincipal.aspx?codigoCvm=1562" xr:uid="{00000000-0004-0000-0400-000046000000}"/>
    <hyperlink ref="B37" r:id="rId72" display="http://bvmf.bmfbovespa.com.br/cias-listadas/empresas-listadas/ResumoEmpresaPrincipal.aspx?codigoCvm=1562" xr:uid="{00000000-0004-0000-0400-000047000000}"/>
    <hyperlink ref="A38" r:id="rId73" display="http://bvmf.bmfbovespa.com.br/cias-listadas/empresas-listadas/ResumoEmpresaPrincipal.aspx?codigoCvm=23159" xr:uid="{00000000-0004-0000-0400-000048000000}"/>
    <hyperlink ref="B38" r:id="rId74" display="http://bvmf.bmfbovespa.com.br/cias-listadas/empresas-listadas/ResumoEmpresaPrincipal.aspx?codigoCvm=23159" xr:uid="{00000000-0004-0000-0400-000049000000}"/>
    <hyperlink ref="A39" r:id="rId75" display="http://bvmf.bmfbovespa.com.br/cias-listadas/empresas-listadas/ResumoEmpresaPrincipal.aspx?codigoCvm=24660" xr:uid="{00000000-0004-0000-0400-00004A000000}"/>
    <hyperlink ref="B39" r:id="rId76" display="http://bvmf.bmfbovespa.com.br/cias-listadas/empresas-listadas/ResumoEmpresaPrincipal.aspx?codigoCvm=24660" xr:uid="{00000000-0004-0000-0400-00004B000000}"/>
    <hyperlink ref="A40" r:id="rId77" display="http://bvmf.bmfbovespa.com.br/cias-listadas/empresas-listadas/ResumoEmpresaPrincipal.aspx?codigoCvm=20958" xr:uid="{00000000-0004-0000-0400-00004C000000}"/>
    <hyperlink ref="B40" r:id="rId78" display="http://bvmf.bmfbovespa.com.br/cias-listadas/empresas-listadas/ResumoEmpresaPrincipal.aspx?codigoCvm=20958" xr:uid="{00000000-0004-0000-0400-00004D000000}"/>
    <hyperlink ref="A41" r:id="rId79" display="http://bvmf.bmfbovespa.com.br/cias-listadas/empresas-listadas/ResumoEmpresaPrincipal.aspx?codigoCvm=1384" xr:uid="{00000000-0004-0000-0400-00004E000000}"/>
    <hyperlink ref="B41" r:id="rId80" display="http://bvmf.bmfbovespa.com.br/cias-listadas/empresas-listadas/ResumoEmpresaPrincipal.aspx?codigoCvm=1384" xr:uid="{00000000-0004-0000-0400-00004F000000}"/>
    <hyperlink ref="A42" r:id="rId81" display="http://bvmf.bmfbovespa.com.br/cias-listadas/empresas-listadas/ResumoEmpresaPrincipal.aspx?codigoCvm=922" xr:uid="{00000000-0004-0000-0400-000050000000}"/>
    <hyperlink ref="B42" r:id="rId82" display="http://bvmf.bmfbovespa.com.br/cias-listadas/empresas-listadas/ResumoEmpresaPrincipal.aspx?codigoCvm=922" xr:uid="{00000000-0004-0000-0400-000051000000}"/>
    <hyperlink ref="A43" r:id="rId83" display="http://bvmf.bmfbovespa.com.br/cias-listadas/empresas-listadas/ResumoEmpresaPrincipal.aspx?codigoCvm=906" xr:uid="{00000000-0004-0000-0400-000052000000}"/>
    <hyperlink ref="B43" r:id="rId84" display="http://bvmf.bmfbovespa.com.br/cias-listadas/empresas-listadas/ResumoEmpresaPrincipal.aspx?codigoCvm=906" xr:uid="{00000000-0004-0000-0400-000053000000}"/>
    <hyperlink ref="A44" r:id="rId85" display="http://bvmf.bmfbovespa.com.br/cias-listadas/empresas-listadas/ResumoEmpresaPrincipal.aspx?codigoCvm=1023" xr:uid="{00000000-0004-0000-0400-000054000000}"/>
    <hyperlink ref="B44" r:id="rId86" display="http://bvmf.bmfbovespa.com.br/cias-listadas/empresas-listadas/ResumoEmpresaPrincipal.aspx?codigoCvm=1023" xr:uid="{00000000-0004-0000-0400-000055000000}"/>
    <hyperlink ref="A45" r:id="rId87" display="http://bvmf.bmfbovespa.com.br/cias-listadas/empresas-listadas/ResumoEmpresaPrincipal.aspx?codigoCvm=22616" xr:uid="{00000000-0004-0000-0400-000056000000}"/>
    <hyperlink ref="B45" r:id="rId88" display="http://bvmf.bmfbovespa.com.br/cias-listadas/empresas-listadas/ResumoEmpresaPrincipal.aspx?codigoCvm=22616" xr:uid="{00000000-0004-0000-0400-000057000000}"/>
    <hyperlink ref="A46" r:id="rId89" display="http://bvmf.bmfbovespa.com.br/cias-listadas/empresas-listadas/ResumoEmpresaPrincipal.aspx?codigoCvm=1120" xr:uid="{00000000-0004-0000-0400-000058000000}"/>
    <hyperlink ref="B46" r:id="rId90" display="http://bvmf.bmfbovespa.com.br/cias-listadas/empresas-listadas/ResumoEmpresaPrincipal.aspx?codigoCvm=1120" xr:uid="{00000000-0004-0000-0400-000059000000}"/>
    <hyperlink ref="A47" r:id="rId91" display="http://bvmf.bmfbovespa.com.br/cias-listadas/empresas-listadas/ResumoEmpresaPrincipal.aspx?codigoCvm=1171" xr:uid="{00000000-0004-0000-0400-00005A000000}"/>
    <hyperlink ref="B47" r:id="rId92" display="http://bvmf.bmfbovespa.com.br/cias-listadas/empresas-listadas/ResumoEmpresaPrincipal.aspx?codigoCvm=1171" xr:uid="{00000000-0004-0000-0400-00005B000000}"/>
    <hyperlink ref="A48" r:id="rId93" display="http://bvmf.bmfbovespa.com.br/cias-listadas/empresas-listadas/ResumoEmpresaPrincipal.aspx?codigoCvm=1210" xr:uid="{00000000-0004-0000-0400-00005C000000}"/>
    <hyperlink ref="B48" r:id="rId94" display="http://bvmf.bmfbovespa.com.br/cias-listadas/empresas-listadas/ResumoEmpresaPrincipal.aspx?codigoCvm=1210" xr:uid="{00000000-0004-0000-0400-00005D000000}"/>
    <hyperlink ref="A49" r:id="rId95" display="http://bvmf.bmfbovespa.com.br/cias-listadas/empresas-listadas/ResumoEmpresaPrincipal.aspx?codigoCvm=1309" xr:uid="{00000000-0004-0000-0400-00005E000000}"/>
    <hyperlink ref="B49" r:id="rId96" display="http://bvmf.bmfbovespa.com.br/cias-listadas/empresas-listadas/ResumoEmpresaPrincipal.aspx?codigoCvm=1309" xr:uid="{00000000-0004-0000-0400-00005F000000}"/>
    <hyperlink ref="A50" r:id="rId97" display="http://bvmf.bmfbovespa.com.br/cias-listadas/empresas-listadas/ResumoEmpresaPrincipal.aspx?codigoCvm=1325" xr:uid="{00000000-0004-0000-0400-000060000000}"/>
    <hyperlink ref="B50" r:id="rId98" display="http://bvmf.bmfbovespa.com.br/cias-listadas/empresas-listadas/ResumoEmpresaPrincipal.aspx?codigoCvm=1325" xr:uid="{00000000-0004-0000-0400-000061000000}"/>
    <hyperlink ref="A51" r:id="rId99" display="http://bvmf.bmfbovespa.com.br/cias-listadas/empresas-listadas/ResumoEmpresaPrincipal.aspx?codigoCvm=1228" xr:uid="{00000000-0004-0000-0400-000062000000}"/>
    <hyperlink ref="B51" r:id="rId100" display="http://bvmf.bmfbovespa.com.br/cias-listadas/empresas-listadas/ResumoEmpresaPrincipal.aspx?codigoCvm=1228" xr:uid="{00000000-0004-0000-0400-000063000000}"/>
    <hyperlink ref="A52" r:id="rId101" display="http://bvmf.bmfbovespa.com.br/cias-listadas/empresas-listadas/ResumoEmpresaPrincipal.aspx?codigoCvm=21199" xr:uid="{00000000-0004-0000-0400-000064000000}"/>
    <hyperlink ref="B52" r:id="rId102" display="http://bvmf.bmfbovespa.com.br/cias-listadas/empresas-listadas/ResumoEmpresaPrincipal.aspx?codigoCvm=21199" xr:uid="{00000000-0004-0000-0400-000065000000}"/>
    <hyperlink ref="A53" r:id="rId103" display="http://bvmf.bmfbovespa.com.br/cias-listadas/empresas-listadas/ResumoEmpresaPrincipal.aspx?codigoCvm=20567" xr:uid="{00000000-0004-0000-0400-000066000000}"/>
    <hyperlink ref="B53" r:id="rId104" display="http://bvmf.bmfbovespa.com.br/cias-listadas/empresas-listadas/ResumoEmpresaPrincipal.aspx?codigoCvm=20567" xr:uid="{00000000-0004-0000-0400-000067000000}"/>
    <hyperlink ref="A54" r:id="rId105" display="http://bvmf.bmfbovespa.com.br/cias-listadas/empresas-listadas/ResumoEmpresaPrincipal.aspx?codigoCvm=20532" xr:uid="{00000000-0004-0000-0400-000068000000}"/>
    <hyperlink ref="B54" r:id="rId106" display="http://bvmf.bmfbovespa.com.br/cias-listadas/empresas-listadas/ResumoEmpresaPrincipal.aspx?codigoCvm=20532" xr:uid="{00000000-0004-0000-0400-000069000000}"/>
    <hyperlink ref="A55" r:id="rId107" display="http://bvmf.bmfbovespa.com.br/cias-listadas/empresas-listadas/ResumoEmpresaPrincipal.aspx?codigoCvm=25500" xr:uid="{00000000-0004-0000-0400-00006A000000}"/>
    <hyperlink ref="B55" r:id="rId108" display="http://bvmf.bmfbovespa.com.br/cias-listadas/empresas-listadas/ResumoEmpresaPrincipal.aspx?codigoCvm=25500" xr:uid="{00000000-0004-0000-0400-00006B000000}"/>
    <hyperlink ref="A56" r:id="rId109" display="http://bvmf.bmfbovespa.com.br/cias-listadas/empresas-listadas/ResumoEmpresaPrincipal.aspx?codigoCvm=17884" xr:uid="{00000000-0004-0000-0400-00006C000000}"/>
    <hyperlink ref="B56" r:id="rId110" display="http://bvmf.bmfbovespa.com.br/cias-listadas/empresas-listadas/ResumoEmpresaPrincipal.aspx?codigoCvm=17884" xr:uid="{00000000-0004-0000-0400-00006D000000}"/>
    <hyperlink ref="A57" r:id="rId111" display="http://bvmf.bmfbovespa.com.br/cias-listadas/empresas-listadas/ResumoEmpresaPrincipal.aspx?codigoCvm=1694" xr:uid="{00000000-0004-0000-0400-00006E000000}"/>
    <hyperlink ref="B57" r:id="rId112" display="http://bvmf.bmfbovespa.com.br/cias-listadas/empresas-listadas/ResumoEmpresaPrincipal.aspx?codigoCvm=1694" xr:uid="{00000000-0004-0000-0400-00006F000000}"/>
    <hyperlink ref="A58" r:id="rId113" display="http://bvmf.bmfbovespa.com.br/cias-listadas/empresas-listadas/ResumoEmpresaPrincipal.aspx?codigoCvm=19305" xr:uid="{00000000-0004-0000-0400-000070000000}"/>
    <hyperlink ref="B58" r:id="rId114" display="http://bvmf.bmfbovespa.com.br/cias-listadas/empresas-listadas/ResumoEmpresaPrincipal.aspx?codigoCvm=19305" xr:uid="{00000000-0004-0000-0400-000071000000}"/>
    <hyperlink ref="A59" r:id="rId115" display="http://bvmf.bmfbovespa.com.br/cias-listadas/empresas-listadas/ResumoEmpresaPrincipal.aspx?codigoCvm=22845" xr:uid="{00000000-0004-0000-0400-000072000000}"/>
    <hyperlink ref="B59" r:id="rId116" display="http://bvmf.bmfbovespa.com.br/cias-listadas/empresas-listadas/ResumoEmpresaPrincipal.aspx?codigoCvm=22845" xr:uid="{00000000-0004-0000-0400-000073000000}"/>
    <hyperlink ref="A60" r:id="rId117" display="http://bvmf.bmfbovespa.com.br/cias-listadas/empresas-listadas/ResumoEmpresaPrincipal.aspx?codigoCvm=24317" xr:uid="{00000000-0004-0000-0400-000074000000}"/>
    <hyperlink ref="B60" r:id="rId118" display="http://bvmf.bmfbovespa.com.br/cias-listadas/empresas-listadas/ResumoEmpresaPrincipal.aspx?codigoCvm=24317" xr:uid="{00000000-0004-0000-0400-000075000000}"/>
    <hyperlink ref="A61" r:id="rId119" display="http://bvmf.bmfbovespa.com.br/cias-listadas/empresas-listadas/ResumoEmpresaPrincipal.aspx?codigoCvm=24627" xr:uid="{00000000-0004-0000-0400-000076000000}"/>
    <hyperlink ref="B61" r:id="rId120" display="http://bvmf.bmfbovespa.com.br/cias-listadas/empresas-listadas/ResumoEmpresaPrincipal.aspx?codigoCvm=24627" xr:uid="{00000000-0004-0000-0400-000077000000}"/>
    <hyperlink ref="A62" r:id="rId121" display="http://bvmf.bmfbovespa.com.br/cias-listadas/empresas-listadas/ResumoEmpresaPrincipal.aspx?codigoCvm=16772" xr:uid="{00000000-0004-0000-0400-000078000000}"/>
    <hyperlink ref="B62" r:id="rId122" display="http://bvmf.bmfbovespa.com.br/cias-listadas/empresas-listadas/ResumoEmpresaPrincipal.aspx?codigoCvm=16772" xr:uid="{00000000-0004-0000-0400-000079000000}"/>
    <hyperlink ref="A63" r:id="rId123" display="http://bvmf.bmfbovespa.com.br/cias-listadas/empresas-listadas/ResumoEmpresaPrincipal.aspx?codigoCvm=25135" xr:uid="{00000000-0004-0000-0400-00007A000000}"/>
    <hyperlink ref="B63" r:id="rId124" display="http://bvmf.bmfbovespa.com.br/cias-listadas/empresas-listadas/ResumoEmpresaPrincipal.aspx?codigoCvm=25135" xr:uid="{00000000-0004-0000-0400-00007B000000}"/>
    <hyperlink ref="A64" r:id="rId125" display="http://bvmf.bmfbovespa.com.br/cias-listadas/empresas-listadas/ResumoEmpresaPrincipal.aspx?codigoCvm=12190" xr:uid="{00000000-0004-0000-0400-00007C000000}"/>
    <hyperlink ref="B64" r:id="rId126" display="http://bvmf.bmfbovespa.com.br/cias-listadas/empresas-listadas/ResumoEmpresaPrincipal.aspx?codigoCvm=12190" xr:uid="{00000000-0004-0000-0400-00007D000000}"/>
    <hyperlink ref="A65" r:id="rId127" display="http://bvmf.bmfbovespa.com.br/cias-listadas/empresas-listadas/ResumoEmpresaPrincipal.aspx?codigoCvm=19909" xr:uid="{00000000-0004-0000-0400-00007E000000}"/>
    <hyperlink ref="B65" r:id="rId128" display="http://bvmf.bmfbovespa.com.br/cias-listadas/empresas-listadas/ResumoEmpresaPrincipal.aspx?codigoCvm=19909" xr:uid="{00000000-0004-0000-0400-00007F000000}"/>
    <hyperlink ref="A66" r:id="rId129" display="http://bvmf.bmfbovespa.com.br/cias-listadas/empresas-listadas/ResumoEmpresaPrincipal.aspx?codigoCvm=19925" xr:uid="{00000000-0004-0000-0400-000080000000}"/>
    <hyperlink ref="B66" r:id="rId130" display="http://bvmf.bmfbovespa.com.br/cias-listadas/empresas-listadas/ResumoEmpresaPrincipal.aspx?codigoCvm=19925" xr:uid="{00000000-0004-0000-0400-000081000000}"/>
    <hyperlink ref="A67" r:id="rId131" display="http://bvmf.bmfbovespa.com.br/cias-listadas/empresas-listadas/ResumoEmpresaPrincipal.aspx?codigoCvm=19640" xr:uid="{00000000-0004-0000-0400-000082000000}"/>
    <hyperlink ref="B67" r:id="rId132" display="http://bvmf.bmfbovespa.com.br/cias-listadas/empresas-listadas/ResumoEmpresaPrincipal.aspx?codigoCvm=19640" xr:uid="{00000000-0004-0000-0400-000083000000}"/>
    <hyperlink ref="A68" r:id="rId133" display="http://bvmf.bmfbovespa.com.br/cias-listadas/empresas-listadas/ResumoEmpresaPrincipal.aspx?codigoCvm=18724" xr:uid="{00000000-0004-0000-0400-000084000000}"/>
    <hyperlink ref="B68" r:id="rId134" display="http://bvmf.bmfbovespa.com.br/cias-listadas/empresas-listadas/ResumoEmpresaPrincipal.aspx?codigoCvm=18724" xr:uid="{00000000-0004-0000-0400-000085000000}"/>
    <hyperlink ref="A69" r:id="rId135" display="http://bvmf.bmfbovespa.com.br/cias-listadas/empresas-listadas/ResumoEmpresaPrincipal.aspx?codigoCvm=21180" xr:uid="{00000000-0004-0000-0400-000086000000}"/>
    <hyperlink ref="B69" r:id="rId136" display="http://bvmf.bmfbovespa.com.br/cias-listadas/empresas-listadas/ResumoEmpresaPrincipal.aspx?codigoCvm=21180" xr:uid="{00000000-0004-0000-0400-000087000000}"/>
    <hyperlink ref="A70" r:id="rId137" display="http://bvmf.bmfbovespa.com.br/cias-listadas/empresas-listadas/ResumoEmpresaPrincipal.aspx?codigoCvm=20036" xr:uid="{00000000-0004-0000-0400-000088000000}"/>
    <hyperlink ref="B70" r:id="rId138" display="http://bvmf.bmfbovespa.com.br/cias-listadas/empresas-listadas/ResumoEmpresaPrincipal.aspx?codigoCvm=20036" xr:uid="{00000000-0004-0000-0400-000089000000}"/>
    <hyperlink ref="A71" r:id="rId139" display="http://bvmf.bmfbovespa.com.br/cias-listadas/empresas-listadas/ResumoEmpresaPrincipal.aspx?codigoCvm=4820" xr:uid="{00000000-0004-0000-0400-00008A000000}"/>
    <hyperlink ref="B71" r:id="rId140" display="http://bvmf.bmfbovespa.com.br/cias-listadas/empresas-listadas/ResumoEmpresaPrincipal.aspx?codigoCvm=4820" xr:uid="{00000000-0004-0000-0400-00008B000000}"/>
    <hyperlink ref="A72" r:id="rId141" display="http://bvmf.bmfbovespa.com.br/cias-listadas/empresas-listadas/ResumoEmpresaPrincipal.aspx?codigoCvm=19720" xr:uid="{00000000-0004-0000-0400-00008C000000}"/>
    <hyperlink ref="B72" r:id="rId142" display="http://bvmf.bmfbovespa.com.br/cias-listadas/empresas-listadas/ResumoEmpresaPrincipal.aspx?codigoCvm=19720" xr:uid="{00000000-0004-0000-0400-00008D000000}"/>
    <hyperlink ref="A73" r:id="rId143" display="http://bvmf.bmfbovespa.com.br/cias-listadas/empresas-listadas/ResumoEmpresaPrincipal.aspx?codigoCvm=17922" xr:uid="{00000000-0004-0000-0400-00008E000000}"/>
    <hyperlink ref="B73" r:id="rId144" display="http://bvmf.bmfbovespa.com.br/cias-listadas/empresas-listadas/ResumoEmpresaPrincipal.aspx?codigoCvm=17922" xr:uid="{00000000-0004-0000-0400-00008F000000}"/>
    <hyperlink ref="A74" r:id="rId145" display="http://bvmf.bmfbovespa.com.br/cias-listadas/empresas-listadas/ResumoEmpresaPrincipal.aspx?codigoCvm=18759" xr:uid="{00000000-0004-0000-0400-000090000000}"/>
    <hyperlink ref="B74" r:id="rId146" display="http://bvmf.bmfbovespa.com.br/cias-listadas/empresas-listadas/ResumoEmpresaPrincipal.aspx?codigoCvm=18759" xr:uid="{00000000-0004-0000-0400-000091000000}"/>
    <hyperlink ref="A75" r:id="rId147" display="http://bvmf.bmfbovespa.com.br/cias-listadas/empresas-listadas/ResumoEmpresaPrincipal.aspx?codigoCvm=14206" xr:uid="{00000000-0004-0000-0400-000092000000}"/>
    <hyperlink ref="B75" r:id="rId148" display="http://bvmf.bmfbovespa.com.br/cias-listadas/empresas-listadas/ResumoEmpresaPrincipal.aspx?codigoCvm=14206" xr:uid="{00000000-0004-0000-0400-000093000000}"/>
    <hyperlink ref="A76" r:id="rId149" display="http://bvmf.bmfbovespa.com.br/cias-listadas/empresas-listadas/ResumoEmpresaPrincipal.aspx?codigoCvm=16292" xr:uid="{00000000-0004-0000-0400-000094000000}"/>
    <hyperlink ref="B76" r:id="rId150" display="http://bvmf.bmfbovespa.com.br/cias-listadas/empresas-listadas/ResumoEmpresaPrincipal.aspx?codigoCvm=16292" xr:uid="{00000000-0004-0000-0400-000095000000}"/>
    <hyperlink ref="A77" r:id="rId151" display="http://bvmf.bmfbovespa.com.br/cias-listadas/empresas-listadas/ResumoEmpresaPrincipal.aspx?codigoCvm=19984" xr:uid="{00000000-0004-0000-0400-000096000000}"/>
    <hyperlink ref="B77" r:id="rId152" display="http://bvmf.bmfbovespa.com.br/cias-listadas/empresas-listadas/ResumoEmpresaPrincipal.aspx?codigoCvm=19984" xr:uid="{00000000-0004-0000-0400-000097000000}"/>
    <hyperlink ref="A78" r:id="rId153" display="http://bvmf.bmfbovespa.com.br/cias-listadas/empresas-listadas/ResumoEmpresaPrincipal.aspx?codigoCvm=23817" xr:uid="{00000000-0004-0000-0400-000098000000}"/>
    <hyperlink ref="B78" r:id="rId154" display="http://bvmf.bmfbovespa.com.br/cias-listadas/empresas-listadas/ResumoEmpresaPrincipal.aspx?codigoCvm=23817" xr:uid="{00000000-0004-0000-0400-000099000000}"/>
    <hyperlink ref="A79" r:id="rId155" display="http://bvmf.bmfbovespa.com.br/cias-listadas/empresas-listadas/ResumoEmpresaPrincipal.aspx?codigoCvm=19119" xr:uid="{00000000-0004-0000-0400-00009A000000}"/>
    <hyperlink ref="B79" r:id="rId156" display="http://bvmf.bmfbovespa.com.br/cias-listadas/empresas-listadas/ResumoEmpresaPrincipal.aspx?codigoCvm=19119" xr:uid="{00000000-0004-0000-0400-00009B000000}"/>
    <hyperlink ref="A80" r:id="rId157" display="http://bvmf.bmfbovespa.com.br/cias-listadas/empresas-listadas/ResumoEmpresaPrincipal.aspx?codigoCvm=22683" xr:uid="{00000000-0004-0000-0400-00009C000000}"/>
    <hyperlink ref="B80" r:id="rId158" display="http://bvmf.bmfbovespa.com.br/cias-listadas/empresas-listadas/ResumoEmpresaPrincipal.aspx?codigoCvm=22683" xr:uid="{00000000-0004-0000-0400-00009D000000}"/>
    <hyperlink ref="A81" r:id="rId159" display="http://bvmf.bmfbovespa.com.br/cias-listadas/empresas-listadas/ResumoEmpresaPrincipal.aspx?codigoCvm=19135" xr:uid="{00000000-0004-0000-0400-00009E000000}"/>
    <hyperlink ref="B81" r:id="rId160" display="http://bvmf.bmfbovespa.com.br/cias-listadas/empresas-listadas/ResumoEmpresaPrincipal.aspx?codigoCvm=19135" xr:uid="{00000000-0004-0000-0400-00009F000000}"/>
    <hyperlink ref="A82" r:id="rId161" display="http://bvmf.bmfbovespa.com.br/cias-listadas/empresas-listadas/ResumoEmpresaPrincipal.aspx?codigoCvm=2100" xr:uid="{00000000-0004-0000-0400-0000A0000000}"/>
    <hyperlink ref="B82" r:id="rId162" display="http://bvmf.bmfbovespa.com.br/cias-listadas/empresas-listadas/ResumoEmpresaPrincipal.aspx?codigoCvm=2100" xr:uid="{00000000-0004-0000-0400-0000A1000000}"/>
    <hyperlink ref="A83" r:id="rId163" display="http://bvmf.bmfbovespa.com.br/cias-listadas/empresas-listadas/ResumoEmpresaPrincipal.aspx?codigoCvm=24228" xr:uid="{00000000-0004-0000-0400-0000A2000000}"/>
    <hyperlink ref="B83" r:id="rId164" display="http://bvmf.bmfbovespa.com.br/cias-listadas/empresas-listadas/ResumoEmpresaPrincipal.aspx?codigoCvm=24228" xr:uid="{00000000-0004-0000-0400-0000A3000000}"/>
    <hyperlink ref="A84" r:id="rId165" display="http://bvmf.bmfbovespa.com.br/cias-listadas/empresas-listadas/ResumoEmpresaPrincipal.aspx?codigoCvm=18821" xr:uid="{00000000-0004-0000-0400-0000A4000000}"/>
    <hyperlink ref="B84" r:id="rId166" display="http://bvmf.bmfbovespa.com.br/cias-listadas/empresas-listadas/ResumoEmpresaPrincipal.aspx?codigoCvm=18821" xr:uid="{00000000-0004-0000-0400-0000A5000000}"/>
    <hyperlink ref="A85" r:id="rId167" display="http://bvmf.bmfbovespa.com.br/cias-listadas/empresas-listadas/ResumoEmpresaPrincipal.aspx?codigoCvm=24848" xr:uid="{00000000-0004-0000-0400-0000A6000000}"/>
    <hyperlink ref="B85" r:id="rId168" display="http://bvmf.bmfbovespa.com.br/cias-listadas/empresas-listadas/ResumoEmpresaPrincipal.aspx?codigoCvm=24848" xr:uid="{00000000-0004-0000-0400-0000A7000000}"/>
    <hyperlink ref="A86" r:id="rId169" display="http://bvmf.bmfbovespa.com.br/cias-listadas/empresas-listadas/ResumoEmpresaPrincipal.aspx?codigoCvm=13854" xr:uid="{00000000-0004-0000-0400-0000A8000000}"/>
    <hyperlink ref="B86" r:id="rId170" display="http://bvmf.bmfbovespa.com.br/cias-listadas/empresas-listadas/ResumoEmpresaPrincipal.aspx?codigoCvm=13854" xr:uid="{00000000-0004-0000-0400-0000A9000000}"/>
    <hyperlink ref="A87" r:id="rId171" display="http://bvmf.bmfbovespa.com.br/cias-listadas/empresas-listadas/ResumoEmpresaPrincipal.aspx?codigoCvm=20303" xr:uid="{00000000-0004-0000-0400-0000AA000000}"/>
    <hyperlink ref="B87" r:id="rId172" display="http://bvmf.bmfbovespa.com.br/cias-listadas/empresas-listadas/ResumoEmpresaPrincipal.aspx?codigoCvm=20303" xr:uid="{00000000-0004-0000-0400-0000AB000000}"/>
    <hyperlink ref="A88" r:id="rId173" display="http://bvmf.bmfbovespa.com.br/cias-listadas/empresas-listadas/ResumoEmpresaPrincipal.aspx?codigoCvm=20320" xr:uid="{00000000-0004-0000-0400-0000AC000000}"/>
    <hyperlink ref="B88" r:id="rId174" display="http://bvmf.bmfbovespa.com.br/cias-listadas/empresas-listadas/ResumoEmpresaPrincipal.aspx?codigoCvm=20320" xr:uid="{00000000-0004-0000-0400-0000AD000000}"/>
    <hyperlink ref="A89" r:id="rId175" display="http://bvmf.bmfbovespa.com.br/cias-listadas/empresas-listadas/ResumoEmpresaPrincipal.aspx?codigoCvm=2437" xr:uid="{00000000-0004-0000-0400-0000AE000000}"/>
    <hyperlink ref="B89" r:id="rId176" display="http://bvmf.bmfbovespa.com.br/cias-listadas/empresas-listadas/ResumoEmpresaPrincipal.aspx?codigoCvm=2437" xr:uid="{00000000-0004-0000-0400-0000AF000000}"/>
    <hyperlink ref="A90" r:id="rId177" display="http://bvmf.bmfbovespa.com.br/cias-listadas/empresas-listadas/ResumoEmpresaPrincipal.aspx?codigoCvm=2461" xr:uid="{00000000-0004-0000-0400-0000B0000000}"/>
    <hyperlink ref="B90" r:id="rId178" display="http://bvmf.bmfbovespa.com.br/cias-listadas/empresas-listadas/ResumoEmpresaPrincipal.aspx?codigoCvm=2461" xr:uid="{00000000-0004-0000-0400-0000B1000000}"/>
    <hyperlink ref="A91" r:id="rId179" display="http://bvmf.bmfbovespa.com.br/cias-listadas/empresas-listadas/ResumoEmpresaPrincipal.aspx?codigoCvm=24058" xr:uid="{00000000-0004-0000-0400-0000B2000000}"/>
    <hyperlink ref="B91" r:id="rId180" display="http://bvmf.bmfbovespa.com.br/cias-listadas/empresas-listadas/ResumoEmpresaPrincipal.aspx?codigoCvm=24058" xr:uid="{00000000-0004-0000-0400-0000B3000000}"/>
    <hyperlink ref="A92" r:id="rId181" display="http://bvmf.bmfbovespa.com.br/cias-listadas/empresas-listadas/ResumoEmpresaPrincipal.aspx?codigoCvm=2577" xr:uid="{00000000-0004-0000-0400-0000B4000000}"/>
    <hyperlink ref="B92" r:id="rId182" display="http://bvmf.bmfbovespa.com.br/cias-listadas/empresas-listadas/ResumoEmpresaPrincipal.aspx?codigoCvm=2577" xr:uid="{00000000-0004-0000-0400-0000B5000000}"/>
    <hyperlink ref="A93" r:id="rId183" display="http://bvmf.bmfbovespa.com.br/cias-listadas/empresas-listadas/ResumoEmpresaPrincipal.aspx?codigoCvm=14826" xr:uid="{00000000-0004-0000-0400-0000B6000000}"/>
    <hyperlink ref="B93" r:id="rId184" display="http://bvmf.bmfbovespa.com.br/cias-listadas/empresas-listadas/ResumoEmpresaPrincipal.aspx?codigoCvm=14826" xr:uid="{00000000-0004-0000-0400-0000B7000000}"/>
    <hyperlink ref="A94" r:id="rId185" display="http://bvmf.bmfbovespa.com.br/cias-listadas/empresas-listadas/ResumoEmpresaPrincipal.aspx?codigoCvm=16861" xr:uid="{00000000-0004-0000-0400-0000B8000000}"/>
    <hyperlink ref="B94" r:id="rId186" display="http://bvmf.bmfbovespa.com.br/cias-listadas/empresas-listadas/ResumoEmpresaPrincipal.aspx?codigoCvm=16861" xr:uid="{00000000-0004-0000-0400-0000B9000000}"/>
    <hyperlink ref="A95" r:id="rId187" display="http://bvmf.bmfbovespa.com.br/cias-listadas/empresas-listadas/ResumoEmpresaPrincipal.aspx?codigoCvm=21393" xr:uid="{00000000-0004-0000-0400-0000BA000000}"/>
    <hyperlink ref="B95" r:id="rId188" display="http://bvmf.bmfbovespa.com.br/cias-listadas/empresas-listadas/ResumoEmpresaPrincipal.aspx?codigoCvm=21393" xr:uid="{00000000-0004-0000-0400-0000BB000000}"/>
    <hyperlink ref="A96" r:id="rId189" display="http://bvmf.bmfbovespa.com.br/cias-listadas/empresas-listadas/ResumoEmpresaPrincipal.aspx?codigoCvm=16616" xr:uid="{00000000-0004-0000-0400-0000BC000000}"/>
    <hyperlink ref="B96" r:id="rId190" display="http://bvmf.bmfbovespa.com.br/cias-listadas/empresas-listadas/ResumoEmpresaPrincipal.aspx?codigoCvm=16616" xr:uid="{00000000-0004-0000-0400-0000BD000000}"/>
    <hyperlink ref="A97" r:id="rId191" display="http://bvmf.bmfbovespa.com.br/cias-listadas/empresas-listadas/ResumoEmpresaPrincipal.aspx?codigoCvm=14524" xr:uid="{00000000-0004-0000-0400-0000BE000000}"/>
    <hyperlink ref="B97" r:id="rId192" display="http://bvmf.bmfbovespa.com.br/cias-listadas/empresas-listadas/ResumoEmpresaPrincipal.aspx?codigoCvm=14524" xr:uid="{00000000-0004-0000-0400-0000BF000000}"/>
    <hyperlink ref="A98" r:id="rId193" display="http://bvmf.bmfbovespa.com.br/cias-listadas/empresas-listadas/ResumoEmpresaPrincipal.aspx?codigoCvm=14451" xr:uid="{00000000-0004-0000-0400-0000C0000000}"/>
    <hyperlink ref="B98" r:id="rId194" display="http://bvmf.bmfbovespa.com.br/cias-listadas/empresas-listadas/ResumoEmpresaPrincipal.aspx?codigoCvm=14451" xr:uid="{00000000-0004-0000-0400-0000C1000000}"/>
    <hyperlink ref="A99" r:id="rId195" display="http://bvmf.bmfbovespa.com.br/cias-listadas/empresas-listadas/ResumoEmpresaPrincipal.aspx?codigoCvm=2453" xr:uid="{00000000-0004-0000-0400-0000C2000000}"/>
    <hyperlink ref="B99" r:id="rId196" display="http://bvmf.bmfbovespa.com.br/cias-listadas/empresas-listadas/ResumoEmpresaPrincipal.aspx?codigoCvm=2453" xr:uid="{00000000-0004-0000-0400-0000C3000000}"/>
    <hyperlink ref="A100" r:id="rId197" display="http://bvmf.bmfbovespa.com.br/cias-listadas/empresas-listadas/ResumoEmpresaPrincipal.aspx?codigoCvm=14362" xr:uid="{00000000-0004-0000-0400-0000C4000000}"/>
    <hyperlink ref="B100" r:id="rId198" display="http://bvmf.bmfbovespa.com.br/cias-listadas/empresas-listadas/ResumoEmpresaPrincipal.aspx?codigoCvm=14362" xr:uid="{00000000-0004-0000-0400-0000C5000000}"/>
    <hyperlink ref="A101" r:id="rId199" display="http://bvmf.bmfbovespa.com.br/cias-listadas/empresas-listadas/ResumoEmpresaPrincipal.aspx?codigoCvm=14869" xr:uid="{00000000-0004-0000-0400-0000C6000000}"/>
    <hyperlink ref="B101" r:id="rId200" display="http://bvmf.bmfbovespa.com.br/cias-listadas/empresas-listadas/ResumoEmpresaPrincipal.aspx?codigoCvm=14869" xr:uid="{00000000-0004-0000-0400-0000C7000000}"/>
    <hyperlink ref="A102" r:id="rId201" display="http://bvmf.bmfbovespa.com.br/cias-listadas/empresas-listadas/ResumoEmpresaPrincipal.aspx?codigoCvm=18139" xr:uid="{00000000-0004-0000-0400-0000C8000000}"/>
    <hyperlink ref="B102" r:id="rId202" display="http://bvmf.bmfbovespa.com.br/cias-listadas/empresas-listadas/ResumoEmpresaPrincipal.aspx?codigoCvm=18139" xr:uid="{00000000-0004-0000-0400-0000C9000000}"/>
    <hyperlink ref="A103" r:id="rId203" display="http://bvmf.bmfbovespa.com.br/cias-listadas/empresas-listadas/ResumoEmpresaPrincipal.aspx?codigoCvm=20648" xr:uid="{00000000-0004-0000-0400-0000CA000000}"/>
    <hyperlink ref="B103" r:id="rId204" display="http://bvmf.bmfbovespa.com.br/cias-listadas/empresas-listadas/ResumoEmpresaPrincipal.aspx?codigoCvm=20648" xr:uid="{00000000-0004-0000-0400-0000CB000000}"/>
    <hyperlink ref="A104" r:id="rId205" display="http://bvmf.bmfbovespa.com.br/cias-listadas/empresas-listadas/ResumoEmpresaPrincipal.aspx?codigoCvm=3204" xr:uid="{00000000-0004-0000-0400-0000CC000000}"/>
    <hyperlink ref="B104" r:id="rId206" display="http://bvmf.bmfbovespa.com.br/cias-listadas/empresas-listadas/ResumoEmpresaPrincipal.aspx?codigoCvm=3204" xr:uid="{00000000-0004-0000-0400-0000CD000000}"/>
    <hyperlink ref="A105" r:id="rId207" display="http://bvmf.bmfbovespa.com.br/cias-listadas/empresas-listadas/ResumoEmpresaPrincipal.aspx?codigoCvm=3069" xr:uid="{00000000-0004-0000-0400-0000CE000000}"/>
    <hyperlink ref="B105" r:id="rId208" display="http://bvmf.bmfbovespa.com.br/cias-listadas/empresas-listadas/ResumoEmpresaPrincipal.aspx?codigoCvm=3069" xr:uid="{00000000-0004-0000-0400-0000CF000000}"/>
    <hyperlink ref="A106" r:id="rId209" display="http://bvmf.bmfbovespa.com.br/cias-listadas/empresas-listadas/ResumoEmpresaPrincipal.aspx?codigoCvm=3077" xr:uid="{00000000-0004-0000-0400-0000D0000000}"/>
    <hyperlink ref="B106" r:id="rId210" display="http://bvmf.bmfbovespa.com.br/cias-listadas/empresas-listadas/ResumoEmpresaPrincipal.aspx?codigoCvm=3077" xr:uid="{00000000-0004-0000-0400-0000D1000000}"/>
    <hyperlink ref="A107" r:id="rId211" display="http://bvmf.bmfbovespa.com.br/cias-listadas/empresas-listadas/ResumoEmpresaPrincipal.aspx?codigoCvm=15636" xr:uid="{00000000-0004-0000-0400-0000D2000000}"/>
    <hyperlink ref="B107" r:id="rId212" display="http://bvmf.bmfbovespa.com.br/cias-listadas/empresas-listadas/ResumoEmpresaPrincipal.aspx?codigoCvm=15636" xr:uid="{00000000-0004-0000-0400-0000D3000000}"/>
    <hyperlink ref="A108" r:id="rId213" display="http://bvmf.bmfbovespa.com.br/cias-listadas/empresas-listadas/ResumoEmpresaPrincipal.aspx?codigoCvm=3298" xr:uid="{00000000-0004-0000-0400-0000D4000000}"/>
    <hyperlink ref="B108" r:id="rId214" display="http://bvmf.bmfbovespa.com.br/cias-listadas/empresas-listadas/ResumoEmpresaPrincipal.aspx?codigoCvm=3298" xr:uid="{00000000-0004-0000-0400-0000D5000000}"/>
    <hyperlink ref="A109" r:id="rId215" display="http://bvmf.bmfbovespa.com.br/cias-listadas/empresas-listadas/ResumoEmpresaPrincipal.aspx?codigoCvm=14761" xr:uid="{00000000-0004-0000-0400-0000D6000000}"/>
    <hyperlink ref="B109" r:id="rId216" display="http://bvmf.bmfbovespa.com.br/cias-listadas/empresas-listadas/ResumoEmpresaPrincipal.aspx?codigoCvm=14761" xr:uid="{00000000-0004-0000-0400-0000D7000000}"/>
    <hyperlink ref="A110" r:id="rId217" display="http://bvmf.bmfbovespa.com.br/cias-listadas/empresas-listadas/ResumoEmpresaPrincipal.aspx?codigoCvm=3395" xr:uid="{00000000-0004-0000-0400-0000D8000000}"/>
    <hyperlink ref="B110" r:id="rId218" display="http://bvmf.bmfbovespa.com.br/cias-listadas/empresas-listadas/ResumoEmpresaPrincipal.aspx?codigoCvm=3395" xr:uid="{00000000-0004-0000-0400-0000D9000000}"/>
    <hyperlink ref="A111" r:id="rId219" display="http://bvmf.bmfbovespa.com.br/cias-listadas/empresas-listadas/ResumoEmpresaPrincipal.aspx?codigoCvm=22691" xr:uid="{00000000-0004-0000-0400-0000DA000000}"/>
    <hyperlink ref="B111" r:id="rId220" display="http://bvmf.bmfbovespa.com.br/cias-listadas/empresas-listadas/ResumoEmpresaPrincipal.aspx?codigoCvm=22691" xr:uid="{00000000-0004-0000-0400-0000DB000000}"/>
    <hyperlink ref="A112" r:id="rId221" display="http://bvmf.bmfbovespa.com.br/cias-listadas/empresas-listadas/ResumoEmpresaPrincipal.aspx?codigoCvm=3654" xr:uid="{00000000-0004-0000-0400-0000DC000000}"/>
    <hyperlink ref="B112" r:id="rId222" display="http://bvmf.bmfbovespa.com.br/cias-listadas/empresas-listadas/ResumoEmpresaPrincipal.aspx?codigoCvm=3654" xr:uid="{00000000-0004-0000-0400-0000DD000000}"/>
    <hyperlink ref="A113" r:id="rId223" display="http://bvmf.bmfbovespa.com.br/cias-listadas/empresas-listadas/ResumoEmpresaPrincipal.aspx?codigoCvm=14311" xr:uid="{00000000-0004-0000-0400-0000DE000000}"/>
    <hyperlink ref="B113" r:id="rId224" display="http://bvmf.bmfbovespa.com.br/cias-listadas/empresas-listadas/ResumoEmpresaPrincipal.aspx?codigoCvm=14311" xr:uid="{00000000-0004-0000-0400-0000DF000000}"/>
    <hyperlink ref="A114" r:id="rId225" display="http://bvmf.bmfbovespa.com.br/cias-listadas/empresas-listadas/ResumoEmpresaPrincipal.aspx?codigoCvm=18708" xr:uid="{00000000-0004-0000-0400-0000E0000000}"/>
    <hyperlink ref="B114" r:id="rId226" display="http://bvmf.bmfbovespa.com.br/cias-listadas/empresas-listadas/ResumoEmpresaPrincipal.aspx?codigoCvm=18708" xr:uid="{00000000-0004-0000-0400-0000E1000000}"/>
    <hyperlink ref="A115" r:id="rId227" display="http://bvmf.bmfbovespa.com.br/cias-listadas/empresas-listadas/ResumoEmpresaPrincipal.aspx?codigoCvm=3824" xr:uid="{00000000-0004-0000-0400-0000E2000000}"/>
    <hyperlink ref="B115" r:id="rId228" display="http://bvmf.bmfbovespa.com.br/cias-listadas/empresas-listadas/ResumoEmpresaPrincipal.aspx?codigoCvm=3824" xr:uid="{00000000-0004-0000-0400-0000E3000000}"/>
    <hyperlink ref="A116" r:id="rId229" display="http://bvmf.bmfbovespa.com.br/cias-listadas/empresas-listadas/ResumoEmpresaPrincipal.aspx?codigoCvm=19275" xr:uid="{00000000-0004-0000-0400-0000E4000000}"/>
    <hyperlink ref="B116" r:id="rId230" display="http://bvmf.bmfbovespa.com.br/cias-listadas/empresas-listadas/ResumoEmpresaPrincipal.aspx?codigoCvm=19275" xr:uid="{00000000-0004-0000-0400-0000E5000000}"/>
    <hyperlink ref="A117" r:id="rId231" display="http://bvmf.bmfbovespa.com.br/cias-listadas/empresas-listadas/ResumoEmpresaPrincipal.aspx?codigoCvm=14443" xr:uid="{00000000-0004-0000-0400-0000E6000000}"/>
    <hyperlink ref="B117" r:id="rId232" display="http://bvmf.bmfbovespa.com.br/cias-listadas/empresas-listadas/ResumoEmpresaPrincipal.aspx?codigoCvm=14443" xr:uid="{00000000-0004-0000-0400-0000E7000000}"/>
    <hyperlink ref="A118" r:id="rId233" display="http://bvmf.bmfbovespa.com.br/cias-listadas/empresas-listadas/ResumoEmpresaPrincipal.aspx?codigoCvm=19445" xr:uid="{00000000-0004-0000-0400-0000E8000000}"/>
    <hyperlink ref="B118" r:id="rId234" display="http://bvmf.bmfbovespa.com.br/cias-listadas/empresas-listadas/ResumoEmpresaPrincipal.aspx?codigoCvm=19445" xr:uid="{00000000-0004-0000-0400-0000E9000000}"/>
    <hyperlink ref="A119" r:id="rId235" display="http://bvmf.bmfbovespa.com.br/cias-listadas/empresas-listadas/ResumoEmpresaPrincipal.aspx?codigoCvm=18627" xr:uid="{00000000-0004-0000-0400-0000EA000000}"/>
    <hyperlink ref="B119" r:id="rId236" display="http://bvmf.bmfbovespa.com.br/cias-listadas/empresas-listadas/ResumoEmpresaPrincipal.aspx?codigoCvm=18627" xr:uid="{00000000-0004-0000-0400-0000EB000000}"/>
    <hyperlink ref="A120" r:id="rId237" display="http://bvmf.bmfbovespa.com.br/cias-listadas/empresas-listadas/ResumoEmpresaPrincipal.aspx?codigoCvm=3115" xr:uid="{00000000-0004-0000-0400-0000EC000000}"/>
    <hyperlink ref="B120" r:id="rId238" display="http://bvmf.bmfbovespa.com.br/cias-listadas/empresas-listadas/ResumoEmpresaPrincipal.aspx?codigoCvm=3115" xr:uid="{00000000-0004-0000-0400-0000ED000000}"/>
    <hyperlink ref="A121" r:id="rId239" display="http://bvmf.bmfbovespa.com.br/cias-listadas/empresas-listadas/ResumoEmpresaPrincipal.aspx?codigoCvm=4030" xr:uid="{00000000-0004-0000-0400-0000EE000000}"/>
    <hyperlink ref="B121" r:id="rId240" display="http://bvmf.bmfbovespa.com.br/cias-listadas/empresas-listadas/ResumoEmpresaPrincipal.aspx?codigoCvm=4030" xr:uid="{00000000-0004-0000-0400-0000EF000000}"/>
    <hyperlink ref="A122" r:id="rId241" display="http://bvmf.bmfbovespa.com.br/cias-listadas/empresas-listadas/ResumoEmpresaPrincipal.aspx?codigoCvm=3158" xr:uid="{00000000-0004-0000-0400-0000F0000000}"/>
    <hyperlink ref="B122" r:id="rId242" display="http://bvmf.bmfbovespa.com.br/cias-listadas/empresas-listadas/ResumoEmpresaPrincipal.aspx?codigoCvm=3158" xr:uid="{00000000-0004-0000-0400-0000F1000000}"/>
    <hyperlink ref="A123" r:id="rId243" display="http://bvmf.bmfbovespa.com.br/cias-listadas/empresas-listadas/ResumoEmpresaPrincipal.aspx?codigoCvm=4081" xr:uid="{00000000-0004-0000-0400-0000F2000000}"/>
    <hyperlink ref="B123" r:id="rId244" display="http://bvmf.bmfbovespa.com.br/cias-listadas/empresas-listadas/ResumoEmpresaPrincipal.aspx?codigoCvm=4081" xr:uid="{00000000-0004-0000-0400-0000F3000000}"/>
    <hyperlink ref="A124" r:id="rId245" display="http://bvmf.bmfbovespa.com.br/cias-listadas/empresas-listadas/ResumoEmpresaPrincipal.aspx?codigoCvm=18287" xr:uid="{00000000-0004-0000-0400-0000F4000000}"/>
    <hyperlink ref="B124" r:id="rId246" display="http://bvmf.bmfbovespa.com.br/cias-listadas/empresas-listadas/ResumoEmpresaPrincipal.aspx?codigoCvm=18287" xr:uid="{00000000-0004-0000-0400-0000F5000000}"/>
    <hyperlink ref="A125" r:id="rId247" display="http://bvmf.bmfbovespa.com.br/cias-listadas/empresas-listadas/ResumoEmpresaPrincipal.aspx?codigoCvm=21733" xr:uid="{00000000-0004-0000-0400-0000F6000000}"/>
    <hyperlink ref="B125" r:id="rId248" display="http://bvmf.bmfbovespa.com.br/cias-listadas/empresas-listadas/ResumoEmpresaPrincipal.aspx?codigoCvm=21733" xr:uid="{00000000-0004-0000-0400-0000F7000000}"/>
    <hyperlink ref="A126" r:id="rId249" display="http://bvmf.bmfbovespa.com.br/cias-listadas/empresas-listadas/ResumoEmpresaPrincipal.aspx?codigoCvm=14818" xr:uid="{00000000-0004-0000-0400-0000F8000000}"/>
    <hyperlink ref="B126" r:id="rId250" display="http://bvmf.bmfbovespa.com.br/cias-listadas/empresas-listadas/ResumoEmpresaPrincipal.aspx?codigoCvm=14818" xr:uid="{00000000-0004-0000-0400-0000F9000000}"/>
    <hyperlink ref="A127" r:id="rId251" display="http://bvmf.bmfbovespa.com.br/cias-listadas/empresas-listadas/ResumoEmpresaPrincipal.aspx?codigoCvm=23965" xr:uid="{00000000-0004-0000-0400-0000FA000000}"/>
    <hyperlink ref="B127" r:id="rId252" display="http://bvmf.bmfbovespa.com.br/cias-listadas/empresas-listadas/ResumoEmpresaPrincipal.aspx?codigoCvm=23965" xr:uid="{00000000-0004-0000-0400-0000FB000000}"/>
    <hyperlink ref="A128" r:id="rId253" display="http://bvmf.bmfbovespa.com.br/cias-listadas/empresas-listadas/ResumoEmpresaPrincipal.aspx?codigoCvm=17973" xr:uid="{00000000-0004-0000-0400-0000FC000000}"/>
    <hyperlink ref="B128" r:id="rId254" display="http://bvmf.bmfbovespa.com.br/cias-listadas/empresas-listadas/ResumoEmpresaPrincipal.aspx?codigoCvm=17973" xr:uid="{00000000-0004-0000-0400-0000FD000000}"/>
    <hyperlink ref="A129" r:id="rId255" display="http://bvmf.bmfbovespa.com.br/cias-listadas/empresas-listadas/ResumoEmpresaPrincipal.aspx?codigoCvm=22268" xr:uid="{00000000-0004-0000-0400-0000FE000000}"/>
    <hyperlink ref="B129" r:id="rId256" display="http://bvmf.bmfbovespa.com.br/cias-listadas/empresas-listadas/ResumoEmpresaPrincipal.aspx?codigoCvm=22268" xr:uid="{00000000-0004-0000-0400-0000FF000000}"/>
    <hyperlink ref="A130" r:id="rId257" display="http://bvmf.bmfbovespa.com.br/cias-listadas/empresas-listadas/ResumoEmpresaPrincipal.aspx?codigoCvm=23515" xr:uid="{00000000-0004-0000-0400-000000010000}"/>
    <hyperlink ref="B130" r:id="rId258" display="http://bvmf.bmfbovespa.com.br/cias-listadas/empresas-listadas/ResumoEmpresaPrincipal.aspx?codigoCvm=23515" xr:uid="{00000000-0004-0000-0400-000001010000}"/>
    <hyperlink ref="A131" r:id="rId259" display="http://bvmf.bmfbovespa.com.br/cias-listadas/empresas-listadas/ResumoEmpresaPrincipal.aspx?codigoCvm=20397" xr:uid="{00000000-0004-0000-0400-000002010000}"/>
    <hyperlink ref="B131" r:id="rId260" display="http://bvmf.bmfbovespa.com.br/cias-listadas/empresas-listadas/ResumoEmpresaPrincipal.aspx?codigoCvm=20397" xr:uid="{00000000-0004-0000-0400-000003010000}"/>
    <hyperlink ref="A132" r:id="rId261" display="http://bvmf.bmfbovespa.com.br/cias-listadas/empresas-listadas/ResumoEmpresaPrincipal.aspx?codigoCvm=19208" xr:uid="{00000000-0004-0000-0400-000004010000}"/>
    <hyperlink ref="B132" r:id="rId262" display="http://bvmf.bmfbovespa.com.br/cias-listadas/empresas-listadas/ResumoEmpresaPrincipal.aspx?codigoCvm=19208" xr:uid="{00000000-0004-0000-0400-000005010000}"/>
    <hyperlink ref="A133" r:id="rId263" display="http://bvmf.bmfbovespa.com.br/cias-listadas/empresas-listadas/ResumoEmpresaPrincipal.aspx?codigoCvm=22411" xr:uid="{00000000-0004-0000-0400-000006010000}"/>
    <hyperlink ref="B133" r:id="rId264" display="http://bvmf.bmfbovespa.com.br/cias-listadas/empresas-listadas/ResumoEmpresaPrincipal.aspx?codigoCvm=22411" xr:uid="{00000000-0004-0000-0400-000007010000}"/>
    <hyperlink ref="A134" r:id="rId265" display="http://bvmf.bmfbovespa.com.br/cias-listadas/empresas-listadas/ResumoEmpresaPrincipal.aspx?codigoCvm=21024" xr:uid="{00000000-0004-0000-0400-000008010000}"/>
    <hyperlink ref="B134" r:id="rId266" display="http://bvmf.bmfbovespa.com.br/cias-listadas/empresas-listadas/ResumoEmpresaPrincipal.aspx?codigoCvm=21024" xr:uid="{00000000-0004-0000-0400-000009010000}"/>
    <hyperlink ref="A135" r:id="rId267" display="http://bvmf.bmfbovespa.com.br/cias-listadas/empresas-listadas/ResumoEmpresaPrincipal.aspx?codigoCvm=22721" xr:uid="{00000000-0004-0000-0400-00000A010000}"/>
    <hyperlink ref="B135" r:id="rId268" display="http://bvmf.bmfbovespa.com.br/cias-listadas/empresas-listadas/ResumoEmpresaPrincipal.aspx?codigoCvm=22721" xr:uid="{00000000-0004-0000-0400-00000B010000}"/>
    <hyperlink ref="A136" r:id="rId269" display="http://bvmf.bmfbovespa.com.br/cias-listadas/empresas-listadas/ResumoEmpresaPrincipal.aspx?codigoCvm=22071" xr:uid="{00000000-0004-0000-0400-00000C010000}"/>
    <hyperlink ref="B136" r:id="rId270" display="http://bvmf.bmfbovespa.com.br/cias-listadas/empresas-listadas/ResumoEmpresaPrincipal.aspx?codigoCvm=22071" xr:uid="{00000000-0004-0000-0400-00000D010000}"/>
    <hyperlink ref="A137" r:id="rId271" display="http://bvmf.bmfbovespa.com.br/cias-listadas/empresas-listadas/ResumoEmpresaPrincipal.aspx?codigoCvm=20192" xr:uid="{00000000-0004-0000-0400-00000E010000}"/>
    <hyperlink ref="B137" r:id="rId272" display="http://bvmf.bmfbovespa.com.br/cias-listadas/empresas-listadas/ResumoEmpresaPrincipal.aspx?codigoCvm=20192" xr:uid="{00000000-0004-0000-0400-00000F010000}"/>
    <hyperlink ref="A138" r:id="rId273" display="http://bvmf.bmfbovespa.com.br/cias-listadas/empresas-listadas/ResumoEmpresaPrincipal.aspx?codigoCvm=4693" xr:uid="{00000000-0004-0000-0400-000010010000}"/>
    <hyperlink ref="B138" r:id="rId274" display="http://bvmf.bmfbovespa.com.br/cias-listadas/empresas-listadas/ResumoEmpresaPrincipal.aspx?codigoCvm=4693" xr:uid="{00000000-0004-0000-0400-000011010000}"/>
    <hyperlink ref="A139" r:id="rId275" display="http://bvmf.bmfbovespa.com.br/cias-listadas/empresas-listadas/ResumoEmpresaPrincipal.aspx?codigoCvm=4707" xr:uid="{00000000-0004-0000-0400-000012010000}"/>
    <hyperlink ref="B139" r:id="rId276" display="http://bvmf.bmfbovespa.com.br/cias-listadas/empresas-listadas/ResumoEmpresaPrincipal.aspx?codigoCvm=4707" xr:uid="{00000000-0004-0000-0400-000013010000}"/>
    <hyperlink ref="A140" r:id="rId277" display="http://bvmf.bmfbovespa.com.br/cias-listadas/empresas-listadas/ResumoEmpresaPrincipal.aspx?codigoCvm=4723" xr:uid="{00000000-0004-0000-0400-000014010000}"/>
    <hyperlink ref="B140" r:id="rId278" display="http://bvmf.bmfbovespa.com.br/cias-listadas/empresas-listadas/ResumoEmpresaPrincipal.aspx?codigoCvm=4723" xr:uid="{00000000-0004-0000-0400-000015010000}"/>
    <hyperlink ref="A141" r:id="rId279" display="http://bvmf.bmfbovespa.com.br/cias-listadas/empresas-listadas/ResumoEmpresaPrincipal.aspx?codigoCvm=21148" xr:uid="{00000000-0004-0000-0400-000016010000}"/>
    <hyperlink ref="B141" r:id="rId280" display="http://bvmf.bmfbovespa.com.br/cias-listadas/empresas-listadas/ResumoEmpresaPrincipal.aspx?codigoCvm=21148" xr:uid="{00000000-0004-0000-0400-000017010000}"/>
    <hyperlink ref="A142" r:id="rId281" display="http://bvmf.bmfbovespa.com.br/cias-listadas/empresas-listadas/ResumoEmpresaPrincipal.aspx?codigoCvm=4863" xr:uid="{00000000-0004-0000-0400-000018010000}"/>
    <hyperlink ref="B142" r:id="rId282" display="http://bvmf.bmfbovespa.com.br/cias-listadas/empresas-listadas/ResumoEmpresaPrincipal.aspx?codigoCvm=4863" xr:uid="{00000000-0004-0000-0400-000019010000}"/>
    <hyperlink ref="A143" r:id="rId283" display="http://bvmf.bmfbovespa.com.br/cias-listadas/empresas-listadas/ResumoEmpresaPrincipal.aspx?codigoCvm=23485" xr:uid="{00000000-0004-0000-0400-00001A010000}"/>
    <hyperlink ref="B143" r:id="rId284" display="http://bvmf.bmfbovespa.com.br/cias-listadas/empresas-listadas/ResumoEmpresaPrincipal.aspx?codigoCvm=23485" xr:uid="{00000000-0004-0000-0400-00001B010000}"/>
    <hyperlink ref="A144" r:id="rId285" display="http://bvmf.bmfbovespa.com.br/cias-listadas/empresas-listadas/ResumoEmpresaPrincipal.aspx?codigoCvm=19836" xr:uid="{00000000-0004-0000-0400-00001C010000}"/>
    <hyperlink ref="B144" r:id="rId286" display="http://bvmf.bmfbovespa.com.br/cias-listadas/empresas-listadas/ResumoEmpresaPrincipal.aspx?codigoCvm=19836" xr:uid="{00000000-0004-0000-0400-00001D010000}"/>
    <hyperlink ref="A145" r:id="rId287" display="http://bvmf.bmfbovespa.com.br/cias-listadas/empresas-listadas/ResumoEmpresaPrincipal.aspx?codigoCvm=18660" xr:uid="{00000000-0004-0000-0400-00001E010000}"/>
    <hyperlink ref="B145" r:id="rId288" display="http://bvmf.bmfbovespa.com.br/cias-listadas/empresas-listadas/ResumoEmpresaPrincipal.aspx?codigoCvm=18660" xr:uid="{00000000-0004-0000-0400-00001F010000}"/>
    <hyperlink ref="A146" r:id="rId289" display="http://bvmf.bmfbovespa.com.br/cias-listadas/empresas-listadas/ResumoEmpresaPrincipal.aspx?codigoCvm=20540" xr:uid="{00000000-0004-0000-0400-000020010000}"/>
    <hyperlink ref="B146" r:id="rId290" display="http://bvmf.bmfbovespa.com.br/cias-listadas/empresas-listadas/ResumoEmpresaPrincipal.aspx?codigoCvm=20540" xr:uid="{00000000-0004-0000-0400-000021010000}"/>
    <hyperlink ref="A147" r:id="rId291" display="http://bvmf.bmfbovespa.com.br/cias-listadas/empresas-listadas/ResumoEmpresaPrincipal.aspx?codigoCvm=18953" xr:uid="{00000000-0004-0000-0400-000022010000}"/>
    <hyperlink ref="B147" r:id="rId292" display="http://bvmf.bmfbovespa.com.br/cias-listadas/empresas-listadas/ResumoEmpresaPrincipal.aspx?codigoCvm=18953" xr:uid="{00000000-0004-0000-0400-000023010000}"/>
    <hyperlink ref="A148" r:id="rId293" display="http://bvmf.bmfbovespa.com.br/cias-listadas/empresas-listadas/ResumoEmpresaPrincipal.aspx?codigoCvm=20630" xr:uid="{00000000-0004-0000-0400-000024010000}"/>
    <hyperlink ref="B148" r:id="rId294" display="http://bvmf.bmfbovespa.com.br/cias-listadas/empresas-listadas/ResumoEmpresaPrincipal.aspx?codigoCvm=20630" xr:uid="{00000000-0004-0000-0400-000025010000}"/>
    <hyperlink ref="A149" r:id="rId295" display="http://bvmf.bmfbovespa.com.br/cias-listadas/empresas-listadas/ResumoEmpresaPrincipal.aspx?codigoCvm=25526" xr:uid="{00000000-0004-0000-0400-000026010000}"/>
    <hyperlink ref="B149" r:id="rId296" display="http://bvmf.bmfbovespa.com.br/cias-listadas/empresas-listadas/ResumoEmpresaPrincipal.aspx?codigoCvm=25526" xr:uid="{00000000-0004-0000-0400-000027010000}"/>
    <hyperlink ref="A150" r:id="rId297" display="http://bvmf.bmfbovespa.com.br/cias-listadas/empresas-listadas/ResumoEmpresaPrincipal.aspx?codigoCvm=25585" xr:uid="{00000000-0004-0000-0400-000028010000}"/>
    <hyperlink ref="B150" r:id="rId298" display="http://bvmf.bmfbovespa.com.br/cias-listadas/empresas-listadas/ResumoEmpresaPrincipal.aspx?codigoCvm=25585" xr:uid="{00000000-0004-0000-0400-000029010000}"/>
    <hyperlink ref="A151" r:id="rId299" display="http://bvmf.bmfbovespa.com.br/cias-listadas/empresas-listadas/ResumoEmpresaPrincipal.aspx?codigoCvm=20044" xr:uid="{00000000-0004-0000-0400-00002A010000}"/>
    <hyperlink ref="B151" r:id="rId300" display="http://bvmf.bmfbovespa.com.br/cias-listadas/empresas-listadas/ResumoEmpresaPrincipal.aspx?codigoCvm=20044" xr:uid="{00000000-0004-0000-0400-00002B010000}"/>
    <hyperlink ref="A152" r:id="rId301" display="http://bvmf.bmfbovespa.com.br/cias-listadas/empresas-listadas/ResumoEmpresaPrincipal.aspx?codigoCvm=23981" xr:uid="{00000000-0004-0000-0400-00002C010000}"/>
    <hyperlink ref="B152" r:id="rId302" display="http://bvmf.bmfbovespa.com.br/cias-listadas/empresas-listadas/ResumoEmpresaPrincipal.aspx?codigoCvm=23981" xr:uid="{00000000-0004-0000-0400-00002D010000}"/>
    <hyperlink ref="A153" r:id="rId303" display="http://bvmf.bmfbovespa.com.br/cias-listadas/empresas-listadas/ResumoEmpresaPrincipal.aspx?codigoCvm=18376" xr:uid="{00000000-0004-0000-0400-00002E010000}"/>
    <hyperlink ref="B153" r:id="rId304" display="http://bvmf.bmfbovespa.com.br/cias-listadas/empresas-listadas/ResumoEmpresaPrincipal.aspx?codigoCvm=18376" xr:uid="{00000000-0004-0000-0400-00002F010000}"/>
    <hyperlink ref="A154" r:id="rId305" display="http://bvmf.bmfbovespa.com.br/cias-listadas/empresas-listadas/ResumoEmpresaPrincipal.aspx?codigoCvm=25100" xr:uid="{00000000-0004-0000-0400-000030010000}"/>
    <hyperlink ref="B154" r:id="rId306" display="http://bvmf.bmfbovespa.com.br/cias-listadas/empresas-listadas/ResumoEmpresaPrincipal.aspx?codigoCvm=25100" xr:uid="{00000000-0004-0000-0400-000031010000}"/>
    <hyperlink ref="A155" r:id="rId307" display="http://bvmf.bmfbovespa.com.br/cias-listadas/empresas-listadas/ResumoEmpresaPrincipal.aspx?codigoCvm=23310" xr:uid="{00000000-0004-0000-0400-000032010000}"/>
    <hyperlink ref="B155" r:id="rId308" display="http://bvmf.bmfbovespa.com.br/cias-listadas/empresas-listadas/ResumoEmpresaPrincipal.aspx?codigoCvm=23310" xr:uid="{00000000-0004-0000-0400-000033010000}"/>
    <hyperlink ref="A156" r:id="rId309" display="http://bvmf.bmfbovespa.com.br/cias-listadas/empresas-listadas/ResumoEmpresaPrincipal.aspx?codigoCvm=14460" xr:uid="{00000000-0004-0000-0400-000034010000}"/>
    <hyperlink ref="B156" r:id="rId310" display="http://bvmf.bmfbovespa.com.br/cias-listadas/empresas-listadas/ResumoEmpresaPrincipal.aspx?codigoCvm=14460" xr:uid="{00000000-0004-0000-0400-000035010000}"/>
    <hyperlink ref="A157" r:id="rId311" display="http://bvmf.bmfbovespa.com.br/cias-listadas/empresas-listadas/ResumoEmpresaPrincipal.aspx?codigoCvm=21040" xr:uid="{00000000-0004-0000-0400-000036010000}"/>
    <hyperlink ref="B157" r:id="rId312" display="http://bvmf.bmfbovespa.com.br/cias-listadas/empresas-listadas/ResumoEmpresaPrincipal.aspx?codigoCvm=21040" xr:uid="{00000000-0004-0000-0400-000037010000}"/>
    <hyperlink ref="A158" r:id="rId313" display="http://bvmf.bmfbovespa.com.br/cias-listadas/empresas-listadas/ResumoEmpresaPrincipal.aspx?codigoCvm=25046" xr:uid="{00000000-0004-0000-0400-000038010000}"/>
    <hyperlink ref="B158" r:id="rId314" display="http://bvmf.bmfbovespa.com.br/cias-listadas/empresas-listadas/ResumoEmpresaPrincipal.aspx?codigoCvm=25046" xr:uid="{00000000-0004-0000-0400-000039010000}"/>
    <hyperlink ref="A159" r:id="rId315" display="http://bvmf.bmfbovespa.com.br/cias-listadas/empresas-listadas/ResumoEmpresaPrincipal.aspx?codigoCvm=19623" xr:uid="{00000000-0004-0000-0400-00003A010000}"/>
    <hyperlink ref="B159" r:id="rId316" display="http://bvmf.bmfbovespa.com.br/cias-listadas/empresas-listadas/ResumoEmpresaPrincipal.aspx?codigoCvm=19623" xr:uid="{00000000-0004-0000-0400-00003B010000}"/>
    <hyperlink ref="A160" r:id="rId317" display="http://bvmf.bmfbovespa.com.br/cias-listadas/empresas-listadas/ResumoEmpresaPrincipal.aspx?codigoCvm=14214" xr:uid="{00000000-0004-0000-0400-00003C010000}"/>
    <hyperlink ref="B160" r:id="rId318" display="http://bvmf.bmfbovespa.com.br/cias-listadas/empresas-listadas/ResumoEmpresaPrincipal.aspx?codigoCvm=14214" xr:uid="{00000000-0004-0000-0400-00003D010000}"/>
    <hyperlink ref="A161" r:id="rId319" display="http://bvmf.bmfbovespa.com.br/cias-listadas/empresas-listadas/ResumoEmpresaPrincipal.aspx?codigoCvm=9342" xr:uid="{00000000-0004-0000-0400-00003E010000}"/>
    <hyperlink ref="B161" r:id="rId320" display="http://bvmf.bmfbovespa.com.br/cias-listadas/empresas-listadas/ResumoEmpresaPrincipal.aspx?codigoCvm=9342" xr:uid="{00000000-0004-0000-0400-00003F010000}"/>
    <hyperlink ref="A162" r:id="rId321" display="http://bvmf.bmfbovespa.com.br/cias-listadas/empresas-listadas/ResumoEmpresaPrincipal.aspx?codigoCvm=21350" xr:uid="{00000000-0004-0000-0400-000040010000}"/>
    <hyperlink ref="B162" r:id="rId322" display="http://bvmf.bmfbovespa.com.br/cias-listadas/empresas-listadas/ResumoEmpresaPrincipal.aspx?codigoCvm=21350" xr:uid="{00000000-0004-0000-0400-000041010000}"/>
    <hyperlink ref="A163" r:id="rId323" display="http://bvmf.bmfbovespa.com.br/cias-listadas/empresas-listadas/ResumoEmpresaPrincipal.aspx?codigoCvm=5207" xr:uid="{00000000-0004-0000-0400-000042010000}"/>
    <hyperlink ref="B163" r:id="rId324" display="http://bvmf.bmfbovespa.com.br/cias-listadas/empresas-listadas/ResumoEmpresaPrincipal.aspx?codigoCvm=5207" xr:uid="{00000000-0004-0000-0400-000043010000}"/>
    <hyperlink ref="A164" r:id="rId325" display="http://bvmf.bmfbovespa.com.br/cias-listadas/empresas-listadas/ResumoEmpresaPrincipal.aspx?codigoCvm=23493" xr:uid="{00000000-0004-0000-0400-000044010000}"/>
    <hyperlink ref="B164" r:id="rId326" display="http://bvmf.bmfbovespa.com.br/cias-listadas/empresas-listadas/ResumoEmpresaPrincipal.aspx?codigoCvm=23493" xr:uid="{00000000-0004-0000-0400-000045010000}"/>
    <hyperlink ref="A165" r:id="rId327" display="http://bvmf.bmfbovespa.com.br/cias-listadas/empresas-listadas/ResumoEmpresaPrincipal.aspx?codigoCvm=18597" xr:uid="{00000000-0004-0000-0400-000046010000}"/>
    <hyperlink ref="B165" r:id="rId328" display="http://bvmf.bmfbovespa.com.br/cias-listadas/empresas-listadas/ResumoEmpresaPrincipal.aspx?codigoCvm=18597" xr:uid="{00000000-0004-0000-0400-000047010000}"/>
    <hyperlink ref="A166" r:id="rId329" display="http://bvmf.bmfbovespa.com.br/cias-listadas/empresas-listadas/ResumoEmpresaPrincipal.aspx?codigoCvm=21091" xr:uid="{00000000-0004-0000-0400-000048010000}"/>
    <hyperlink ref="B166" r:id="rId330" display="http://bvmf.bmfbovespa.com.br/cias-listadas/empresas-listadas/ResumoEmpresaPrincipal.aspx?codigoCvm=21091" xr:uid="{00000000-0004-0000-0400-000049010000}"/>
    <hyperlink ref="A167" r:id="rId331" display="http://bvmf.bmfbovespa.com.br/cias-listadas/empresas-listadas/ResumoEmpresaPrincipal.aspx?codigoCvm=21741" xr:uid="{00000000-0004-0000-0400-00004A010000}"/>
    <hyperlink ref="B167" r:id="rId332" display="http://bvmf.bmfbovespa.com.br/cias-listadas/empresas-listadas/ResumoEmpresaPrincipal.aspx?codigoCvm=21741" xr:uid="{00000000-0004-0000-0400-00004B010000}"/>
    <hyperlink ref="A168" r:id="rId333" display="http://bvmf.bmfbovespa.com.br/cias-listadas/empresas-listadas/ResumoEmpresaPrincipal.aspx?codigoCvm=21903" xr:uid="{00000000-0004-0000-0400-00004C010000}"/>
    <hyperlink ref="B168" r:id="rId334" display="http://bvmf.bmfbovespa.com.br/cias-listadas/empresas-listadas/ResumoEmpresaPrincipal.aspx?codigoCvm=21903" xr:uid="{00000000-0004-0000-0400-00004D010000}"/>
    <hyperlink ref="A169" r:id="rId335" display="http://bvmf.bmfbovespa.com.br/cias-listadas/empresas-listadas/ResumoEmpresaPrincipal.aspx?codigoCvm=19453" xr:uid="{00000000-0004-0000-0400-00004E010000}"/>
    <hyperlink ref="B169" r:id="rId336" display="http://bvmf.bmfbovespa.com.br/cias-listadas/empresas-listadas/ResumoEmpresaPrincipal.aspx?codigoCvm=19453" xr:uid="{00000000-0004-0000-0400-00004F010000}"/>
    <hyperlink ref="A170" r:id="rId337" display="http://bvmf.bmfbovespa.com.br/cias-listadas/empresas-listadas/ResumoEmpresaPrincipal.aspx?codigoCvm=19763" xr:uid="{00000000-0004-0000-0400-000050010000}"/>
    <hyperlink ref="B170" r:id="rId338" display="http://bvmf.bmfbovespa.com.br/cias-listadas/empresas-listadas/ResumoEmpresaPrincipal.aspx?codigoCvm=19763" xr:uid="{00000000-0004-0000-0400-000051010000}"/>
    <hyperlink ref="A171" r:id="rId339" display="http://bvmf.bmfbovespa.com.br/cias-listadas/empresas-listadas/ResumoEmpresaPrincipal.aspx?codigoCvm=15342" xr:uid="{00000000-0004-0000-0400-000052010000}"/>
    <hyperlink ref="B171" r:id="rId340" display="http://bvmf.bmfbovespa.com.br/cias-listadas/empresas-listadas/ResumoEmpresaPrincipal.aspx?codigoCvm=15342" xr:uid="{00000000-0004-0000-0400-000053010000}"/>
    <hyperlink ref="A172" r:id="rId341" display="http://bvmf.bmfbovespa.com.br/cias-listadas/empresas-listadas/ResumoEmpresaPrincipal.aspx?codigoCvm=16985" xr:uid="{00000000-0004-0000-0400-000054010000}"/>
    <hyperlink ref="B172" r:id="rId342" display="http://bvmf.bmfbovespa.com.br/cias-listadas/empresas-listadas/ResumoEmpresaPrincipal.aspx?codigoCvm=16985" xr:uid="{00000000-0004-0000-0400-000055010000}"/>
    <hyperlink ref="A173" r:id="rId343" display="http://bvmf.bmfbovespa.com.br/cias-listadas/empresas-listadas/ResumoEmpresaPrincipal.aspx?codigoCvm=5380" xr:uid="{00000000-0004-0000-0400-000056010000}"/>
    <hyperlink ref="B173" r:id="rId344" display="http://bvmf.bmfbovespa.com.br/cias-listadas/empresas-listadas/ResumoEmpresaPrincipal.aspx?codigoCvm=5380" xr:uid="{00000000-0004-0000-0400-000057010000}"/>
    <hyperlink ref="A174" r:id="rId345" display="http://bvmf.bmfbovespa.com.br/cias-listadas/empresas-listadas/ResumoEmpresaPrincipal.aspx?codigoCvm=17485" xr:uid="{00000000-0004-0000-0400-000058010000}"/>
    <hyperlink ref="B174" r:id="rId346" display="http://bvmf.bmfbovespa.com.br/cias-listadas/empresas-listadas/ResumoEmpresaPrincipal.aspx?codigoCvm=17485" xr:uid="{00000000-0004-0000-0400-000059010000}"/>
    <hyperlink ref="A175" r:id="rId347" display="http://bvmf.bmfbovespa.com.br/cias-listadas/empresas-listadas/ResumoEmpresaPrincipal.aspx?codigoCvm=15784" xr:uid="{00000000-0004-0000-0400-00005A010000}"/>
    <hyperlink ref="B175" r:id="rId348" display="http://bvmf.bmfbovespa.com.br/cias-listadas/empresas-listadas/ResumoEmpresaPrincipal.aspx?codigoCvm=15784" xr:uid="{00000000-0004-0000-0400-00005B010000}"/>
    <hyperlink ref="A176" r:id="rId349" display="http://bvmf.bmfbovespa.com.br/cias-listadas/empresas-listadas/ResumoEmpresaPrincipal.aspx?codigoCvm=25569" xr:uid="{00000000-0004-0000-0400-00005C010000}"/>
    <hyperlink ref="B176" r:id="rId350" display="http://bvmf.bmfbovespa.com.br/cias-listadas/empresas-listadas/ResumoEmpresaPrincipal.aspx?codigoCvm=25569" xr:uid="{00000000-0004-0000-0400-00005D010000}"/>
    <hyperlink ref="A177" r:id="rId351" display="http://bvmf.bmfbovespa.com.br/cias-listadas/empresas-listadas/ResumoEmpresaPrincipal.aspx?codigoCvm=14176" xr:uid="{00000000-0004-0000-0400-00005E010000}"/>
    <hyperlink ref="B177" r:id="rId352" display="http://bvmf.bmfbovespa.com.br/cias-listadas/empresas-listadas/ResumoEmpresaPrincipal.aspx?codigoCvm=14176" xr:uid="{00000000-0004-0000-0400-00005F010000}"/>
    <hyperlink ref="A178" r:id="rId353" display="http://bvmf.bmfbovespa.com.br/cias-listadas/empresas-listadas/ResumoEmpresaPrincipal.aspx?codigoCvm=16993" xr:uid="{00000000-0004-0000-0400-000060010000}"/>
    <hyperlink ref="B178" r:id="rId354" display="http://bvmf.bmfbovespa.com.br/cias-listadas/empresas-listadas/ResumoEmpresaPrincipal.aspx?codigoCvm=16993" xr:uid="{00000000-0004-0000-0400-000061010000}"/>
    <hyperlink ref="A179" r:id="rId355" display="http://bvmf.bmfbovespa.com.br/cias-listadas/empresas-listadas/ResumoEmpresaPrincipal.aspx?codigoCvm=20087" xr:uid="{00000000-0004-0000-0400-000062010000}"/>
    <hyperlink ref="B179" r:id="rId356" display="http://bvmf.bmfbovespa.com.br/cias-listadas/empresas-listadas/ResumoEmpresaPrincipal.aspx?codigoCvm=20087" xr:uid="{00000000-0004-0000-0400-000063010000}"/>
    <hyperlink ref="A180" r:id="rId357" display="http://bvmf.bmfbovespa.com.br/cias-listadas/empresas-listadas/ResumoEmpresaPrincipal.aspx?codigoCvm=22608" xr:uid="{00000000-0004-0000-0400-000064010000}"/>
    <hyperlink ref="B180" r:id="rId358" display="http://bvmf.bmfbovespa.com.br/cias-listadas/empresas-listadas/ResumoEmpresaPrincipal.aspx?codigoCvm=22608" xr:uid="{00000000-0004-0000-0400-000065010000}"/>
    <hyperlink ref="A181" r:id="rId359" display="http://bvmf.bmfbovespa.com.br/cias-listadas/empresas-listadas/ResumoEmpresaPrincipal.aspx?codigoCvm=16497" xr:uid="{00000000-0004-0000-0400-000066010000}"/>
    <hyperlink ref="B181" r:id="rId360" display="http://bvmf.bmfbovespa.com.br/cias-listadas/empresas-listadas/ResumoEmpresaPrincipal.aspx?codigoCvm=16497" xr:uid="{00000000-0004-0000-0400-000067010000}"/>
    <hyperlink ref="A182" r:id="rId361" display="http://bvmf.bmfbovespa.com.br/cias-listadas/empresas-listadas/ResumoEmpresaPrincipal.aspx?codigoCvm=22365" xr:uid="{00000000-0004-0000-0400-000068010000}"/>
    <hyperlink ref="B182" r:id="rId362" display="http://bvmf.bmfbovespa.com.br/cias-listadas/empresas-listadas/ResumoEmpresaPrincipal.aspx?codigoCvm=22365" xr:uid="{00000000-0004-0000-0400-000069010000}"/>
    <hyperlink ref="A183" r:id="rId363" display="http://bvmf.bmfbovespa.com.br/cias-listadas/empresas-listadas/ResumoEmpresaPrincipal.aspx?codigoCvm=5576" xr:uid="{00000000-0004-0000-0400-00006A010000}"/>
    <hyperlink ref="B183" r:id="rId364" display="http://bvmf.bmfbovespa.com.br/cias-listadas/empresas-listadas/ResumoEmpresaPrincipal.aspx?codigoCvm=5576" xr:uid="{00000000-0004-0000-0400-00006B010000}"/>
    <hyperlink ref="A184" r:id="rId365" display="http://bvmf.bmfbovespa.com.br/cias-listadas/empresas-listadas/ResumoEmpresaPrincipal.aspx?codigoCvm=14605" xr:uid="{00000000-0004-0000-0400-00006C010000}"/>
    <hyperlink ref="B184" r:id="rId366" display="http://bvmf.bmfbovespa.com.br/cias-listadas/empresas-listadas/ResumoEmpresaPrincipal.aspx?codigoCvm=14605" xr:uid="{00000000-0004-0000-0400-00006D010000}"/>
    <hyperlink ref="A185" r:id="rId367" display="http://bvmf.bmfbovespa.com.br/cias-listadas/empresas-listadas/ResumoEmpresaPrincipal.aspx?codigoCvm=15253" xr:uid="{00000000-0004-0000-0400-00006E010000}"/>
    <hyperlink ref="B185" r:id="rId368" display="http://bvmf.bmfbovespa.com.br/cias-listadas/empresas-listadas/ResumoEmpresaPrincipal.aspx?codigoCvm=15253" xr:uid="{00000000-0004-0000-0400-00006F010000}"/>
    <hyperlink ref="A186" r:id="rId369" display="http://bvmf.bmfbovespa.com.br/cias-listadas/empresas-listadas/ResumoEmpresaPrincipal.aspx?codigoCvm=21237" xr:uid="{00000000-0004-0000-0400-000070010000}"/>
    <hyperlink ref="B186" r:id="rId370" display="http://bvmf.bmfbovespa.com.br/cias-listadas/empresas-listadas/ResumoEmpresaPrincipal.aspx?codigoCvm=21237" xr:uid="{00000000-0004-0000-0400-000071010000}"/>
    <hyperlink ref="A187" r:id="rId371" display="http://bvmf.bmfbovespa.com.br/cias-listadas/empresas-listadas/ResumoEmpresaPrincipal.aspx?codigoCvm=17329" xr:uid="{00000000-0004-0000-0400-000072010000}"/>
    <hyperlink ref="B187" r:id="rId372" display="http://bvmf.bmfbovespa.com.br/cias-listadas/empresas-listadas/ResumoEmpresaPrincipal.aspx?codigoCvm=17329" xr:uid="{00000000-0004-0000-0400-000073010000}"/>
    <hyperlink ref="A188" r:id="rId373" display="http://bvmf.bmfbovespa.com.br/cias-listadas/empresas-listadas/ResumoEmpresaPrincipal.aspx?codigoCvm=25259" xr:uid="{00000000-0004-0000-0400-000074010000}"/>
    <hyperlink ref="B188" r:id="rId374" display="http://bvmf.bmfbovespa.com.br/cias-listadas/empresas-listadas/ResumoEmpresaPrincipal.aspx?codigoCvm=25259" xr:uid="{00000000-0004-0000-0400-000075010000}"/>
    <hyperlink ref="A189" r:id="rId375" display="http://bvmf.bmfbovespa.com.br/cias-listadas/empresas-listadas/ResumoEmpresaPrincipal.aspx?codigoCvm=20010" xr:uid="{00000000-0004-0000-0400-000076010000}"/>
    <hyperlink ref="B189" r:id="rId376" display="http://bvmf.bmfbovespa.com.br/cias-listadas/empresas-listadas/ResumoEmpresaPrincipal.aspx?codigoCvm=20010" xr:uid="{00000000-0004-0000-0400-000077010000}"/>
    <hyperlink ref="A190" r:id="rId377" display="http://bvmf.bmfbovespa.com.br/cias-listadas/empresas-listadas/ResumoEmpresaPrincipal.aspx?codigoCvm=16608" xr:uid="{00000000-0004-0000-0400-000078010000}"/>
    <hyperlink ref="B190" r:id="rId378" display="http://bvmf.bmfbovespa.com.br/cias-listadas/empresas-listadas/ResumoEmpresaPrincipal.aspx?codigoCvm=16608" xr:uid="{00000000-0004-0000-0400-000079010000}"/>
    <hyperlink ref="A191" r:id="rId379" display="http://bvmf.bmfbovespa.com.br/cias-listadas/empresas-listadas/ResumoEmpresaPrincipal.aspx?codigoCvm=18309" xr:uid="{00000000-0004-0000-0400-00007A010000}"/>
    <hyperlink ref="B191" r:id="rId380" display="http://bvmf.bmfbovespa.com.br/cias-listadas/empresas-listadas/ResumoEmpresaPrincipal.aspx?codigoCvm=18309" xr:uid="{00000000-0004-0000-0400-00007B010000}"/>
    <hyperlink ref="A192" r:id="rId381" display="http://bvmf.bmfbovespa.com.br/cias-listadas/empresas-listadas/ResumoEmpresaPrincipal.aspx?codigoCvm=5762" xr:uid="{00000000-0004-0000-0400-00007C010000}"/>
    <hyperlink ref="B192" r:id="rId382" display="http://bvmf.bmfbovespa.com.br/cias-listadas/empresas-listadas/ResumoEmpresaPrincipal.aspx?codigoCvm=5762" xr:uid="{00000000-0004-0000-0400-00007D010000}"/>
    <hyperlink ref="A193" r:id="rId383" display="http://bvmf.bmfbovespa.com.br/cias-listadas/empresas-listadas/ResumoEmpresaPrincipal.aspx?codigoCvm=5770" xr:uid="{00000000-0004-0000-0400-00007E010000}"/>
    <hyperlink ref="B193" r:id="rId384" display="http://bvmf.bmfbovespa.com.br/cias-listadas/empresas-listadas/ResumoEmpresaPrincipal.aspx?codigoCvm=5770" xr:uid="{00000000-0004-0000-0400-00007F010000}"/>
    <hyperlink ref="A194" r:id="rId385" display="http://bvmf.bmfbovespa.com.br/cias-listadas/empresas-listadas/ResumoEmpresaPrincipal.aspx?codigoCvm=20524" xr:uid="{00000000-0004-0000-0400-000080010000}"/>
    <hyperlink ref="B194" r:id="rId386" display="http://bvmf.bmfbovespa.com.br/cias-listadas/empresas-listadas/ResumoEmpresaPrincipal.aspx?codigoCvm=20524" xr:uid="{00000000-0004-0000-0400-000081010000}"/>
    <hyperlink ref="A195" r:id="rId387" display="http://bvmf.bmfbovespa.com.br/cias-listadas/empresas-listadas/ResumoEmpresaPrincipal.aspx?codigoCvm=1570" xr:uid="{00000000-0004-0000-0400-000082010000}"/>
    <hyperlink ref="B195" r:id="rId388" display="http://bvmf.bmfbovespa.com.br/cias-listadas/empresas-listadas/ResumoEmpresaPrincipal.aspx?codigoCvm=1570" xr:uid="{00000000-0004-0000-0400-000083010000}"/>
    <hyperlink ref="A196" r:id="rId389" display="http://bvmf.bmfbovespa.com.br/cias-listadas/empresas-listadas/ResumoEmpresaPrincipal.aspx?codigoCvm=20770" xr:uid="{00000000-0004-0000-0400-000084010000}"/>
    <hyperlink ref="B196" r:id="rId390" display="http://bvmf.bmfbovespa.com.br/cias-listadas/empresas-listadas/ResumoEmpresaPrincipal.aspx?codigoCvm=20770" xr:uid="{00000000-0004-0000-0400-000085010000}"/>
    <hyperlink ref="A197" r:id="rId391" display="http://bvmf.bmfbovespa.com.br/cias-listadas/empresas-listadas/ResumoEmpresaPrincipal.aspx?codigoCvm=22977" xr:uid="{00000000-0004-0000-0400-000086010000}"/>
    <hyperlink ref="B197" r:id="rId392" display="http://bvmf.bmfbovespa.com.br/cias-listadas/empresas-listadas/ResumoEmpresaPrincipal.aspx?codigoCvm=22977" xr:uid="{00000000-0004-0000-0400-000087010000}"/>
    <hyperlink ref="A198" r:id="rId393" display="http://bvmf.bmfbovespa.com.br/cias-listadas/empresas-listadas/ResumoEmpresaPrincipal.aspx?codigoCvm=15369" xr:uid="{00000000-0004-0000-0400-000088010000}"/>
    <hyperlink ref="B198" r:id="rId394" display="http://bvmf.bmfbovespa.com.br/cias-listadas/empresas-listadas/ResumoEmpresaPrincipal.aspx?codigoCvm=15369" xr:uid="{00000000-0004-0000-0400-000089010000}"/>
    <hyperlink ref="A199" r:id="rId395" display="http://bvmf.bmfbovespa.com.br/cias-listadas/empresas-listadas/ResumoEmpresaPrincipal.aspx?codigoCvm=20621" xr:uid="{00000000-0004-0000-0400-00008A010000}"/>
    <hyperlink ref="B199" r:id="rId396" display="http://bvmf.bmfbovespa.com.br/cias-listadas/empresas-listadas/ResumoEmpresaPrincipal.aspx?codigoCvm=20621" xr:uid="{00000000-0004-0000-0400-00008B010000}"/>
    <hyperlink ref="A200" r:id="rId397" display="http://bvmf.bmfbovespa.com.br/cias-listadas/empresas-listadas/ResumoEmpresaPrincipal.aspx?codigoCvm=3891" xr:uid="{00000000-0004-0000-0400-00008C010000}"/>
    <hyperlink ref="B200" r:id="rId398" display="http://bvmf.bmfbovespa.com.br/cias-listadas/empresas-listadas/ResumoEmpresaPrincipal.aspx?codigoCvm=3891" xr:uid="{00000000-0004-0000-0400-00008D010000}"/>
    <hyperlink ref="A201" r:id="rId399" display="http://bvmf.bmfbovespa.com.br/cias-listadas/empresas-listadas/ResumoEmpresaPrincipal.aspx?codigoCvm=6076" xr:uid="{00000000-0004-0000-0400-00008E010000}"/>
    <hyperlink ref="B201" r:id="rId400" display="http://bvmf.bmfbovespa.com.br/cias-listadas/empresas-listadas/ResumoEmpresaPrincipal.aspx?codigoCvm=6076" xr:uid="{00000000-0004-0000-0400-00008F010000}"/>
    <hyperlink ref="A202" r:id="rId401" display="http://bvmf.bmfbovespa.com.br/cias-listadas/empresas-listadas/ResumoEmpresaPrincipal.aspx?codigoCvm=21881" xr:uid="{00000000-0004-0000-0400-000090010000}"/>
    <hyperlink ref="B202" r:id="rId402" display="http://bvmf.bmfbovespa.com.br/cias-listadas/empresas-listadas/ResumoEmpresaPrincipal.aspx?codigoCvm=21881" xr:uid="{00000000-0004-0000-0400-000091010000}"/>
    <hyperlink ref="A203" r:id="rId403" display="http://bvmf.bmfbovespa.com.br/cias-listadas/empresas-listadas/ResumoEmpresaPrincipal.aspx?codigoCvm=24350" xr:uid="{00000000-0004-0000-0400-000092010000}"/>
    <hyperlink ref="B203" r:id="rId404" display="http://bvmf.bmfbovespa.com.br/cias-listadas/empresas-listadas/ResumoEmpresaPrincipal.aspx?codigoCvm=24350" xr:uid="{00000000-0004-0000-0400-000093010000}"/>
    <hyperlink ref="A204" r:id="rId405" display="http://bvmf.bmfbovespa.com.br/cias-listadas/empresas-listadas/ResumoEmpresaPrincipal.aspx?codigoCvm=25488" xr:uid="{00000000-0004-0000-0400-000094010000}"/>
    <hyperlink ref="B204" r:id="rId406" display="http://bvmf.bmfbovespa.com.br/cias-listadas/empresas-listadas/ResumoEmpresaPrincipal.aspx?codigoCvm=25488" xr:uid="{00000000-0004-0000-0400-000095010000}"/>
    <hyperlink ref="A205" r:id="rId407" display="http://bvmf.bmfbovespa.com.br/cias-listadas/empresas-listadas/ResumoEmpresaPrincipal.aspx?codigoCvm=6211" xr:uid="{00000000-0004-0000-0400-000096010000}"/>
    <hyperlink ref="B205" r:id="rId408" display="http://bvmf.bmfbovespa.com.br/cias-listadas/empresas-listadas/ResumoEmpresaPrincipal.aspx?codigoCvm=6211" xr:uid="{00000000-0004-0000-0400-000097010000}"/>
    <hyperlink ref="A206" r:id="rId409" display="http://bvmf.bmfbovespa.com.br/cias-listadas/empresas-listadas/ResumoEmpresaPrincipal.aspx?codigoCvm=16101" xr:uid="{00000000-0004-0000-0400-000098010000}"/>
    <hyperlink ref="B206" r:id="rId410" display="http://bvmf.bmfbovespa.com.br/cias-listadas/empresas-listadas/ResumoEmpresaPrincipal.aspx?codigoCvm=16101" xr:uid="{00000000-0004-0000-0400-000099010000}"/>
    <hyperlink ref="A207" r:id="rId411" display="http://bvmf.bmfbovespa.com.br/cias-listadas/empresas-listadas/ResumoEmpresaPrincipal.aspx?codigoCvm=22764" xr:uid="{00000000-0004-0000-0400-00009A010000}"/>
    <hyperlink ref="B207" r:id="rId412" display="http://bvmf.bmfbovespa.com.br/cias-listadas/empresas-listadas/ResumoEmpresaPrincipal.aspx?codigoCvm=22764" xr:uid="{00000000-0004-0000-0400-00009B010000}"/>
    <hyperlink ref="A208" r:id="rId413" display="http://bvmf.bmfbovespa.com.br/cias-listadas/empresas-listadas/ResumoEmpresaPrincipal.aspx?codigoCvm=20222" xr:uid="{00000000-0004-0000-0400-00009C010000}"/>
    <hyperlink ref="B208" r:id="rId414" display="http://bvmf.bmfbovespa.com.br/cias-listadas/empresas-listadas/ResumoEmpresaPrincipal.aspx?codigoCvm=20222" xr:uid="{00000000-0004-0000-0400-00009D010000}"/>
    <hyperlink ref="A209" r:id="rId415" display="http://bvmf.bmfbovespa.com.br/cias-listadas/empresas-listadas/ResumoEmpresaPrincipal.aspx?codigoCvm=17965" xr:uid="{00000000-0004-0000-0400-00009E010000}"/>
    <hyperlink ref="B209" r:id="rId416" display="http://bvmf.bmfbovespa.com.br/cias-listadas/empresas-listadas/ResumoEmpresaPrincipal.aspx?codigoCvm=17965" xr:uid="{00000000-0004-0000-0400-00009F010000}"/>
    <hyperlink ref="A210" r:id="rId417" display="http://bvmf.bmfbovespa.com.br/cias-listadas/empresas-listadas/ResumoEmpresaPrincipal.aspx?codigoCvm=21008" xr:uid="{00000000-0004-0000-0400-0000A0010000}"/>
    <hyperlink ref="B210" r:id="rId418" display="http://bvmf.bmfbovespa.com.br/cias-listadas/empresas-listadas/ResumoEmpresaPrincipal.aspx?codigoCvm=21008" xr:uid="{00000000-0004-0000-0400-0000A1010000}"/>
    <hyperlink ref="A211" r:id="rId419" display="http://bvmf.bmfbovespa.com.br/cias-listadas/empresas-listadas/ResumoEmpresaPrincipal.aspx?codigoCvm=3980" xr:uid="{00000000-0004-0000-0400-0000A2010000}"/>
    <hyperlink ref="B211" r:id="rId420" display="http://bvmf.bmfbovespa.com.br/cias-listadas/empresas-listadas/ResumoEmpresaPrincipal.aspx?codigoCvm=3980" xr:uid="{00000000-0004-0000-0400-0000A3010000}"/>
    <hyperlink ref="A212" r:id="rId421" display="http://bvmf.bmfbovespa.com.br/cias-listadas/empresas-listadas/ResumoEmpresaPrincipal.aspx?codigoCvm=19569" xr:uid="{00000000-0004-0000-0400-0000A4010000}"/>
    <hyperlink ref="B212" r:id="rId422" display="http://bvmf.bmfbovespa.com.br/cias-listadas/empresas-listadas/ResumoEmpresaPrincipal.aspx?codigoCvm=19569" xr:uid="{00000000-0004-0000-0400-0000A5010000}"/>
    <hyperlink ref="A213" r:id="rId423" display="http://bvmf.bmfbovespa.com.br/cias-listadas/empresas-listadas/ResumoEmpresaPrincipal.aspx?codigoCvm=80020" xr:uid="{00000000-0004-0000-0400-0000A6010000}"/>
    <hyperlink ref="B213" r:id="rId424" display="http://bvmf.bmfbovespa.com.br/cias-listadas/empresas-listadas/ResumoEmpresaPrincipal.aspx?codigoCvm=80020" xr:uid="{00000000-0004-0000-0400-0000A7010000}"/>
    <hyperlink ref="A214" r:id="rId425" display="http://bvmf.bmfbovespa.com.br/cias-listadas/empresas-listadas/ResumoEmpresaPrincipal.aspx?codigoCvm=16632" xr:uid="{00000000-0004-0000-0400-0000A8010000}"/>
    <hyperlink ref="B214" r:id="rId426" display="http://bvmf.bmfbovespa.com.br/cias-listadas/empresas-listadas/ResumoEmpresaPrincipal.aspx?codigoCvm=16632" xr:uid="{00000000-0004-0000-0400-0000A9010000}"/>
    <hyperlink ref="A215" r:id="rId427" display="http://bvmf.bmfbovespa.com.br/cias-listadas/empresas-listadas/ResumoEmpresaPrincipal.aspx?codigoCvm=25712" xr:uid="{00000000-0004-0000-0400-0000AA010000}"/>
    <hyperlink ref="B215" r:id="rId428" display="http://bvmf.bmfbovespa.com.br/cias-listadas/empresas-listadas/ResumoEmpresaPrincipal.aspx?codigoCvm=25712" xr:uid="{00000000-0004-0000-0400-0000AB010000}"/>
    <hyperlink ref="A216" r:id="rId429" display="http://bvmf.bmfbovespa.com.br/cias-listadas/empresas-listadas/ResumoEmpresaPrincipal.aspx?codigoCvm=4537" xr:uid="{00000000-0004-0000-0400-0000AC010000}"/>
    <hyperlink ref="B216" r:id="rId430" display="http://bvmf.bmfbovespa.com.br/cias-listadas/empresas-listadas/ResumoEmpresaPrincipal.aspx?codigoCvm=4537" xr:uid="{00000000-0004-0000-0400-0000AD010000}"/>
    <hyperlink ref="A217" r:id="rId431" display="http://bvmf.bmfbovespa.com.br/cias-listadas/empresas-listadas/ResumoEmpresaPrincipal.aspx?codigoCvm=19615" xr:uid="{00000000-0004-0000-0400-0000AE010000}"/>
    <hyperlink ref="B217" r:id="rId432" display="http://bvmf.bmfbovespa.com.br/cias-listadas/empresas-listadas/ResumoEmpresaPrincipal.aspx?codigoCvm=19615" xr:uid="{00000000-0004-0000-0400-0000AF010000}"/>
    <hyperlink ref="A218" r:id="rId433" display="http://bvmf.bmfbovespa.com.br/cias-listadas/empresas-listadas/ResumoEmpresaPrincipal.aspx?codigoCvm=25011" xr:uid="{00000000-0004-0000-0400-0000B0010000}"/>
    <hyperlink ref="B218" r:id="rId434" display="http://bvmf.bmfbovespa.com.br/cias-listadas/empresas-listadas/ResumoEmpresaPrincipal.aspx?codigoCvm=25011" xr:uid="{00000000-0004-0000-0400-0000B1010000}"/>
    <hyperlink ref="A219" r:id="rId435" display="http://bvmf.bmfbovespa.com.br/cias-listadas/empresas-listadas/ResumoEmpresaPrincipal.aspx?codigoCvm=25186" xr:uid="{00000000-0004-0000-0400-0000B2010000}"/>
    <hyperlink ref="B219" r:id="rId436" display="http://bvmf.bmfbovespa.com.br/cias-listadas/empresas-listadas/ResumoEmpresaPrincipal.aspx?codigoCvm=25186" xr:uid="{00000000-0004-0000-0400-0000B3010000}"/>
    <hyperlink ref="A220" r:id="rId437" display="http://bvmf.bmfbovespa.com.br/cias-listadas/empresas-listadas/ResumoEmpresaPrincipal.aspx?codigoCvm=24694" xr:uid="{00000000-0004-0000-0400-0000B4010000}"/>
    <hyperlink ref="B220" r:id="rId438" display="http://bvmf.bmfbovespa.com.br/cias-listadas/empresas-listadas/ResumoEmpresaPrincipal.aspx?codigoCvm=24694" xr:uid="{00000000-0004-0000-0400-0000B5010000}"/>
    <hyperlink ref="A221" r:id="rId439" display="http://bvmf.bmfbovespa.com.br/cias-listadas/empresas-listadas/ResumoEmpresaPrincipal.aspx?codigoCvm=4669" xr:uid="{00000000-0004-0000-0400-0000B6010000}"/>
    <hyperlink ref="B221" r:id="rId440" display="http://bvmf.bmfbovespa.com.br/cias-listadas/empresas-listadas/ResumoEmpresaPrincipal.aspx?codigoCvm=4669" xr:uid="{00000000-0004-0000-0400-0000B7010000}"/>
    <hyperlink ref="A222" r:id="rId441" display="http://bvmf.bmfbovespa.com.br/cias-listadas/empresas-listadas/ResumoEmpresaPrincipal.aspx?codigoCvm=13366" xr:uid="{00000000-0004-0000-0400-0000B8010000}"/>
    <hyperlink ref="B222" r:id="rId442" display="http://bvmf.bmfbovespa.com.br/cias-listadas/empresas-listadas/ResumoEmpresaPrincipal.aspx?codigoCvm=13366" xr:uid="{00000000-0004-0000-0400-0000B9010000}"/>
    <hyperlink ref="A223" r:id="rId443" display="http://bvmf.bmfbovespa.com.br/cias-listadas/empresas-listadas/ResumoEmpresaPrincipal.aspx?codigoCvm=24392" xr:uid="{00000000-0004-0000-0400-0000BA010000}"/>
    <hyperlink ref="B223" r:id="rId444" display="http://bvmf.bmfbovespa.com.br/cias-listadas/empresas-listadas/ResumoEmpresaPrincipal.aspx?codigoCvm=24392" xr:uid="{00000000-0004-0000-0400-0000BB010000}"/>
    <hyperlink ref="A224" r:id="rId445" display="http://bvmf.bmfbovespa.com.br/cias-listadas/empresas-listadas/ResumoEmpresaPrincipal.aspx?codigoCvm=25402" xr:uid="{00000000-0004-0000-0400-0000BC010000}"/>
    <hyperlink ref="B224" r:id="rId446" display="http://bvmf.bmfbovespa.com.br/cias-listadas/empresas-listadas/ResumoEmpresaPrincipal.aspx?codigoCvm=25402" xr:uid="{00000000-0004-0000-0400-0000BD010000}"/>
    <hyperlink ref="A225" r:id="rId447" display="http://bvmf.bmfbovespa.com.br/cias-listadas/empresas-listadas/ResumoEmpresaPrincipal.aspx?codigoCvm=20877" xr:uid="{00000000-0004-0000-0400-0000BE010000}"/>
    <hyperlink ref="B225" r:id="rId448" display="http://bvmf.bmfbovespa.com.br/cias-listadas/empresas-listadas/ResumoEmpresaPrincipal.aspx?codigoCvm=20877" xr:uid="{00000000-0004-0000-0400-0000BF010000}"/>
    <hyperlink ref="A226" r:id="rId449" display="http://bvmf.bmfbovespa.com.br/cias-listadas/empresas-listadas/ResumoEmpresaPrincipal.aspx?codigoCvm=6629" xr:uid="{00000000-0004-0000-0400-0000C0010000}"/>
    <hyperlink ref="B226" r:id="rId450" display="http://bvmf.bmfbovespa.com.br/cias-listadas/empresas-listadas/ResumoEmpresaPrincipal.aspx?codigoCvm=6629" xr:uid="{00000000-0004-0000-0400-0000C1010000}"/>
    <hyperlink ref="A227" r:id="rId451" display="http://bvmf.bmfbovespa.com.br/cias-listadas/empresas-listadas/ResumoEmpresaPrincipal.aspx?codigoCvm=22675" xr:uid="{00000000-0004-0000-0400-0000C2010000}"/>
    <hyperlink ref="B227" r:id="rId452" display="http://bvmf.bmfbovespa.com.br/cias-listadas/empresas-listadas/ResumoEmpresaPrincipal.aspx?codigoCvm=22675" xr:uid="{00000000-0004-0000-0400-0000C3010000}"/>
    <hyperlink ref="A228" r:id="rId453" display="http://bvmf.bmfbovespa.com.br/cias-listadas/empresas-listadas/ResumoEmpresaPrincipal.aspx?codigoCvm=25690" xr:uid="{00000000-0004-0000-0400-0000C4010000}"/>
    <hyperlink ref="B228" r:id="rId454" display="http://bvmf.bmfbovespa.com.br/cias-listadas/empresas-listadas/ResumoEmpresaPrincipal.aspx?codigoCvm=25690" xr:uid="{00000000-0004-0000-0400-0000C5010000}"/>
    <hyperlink ref="A229" r:id="rId455" display="http://bvmf.bmfbovespa.com.br/cias-listadas/empresas-listadas/ResumoEmpresaPrincipal.aspx?codigoCvm=6700" xr:uid="{00000000-0004-0000-0400-0000C6010000}"/>
    <hyperlink ref="B229" r:id="rId456" display="http://bvmf.bmfbovespa.com.br/cias-listadas/empresas-listadas/ResumoEmpresaPrincipal.aspx?codigoCvm=6700" xr:uid="{00000000-0004-0000-0400-0000C7010000}"/>
    <hyperlink ref="A230" r:id="rId457" display="http://bvmf.bmfbovespa.com.br/cias-listadas/empresas-listadas/ResumoEmpresaPrincipal.aspx?codigoCvm=21431" xr:uid="{00000000-0004-0000-0400-0000C8010000}"/>
    <hyperlink ref="B230" r:id="rId458" display="http://bvmf.bmfbovespa.com.br/cias-listadas/empresas-listadas/ResumoEmpresaPrincipal.aspx?codigoCvm=21431" xr:uid="{00000000-0004-0000-0400-0000C9010000}"/>
    <hyperlink ref="A231" r:id="rId459" display="http://bvmf.bmfbovespa.com.br/cias-listadas/empresas-listadas/ResumoEmpresaPrincipal.aspx?codigoCvm=6815" xr:uid="{00000000-0004-0000-0400-0000CA010000}"/>
    <hyperlink ref="B231" r:id="rId460" display="http://bvmf.bmfbovespa.com.br/cias-listadas/empresas-listadas/ResumoEmpresaPrincipal.aspx?codigoCvm=6815" xr:uid="{00000000-0004-0000-0400-0000CB010000}"/>
    <hyperlink ref="A232" r:id="rId461" display="http://bvmf.bmfbovespa.com.br/cias-listadas/empresas-listadas/ResumoEmpresaPrincipal.aspx?codigoCvm=23175" xr:uid="{00000000-0004-0000-0400-0000CC010000}"/>
    <hyperlink ref="B232" r:id="rId462" display="http://bvmf.bmfbovespa.com.br/cias-listadas/empresas-listadas/ResumoEmpresaPrincipal.aspx?codigoCvm=23175" xr:uid="{00000000-0004-0000-0400-0000CD010000}"/>
    <hyperlink ref="A233" r:id="rId463" display="http://bvmf.bmfbovespa.com.br/cias-listadas/empresas-listadas/ResumoEmpresaPrincipal.aspx?codigoCvm=20494" xr:uid="{00000000-0004-0000-0400-0000CE010000}"/>
    <hyperlink ref="B233" r:id="rId464" display="http://bvmf.bmfbovespa.com.br/cias-listadas/empresas-listadas/ResumoEmpresaPrincipal.aspx?codigoCvm=20494" xr:uid="{00000000-0004-0000-0400-0000CF010000}"/>
    <hyperlink ref="A234" r:id="rId465" display="http://bvmf.bmfbovespa.com.br/cias-listadas/empresas-listadas/ResumoEmpresaPrincipal.aspx?codigoCvm=12319" xr:uid="{00000000-0004-0000-0400-0000D0010000}"/>
    <hyperlink ref="B234" r:id="rId466" display="http://bvmf.bmfbovespa.com.br/cias-listadas/empresas-listadas/ResumoEmpresaPrincipal.aspx?codigoCvm=12319" xr:uid="{00000000-0004-0000-0400-0000D1010000}"/>
    <hyperlink ref="A235" r:id="rId467" display="http://bvmf.bmfbovespa.com.br/cias-listadas/empresas-listadas/ResumoEmpresaPrincipal.aspx?codigoCvm=7510" xr:uid="{00000000-0004-0000-0400-0000D2010000}"/>
    <hyperlink ref="B235" r:id="rId468" display="http://bvmf.bmfbovespa.com.br/cias-listadas/empresas-listadas/ResumoEmpresaPrincipal.aspx?codigoCvm=7510" xr:uid="{00000000-0004-0000-0400-0000D3010000}"/>
    <hyperlink ref="A236" r:id="rId469" display="http://bvmf.bmfbovespa.com.br/cias-listadas/empresas-listadas/ResumoEmpresaPrincipal.aspx?codigoCvm=7595" xr:uid="{00000000-0004-0000-0400-0000D4010000}"/>
    <hyperlink ref="B236" r:id="rId470" display="http://bvmf.bmfbovespa.com.br/cias-listadas/empresas-listadas/ResumoEmpresaPrincipal.aspx?codigoCvm=7595" xr:uid="{00000000-0004-0000-0400-0000D5010000}"/>
    <hyperlink ref="A237" r:id="rId471" display="http://bvmf.bmfbovespa.com.br/cias-listadas/empresas-listadas/ResumoEmpresaPrincipal.aspx?codigoCvm=24090" xr:uid="{00000000-0004-0000-0400-0000D6010000}"/>
    <hyperlink ref="B237" r:id="rId472" display="http://bvmf.bmfbovespa.com.br/cias-listadas/empresas-listadas/ResumoEmpresaPrincipal.aspx?codigoCvm=24090" xr:uid="{00000000-0004-0000-0400-0000D7010000}"/>
    <hyperlink ref="A238" r:id="rId473" display="http://bvmf.bmfbovespa.com.br/cias-listadas/empresas-listadas/ResumoEmpresaPrincipal.aspx?codigoCvm=25453" xr:uid="{00000000-0004-0000-0400-0000D8010000}"/>
    <hyperlink ref="B238" r:id="rId474" display="http://bvmf.bmfbovespa.com.br/cias-listadas/empresas-listadas/ResumoEmpresaPrincipal.aspx?codigoCvm=25453" xr:uid="{00000000-0004-0000-0400-0000D9010000}"/>
    <hyperlink ref="A239" r:id="rId475" display="http://bvmf.bmfbovespa.com.br/cias-listadas/empresas-listadas/ResumoEmpresaPrincipal.aspx?codigoCvm=24279" xr:uid="{00000000-0004-0000-0400-0000DA010000}"/>
    <hyperlink ref="B239" r:id="rId476" display="http://bvmf.bmfbovespa.com.br/cias-listadas/empresas-listadas/ResumoEmpresaPrincipal.aspx?codigoCvm=24279" xr:uid="{00000000-0004-0000-0400-0000DB010000}"/>
    <hyperlink ref="A240" r:id="rId477" display="http://bvmf.bmfbovespa.com.br/cias-listadas/empresas-listadas/ResumoEmpresaPrincipal.aspx?codigoCvm=23574" xr:uid="{00000000-0004-0000-0400-0000DC010000}"/>
    <hyperlink ref="B240" r:id="rId478" display="http://bvmf.bmfbovespa.com.br/cias-listadas/empresas-listadas/ResumoEmpresaPrincipal.aspx?codigoCvm=23574" xr:uid="{00000000-0004-0000-0400-0000DD010000}"/>
    <hyperlink ref="A241" r:id="rId479" display="http://bvmf.bmfbovespa.com.br/cias-listadas/empresas-listadas/ResumoEmpresaPrincipal.aspx?codigoCvm=6041" xr:uid="{00000000-0004-0000-0400-0000DE010000}"/>
    <hyperlink ref="B241" r:id="rId480" display="http://bvmf.bmfbovespa.com.br/cias-listadas/empresas-listadas/ResumoEmpresaPrincipal.aspx?codigoCvm=6041" xr:uid="{00000000-0004-0000-0400-0000DF010000}"/>
    <hyperlink ref="A242" r:id="rId481" display="http://bvmf.bmfbovespa.com.br/cias-listadas/empresas-listadas/ResumoEmpresaPrincipal.aspx?codigoCvm=18775" xr:uid="{00000000-0004-0000-0400-0000E0010000}"/>
    <hyperlink ref="B242" r:id="rId482" display="http://bvmf.bmfbovespa.com.br/cias-listadas/empresas-listadas/ResumoEmpresaPrincipal.aspx?codigoCvm=18775" xr:uid="{00000000-0004-0000-0400-0000E1010000}"/>
    <hyperlink ref="A243" r:id="rId483" display="http://bvmf.bmfbovespa.com.br/cias-listadas/empresas-listadas/ResumoEmpresaPrincipal.aspx?codigoCvm=11932" xr:uid="{00000000-0004-0000-0400-0000E2010000}"/>
    <hyperlink ref="B243" r:id="rId484" display="http://bvmf.bmfbovespa.com.br/cias-listadas/empresas-listadas/ResumoEmpresaPrincipal.aspx?codigoCvm=11932" xr:uid="{00000000-0004-0000-0400-0000E3010000}"/>
    <hyperlink ref="A244" r:id="rId485" display="http://bvmf.bmfbovespa.com.br/cias-listadas/empresas-listadas/ResumoEmpresaPrincipal.aspx?codigoCvm=2429" xr:uid="{00000000-0004-0000-0400-0000E4010000}"/>
    <hyperlink ref="B244" r:id="rId486" display="http://bvmf.bmfbovespa.com.br/cias-listadas/empresas-listadas/ResumoEmpresaPrincipal.aspx?codigoCvm=2429" xr:uid="{00000000-0004-0000-0400-0000E5010000}"/>
    <hyperlink ref="A245" r:id="rId487" display="http://bvmf.bmfbovespa.com.br/cias-listadas/empresas-listadas/ResumoEmpresaPrincipal.aspx?codigoCvm=24180" xr:uid="{00000000-0004-0000-0400-0000E6010000}"/>
    <hyperlink ref="B245" r:id="rId488" display="http://bvmf.bmfbovespa.com.br/cias-listadas/empresas-listadas/ResumoEmpresaPrincipal.aspx?codigoCvm=24180" xr:uid="{00000000-0004-0000-0400-0000E7010000}"/>
    <hyperlink ref="A246" r:id="rId489" display="http://bvmf.bmfbovespa.com.br/cias-listadas/empresas-listadas/ResumoEmpresaPrincipal.aspx?codigoCvm=19364" xr:uid="{00000000-0004-0000-0400-0000E8010000}"/>
    <hyperlink ref="B246" r:id="rId490" display="http://bvmf.bmfbovespa.com.br/cias-listadas/empresas-listadas/ResumoEmpresaPrincipal.aspx?codigoCvm=19364" xr:uid="{00000000-0004-0000-0400-0000E9010000}"/>
    <hyperlink ref="A247" r:id="rId491" display="http://bvmf.bmfbovespa.com.br/cias-listadas/empresas-listadas/ResumoEmpresaPrincipal.aspx?codigoCvm=19348" xr:uid="{00000000-0004-0000-0400-0000EA010000}"/>
    <hyperlink ref="B247" r:id="rId492" display="http://bvmf.bmfbovespa.com.br/cias-listadas/empresas-listadas/ResumoEmpresaPrincipal.aspx?codigoCvm=19348" xr:uid="{00000000-0004-0000-0400-0000EB010000}"/>
    <hyperlink ref="A248" r:id="rId493" display="http://bvmf.bmfbovespa.com.br/cias-listadas/empresas-listadas/ResumoEmpresaPrincipal.aspx?codigoCvm=7617" xr:uid="{00000000-0004-0000-0400-0000EC010000}"/>
    <hyperlink ref="B248" r:id="rId494" display="http://bvmf.bmfbovespa.com.br/cias-listadas/empresas-listadas/ResumoEmpresaPrincipal.aspx?codigoCvm=7617" xr:uid="{00000000-0004-0000-0400-0000ED010000}"/>
    <hyperlink ref="A249" r:id="rId495" display="http://bvmf.bmfbovespa.com.br/cias-listadas/empresas-listadas/ResumoEmpresaPrincipal.aspx?codigoCvm=21156" xr:uid="{00000000-0004-0000-0400-0000EE010000}"/>
    <hyperlink ref="B249" r:id="rId496" display="http://bvmf.bmfbovespa.com.br/cias-listadas/empresas-listadas/ResumoEmpresaPrincipal.aspx?codigoCvm=21156" xr:uid="{00000000-0004-0000-0400-0000EF010000}"/>
    <hyperlink ref="A250" r:id="rId497" display="http://bvmf.bmfbovespa.com.br/cias-listadas/empresas-listadas/ResumoEmpresaPrincipal.aspx?codigoCvm=25496" xr:uid="{00000000-0004-0000-0400-0000F0010000}"/>
    <hyperlink ref="B250" r:id="rId498" display="http://bvmf.bmfbovespa.com.br/cias-listadas/empresas-listadas/ResumoEmpresaPrincipal.aspx?codigoCvm=25496" xr:uid="{00000000-0004-0000-0400-0000F1010000}"/>
    <hyperlink ref="A251" r:id="rId499" display="http://bvmf.bmfbovespa.com.br/cias-listadas/empresas-listadas/ResumoEmpresaPrincipal.aspx?codigoCvm=20575" xr:uid="{00000000-0004-0000-0400-0000F2010000}"/>
    <hyperlink ref="B251" r:id="rId500" display="http://bvmf.bmfbovespa.com.br/cias-listadas/empresas-listadas/ResumoEmpresaPrincipal.aspx?codigoCvm=20575" xr:uid="{00000000-0004-0000-0400-0000F3010000}"/>
    <hyperlink ref="A252" r:id="rId501" display="http://bvmf.bmfbovespa.com.br/cias-listadas/empresas-listadas/ResumoEmpresaPrincipal.aspx?codigoCvm=8672" xr:uid="{00000000-0004-0000-0400-0000F4010000}"/>
    <hyperlink ref="B252" r:id="rId502" display="http://bvmf.bmfbovespa.com.br/cias-listadas/empresas-listadas/ResumoEmpresaPrincipal.aspx?codigoCvm=8672" xr:uid="{00000000-0004-0000-0400-0000F5010000}"/>
    <hyperlink ref="A253" r:id="rId503" display="http://bvmf.bmfbovespa.com.br/cias-listadas/empresas-listadas/ResumoEmpresaPrincipal.aspx?codigoCvm=20605" xr:uid="{00000000-0004-0000-0400-0000F6010000}"/>
    <hyperlink ref="B253" r:id="rId504" display="http://bvmf.bmfbovespa.com.br/cias-listadas/empresas-listadas/ResumoEmpresaPrincipal.aspx?codigoCvm=20605" xr:uid="{00000000-0004-0000-0400-0000F7010000}"/>
    <hyperlink ref="A254" r:id="rId505" display="http://bvmf.bmfbovespa.com.br/cias-listadas/empresas-listadas/ResumoEmpresaPrincipal.aspx?codigoCvm=7811" xr:uid="{00000000-0004-0000-0400-0000F8010000}"/>
    <hyperlink ref="B254" r:id="rId506" display="http://bvmf.bmfbovespa.com.br/cias-listadas/empresas-listadas/ResumoEmpresaPrincipal.aspx?codigoCvm=7811" xr:uid="{00000000-0004-0000-0400-0000F9010000}"/>
    <hyperlink ref="A255" r:id="rId507" display="http://bvmf.bmfbovespa.com.br/cias-listadas/empresas-listadas/ResumoEmpresaPrincipal.aspx?codigoCvm=13285" xr:uid="{00000000-0004-0000-0400-0000FA010000}"/>
    <hyperlink ref="B255" r:id="rId508" display="http://bvmf.bmfbovespa.com.br/cias-listadas/empresas-listadas/ResumoEmpresaPrincipal.aspx?codigoCvm=13285" xr:uid="{00000000-0004-0000-0400-0000FB010000}"/>
    <hyperlink ref="A256" r:id="rId509" display="http://bvmf.bmfbovespa.com.br/cias-listadas/empresas-listadas/ResumoEmpresaPrincipal.aspx?codigoCvm=22020" xr:uid="{00000000-0004-0000-0400-0000FC010000}"/>
    <hyperlink ref="B256" r:id="rId510" display="http://bvmf.bmfbovespa.com.br/cias-listadas/empresas-listadas/ResumoEmpresaPrincipal.aspx?codigoCvm=22020" xr:uid="{00000000-0004-0000-0400-0000FD010000}"/>
    <hyperlink ref="A257" r:id="rId511" display="http://bvmf.bmfbovespa.com.br/cias-listadas/empresas-listadas/ResumoEmpresaPrincipal.aspx?codigoCvm=4146" xr:uid="{00000000-0004-0000-0400-0000FE010000}"/>
    <hyperlink ref="B257" r:id="rId512" display="http://bvmf.bmfbovespa.com.br/cias-listadas/empresas-listadas/ResumoEmpresaPrincipal.aspx?codigoCvm=4146" xr:uid="{00000000-0004-0000-0400-0000FF010000}"/>
    <hyperlink ref="A258" r:id="rId513" display="http://bvmf.bmfbovespa.com.br/cias-listadas/empresas-listadas/ResumoEmpresaPrincipal.aspx?codigoCvm=7870" xr:uid="{00000000-0004-0000-0400-000000020000}"/>
    <hyperlink ref="B258" r:id="rId514" display="http://bvmf.bmfbovespa.com.br/cias-listadas/empresas-listadas/ResumoEmpresaPrincipal.aspx?codigoCvm=7870" xr:uid="{00000000-0004-0000-0400-000001020000}"/>
    <hyperlink ref="A259" r:id="rId515" display="http://bvmf.bmfbovespa.com.br/cias-listadas/empresas-listadas/ResumoEmpresaPrincipal.aspx?codigoCvm=12653" xr:uid="{00000000-0004-0000-0400-000002020000}"/>
    <hyperlink ref="B259" r:id="rId516" display="http://bvmf.bmfbovespa.com.br/cias-listadas/empresas-listadas/ResumoEmpresaPrincipal.aspx?codigoCvm=12653" xr:uid="{00000000-0004-0000-0400-000003020000}"/>
    <hyperlink ref="A260" r:id="rId517" display="http://bvmf.bmfbovespa.com.br/cias-listadas/empresas-listadas/ResumoEmpresaPrincipal.aspx?codigoCvm=25062" xr:uid="{00000000-0004-0000-0400-000004020000}"/>
    <hyperlink ref="B260" r:id="rId518" display="http://bvmf.bmfbovespa.com.br/cias-listadas/empresas-listadas/ResumoEmpresaPrincipal.aspx?codigoCvm=25062" xr:uid="{00000000-0004-0000-0400-000005020000}"/>
    <hyperlink ref="A261" r:id="rId519" display="http://bvmf.bmfbovespa.com.br/cias-listadas/empresas-listadas/ResumoEmpresaPrincipal.aspx?codigoCvm=24872" xr:uid="{00000000-0004-0000-0400-000006020000}"/>
    <hyperlink ref="B261" r:id="rId520" display="http://bvmf.bmfbovespa.com.br/cias-listadas/empresas-listadas/ResumoEmpresaPrincipal.aspx?codigoCvm=24872" xr:uid="{00000000-0004-0000-0400-000007020000}"/>
    <hyperlink ref="A262" r:id="rId521" display="http://bvmf.bmfbovespa.com.br/cias-listadas/empresas-listadas/ResumoEmpresaPrincipal.aspx?codigoCvm=19879" xr:uid="{00000000-0004-0000-0400-000008020000}"/>
    <hyperlink ref="B262" r:id="rId522" display="http://bvmf.bmfbovespa.com.br/cias-listadas/empresas-listadas/ResumoEmpresaPrincipal.aspx?codigoCvm=19879" xr:uid="{00000000-0004-0000-0400-000009020000}"/>
    <hyperlink ref="A263" r:id="rId523" display="http://bvmf.bmfbovespa.com.br/cias-listadas/empresas-listadas/ResumoEmpresaPrincipal.aspx?codigoCvm=8036" xr:uid="{00000000-0004-0000-0400-00000A020000}"/>
    <hyperlink ref="B263" r:id="rId524" display="http://bvmf.bmfbovespa.com.br/cias-listadas/empresas-listadas/ResumoEmpresaPrincipal.aspx?codigoCvm=8036" xr:uid="{00000000-0004-0000-0400-00000B020000}"/>
    <hyperlink ref="A264" r:id="rId525" display="http://bvmf.bmfbovespa.com.br/cias-listadas/empresas-listadas/ResumoEmpresaPrincipal.aspx?codigoCvm=23035" xr:uid="{00000000-0004-0000-0400-00000C020000}"/>
    <hyperlink ref="B264" r:id="rId526" display="http://bvmf.bmfbovespa.com.br/cias-listadas/empresas-listadas/ResumoEmpresaPrincipal.aspx?codigoCvm=23035" xr:uid="{00000000-0004-0000-0400-00000D020000}"/>
    <hyperlink ref="A265" r:id="rId527" display="http://bvmf.bmfbovespa.com.br/cias-listadas/empresas-listadas/ResumoEmpresaPrincipal.aspx?codigoCvm=15091" xr:uid="{00000000-0004-0000-0400-00000E020000}"/>
    <hyperlink ref="B265" r:id="rId528" display="http://bvmf.bmfbovespa.com.br/cias-listadas/empresas-listadas/ResumoEmpresaPrincipal.aspx?codigoCvm=15091" xr:uid="{00000000-0004-0000-0400-00000F020000}"/>
    <hyperlink ref="A266" r:id="rId529" display="http://bvmf.bmfbovespa.com.br/cias-listadas/empresas-listadas/ResumoEmpresaPrincipal.aspx?codigoCvm=24759" xr:uid="{00000000-0004-0000-0400-000010020000}"/>
    <hyperlink ref="B266" r:id="rId530" display="http://bvmf.bmfbovespa.com.br/cias-listadas/empresas-listadas/ResumoEmpresaPrincipal.aspx?codigoCvm=24759" xr:uid="{00000000-0004-0000-0400-000011020000}"/>
    <hyperlink ref="A267" r:id="rId531" display="http://bvmf.bmfbovespa.com.br/cias-listadas/empresas-listadas/ResumoEmpresaPrincipal.aspx?codigoCvm=19739" xr:uid="{00000000-0004-0000-0400-000012020000}"/>
    <hyperlink ref="B267" r:id="rId532" display="http://bvmf.bmfbovespa.com.br/cias-listadas/empresas-listadas/ResumoEmpresaPrincipal.aspx?codigoCvm=19739" xr:uid="{00000000-0004-0000-0400-000013020000}"/>
    <hyperlink ref="A268" r:id="rId533" display="http://bvmf.bmfbovespa.com.br/cias-listadas/empresas-listadas/ResumoEmpresaPrincipal.aspx?codigoCvm=24910" xr:uid="{00000000-0004-0000-0400-000014020000}"/>
    <hyperlink ref="B268" r:id="rId534" display="http://bvmf.bmfbovespa.com.br/cias-listadas/empresas-listadas/ResumoEmpresaPrincipal.aspx?codigoCvm=24910" xr:uid="{00000000-0004-0000-0400-000015020000}"/>
    <hyperlink ref="A269" r:id="rId535" display="http://bvmf.bmfbovespa.com.br/cias-listadas/empresas-listadas/ResumoEmpresaPrincipal.aspx?codigoCvm=23272" xr:uid="{00000000-0004-0000-0400-000016020000}"/>
    <hyperlink ref="B269" r:id="rId536" display="http://bvmf.bmfbovespa.com.br/cias-listadas/empresas-listadas/ResumoEmpresaPrincipal.aspx?codigoCvm=23272" xr:uid="{00000000-0004-0000-0400-000017020000}"/>
    <hyperlink ref="A270" r:id="rId537" display="http://bvmf.bmfbovespa.com.br/cias-listadas/empresas-listadas/ResumoEmpresaPrincipal.aspx?codigoCvm=20710" xr:uid="{00000000-0004-0000-0400-000018020000}"/>
    <hyperlink ref="B270" r:id="rId538" display="http://bvmf.bmfbovespa.com.br/cias-listadas/empresas-listadas/ResumoEmpresaPrincipal.aspx?codigoCvm=20710" xr:uid="{00000000-0004-0000-0400-000019020000}"/>
    <hyperlink ref="A271" r:id="rId539" display="http://bvmf.bmfbovespa.com.br/cias-listadas/empresas-listadas/ResumoEmpresaPrincipal.aspx?codigoCvm=8087" xr:uid="{00000000-0004-0000-0400-00001A020000}"/>
    <hyperlink ref="B271" r:id="rId540" display="http://bvmf.bmfbovespa.com.br/cias-listadas/empresas-listadas/ResumoEmpresaPrincipal.aspx?codigoCvm=8087" xr:uid="{00000000-0004-0000-0400-00001B020000}"/>
    <hyperlink ref="A272" r:id="rId541" display="http://bvmf.bmfbovespa.com.br/cias-listadas/empresas-listadas/ResumoEmpresaPrincipal.aspx?codigoCvm=25038" xr:uid="{00000000-0004-0000-0400-00001C020000}"/>
    <hyperlink ref="B272" r:id="rId542" display="http://bvmf.bmfbovespa.com.br/cias-listadas/empresas-listadas/ResumoEmpresaPrincipal.aspx?codigoCvm=25038" xr:uid="{00000000-0004-0000-0400-00001D020000}"/>
    <hyperlink ref="A273" r:id="rId543" display="http://bvmf.bmfbovespa.com.br/cias-listadas/empresas-listadas/ResumoEmpresaPrincipal.aspx?codigoCvm=8133" xr:uid="{00000000-0004-0000-0400-00001E020000}"/>
    <hyperlink ref="B273" r:id="rId544" display="http://bvmf.bmfbovespa.com.br/cias-listadas/empresas-listadas/ResumoEmpresaPrincipal.aspx?codigoCvm=8133" xr:uid="{00000000-0004-0000-0400-00001F020000}"/>
    <hyperlink ref="A274" r:id="rId545" display="http://bvmf.bmfbovespa.com.br/cias-listadas/empresas-listadas/ResumoEmpresaPrincipal.aspx?codigoCvm=20370" xr:uid="{00000000-0004-0000-0400-000020020000}"/>
    <hyperlink ref="B274" r:id="rId546" display="http://bvmf.bmfbovespa.com.br/cias-listadas/empresas-listadas/ResumoEmpresaPrincipal.aspx?codigoCvm=20370" xr:uid="{00000000-0004-0000-0400-000021020000}"/>
    <hyperlink ref="A275" r:id="rId547" display="http://bvmf.bmfbovespa.com.br/cias-listadas/empresas-listadas/ResumoEmpresaPrincipal.aspx?codigoCvm=20060" xr:uid="{00000000-0004-0000-0400-000022020000}"/>
    <hyperlink ref="B275" r:id="rId548" display="http://bvmf.bmfbovespa.com.br/cias-listadas/empresas-listadas/ResumoEmpresaPrincipal.aspx?codigoCvm=20060" xr:uid="{00000000-0004-0000-0400-000023020000}"/>
    <hyperlink ref="A276" r:id="rId549" display="http://bvmf.bmfbovespa.com.br/cias-listadas/empresas-listadas/ResumoEmpresaPrincipal.aspx?codigoCvm=20338" xr:uid="{00000000-0004-0000-0400-000024020000}"/>
    <hyperlink ref="B276" r:id="rId550" display="http://bvmf.bmfbovespa.com.br/cias-listadas/empresas-listadas/ResumoEmpresaPrincipal.aspx?codigoCvm=20338" xr:uid="{00000000-0004-0000-0400-000025020000}"/>
    <hyperlink ref="A277" r:id="rId551" display="http://bvmf.bmfbovespa.com.br/cias-listadas/empresas-listadas/ResumoEmpresaPrincipal.aspx?codigoCvm=23612" xr:uid="{00000000-0004-0000-0400-000026020000}"/>
    <hyperlink ref="B277" r:id="rId552" display="http://bvmf.bmfbovespa.com.br/cias-listadas/empresas-listadas/ResumoEmpresaPrincipal.aspx?codigoCvm=23612" xr:uid="{00000000-0004-0000-0400-000027020000}"/>
    <hyperlink ref="A278" r:id="rId553" display="http://bvmf.bmfbovespa.com.br/cias-listadas/empresas-listadas/ResumoEmpresaPrincipal.aspx?codigoCvm=22470" xr:uid="{00000000-0004-0000-0400-000028020000}"/>
    <hyperlink ref="B278" r:id="rId554" display="http://bvmf.bmfbovespa.com.br/cias-listadas/empresas-listadas/ResumoEmpresaPrincipal.aspx?codigoCvm=22470" xr:uid="{00000000-0004-0000-0400-000029020000}"/>
    <hyperlink ref="A279" r:id="rId555" display="http://bvmf.bmfbovespa.com.br/cias-listadas/empresas-listadas/ResumoEmpresaPrincipal.aspx?codigoCvm=8575" xr:uid="{00000000-0004-0000-0400-00002A020000}"/>
    <hyperlink ref="B279" r:id="rId556" display="http://bvmf.bmfbovespa.com.br/cias-listadas/empresas-listadas/ResumoEmpresaPrincipal.aspx?codigoCvm=8575" xr:uid="{00000000-0004-0000-0400-00002B020000}"/>
    <hyperlink ref="A280" r:id="rId557" display="http://bvmf.bmfbovespa.com.br/cias-listadas/empresas-listadas/ResumoEmpresaPrincipal.aspx?codigoCvm=8397" xr:uid="{00000000-0004-0000-0400-00002C020000}"/>
    <hyperlink ref="B280" r:id="rId558" display="http://bvmf.bmfbovespa.com.br/cias-listadas/empresas-listadas/ResumoEmpresaPrincipal.aspx?codigoCvm=8397" xr:uid="{00000000-0004-0000-0400-00002D020000}"/>
    <hyperlink ref="A281" r:id="rId559" display="http://bvmf.bmfbovespa.com.br/cias-listadas/empresas-listadas/ResumoEmpresaPrincipal.aspx?codigoCvm=8427" xr:uid="{00000000-0004-0000-0400-00002E020000}"/>
    <hyperlink ref="B281" r:id="rId560" display="http://bvmf.bmfbovespa.com.br/cias-listadas/empresas-listadas/ResumoEmpresaPrincipal.aspx?codigoCvm=8427" xr:uid="{00000000-0004-0000-0400-00002F020000}"/>
    <hyperlink ref="A282" r:id="rId561" display="http://bvmf.bmfbovespa.com.br/cias-listadas/empresas-listadas/ResumoEmpresaPrincipal.aspx?codigoCvm=8451" xr:uid="{00000000-0004-0000-0400-000030020000}"/>
    <hyperlink ref="B282" r:id="rId562" display="http://bvmf.bmfbovespa.com.br/cias-listadas/empresas-listadas/ResumoEmpresaPrincipal.aspx?codigoCvm=8451" xr:uid="{00000000-0004-0000-0400-000031020000}"/>
    <hyperlink ref="A283" r:id="rId563" display="http://bvmf.bmfbovespa.com.br/cias-listadas/empresas-listadas/ResumoEmpresaPrincipal.aspx?codigoCvm=20788" xr:uid="{00000000-0004-0000-0400-000032020000}"/>
    <hyperlink ref="B283" r:id="rId564" display="http://bvmf.bmfbovespa.com.br/cias-listadas/empresas-listadas/ResumoEmpresaPrincipal.aspx?codigoCvm=20788" xr:uid="{00000000-0004-0000-0400-000033020000}"/>
    <hyperlink ref="A284" r:id="rId565" display="http://bvmf.bmfbovespa.com.br/cias-listadas/empresas-listadas/ResumoEmpresaPrincipal.aspx?codigoCvm=22055" xr:uid="{00000000-0004-0000-0400-000034020000}"/>
    <hyperlink ref="B284" r:id="rId566" display="http://bvmf.bmfbovespa.com.br/cias-listadas/empresas-listadas/ResumoEmpresaPrincipal.aspx?codigoCvm=22055" xr:uid="{00000000-0004-0000-0400-000035020000}"/>
    <hyperlink ref="A285" r:id="rId567" display="http://bvmf.bmfbovespa.com.br/cias-listadas/empresas-listadas/ResumoEmpresaPrincipal.aspx?codigoCvm=25232" xr:uid="{00000000-0004-0000-0400-000036020000}"/>
    <hyperlink ref="B285" r:id="rId568" display="http://bvmf.bmfbovespa.com.br/cias-listadas/empresas-listadas/ResumoEmpresaPrincipal.aspx?codigoCvm=25232" xr:uid="{00000000-0004-0000-0400-000037020000}"/>
    <hyperlink ref="A286" r:id="rId569" display="http://bvmf.bmfbovespa.com.br/cias-listadas/empresas-listadas/ResumoEmpresaPrincipal.aspx?codigoCvm=25119" xr:uid="{00000000-0004-0000-0400-000038020000}"/>
    <hyperlink ref="B286" r:id="rId570" display="http://bvmf.bmfbovespa.com.br/cias-listadas/empresas-listadas/ResumoEmpresaPrincipal.aspx?codigoCvm=25119" xr:uid="{00000000-0004-0000-0400-000039020000}"/>
    <hyperlink ref="A287" r:id="rId571" display="http://bvmf.bmfbovespa.com.br/cias-listadas/empresas-listadas/ResumoEmpresaPrincipal.aspx?codigoCvm=8540" xr:uid="{00000000-0004-0000-0400-00003A020000}"/>
    <hyperlink ref="B287" r:id="rId572" display="http://bvmf.bmfbovespa.com.br/cias-listadas/empresas-listadas/ResumoEmpresaPrincipal.aspx?codigoCvm=8540" xr:uid="{00000000-0004-0000-0400-00003B020000}"/>
    <hyperlink ref="A288" r:id="rId573" display="http://bvmf.bmfbovespa.com.br/cias-listadas/empresas-listadas/ResumoEmpresaPrincipal.aspx?codigoCvm=20613" xr:uid="{00000000-0004-0000-0400-00003C020000}"/>
    <hyperlink ref="B288" r:id="rId574" display="http://bvmf.bmfbovespa.com.br/cias-listadas/empresas-listadas/ResumoEmpresaPrincipal.aspx?codigoCvm=20613" xr:uid="{00000000-0004-0000-0400-00003D020000}"/>
    <hyperlink ref="A289" r:id="rId575" display="http://bvmf.bmfbovespa.com.br/cias-listadas/empresas-listadas/ResumoEmpresaPrincipal.aspx?codigoCvm=8605" xr:uid="{00000000-0004-0000-0400-00003E020000}"/>
    <hyperlink ref="B289" r:id="rId576" display="http://bvmf.bmfbovespa.com.br/cias-listadas/empresas-listadas/ResumoEmpresaPrincipal.aspx?codigoCvm=8605" xr:uid="{00000000-0004-0000-0400-00003F020000}"/>
    <hyperlink ref="A290" r:id="rId577" display="http://bvmf.bmfbovespa.com.br/cias-listadas/empresas-listadas/ResumoEmpresaPrincipal.aspx?codigoCvm=8656" xr:uid="{00000000-0004-0000-0400-000040020000}"/>
    <hyperlink ref="B290" r:id="rId578" display="http://bvmf.bmfbovespa.com.br/cias-listadas/empresas-listadas/ResumoEmpresaPrincipal.aspx?codigoCvm=8656" xr:uid="{00000000-0004-0000-0400-000041020000}"/>
    <hyperlink ref="A291" r:id="rId579" display="http://bvmf.bmfbovespa.com.br/cias-listadas/empresas-listadas/ResumoEmpresaPrincipal.aspx?codigoCvm=13439" xr:uid="{00000000-0004-0000-0400-000042020000}"/>
    <hyperlink ref="B291" r:id="rId580" display="http://bvmf.bmfbovespa.com.br/cias-listadas/empresas-listadas/ResumoEmpresaPrincipal.aspx?codigoCvm=13439" xr:uid="{00000000-0004-0000-0400-000043020000}"/>
    <hyperlink ref="A292" r:id="rId581" display="http://bvmf.bmfbovespa.com.br/cias-listadas/empresas-listadas/ResumoEmpresaPrincipal.aspx?codigoCvm=8753" xr:uid="{00000000-0004-0000-0400-000044020000}"/>
    <hyperlink ref="B292" r:id="rId582" display="http://bvmf.bmfbovespa.com.br/cias-listadas/empresas-listadas/ResumoEmpresaPrincipal.aspx?codigoCvm=8753" xr:uid="{00000000-0004-0000-0400-000045020000}"/>
    <hyperlink ref="A293" r:id="rId583" display="http://bvmf.bmfbovespa.com.br/cias-listadas/empresas-listadas/ResumoEmpresaPrincipal.aspx?codigoCvm=22942" xr:uid="{00000000-0004-0000-0400-000046020000}"/>
    <hyperlink ref="B293" r:id="rId584" display="http://bvmf.bmfbovespa.com.br/cias-listadas/empresas-listadas/ResumoEmpresaPrincipal.aspx?codigoCvm=22942" xr:uid="{00000000-0004-0000-0400-000047020000}"/>
    <hyperlink ref="A294" r:id="rId585" display="http://bvmf.bmfbovespa.com.br/cias-listadas/empresas-listadas/ResumoEmpresaPrincipal.aspx?codigoCvm=22012" xr:uid="{00000000-0004-0000-0400-000048020000}"/>
    <hyperlink ref="B294" r:id="rId586" display="http://bvmf.bmfbovespa.com.br/cias-listadas/empresas-listadas/ResumoEmpresaPrincipal.aspx?codigoCvm=22012" xr:uid="{00000000-0004-0000-0400-000049020000}"/>
    <hyperlink ref="A295" r:id="rId587" display="http://bvmf.bmfbovespa.com.br/cias-listadas/empresas-listadas/ResumoEmpresaPrincipal.aspx?codigoCvm=8818" xr:uid="{00000000-0004-0000-0400-00004A020000}"/>
    <hyperlink ref="B295" r:id="rId588" display="http://bvmf.bmfbovespa.com.br/cias-listadas/empresas-listadas/ResumoEmpresaPrincipal.aspx?codigoCvm=8818" xr:uid="{00000000-0004-0000-0400-00004B020000}"/>
    <hyperlink ref="A296" r:id="rId589" display="http://bvmf.bmfbovespa.com.br/cias-listadas/empresas-listadas/ResumoEmpresaPrincipal.aspx?codigoCvm=20931" xr:uid="{00000000-0004-0000-0400-00004C020000}"/>
    <hyperlink ref="B296" r:id="rId590" display="http://bvmf.bmfbovespa.com.br/cias-listadas/empresas-listadas/ResumoEmpresaPrincipal.aspx?codigoCvm=20931" xr:uid="{00000000-0004-0000-0400-00004D020000}"/>
    <hyperlink ref="A297" r:id="rId591" display="http://bvmf.bmfbovespa.com.br/cias-listadas/empresas-listadas/ResumoEmpresaPrincipal.aspx?codigoCvm=13765" xr:uid="{00000000-0004-0000-0400-00004E020000}"/>
    <hyperlink ref="B297" r:id="rId592" display="http://bvmf.bmfbovespa.com.br/cias-listadas/empresas-listadas/ResumoEmpresaPrincipal.aspx?codigoCvm=13765" xr:uid="{00000000-0004-0000-0400-00004F020000}"/>
    <hyperlink ref="A298" r:id="rId593" display="http://bvmf.bmfbovespa.com.br/cias-listadas/empresas-listadas/ResumoEmpresaPrincipal.aspx?codigoCvm=24902" xr:uid="{00000000-0004-0000-0400-000050020000}"/>
    <hyperlink ref="B298" r:id="rId594" display="http://bvmf.bmfbovespa.com.br/cias-listadas/empresas-listadas/ResumoEmpresaPrincipal.aspx?codigoCvm=24902" xr:uid="{00000000-0004-0000-0400-000051020000}"/>
    <hyperlink ref="A299" r:id="rId595" display="http://bvmf.bmfbovespa.com.br/cias-listadas/empresas-listadas/ResumoEmpresaPrincipal.aspx?codigoCvm=17914" xr:uid="{00000000-0004-0000-0400-000052020000}"/>
    <hyperlink ref="B299" r:id="rId596" display="http://bvmf.bmfbovespa.com.br/cias-listadas/empresas-listadas/ResumoEmpresaPrincipal.aspx?codigoCvm=17914" xr:uid="{00000000-0004-0000-0400-000053020000}"/>
    <hyperlink ref="A300" r:id="rId597" display="http://bvmf.bmfbovespa.com.br/cias-listadas/empresas-listadas/ResumoEmpresaPrincipal.aspx?codigoCvm=25461" xr:uid="{00000000-0004-0000-0400-000054020000}"/>
    <hyperlink ref="B300" r:id="rId598" display="http://bvmf.bmfbovespa.com.br/cias-listadas/empresas-listadas/ResumoEmpresaPrincipal.aspx?codigoCvm=25461" xr:uid="{00000000-0004-0000-0400-000055020000}"/>
    <hyperlink ref="A301" r:id="rId599" display="http://bvmf.bmfbovespa.com.br/cias-listadas/empresas-listadas/ResumoEmpresaPrincipal.aspx?codigoCvm=8893" xr:uid="{00000000-0004-0000-0400-000056020000}"/>
    <hyperlink ref="B301" r:id="rId600" display="http://bvmf.bmfbovespa.com.br/cias-listadas/empresas-listadas/ResumoEmpresaPrincipal.aspx?codigoCvm=8893" xr:uid="{00000000-0004-0000-0400-000057020000}"/>
    <hyperlink ref="A302" r:id="rId601" display="http://bvmf.bmfbovespa.com.br/cias-listadas/empresas-listadas/ResumoEmpresaPrincipal.aspx?codigoCvm=25470" xr:uid="{00000000-0004-0000-0400-000058020000}"/>
    <hyperlink ref="B302" r:id="rId602" display="http://bvmf.bmfbovespa.com.br/cias-listadas/empresas-listadas/ResumoEmpresaPrincipal.aspx?codigoCvm=25470" xr:uid="{00000000-0004-0000-0400-000059020000}"/>
    <hyperlink ref="A303" r:id="rId603" display="http://bvmf.bmfbovespa.com.br/cias-listadas/empresas-listadas/ResumoEmpresaPrincipal.aspx?codigoCvm=21067" xr:uid="{00000000-0004-0000-0400-00005A020000}"/>
    <hyperlink ref="B303" r:id="rId604" display="http://bvmf.bmfbovespa.com.br/cias-listadas/empresas-listadas/ResumoEmpresaPrincipal.aspx?codigoCvm=21067" xr:uid="{00000000-0004-0000-0400-00005B020000}"/>
    <hyperlink ref="A304" r:id="rId605" display="http://bvmf.bmfbovespa.com.br/cias-listadas/empresas-listadas/ResumoEmpresaPrincipal.aspx?codigoCvm=23825" xr:uid="{00000000-0004-0000-0400-00005C020000}"/>
    <hyperlink ref="B304" r:id="rId606" display="http://bvmf.bmfbovespa.com.br/cias-listadas/empresas-listadas/ResumoEmpresaPrincipal.aspx?codigoCvm=23825" xr:uid="{00000000-0004-0000-0400-00005D020000}"/>
    <hyperlink ref="A305" r:id="rId607" display="http://bvmf.bmfbovespa.com.br/cias-listadas/empresas-listadas/ResumoEmpresaPrincipal.aspx?codigoCvm=25445" xr:uid="{00000000-0004-0000-0400-00005E020000}"/>
    <hyperlink ref="B305" r:id="rId608" display="http://bvmf.bmfbovespa.com.br/cias-listadas/empresas-listadas/ResumoEmpresaPrincipal.aspx?codigoCvm=25445" xr:uid="{00000000-0004-0000-0400-00005F020000}"/>
    <hyperlink ref="A306" r:id="rId609" display="http://bvmf.bmfbovespa.com.br/cias-listadas/empresas-listadas/ResumoEmpresaPrincipal.aspx?codigoCvm=17949" xr:uid="{00000000-0004-0000-0400-000060020000}"/>
    <hyperlink ref="B306" r:id="rId610" display="http://bvmf.bmfbovespa.com.br/cias-listadas/empresas-listadas/ResumoEmpresaPrincipal.aspx?codigoCvm=17949" xr:uid="{00000000-0004-0000-0400-000061020000}"/>
    <hyperlink ref="A307" r:id="rId611" display="http://bvmf.bmfbovespa.com.br/cias-listadas/empresas-listadas/ResumoEmpresaPrincipal.aspx?codigoCvm=20915" xr:uid="{00000000-0004-0000-0400-000062020000}"/>
    <hyperlink ref="B307" r:id="rId612" display="http://bvmf.bmfbovespa.com.br/cias-listadas/empresas-listadas/ResumoEmpresaPrincipal.aspx?codigoCvm=20915" xr:uid="{00000000-0004-0000-0400-000063020000}"/>
    <hyperlink ref="A308" r:id="rId613" display="http://bvmf.bmfbovespa.com.br/cias-listadas/empresas-listadas/ResumoEmpresaPrincipal.aspx?codigoCvm=20982" xr:uid="{00000000-0004-0000-0400-000064020000}"/>
    <hyperlink ref="B308" r:id="rId614" display="http://bvmf.bmfbovespa.com.br/cias-listadas/empresas-listadas/ResumoEmpresaPrincipal.aspx?codigoCvm=20982" xr:uid="{00000000-0004-0000-0400-000065020000}"/>
    <hyperlink ref="A309" r:id="rId615" display="http://bvmf.bmfbovespa.com.br/cias-listadas/empresas-listadas/ResumoEmpresaPrincipal.aspx?codigoCvm=5312" xr:uid="{00000000-0004-0000-0400-000066020000}"/>
    <hyperlink ref="B309" r:id="rId616" display="http://bvmf.bmfbovespa.com.br/cias-listadas/empresas-listadas/ResumoEmpresaPrincipal.aspx?codigoCvm=5312" xr:uid="{00000000-0004-0000-0400-000067020000}"/>
    <hyperlink ref="A310" r:id="rId617" display="http://bvmf.bmfbovespa.com.br/cias-listadas/empresas-listadas/ResumoEmpresaPrincipal.aspx?codigoCvm=24783" xr:uid="{00000000-0004-0000-0400-000068020000}"/>
    <hyperlink ref="B310" r:id="rId618" display="http://bvmf.bmfbovespa.com.br/cias-listadas/empresas-listadas/ResumoEmpresaPrincipal.aspx?codigoCvm=24783" xr:uid="{00000000-0004-0000-0400-000069020000}"/>
    <hyperlink ref="A311" r:id="rId619" display="http://bvmf.bmfbovespa.com.br/cias-listadas/empresas-listadas/ResumoEmpresaPrincipal.aspx?codigoCvm=19550" xr:uid="{00000000-0004-0000-0400-00006A020000}"/>
    <hyperlink ref="B311" r:id="rId620" display="http://bvmf.bmfbovespa.com.br/cias-listadas/empresas-listadas/ResumoEmpresaPrincipal.aspx?codigoCvm=19550" xr:uid="{00000000-0004-0000-0400-00006B020000}"/>
    <hyperlink ref="A312" r:id="rId621" display="http://bvmf.bmfbovespa.com.br/cias-listadas/empresas-listadas/ResumoEmpresaPrincipal.aspx?codigoCvm=15539" xr:uid="{00000000-0004-0000-0400-00006C020000}"/>
    <hyperlink ref="B312" r:id="rId622" display="http://bvmf.bmfbovespa.com.br/cias-listadas/empresas-listadas/ResumoEmpresaPrincipal.aspx?codigoCvm=15539" xr:uid="{00000000-0004-0000-0400-00006D020000}"/>
    <hyperlink ref="A313" r:id="rId623" display="http://bvmf.bmfbovespa.com.br/cias-listadas/empresas-listadas/ResumoEmpresaPrincipal.aspx?codigoCvm=25399" xr:uid="{00000000-0004-0000-0400-00006E020000}"/>
    <hyperlink ref="B313" r:id="rId624" display="http://bvmf.bmfbovespa.com.br/cias-listadas/empresas-listadas/ResumoEmpresaPrincipal.aspx?codigoCvm=25399" xr:uid="{00000000-0004-0000-0400-00006F020000}"/>
    <hyperlink ref="A314" r:id="rId625" display="http://bvmf.bmfbovespa.com.br/cias-listadas/empresas-listadas/ResumoEmpresaPrincipal.aspx?codigoCvm=9083" xr:uid="{00000000-0004-0000-0400-000070020000}"/>
    <hyperlink ref="B314" r:id="rId626" display="http://bvmf.bmfbovespa.com.br/cias-listadas/empresas-listadas/ResumoEmpresaPrincipal.aspx?codigoCvm=9083" xr:uid="{00000000-0004-0000-0400-000071020000}"/>
    <hyperlink ref="A315" r:id="rId627" display="http://bvmf.bmfbovespa.com.br/cias-listadas/empresas-listadas/ResumoEmpresaPrincipal.aspx?codigoCvm=22985" xr:uid="{00000000-0004-0000-0400-000072020000}"/>
    <hyperlink ref="B315" r:id="rId628" display="http://bvmf.bmfbovespa.com.br/cias-listadas/empresas-listadas/ResumoEmpresaPrincipal.aspx?codigoCvm=22985" xr:uid="{00000000-0004-0000-0400-000073020000}"/>
    <hyperlink ref="A316" r:id="rId629" display="http://bvmf.bmfbovespa.com.br/cias-listadas/empresas-listadas/ResumoEmpresaPrincipal.aspx?codigoCvm=24384" xr:uid="{00000000-0004-0000-0400-000074020000}"/>
    <hyperlink ref="B316" r:id="rId630" display="http://bvmf.bmfbovespa.com.br/cias-listadas/empresas-listadas/ResumoEmpresaPrincipal.aspx?codigoCvm=24384" xr:uid="{00000000-0004-0000-0400-000075020000}"/>
    <hyperlink ref="A317" r:id="rId631" display="http://bvmf.bmfbovespa.com.br/cias-listadas/empresas-listadas/ResumoEmpresaPrincipal.aspx?codigoCvm=21334" xr:uid="{00000000-0004-0000-0400-000076020000}"/>
    <hyperlink ref="B317" r:id="rId632" display="http://bvmf.bmfbovespa.com.br/cias-listadas/empresas-listadas/ResumoEmpresaPrincipal.aspx?codigoCvm=21334" xr:uid="{00000000-0004-0000-0400-000077020000}"/>
    <hyperlink ref="A318" r:id="rId633" display="http://bvmf.bmfbovespa.com.br/cias-listadas/empresas-listadas/ResumoEmpresaPrincipal.aspx?codigoCvm=25534" xr:uid="{00000000-0004-0000-0400-000078020000}"/>
    <hyperlink ref="B318" r:id="rId634" display="http://bvmf.bmfbovespa.com.br/cias-listadas/empresas-listadas/ResumoEmpresaPrincipal.aspx?codigoCvm=25534" xr:uid="{00000000-0004-0000-0400-000079020000}"/>
    <hyperlink ref="A319" r:id="rId635" display="http://bvmf.bmfbovespa.com.br/cias-listadas/empresas-listadas/ResumoEmpresaPrincipal.aspx?codigoCvm=22390" xr:uid="{00000000-0004-0000-0400-00007A020000}"/>
    <hyperlink ref="B319" r:id="rId636" display="http://bvmf.bmfbovespa.com.br/cias-listadas/empresas-listadas/ResumoEmpresaPrincipal.aspx?codigoCvm=22390" xr:uid="{00000000-0004-0000-0400-00007B020000}"/>
    <hyperlink ref="A320" r:id="rId637" display="http://bvmf.bmfbovespa.com.br/cias-listadas/empresas-listadas/ResumoEmpresaPrincipal.aspx?codigoCvm=20125" xr:uid="{00000000-0004-0000-0400-00007C020000}"/>
    <hyperlink ref="B320" r:id="rId638" display="http://bvmf.bmfbovespa.com.br/cias-listadas/empresas-listadas/ResumoEmpresaPrincipal.aspx?codigoCvm=20125" xr:uid="{00000000-0004-0000-0400-00007D020000}"/>
    <hyperlink ref="A321" r:id="rId639" display="http://bvmf.bmfbovespa.com.br/cias-listadas/empresas-listadas/ResumoEmpresaPrincipal.aspx?codigoCvm=11312" xr:uid="{00000000-0004-0000-0400-00007E020000}"/>
    <hyperlink ref="B321" r:id="rId640" display="http://bvmf.bmfbovespa.com.br/cias-listadas/empresas-listadas/ResumoEmpresaPrincipal.aspx?codigoCvm=11312" xr:uid="{00000000-0004-0000-0400-00007F020000}"/>
    <hyperlink ref="A322" r:id="rId641" display="http://bvmf.bmfbovespa.com.br/cias-listadas/empresas-listadas/ResumoEmpresaPrincipal.aspx?codigoCvm=23426" xr:uid="{00000000-0004-0000-0400-000080020000}"/>
    <hyperlink ref="B322" r:id="rId642" display="http://bvmf.bmfbovespa.com.br/cias-listadas/empresas-listadas/ResumoEmpresaPrincipal.aspx?codigoCvm=23426" xr:uid="{00000000-0004-0000-0400-000081020000}"/>
    <hyperlink ref="A323" r:id="rId643" display="http://bvmf.bmfbovespa.com.br/cias-listadas/empresas-listadas/ResumoEmpresaPrincipal.aspx?codigoCvm=16942" xr:uid="{00000000-0004-0000-0400-000082020000}"/>
    <hyperlink ref="B323" r:id="rId644" display="http://bvmf.bmfbovespa.com.br/cias-listadas/empresas-listadas/ResumoEmpresaPrincipal.aspx?codigoCvm=16942" xr:uid="{00000000-0004-0000-0400-000083020000}"/>
    <hyperlink ref="A324" r:id="rId645" display="http://bvmf.bmfbovespa.com.br/cias-listadas/empresas-listadas/ResumoEmpresaPrincipal.aspx?codigoCvm=25550" xr:uid="{00000000-0004-0000-0400-000084020000}"/>
    <hyperlink ref="B324" r:id="rId646" display="http://bvmf.bmfbovespa.com.br/cias-listadas/empresas-listadas/ResumoEmpresaPrincipal.aspx?codigoCvm=25550" xr:uid="{00000000-0004-0000-0400-000085020000}"/>
    <hyperlink ref="A325" r:id="rId647" display="http://bvmf.bmfbovespa.com.br/cias-listadas/empresas-listadas/ResumoEmpresaPrincipal.aspx?codigoCvm=21342" xr:uid="{00000000-0004-0000-0400-000086020000}"/>
    <hyperlink ref="B325" r:id="rId648" display="http://bvmf.bmfbovespa.com.br/cias-listadas/empresas-listadas/ResumoEmpresaPrincipal.aspx?codigoCvm=21342" xr:uid="{00000000-0004-0000-0400-000087020000}"/>
    <hyperlink ref="A326" r:id="rId649" display="http://bvmf.bmfbovespa.com.br/cias-listadas/empresas-listadas/ResumoEmpresaPrincipal.aspx?codigoCvm=22250" xr:uid="{00000000-0004-0000-0400-000088020000}"/>
    <hyperlink ref="B326" r:id="rId650" display="http://bvmf.bmfbovespa.com.br/cias-listadas/empresas-listadas/ResumoEmpresaPrincipal.aspx?codigoCvm=22250" xr:uid="{00000000-0004-0000-0400-000089020000}"/>
    <hyperlink ref="A327" r:id="rId651" display="http://bvmf.bmfbovespa.com.br/cias-listadas/empresas-listadas/ResumoEmpresaPrincipal.aspx?codigoCvm=23507" xr:uid="{00000000-0004-0000-0400-00008A020000}"/>
    <hyperlink ref="B327" r:id="rId652" display="http://bvmf.bmfbovespa.com.br/cias-listadas/empresas-listadas/ResumoEmpresaPrincipal.aspx?codigoCvm=23507" xr:uid="{00000000-0004-0000-0400-00008B020000}"/>
    <hyperlink ref="A328" r:id="rId653" display="http://bvmf.bmfbovespa.com.br/cias-listadas/empresas-listadas/ResumoEmpresaPrincipal.aspx?codigoCvm=23280" xr:uid="{00000000-0004-0000-0400-00008C020000}"/>
    <hyperlink ref="B328" r:id="rId654" display="http://bvmf.bmfbovespa.com.br/cias-listadas/empresas-listadas/ResumoEmpresaPrincipal.aspx?codigoCvm=23280" xr:uid="{00000000-0004-0000-0400-00008D020000}"/>
    <hyperlink ref="A329" r:id="rId655" display="http://bvmf.bmfbovespa.com.br/cias-listadas/empresas-listadas/ResumoEmpresaPrincipal.aspx?codigoCvm=18414" xr:uid="{00000000-0004-0000-0400-00008E020000}"/>
    <hyperlink ref="B329" r:id="rId656" display="http://bvmf.bmfbovespa.com.br/cias-listadas/empresas-listadas/ResumoEmpresaPrincipal.aspx?codigoCvm=18414" xr:uid="{00000000-0004-0000-0400-00008F020000}"/>
    <hyperlink ref="A330" r:id="rId657" display="http://bvmf.bmfbovespa.com.br/cias-listadas/empresas-listadas/ResumoEmpresaPrincipal.aspx?codigoCvm=94" xr:uid="{00000000-0004-0000-0400-000090020000}"/>
    <hyperlink ref="B330" r:id="rId658" display="http://bvmf.bmfbovespa.com.br/cias-listadas/empresas-listadas/ResumoEmpresaPrincipal.aspx?codigoCvm=94" xr:uid="{00000000-0004-0000-0400-000091020000}"/>
    <hyperlink ref="A331" r:id="rId659" display="http://bvmf.bmfbovespa.com.br/cias-listadas/empresas-listadas/ResumoEmpresaPrincipal.aspx?codigoCvm=20729" xr:uid="{00000000-0004-0000-0400-000092020000}"/>
    <hyperlink ref="B331" r:id="rId660" display="http://bvmf.bmfbovespa.com.br/cias-listadas/empresas-listadas/ResumoEmpresaPrincipal.aspx?codigoCvm=20729" xr:uid="{00000000-0004-0000-0400-000093020000}"/>
    <hyperlink ref="A332" r:id="rId661" display="http://bvmf.bmfbovespa.com.br/cias-listadas/empresas-listadas/ResumoEmpresaPrincipal.aspx?codigoCvm=9393" xr:uid="{00000000-0004-0000-0400-000094020000}"/>
    <hyperlink ref="B332" r:id="rId662" display="http://bvmf.bmfbovespa.com.br/cias-listadas/empresas-listadas/ResumoEmpresaPrincipal.aspx?codigoCvm=9393" xr:uid="{00000000-0004-0000-0400-000095020000}"/>
    <hyperlink ref="A333" r:id="rId663" display="http://bvmf.bmfbovespa.com.br/cias-listadas/empresas-listadas/ResumoEmpresaPrincipal.aspx?codigoCvm=18236" xr:uid="{00000000-0004-0000-0400-000096020000}"/>
    <hyperlink ref="B333" r:id="rId664" display="http://bvmf.bmfbovespa.com.br/cias-listadas/empresas-listadas/ResumoEmpresaPrincipal.aspx?codigoCvm=18236" xr:uid="{00000000-0004-0000-0400-000097020000}"/>
    <hyperlink ref="A334" r:id="rId665" display="http://bvmf.bmfbovespa.com.br/cias-listadas/empresas-listadas/ResumoEmpresaPrincipal.aspx?codigoCvm=13773" xr:uid="{00000000-0004-0000-0400-000098020000}"/>
    <hyperlink ref="B334" r:id="rId666" display="http://bvmf.bmfbovespa.com.br/cias-listadas/empresas-listadas/ResumoEmpresaPrincipal.aspx?codigoCvm=13773" xr:uid="{00000000-0004-0000-0400-000099020000}"/>
    <hyperlink ref="A335" r:id="rId667" display="http://bvmf.bmfbovespa.com.br/cias-listadas/empresas-listadas/ResumoEmpresaPrincipal.aspx?codigoCvm=21644" xr:uid="{00000000-0004-0000-0400-00009A020000}"/>
    <hyperlink ref="B335" r:id="rId668" display="http://bvmf.bmfbovespa.com.br/cias-listadas/empresas-listadas/ResumoEmpresaPrincipal.aspx?codigoCvm=21644" xr:uid="{00000000-0004-0000-0400-00009B020000}"/>
    <hyperlink ref="A336" r:id="rId669" display="http://bvmf.bmfbovespa.com.br/cias-listadas/empresas-listadas/ResumoEmpresaPrincipal.aspx?codigoCvm=20478" xr:uid="{00000000-0004-0000-0400-00009C020000}"/>
    <hyperlink ref="B336" r:id="rId670" display="http://bvmf.bmfbovespa.com.br/cias-listadas/empresas-listadas/ResumoEmpresaPrincipal.aspx?codigoCvm=20478" xr:uid="{00000000-0004-0000-0400-00009D020000}"/>
    <hyperlink ref="A337" r:id="rId671" display="http://bvmf.bmfbovespa.com.br/cias-listadas/empresas-listadas/ResumoEmpresaPrincipal.aspx?codigoCvm=25089" xr:uid="{00000000-0004-0000-0400-00009E020000}"/>
    <hyperlink ref="B337" r:id="rId672" display="http://bvmf.bmfbovespa.com.br/cias-listadas/empresas-listadas/ResumoEmpresaPrincipal.aspx?codigoCvm=25089" xr:uid="{00000000-0004-0000-0400-00009F020000}"/>
    <hyperlink ref="A338" r:id="rId673" display="http://bvmf.bmfbovespa.com.br/cias-listadas/empresas-listadas/ResumoEmpresaPrincipal.aspx?codigoCvm=22187" xr:uid="{00000000-0004-0000-0400-0000A0020000}"/>
    <hyperlink ref="B338" r:id="rId674" display="http://bvmf.bmfbovespa.com.br/cias-listadas/empresas-listadas/ResumoEmpresaPrincipal.aspx?codigoCvm=22187" xr:uid="{00000000-0004-0000-0400-0000A1020000}"/>
    <hyperlink ref="A339" r:id="rId675" display="http://bvmf.bmfbovespa.com.br/cias-listadas/empresas-listadas/ResumoEmpresaPrincipal.aspx?codigoCvm=24295" xr:uid="{00000000-0004-0000-0400-0000A2020000}"/>
    <hyperlink ref="B339" r:id="rId676" display="http://bvmf.bmfbovespa.com.br/cias-listadas/empresas-listadas/ResumoEmpresaPrincipal.aspx?codigoCvm=24295" xr:uid="{00000000-0004-0000-0400-0000A3020000}"/>
    <hyperlink ref="A340" r:id="rId677" display="http://bvmf.bmfbovespa.com.br/cias-listadas/empresas-listadas/ResumoEmpresaPrincipal.aspx?codigoCvm=9512" xr:uid="{00000000-0004-0000-0400-0000A4020000}"/>
    <hyperlink ref="B340" r:id="rId678" display="http://bvmf.bmfbovespa.com.br/cias-listadas/empresas-listadas/ResumoEmpresaPrincipal.aspx?codigoCvm=9512" xr:uid="{00000000-0004-0000-0400-0000A5020000}"/>
    <hyperlink ref="A341" r:id="rId679" display="http://bvmf.bmfbovespa.com.br/cias-listadas/empresas-listadas/ResumoEmpresaPrincipal.aspx?codigoCvm=9539" xr:uid="{00000000-0004-0000-0400-0000A6020000}"/>
    <hyperlink ref="B341" r:id="rId680" display="http://bvmf.bmfbovespa.com.br/cias-listadas/empresas-listadas/ResumoEmpresaPrincipal.aspx?codigoCvm=9539" xr:uid="{00000000-0004-0000-0400-0000A7020000}"/>
    <hyperlink ref="A342" r:id="rId681" display="http://bvmf.bmfbovespa.com.br/cias-listadas/empresas-listadas/ResumoEmpresaPrincipal.aspx?codigoCvm=25070" xr:uid="{00000000-0004-0000-0400-0000A8020000}"/>
    <hyperlink ref="B342" r:id="rId682" display="http://bvmf.bmfbovespa.com.br/cias-listadas/empresas-listadas/ResumoEmpresaPrincipal.aspx?codigoCvm=25070" xr:uid="{00000000-0004-0000-0400-0000A9020000}"/>
    <hyperlink ref="A343" r:id="rId683" display="http://bvmf.bmfbovespa.com.br/cias-listadas/empresas-listadas/ResumoEmpresaPrincipal.aspx?codigoCvm=13471" xr:uid="{00000000-0004-0000-0400-0000AA020000}"/>
    <hyperlink ref="B343" r:id="rId684" display="http://bvmf.bmfbovespa.com.br/cias-listadas/empresas-listadas/ResumoEmpresaPrincipal.aspx?codigoCvm=13471" xr:uid="{00000000-0004-0000-0400-0000AB020000}"/>
    <hyperlink ref="A344" r:id="rId685" display="http://bvmf.bmfbovespa.com.br/cias-listadas/empresas-listadas/ResumoEmpresaPrincipal.aspx?codigoCvm=22160" xr:uid="{00000000-0004-0000-0400-0000AC020000}"/>
    <hyperlink ref="B344" r:id="rId686" display="http://bvmf.bmfbovespa.com.br/cias-listadas/empresas-listadas/ResumoEmpresaPrincipal.aspx?codigoCvm=22160" xr:uid="{00000000-0004-0000-0400-0000AD020000}"/>
    <hyperlink ref="A345" r:id="rId687" display="http://bvmf.bmfbovespa.com.br/cias-listadas/empresas-listadas/ResumoEmpresaPrincipal.aspx?codigoCvm=13447" xr:uid="{00000000-0004-0000-0400-0000AE020000}"/>
    <hyperlink ref="B345" r:id="rId688" display="http://bvmf.bmfbovespa.com.br/cias-listadas/empresas-listadas/ResumoEmpresaPrincipal.aspx?codigoCvm=13447" xr:uid="{00000000-0004-0000-0400-0000AF020000}"/>
    <hyperlink ref="A346" r:id="rId689" display="http://bvmf.bmfbovespa.com.br/cias-listadas/empresas-listadas/ResumoEmpresaPrincipal.aspx?codigoCvm=19658" xr:uid="{00000000-0004-0000-0400-0000B0020000}"/>
    <hyperlink ref="B346" r:id="rId690" display="http://bvmf.bmfbovespa.com.br/cias-listadas/empresas-listadas/ResumoEmpresaPrincipal.aspx?codigoCvm=19658" xr:uid="{00000000-0004-0000-0400-0000B1020000}"/>
    <hyperlink ref="A347" r:id="rId691" display="http://bvmf.bmfbovespa.com.br/cias-listadas/empresas-listadas/ResumoEmpresaPrincipal.aspx?codigoCvm=16659" xr:uid="{00000000-0004-0000-0400-0000B2020000}"/>
    <hyperlink ref="B347" r:id="rId692" display="http://bvmf.bmfbovespa.com.br/cias-listadas/empresas-listadas/ResumoEmpresaPrincipal.aspx?codigoCvm=16659" xr:uid="{00000000-0004-0000-0400-0000B3020000}"/>
    <hyperlink ref="A348" r:id="rId693" display="http://bvmf.bmfbovespa.com.br/cias-listadas/empresas-listadas/ResumoEmpresaPrincipal.aspx?codigoCvm=23523" xr:uid="{00000000-0004-0000-0400-0000B4020000}"/>
    <hyperlink ref="B348" r:id="rId694" display="http://bvmf.bmfbovespa.com.br/cias-listadas/empresas-listadas/ResumoEmpresaPrincipal.aspx?codigoCvm=23523" xr:uid="{00000000-0004-0000-0400-0000B5020000}"/>
    <hyperlink ref="A349" r:id="rId695" display="http://bvmf.bmfbovespa.com.br/cias-listadas/empresas-listadas/ResumoEmpresaPrincipal.aspx?codigoCvm=20362" xr:uid="{00000000-0004-0000-0400-0000B6020000}"/>
    <hyperlink ref="B349" r:id="rId696" display="http://bvmf.bmfbovespa.com.br/cias-listadas/empresas-listadas/ResumoEmpresaPrincipal.aspx?codigoCvm=20362" xr:uid="{00000000-0004-0000-0400-0000B7020000}"/>
    <hyperlink ref="A350" r:id="rId697" display="http://bvmf.bmfbovespa.com.br/cias-listadas/empresas-listadas/ResumoEmpresaPrincipal.aspx?codigoCvm=80152" xr:uid="{00000000-0004-0000-0400-0000B8020000}"/>
    <hyperlink ref="B350" r:id="rId698" display="http://bvmf.bmfbovespa.com.br/cias-listadas/empresas-listadas/ResumoEmpresaPrincipal.aspx?codigoCvm=80152" xr:uid="{00000000-0004-0000-0400-0000B9020000}"/>
    <hyperlink ref="A351" r:id="rId699" display="http://bvmf.bmfbovespa.com.br/cias-listadas/empresas-listadas/ResumoEmpresaPrincipal.aspx?codigoCvm=24546" xr:uid="{00000000-0004-0000-0400-0000BA020000}"/>
    <hyperlink ref="B351" r:id="rId700" display="http://bvmf.bmfbovespa.com.br/cias-listadas/empresas-listadas/ResumoEmpresaPrincipal.aspx?codigoCvm=24546" xr:uid="{00000000-0004-0000-0400-0000BB020000}"/>
    <hyperlink ref="A352" r:id="rId701" display="http://bvmf.bmfbovespa.com.br/cias-listadas/empresas-listadas/ResumoEmpresaPrincipal.aspx?codigoCvm=24236" xr:uid="{00000000-0004-0000-0400-0000BC020000}"/>
    <hyperlink ref="B352" r:id="rId702" display="http://bvmf.bmfbovespa.com.br/cias-listadas/empresas-listadas/ResumoEmpresaPrincipal.aspx?codigoCvm=24236" xr:uid="{00000000-0004-0000-0400-0000BD020000}"/>
    <hyperlink ref="A353" r:id="rId703" display="http://bvmf.bmfbovespa.com.br/cias-listadas/empresas-listadas/ResumoEmpresaPrincipal.aspx?codigoCvm=19232" xr:uid="{00000000-0004-0000-0400-0000BE020000}"/>
    <hyperlink ref="B353" r:id="rId704" display="http://bvmf.bmfbovespa.com.br/cias-listadas/empresas-listadas/ResumoEmpresaPrincipal.aspx?codigoCvm=19232" xr:uid="{00000000-0004-0000-0400-0000BF020000}"/>
    <hyperlink ref="A354" r:id="rId705" display="http://bvmf.bmfbovespa.com.br/cias-listadas/empresas-listadas/ResumoEmpresaPrincipal.aspx?codigoCvm=20346" xr:uid="{00000000-0004-0000-0400-0000C0020000}"/>
    <hyperlink ref="B354" r:id="rId706" display="http://bvmf.bmfbovespa.com.br/cias-listadas/empresas-listadas/ResumoEmpresaPrincipal.aspx?codigoCvm=20346" xr:uid="{00000000-0004-0000-0400-0000C1020000}"/>
    <hyperlink ref="A355" r:id="rId707" display="http://bvmf.bmfbovespa.com.br/cias-listadas/empresas-listadas/ResumoEmpresaPrincipal.aspx?codigoCvm=18333" xr:uid="{00000000-0004-0000-0400-0000C2020000}"/>
    <hyperlink ref="B355" r:id="rId708" display="http://bvmf.bmfbovespa.com.br/cias-listadas/empresas-listadas/ResumoEmpresaPrincipal.aspx?codigoCvm=18333" xr:uid="{00000000-0004-0000-0400-0000C3020000}"/>
    <hyperlink ref="A356" r:id="rId709" display="http://bvmf.bmfbovespa.com.br/cias-listadas/empresas-listadas/ResumoEmpresaPrincipal.aspx?codigoCvm=22497" xr:uid="{00000000-0004-0000-0400-0000C4020000}"/>
    <hyperlink ref="B356" r:id="rId710" display="http://bvmf.bmfbovespa.com.br/cias-listadas/empresas-listadas/ResumoEmpresaPrincipal.aspx?codigoCvm=22497" xr:uid="{00000000-0004-0000-0400-0000C5020000}"/>
    <hyperlink ref="A357" r:id="rId711" display="http://bvmf.bmfbovespa.com.br/cias-listadas/empresas-listadas/ResumoEmpresaPrincipal.aspx?codigoCvm=23302" xr:uid="{00000000-0004-0000-0400-0000C6020000}"/>
    <hyperlink ref="B357" r:id="rId712" display="http://bvmf.bmfbovespa.com.br/cias-listadas/empresas-listadas/ResumoEmpresaPrincipal.aspx?codigoCvm=23302" xr:uid="{00000000-0004-0000-0400-0000C7020000}"/>
    <hyperlink ref="A358" r:id="rId713" display="http://bvmf.bmfbovespa.com.br/cias-listadas/empresas-listadas/ResumoEmpresaPrincipal.aspx?codigoCvm=5258" xr:uid="{00000000-0004-0000-0400-0000C8020000}"/>
    <hyperlink ref="B358" r:id="rId714" display="http://bvmf.bmfbovespa.com.br/cias-listadas/empresas-listadas/ResumoEmpresaPrincipal.aspx?codigoCvm=5258" xr:uid="{00000000-0004-0000-0400-0000C9020000}"/>
    <hyperlink ref="A359" r:id="rId715" display="http://bvmf.bmfbovespa.com.br/cias-listadas/empresas-listadas/ResumoEmpresaPrincipal.aspx?codigoCvm=23230" xr:uid="{00000000-0004-0000-0400-0000CA020000}"/>
    <hyperlink ref="B359" r:id="rId716" display="http://bvmf.bmfbovespa.com.br/cias-listadas/empresas-listadas/ResumoEmpresaPrincipal.aspx?codigoCvm=23230" xr:uid="{00000000-0004-0000-0400-0000CB020000}"/>
    <hyperlink ref="A360" r:id="rId717" display="http://bvmf.bmfbovespa.com.br/cias-listadas/empresas-listadas/ResumoEmpresaPrincipal.aspx?codigoCvm=14109" xr:uid="{00000000-0004-0000-0400-0000CC020000}"/>
    <hyperlink ref="B360" r:id="rId718" display="http://bvmf.bmfbovespa.com.br/cias-listadas/empresas-listadas/ResumoEmpresaPrincipal.aspx?codigoCvm=14109" xr:uid="{00000000-0004-0000-0400-0000CD020000}"/>
    <hyperlink ref="A361" r:id="rId719" display="http://bvmf.bmfbovespa.com.br/cias-listadas/empresas-listadas/ResumoEmpresaPrincipal.aspx?codigoCvm=18406" xr:uid="{00000000-0004-0000-0400-0000CE020000}"/>
    <hyperlink ref="B361" r:id="rId720" display="http://bvmf.bmfbovespa.com.br/cias-listadas/empresas-listadas/ResumoEmpresaPrincipal.aspx?codigoCvm=18406" xr:uid="{00000000-0004-0000-0400-0000CF020000}"/>
    <hyperlink ref="A362" r:id="rId721" display="http://bvmf.bmfbovespa.com.br/cias-listadas/empresas-listadas/ResumoEmpresaPrincipal.aspx?codigoCvm=18430" xr:uid="{00000000-0004-0000-0400-0000D0020000}"/>
    <hyperlink ref="B362" r:id="rId722" display="http://bvmf.bmfbovespa.com.br/cias-listadas/empresas-listadas/ResumoEmpresaPrincipal.aspx?codigoCvm=18430" xr:uid="{00000000-0004-0000-0400-0000D1020000}"/>
    <hyperlink ref="A363" r:id="rId723" display="http://bvmf.bmfbovespa.com.br/cias-listadas/empresas-listadas/ResumoEmpresaPrincipal.aspx?codigoCvm=12572" xr:uid="{00000000-0004-0000-0400-0000D2020000}"/>
    <hyperlink ref="B363" r:id="rId724" display="http://bvmf.bmfbovespa.com.br/cias-listadas/empresas-listadas/ResumoEmpresaPrincipal.aspx?codigoCvm=12572" xr:uid="{00000000-0004-0000-0400-0000D3020000}"/>
    <hyperlink ref="A364" r:id="rId725" display="http://bvmf.bmfbovespa.com.br/cias-listadas/empresas-listadas/ResumoEmpresaPrincipal.aspx?codigoCvm=24821" xr:uid="{00000000-0004-0000-0400-0000D4020000}"/>
    <hyperlink ref="B364" r:id="rId726" display="http://bvmf.bmfbovespa.com.br/cias-listadas/empresas-listadas/ResumoEmpresaPrincipal.aspx?codigoCvm=24821" xr:uid="{00000000-0004-0000-0400-0000D5020000}"/>
    <hyperlink ref="A365" r:id="rId727" display="http://bvmf.bmfbovespa.com.br/cias-listadas/empresas-listadas/ResumoEmpresaPrincipal.aspx?codigoCvm=3190" xr:uid="{00000000-0004-0000-0400-0000D6020000}"/>
    <hyperlink ref="B365" r:id="rId728" display="http://bvmf.bmfbovespa.com.br/cias-listadas/empresas-listadas/ResumoEmpresaPrincipal.aspx?codigoCvm=3190" xr:uid="{00000000-0004-0000-0400-0000D7020000}"/>
    <hyperlink ref="A366" r:id="rId729" display="http://bvmf.bmfbovespa.com.br/cias-listadas/empresas-listadas/ResumoEmpresaPrincipal.aspx?codigoCvm=9989" xr:uid="{00000000-0004-0000-0400-0000D8020000}"/>
    <hyperlink ref="B366" r:id="rId730" display="http://bvmf.bmfbovespa.com.br/cias-listadas/empresas-listadas/ResumoEmpresaPrincipal.aspx?codigoCvm=9989" xr:uid="{00000000-0004-0000-0400-0000D9020000}"/>
    <hyperlink ref="A367" r:id="rId731" display="http://bvmf.bmfbovespa.com.br/cias-listadas/empresas-listadas/ResumoEmpresaPrincipal.aspx?codigoCvm=21636" xr:uid="{00000000-0004-0000-0400-0000DA020000}"/>
    <hyperlink ref="B367" r:id="rId732" display="http://bvmf.bmfbovespa.com.br/cias-listadas/empresas-listadas/ResumoEmpresaPrincipal.aspx?codigoCvm=21636" xr:uid="{00000000-0004-0000-0400-0000DB020000}"/>
    <hyperlink ref="A368" r:id="rId733" display="http://bvmf.bmfbovespa.com.br/cias-listadas/empresas-listadas/ResumoEmpresaPrincipal.aspx?codigoCvm=21440" xr:uid="{00000000-0004-0000-0400-0000DC020000}"/>
    <hyperlink ref="B368" r:id="rId734" display="http://bvmf.bmfbovespa.com.br/cias-listadas/empresas-listadas/ResumoEmpresaPrincipal.aspx?codigoCvm=21440" xr:uid="{00000000-0004-0000-0400-0000DD020000}"/>
    <hyperlink ref="A369" r:id="rId735" display="http://bvmf.bmfbovespa.com.br/cias-listadas/empresas-listadas/ResumoEmpresaPrincipal.aspx?codigoCvm=16527" xr:uid="{00000000-0004-0000-0400-0000DE020000}"/>
    <hyperlink ref="B369" r:id="rId736" display="http://bvmf.bmfbovespa.com.br/cias-listadas/empresas-listadas/ResumoEmpresaPrincipal.aspx?codigoCvm=16527" xr:uid="{00000000-0004-0000-0400-0000DF020000}"/>
    <hyperlink ref="A370" r:id="rId737" display="http://bvmf.bmfbovespa.com.br/cias-listadas/empresas-listadas/ResumoEmpresaPrincipal.aspx?codigoCvm=18368" xr:uid="{00000000-0004-0000-0400-0000E0020000}"/>
    <hyperlink ref="B370" r:id="rId738" display="http://bvmf.bmfbovespa.com.br/cias-listadas/empresas-listadas/ResumoEmpresaPrincipal.aspx?codigoCvm=18368" xr:uid="{00000000-0004-0000-0400-0000E1020000}"/>
    <hyperlink ref="A371" r:id="rId739" display="http://bvmf.bmfbovespa.com.br/cias-listadas/empresas-listadas/ResumoEmpresaPrincipal.aspx?codigoCvm=20451" xr:uid="{00000000-0004-0000-0400-0000E2020000}"/>
    <hyperlink ref="B371" r:id="rId740" display="http://bvmf.bmfbovespa.com.br/cias-listadas/empresas-listadas/ResumoEmpresaPrincipal.aspx?codigoCvm=20451" xr:uid="{00000000-0004-0000-0400-0000E3020000}"/>
    <hyperlink ref="A372" r:id="rId741" display="http://bvmf.bmfbovespa.com.br/cias-listadas/empresas-listadas/ResumoEmpresaPrincipal.aspx?codigoCvm=23167" xr:uid="{00000000-0004-0000-0400-0000E4020000}"/>
    <hyperlink ref="B372" r:id="rId742" display="http://bvmf.bmfbovespa.com.br/cias-listadas/empresas-listadas/ResumoEmpresaPrincipal.aspx?codigoCvm=23167" xr:uid="{00000000-0004-0000-0400-0000E5020000}"/>
    <hyperlink ref="A373" r:id="rId743" display="http://bvmf.bmfbovespa.com.br/cias-listadas/empresas-listadas/ResumoEmpresaPrincipal.aspx?codigoCvm=16306" xr:uid="{00000000-0004-0000-0400-0000E6020000}"/>
    <hyperlink ref="B373" r:id="rId744" display="http://bvmf.bmfbovespa.com.br/cias-listadas/empresas-listadas/ResumoEmpresaPrincipal.aspx?codigoCvm=16306" xr:uid="{00000000-0004-0000-0400-0000E7020000}"/>
    <hyperlink ref="A374" r:id="rId745" display="http://bvmf.bmfbovespa.com.br/cias-listadas/empresas-listadas/ResumoEmpresaPrincipal.aspx?codigoCvm=15300" xr:uid="{00000000-0004-0000-0400-0000E8020000}"/>
    <hyperlink ref="B374" r:id="rId746" display="http://bvmf.bmfbovespa.com.br/cias-listadas/empresas-listadas/ResumoEmpresaPrincipal.aspx?codigoCvm=15300" xr:uid="{00000000-0004-0000-0400-0000E9020000}"/>
    <hyperlink ref="A375" r:id="rId747" display="http://bvmf.bmfbovespa.com.br/cias-listadas/empresas-listadas/ResumoEmpresaPrincipal.aspx?codigoCvm=17930" xr:uid="{00000000-0004-0000-0400-0000EA020000}"/>
    <hyperlink ref="B375" r:id="rId748" display="http://bvmf.bmfbovespa.com.br/cias-listadas/empresas-listadas/ResumoEmpresaPrincipal.aspx?codigoCvm=17930" xr:uid="{00000000-0004-0000-0400-0000EB020000}"/>
    <hyperlink ref="A376" r:id="rId749" display="http://bvmf.bmfbovespa.com.br/cias-listadas/empresas-listadas/ResumoEmpresaPrincipal.aspx?codigoCvm=17450" xr:uid="{00000000-0004-0000-0400-0000EC020000}"/>
    <hyperlink ref="B376" r:id="rId750" display="http://bvmf.bmfbovespa.com.br/cias-listadas/empresas-listadas/ResumoEmpresaPrincipal.aspx?codigoCvm=17450" xr:uid="{00000000-0004-0000-0400-0000ED020000}"/>
    <hyperlink ref="A377" r:id="rId751" display="http://bvmf.bmfbovespa.com.br/cias-listadas/empresas-listadas/ResumoEmpresaPrincipal.aspx?codigoCvm=23540" xr:uid="{00000000-0004-0000-0400-0000EE020000}"/>
    <hyperlink ref="B377" r:id="rId752" display="http://bvmf.bmfbovespa.com.br/cias-listadas/empresas-listadas/ResumoEmpresaPrincipal.aspx?codigoCvm=23540" xr:uid="{00000000-0004-0000-0400-0000EF020000}"/>
    <hyperlink ref="A378" r:id="rId753" display="http://bvmf.bmfbovespa.com.br/cias-listadas/empresas-listadas/ResumoEmpresaPrincipal.aspx?codigoCvm=19593" xr:uid="{00000000-0004-0000-0400-0000F0020000}"/>
    <hyperlink ref="B378" r:id="rId754" display="http://bvmf.bmfbovespa.com.br/cias-listadas/empresas-listadas/ResumoEmpresaPrincipal.aspx?codigoCvm=19593" xr:uid="{00000000-0004-0000-0400-0000F1020000}"/>
    <hyperlink ref="A379" r:id="rId755" display="http://bvmf.bmfbovespa.com.br/cias-listadas/empresas-listadas/ResumoEmpresaPrincipal.aspx?codigoCvm=12696" xr:uid="{00000000-0004-0000-0400-0000F2020000}"/>
    <hyperlink ref="B379" r:id="rId756" display="http://bvmf.bmfbovespa.com.br/cias-listadas/empresas-listadas/ResumoEmpresaPrincipal.aspx?codigoCvm=12696" xr:uid="{00000000-0004-0000-0400-0000F3020000}"/>
    <hyperlink ref="A380" r:id="rId757" display="http://bvmf.bmfbovespa.com.br/cias-listadas/empresas-listadas/ResumoEmpresaPrincipal.aspx?codigoCvm=23388" xr:uid="{00000000-0004-0000-0400-0000F4020000}"/>
    <hyperlink ref="B380" r:id="rId758" display="http://bvmf.bmfbovespa.com.br/cias-listadas/empresas-listadas/ResumoEmpresaPrincipal.aspx?codigoCvm=23388" xr:uid="{00000000-0004-0000-0400-0000F5020000}"/>
    <hyperlink ref="A381" r:id="rId759" display="http://bvmf.bmfbovespa.com.br/cias-listadas/empresas-listadas/ResumoEmpresaPrincipal.aspx?codigoCvm=17892" xr:uid="{00000000-0004-0000-0400-0000F6020000}"/>
    <hyperlink ref="B381" r:id="rId760" display="http://bvmf.bmfbovespa.com.br/cias-listadas/empresas-listadas/ResumoEmpresaPrincipal.aspx?codigoCvm=17892" xr:uid="{00000000-0004-0000-0400-0000F7020000}"/>
    <hyperlink ref="A382" r:id="rId761" display="http://bvmf.bmfbovespa.com.br/cias-listadas/empresas-listadas/ResumoEmpresaPrincipal.aspx?codigoCvm=13781" xr:uid="{00000000-0004-0000-0400-0000F8020000}"/>
    <hyperlink ref="B382" r:id="rId762" display="http://bvmf.bmfbovespa.com.br/cias-listadas/empresas-listadas/ResumoEmpresaPrincipal.aspx?codigoCvm=13781" xr:uid="{00000000-0004-0000-0400-0000F9020000}"/>
    <hyperlink ref="A383" r:id="rId763" display="http://bvmf.bmfbovespa.com.br/cias-listadas/empresas-listadas/ResumoEmpresaPrincipal.aspx?codigoCvm=20516" xr:uid="{00000000-0004-0000-0400-0000FA020000}"/>
    <hyperlink ref="B383" r:id="rId764" display="http://bvmf.bmfbovespa.com.br/cias-listadas/empresas-listadas/ResumoEmpresaPrincipal.aspx?codigoCvm=20516" xr:uid="{00000000-0004-0000-0400-0000FB020000}"/>
    <hyperlink ref="A384" r:id="rId765" display="http://bvmf.bmfbovespa.com.br/cias-listadas/empresas-listadas/ResumoEmpresaPrincipal.aspx?codigoCvm=9415" xr:uid="{00000000-0004-0000-0400-0000FC020000}"/>
    <hyperlink ref="B384" r:id="rId766" display="http://bvmf.bmfbovespa.com.br/cias-listadas/empresas-listadas/ResumoEmpresaPrincipal.aspx?codigoCvm=9415" xr:uid="{00000000-0004-0000-0400-0000FD020000}"/>
    <hyperlink ref="A385" r:id="rId767" display="http://bvmf.bmfbovespa.com.br/cias-listadas/empresas-listadas/ResumoEmpresaPrincipal.aspx?codigoCvm=10472" xr:uid="{00000000-0004-0000-0400-0000FE020000}"/>
    <hyperlink ref="B385" r:id="rId768" display="http://bvmf.bmfbovespa.com.br/cias-listadas/empresas-listadas/ResumoEmpresaPrincipal.aspx?codigoCvm=10472" xr:uid="{00000000-0004-0000-0400-0000FF020000}"/>
    <hyperlink ref="A386" r:id="rId769" display="http://bvmf.bmfbovespa.com.br/cias-listadas/empresas-listadas/ResumoEmpresaPrincipal.aspx?codigoCvm=14664" xr:uid="{00000000-0004-0000-0400-000000030000}"/>
    <hyperlink ref="B386" r:id="rId770" display="http://bvmf.bmfbovespa.com.br/cias-listadas/empresas-listadas/ResumoEmpresaPrincipal.aspx?codigoCvm=14664" xr:uid="{00000000-0004-0000-0400-000001030000}"/>
    <hyperlink ref="A387" r:id="rId771" display="http://bvmf.bmfbovespa.com.br/cias-listadas/empresas-listadas/ResumoEmpresaPrincipal.aspx?codigoCvm=25372" xr:uid="{00000000-0004-0000-0400-000002030000}"/>
    <hyperlink ref="B387" r:id="rId772" display="http://bvmf.bmfbovespa.com.br/cias-listadas/empresas-listadas/ResumoEmpresaPrincipal.aspx?codigoCvm=25372" xr:uid="{00000000-0004-0000-0400-000003030000}"/>
    <hyperlink ref="A388" r:id="rId773" display="http://bvmf.bmfbovespa.com.br/cias-listadas/empresas-listadas/ResumoEmpresaPrincipal.aspx?codigoCvm=25160" xr:uid="{00000000-0004-0000-0400-000004030000}"/>
    <hyperlink ref="B388" r:id="rId774" display="http://bvmf.bmfbovespa.com.br/cias-listadas/empresas-listadas/ResumoEmpresaPrincipal.aspx?codigoCvm=25160" xr:uid="{00000000-0004-0000-0400-000005030000}"/>
    <hyperlink ref="A389" r:id="rId775" display="http://bvmf.bmfbovespa.com.br/cias-listadas/empresas-listadas/ResumoEmpresaPrincipal.aspx?codigoCvm=23221" xr:uid="{00000000-0004-0000-0400-000006030000}"/>
    <hyperlink ref="B389" r:id="rId776" display="http://bvmf.bmfbovespa.com.br/cias-listadas/empresas-listadas/ResumoEmpresaPrincipal.aspx?codigoCvm=23221" xr:uid="{00000000-0004-0000-0400-000007030000}"/>
    <hyperlink ref="A390" r:id="rId777" display="http://bvmf.bmfbovespa.com.br/cias-listadas/empresas-listadas/ResumoEmpresaPrincipal.aspx?codigoCvm=12823" xr:uid="{00000000-0004-0000-0400-000008030000}"/>
    <hyperlink ref="B390" r:id="rId778" display="http://bvmf.bmfbovespa.com.br/cias-listadas/empresas-listadas/ResumoEmpresaPrincipal.aspx?codigoCvm=12823" xr:uid="{00000000-0004-0000-0400-000009030000}"/>
    <hyperlink ref="A391" r:id="rId779" display="http://bvmf.bmfbovespa.com.br/cias-listadas/empresas-listadas/ResumoEmpresaPrincipal.aspx?codigoCvm=25003" xr:uid="{00000000-0004-0000-0400-00000A030000}"/>
    <hyperlink ref="B391" r:id="rId780" display="http://bvmf.bmfbovespa.com.br/cias-listadas/empresas-listadas/ResumoEmpresaPrincipal.aspx?codigoCvm=25003" xr:uid="{00000000-0004-0000-0400-00000B030000}"/>
    <hyperlink ref="A392" r:id="rId781" display="http://bvmf.bmfbovespa.com.br/cias-listadas/empresas-listadas/ResumoEmpresaPrincipal.aspx?codigoCvm=22799" xr:uid="{00000000-0004-0000-0400-00000C030000}"/>
    <hyperlink ref="B392" r:id="rId782" display="http://bvmf.bmfbovespa.com.br/cias-listadas/empresas-listadas/ResumoEmpresaPrincipal.aspx?codigoCvm=22799" xr:uid="{00000000-0004-0000-0400-00000D030000}"/>
    <hyperlink ref="A393" r:id="rId783" display="http://bvmf.bmfbovespa.com.br/cias-listadas/empresas-listadas/ResumoEmpresaPrincipal.aspx?codigoCvm=20745" xr:uid="{00000000-0004-0000-0400-00000E030000}"/>
    <hyperlink ref="B393" r:id="rId784" display="http://bvmf.bmfbovespa.com.br/cias-listadas/empresas-listadas/ResumoEmpresaPrincipal.aspx?codigoCvm=20745" xr:uid="{00000000-0004-0000-0400-00000F030000}"/>
    <hyperlink ref="A394" r:id="rId785" display="http://bvmf.bmfbovespa.com.br/cias-listadas/empresas-listadas/ResumoEmpresaPrincipal.aspx?codigoCvm=24260" xr:uid="{00000000-0004-0000-0400-000010030000}"/>
    <hyperlink ref="B394" r:id="rId786" display="http://bvmf.bmfbovespa.com.br/cias-listadas/empresas-listadas/ResumoEmpresaPrincipal.aspx?codigoCvm=24260" xr:uid="{00000000-0004-0000-0400-000011030000}"/>
    <hyperlink ref="A395" r:id="rId787" display="http://bvmf.bmfbovespa.com.br/cias-listadas/empresas-listadas/ResumoEmpresaPrincipal.aspx?codigoCvm=24252" xr:uid="{00000000-0004-0000-0400-000012030000}"/>
    <hyperlink ref="B395" r:id="rId788" display="http://bvmf.bmfbovespa.com.br/cias-listadas/empresas-listadas/ResumoEmpresaPrincipal.aspx?codigoCvm=24252" xr:uid="{00000000-0004-0000-0400-000013030000}"/>
    <hyperlink ref="A396" r:id="rId789" display="http://bvmf.bmfbovespa.com.br/cias-listadas/empresas-listadas/ResumoEmpresaPrincipal.aspx?codigoCvm=10880" xr:uid="{00000000-0004-0000-0400-000014030000}"/>
    <hyperlink ref="B396" r:id="rId790" display="http://bvmf.bmfbovespa.com.br/cias-listadas/empresas-listadas/ResumoEmpresaPrincipal.aspx?codigoCvm=10880" xr:uid="{00000000-0004-0000-0400-000015030000}"/>
    <hyperlink ref="A397" r:id="rId791" display="http://bvmf.bmfbovespa.com.br/cias-listadas/empresas-listadas/ResumoEmpresaPrincipal.aspx?codigoCvm=20966" xr:uid="{00000000-0004-0000-0400-000016030000}"/>
    <hyperlink ref="B397" r:id="rId792" display="http://bvmf.bmfbovespa.com.br/cias-listadas/empresas-listadas/ResumoEmpresaPrincipal.aspx?codigoCvm=20966" xr:uid="{00000000-0004-0000-0400-000017030000}"/>
    <hyperlink ref="A398" r:id="rId793" display="http://bvmf.bmfbovespa.com.br/cias-listadas/empresas-listadas/ResumoEmpresaPrincipal.aspx?codigoCvm=24201" xr:uid="{00000000-0004-0000-0400-000018030000}"/>
    <hyperlink ref="B398" r:id="rId794" display="http://bvmf.bmfbovespa.com.br/cias-listadas/empresas-listadas/ResumoEmpresaPrincipal.aspx?codigoCvm=24201" xr:uid="{00000000-0004-0000-0400-000019030000}"/>
    <hyperlink ref="A399" r:id="rId795" display="http://bvmf.bmfbovespa.com.br/cias-listadas/empresas-listadas/ResumoEmpresaPrincipal.aspx?codigoCvm=22594" xr:uid="{00000000-0004-0000-0400-00001A030000}"/>
    <hyperlink ref="B399" r:id="rId796" display="http://bvmf.bmfbovespa.com.br/cias-listadas/empresas-listadas/ResumoEmpresaPrincipal.aspx?codigoCvm=22594" xr:uid="{00000000-0004-0000-0400-00001B030000}"/>
    <hyperlink ref="A400" r:id="rId797" display="http://bvmf.bmfbovespa.com.br/cias-listadas/empresas-listadas/ResumoEmpresaPrincipal.aspx?codigoCvm=57380" xr:uid="{00000000-0004-0000-0400-00001C030000}"/>
    <hyperlink ref="B400" r:id="rId798" display="http://bvmf.bmfbovespa.com.br/cias-listadas/empresas-listadas/ResumoEmpresaPrincipal.aspx?codigoCvm=57380" xr:uid="{00000000-0004-0000-0400-00001D030000}"/>
    <hyperlink ref="A401" r:id="rId799" display="http://bvmf.bmfbovespa.com.br/cias-listadas/empresas-listadas/ResumoEmpresaPrincipal.aspx?codigoCvm=16586" xr:uid="{00000000-0004-0000-0400-00001E030000}"/>
    <hyperlink ref="B401" r:id="rId800" display="http://bvmf.bmfbovespa.com.br/cias-listadas/empresas-listadas/ResumoEmpresaPrincipal.aspx?codigoCvm=16586" xr:uid="{00000000-0004-0000-0400-00001F030000}"/>
    <hyperlink ref="A402" r:id="rId801" display="http://bvmf.bmfbovespa.com.br/cias-listadas/empresas-listadas/ResumoEmpresaPrincipal.aspx?codigoCvm=16438" xr:uid="{00000000-0004-0000-0400-000020030000}"/>
    <hyperlink ref="B402" r:id="rId802" display="http://bvmf.bmfbovespa.com.br/cias-listadas/empresas-listadas/ResumoEmpresaPrincipal.aspx?codigoCvm=16438" xr:uid="{00000000-0004-0000-0400-000021030000}"/>
    <hyperlink ref="A403" r:id="rId803" display="http://bvmf.bmfbovespa.com.br/cias-listadas/empresas-listadas/ResumoEmpresaPrincipal.aspx?codigoCvm=21121" xr:uid="{00000000-0004-0000-0400-000022030000}"/>
    <hyperlink ref="B403" r:id="rId804" display="http://bvmf.bmfbovespa.com.br/cias-listadas/empresas-listadas/ResumoEmpresaPrincipal.aspx?codigoCvm=21121" xr:uid="{00000000-0004-0000-0400-000023030000}"/>
    <hyperlink ref="A404" r:id="rId805" display="http://bvmf.bmfbovespa.com.br/cias-listadas/empresas-listadas/ResumoEmpresaPrincipal.aspx?codigoCvm=9067" xr:uid="{00000000-0004-0000-0400-000024030000}"/>
    <hyperlink ref="B404" r:id="rId806" display="http://bvmf.bmfbovespa.com.br/cias-listadas/empresas-listadas/ResumoEmpresaPrincipal.aspx?codigoCvm=9067" xr:uid="{00000000-0004-0000-0400-000025030000}"/>
    <hyperlink ref="A405" r:id="rId807" display="http://bvmf.bmfbovespa.com.br/cias-listadas/empresas-listadas/ResumoEmpresaPrincipal.aspx?codigoCvm=13986" xr:uid="{00000000-0004-0000-0400-000026030000}"/>
    <hyperlink ref="B405" r:id="rId808" display="http://bvmf.bmfbovespa.com.br/cias-listadas/empresas-listadas/ResumoEmpresaPrincipal.aspx?codigoCvm=13986" xr:uid="{00000000-0004-0000-0400-000027030000}"/>
    <hyperlink ref="A406" r:id="rId809" display="http://bvmf.bmfbovespa.com.br/cias-listadas/empresas-listadas/ResumoEmpresaPrincipal.aspx?codigoCvm=22454" xr:uid="{00000000-0004-0000-0400-000028030000}"/>
    <hyperlink ref="B406" r:id="rId810" display="http://bvmf.bmfbovespa.com.br/cias-listadas/empresas-listadas/ResumoEmpresaPrincipal.aspx?codigoCvm=22454" xr:uid="{00000000-0004-0000-0400-000029030000}"/>
    <hyperlink ref="A407" r:id="rId811" display="http://bvmf.bmfbovespa.com.br/cias-listadas/empresas-listadas/ResumoEmpresaPrincipal.aspx?codigoCvm=6173" xr:uid="{00000000-0004-0000-0400-00002A030000}"/>
    <hyperlink ref="B407" r:id="rId812" display="http://bvmf.bmfbovespa.com.br/cias-listadas/empresas-listadas/ResumoEmpresaPrincipal.aspx?codigoCvm=6173" xr:uid="{00000000-0004-0000-0400-00002B030000}"/>
    <hyperlink ref="A408" r:id="rId813" display="http://bvmf.bmfbovespa.com.br/cias-listadas/empresas-listadas/ResumoEmpresaPrincipal.aspx?codigoCvm=24066" xr:uid="{00000000-0004-0000-0400-00002C030000}"/>
    <hyperlink ref="B408" r:id="rId814" display="http://bvmf.bmfbovespa.com.br/cias-listadas/empresas-listadas/ResumoEmpresaPrincipal.aspx?codigoCvm=24066" xr:uid="{00000000-0004-0000-0400-00002D030000}"/>
    <hyperlink ref="A409" r:id="rId815" display="http://bvmf.bmfbovespa.com.br/cias-listadas/empresas-listadas/ResumoEmpresaPrincipal.aspx?codigoCvm=22519" xr:uid="{00000000-0004-0000-0400-00002E030000}"/>
    <hyperlink ref="B409" r:id="rId816" display="http://bvmf.bmfbovespa.com.br/cias-listadas/empresas-listadas/ResumoEmpresaPrincipal.aspx?codigoCvm=22519" xr:uid="{00000000-0004-0000-0400-00002F030000}"/>
    <hyperlink ref="A410" r:id="rId817" display="http://bvmf.bmfbovespa.com.br/cias-listadas/empresas-listadas/ResumoEmpresaPrincipal.aspx?codigoCvm=20435" xr:uid="{00000000-0004-0000-0400-000030030000}"/>
    <hyperlink ref="B410" r:id="rId818" display="http://bvmf.bmfbovespa.com.br/cias-listadas/empresas-listadas/ResumoEmpresaPrincipal.aspx?codigoCvm=20435" xr:uid="{00000000-0004-0000-0400-000031030000}"/>
    <hyperlink ref="A411" r:id="rId819" display="http://bvmf.bmfbovespa.com.br/cias-listadas/empresas-listadas/ResumoEmpresaPrincipal.aspx?codigoCvm=11207" xr:uid="{00000000-0004-0000-0400-000032030000}"/>
    <hyperlink ref="B411" r:id="rId820" display="http://bvmf.bmfbovespa.com.br/cias-listadas/empresas-listadas/ResumoEmpresaPrincipal.aspx?codigoCvm=11207" xr:uid="{00000000-0004-0000-0400-000033030000}"/>
    <hyperlink ref="A412" r:id="rId821" display="http://bvmf.bmfbovespa.com.br/cias-listadas/empresas-listadas/ResumoEmpresaPrincipal.aspx?codigoCvm=20800" xr:uid="{00000000-0004-0000-0400-000034030000}"/>
    <hyperlink ref="B412" r:id="rId822" display="http://bvmf.bmfbovespa.com.br/cias-listadas/empresas-listadas/ResumoEmpresaPrincipal.aspx?codigoCvm=20800" xr:uid="{00000000-0004-0000-0400-000035030000}"/>
    <hyperlink ref="A413" r:id="rId823" display="http://bvmf.bmfbovespa.com.br/cias-listadas/empresas-listadas/ResumoEmpresaPrincipal.aspx?codigoCvm=11223" xr:uid="{00000000-0004-0000-0400-000036030000}"/>
    <hyperlink ref="B413" r:id="rId824" display="http://bvmf.bmfbovespa.com.br/cias-listadas/empresas-listadas/ResumoEmpresaPrincipal.aspx?codigoCvm=11223" xr:uid="{00000000-0004-0000-0400-000037030000}"/>
    <hyperlink ref="A414" r:id="rId825" display="http://bvmf.bmfbovespa.com.br/cias-listadas/empresas-listadas/ResumoEmpresaPrincipal.aspx?codigoCvm=11231" xr:uid="{00000000-0004-0000-0400-000038030000}"/>
    <hyperlink ref="B414" r:id="rId826" display="http://bvmf.bmfbovespa.com.br/cias-listadas/empresas-listadas/ResumoEmpresaPrincipal.aspx?codigoCvm=11231" xr:uid="{00000000-0004-0000-0400-000039030000}"/>
    <hyperlink ref="A415" r:id="rId827" display="http://bvmf.bmfbovespa.com.br/cias-listadas/empresas-listadas/ResumoEmpresaPrincipal.aspx?codigoCvm=11258" xr:uid="{00000000-0004-0000-0400-00003A030000}"/>
    <hyperlink ref="B415" r:id="rId828" display="http://bvmf.bmfbovespa.com.br/cias-listadas/empresas-listadas/ResumoEmpresaPrincipal.aspx?codigoCvm=11258" xr:uid="{00000000-0004-0000-0400-00003B030000}"/>
    <hyperlink ref="A416" r:id="rId829" display="http://bvmf.bmfbovespa.com.br/cias-listadas/empresas-listadas/ResumoEmpresaPrincipal.aspx?codigoCvm=17671" xr:uid="{00000000-0004-0000-0400-00003C030000}"/>
    <hyperlink ref="B416" r:id="rId830" display="http://bvmf.bmfbovespa.com.br/cias-listadas/empresas-listadas/ResumoEmpresaPrincipal.aspx?codigoCvm=17671" xr:uid="{00000000-0004-0000-0400-00003D030000}"/>
    <hyperlink ref="A417" r:id="rId831" display="http://bvmf.bmfbovespa.com.br/cias-listadas/empresas-listadas/ResumoEmpresaPrincipal.aspx?codigoCvm=23329" xr:uid="{00000000-0004-0000-0400-00003E030000}"/>
    <hyperlink ref="B417" r:id="rId832" display="http://bvmf.bmfbovespa.com.br/cias-listadas/empresas-listadas/ResumoEmpresaPrincipal.aspx?codigoCvm=23329" xr:uid="{00000000-0004-0000-0400-00003F030000}"/>
    <hyperlink ref="A418" r:id="rId833" display="http://bvmf.bmfbovespa.com.br/cias-listadas/empresas-listadas/ResumoEmpresaPrincipal.aspx?codigoCvm=18538" xr:uid="{00000000-0004-0000-0400-000040030000}"/>
    <hyperlink ref="B418" r:id="rId834" display="http://bvmf.bmfbovespa.com.br/cias-listadas/empresas-listadas/ResumoEmpresaPrincipal.aspx?codigoCvm=18538" xr:uid="{00000000-0004-0000-0400-000041030000}"/>
    <hyperlink ref="A419" r:id="rId835" display="http://bvmf.bmfbovespa.com.br/cias-listadas/empresas-listadas/ResumoEmpresaPrincipal.aspx?codigoCvm=19852" xr:uid="{00000000-0004-0000-0400-000042030000}"/>
    <hyperlink ref="B419" r:id="rId836" display="http://bvmf.bmfbovespa.com.br/cias-listadas/empresas-listadas/ResumoEmpresaPrincipal.aspx?codigoCvm=19852" xr:uid="{00000000-0004-0000-0400-000043030000}"/>
    <hyperlink ref="A420" r:id="rId837" display="http://bvmf.bmfbovespa.com.br/cias-listadas/empresas-listadas/ResumoEmpresaPrincipal.aspx?codigoCvm=20354" xr:uid="{00000000-0004-0000-0400-000044030000}"/>
    <hyperlink ref="B420" r:id="rId838" display="http://bvmf.bmfbovespa.com.br/cias-listadas/empresas-listadas/ResumoEmpresaPrincipal.aspx?codigoCvm=20354" xr:uid="{00000000-0004-0000-0400-000045030000}"/>
    <hyperlink ref="A421" r:id="rId839" display="http://bvmf.bmfbovespa.com.br/cias-listadas/empresas-listadas/ResumoEmpresaPrincipal.aspx?codigoCvm=7544" xr:uid="{00000000-0004-0000-0400-000046030000}"/>
    <hyperlink ref="B421" r:id="rId840" display="http://bvmf.bmfbovespa.com.br/cias-listadas/empresas-listadas/ResumoEmpresaPrincipal.aspx?codigoCvm=7544" xr:uid="{00000000-0004-0000-0400-000047030000}"/>
    <hyperlink ref="A422" r:id="rId841" display="http://bvmf.bmfbovespa.com.br/cias-listadas/empresas-listadas/ResumoEmpresaPrincipal.aspx?codigoCvm=24929" xr:uid="{00000000-0004-0000-0400-000048030000}"/>
    <hyperlink ref="B422" r:id="rId842" display="http://bvmf.bmfbovespa.com.br/cias-listadas/empresas-listadas/ResumoEmpresaPrincipal.aspx?codigoCvm=24929" xr:uid="{00000000-0004-0000-0400-000049030000}"/>
    <hyperlink ref="A423" r:id="rId843" display="http://bvmf.bmfbovespa.com.br/cias-listadas/empresas-listadas/ResumoEmpresaPrincipal.aspx?codigoCvm=19992" xr:uid="{00000000-0004-0000-0400-00004A030000}"/>
    <hyperlink ref="B423" r:id="rId844" display="http://bvmf.bmfbovespa.com.br/cias-listadas/empresas-listadas/ResumoEmpresaPrincipal.aspx?codigoCvm=19992" xr:uid="{00000000-0004-0000-0400-00004B030000}"/>
    <hyperlink ref="A424" r:id="rId845" display="http://bvmf.bmfbovespa.com.br/cias-listadas/empresas-listadas/ResumoEmpresaPrincipal.aspx?codigoCvm=19330" xr:uid="{00000000-0004-0000-0400-00004C030000}"/>
    <hyperlink ref="B424" r:id="rId846" display="http://bvmf.bmfbovespa.com.br/cias-listadas/empresas-listadas/ResumoEmpresaPrincipal.aspx?codigoCvm=19330" xr:uid="{00000000-0004-0000-0400-00004D030000}"/>
    <hyperlink ref="A425" r:id="rId847" display="http://bvmf.bmfbovespa.com.br/cias-listadas/empresas-listadas/ResumoEmpresaPrincipal.aspx?codigoCvm=25208" xr:uid="{00000000-0004-0000-0400-00004E030000}"/>
    <hyperlink ref="B425" r:id="rId848" display="http://bvmf.bmfbovespa.com.br/cias-listadas/empresas-listadas/ResumoEmpresaPrincipal.aspx?codigoCvm=25208" xr:uid="{00000000-0004-0000-0400-00004F030000}"/>
    <hyperlink ref="A426" r:id="rId849" display="http://bvmf.bmfbovespa.com.br/cias-listadas/empresas-listadas/ResumoEmpresaPrincipal.aspx?codigoCvm=20257" xr:uid="{00000000-0004-0000-0400-000050030000}"/>
    <hyperlink ref="B426" r:id="rId850" display="http://bvmf.bmfbovespa.com.br/cias-listadas/empresas-listadas/ResumoEmpresaPrincipal.aspx?codigoCvm=20257" xr:uid="{00000000-0004-0000-0400-000051030000}"/>
    <hyperlink ref="A427" r:id="rId851" display="http://bvmf.bmfbovespa.com.br/cias-listadas/empresas-listadas/ResumoEmpresaPrincipal.aspx?codigoCvm=8192" xr:uid="{00000000-0004-0000-0400-000052030000}"/>
    <hyperlink ref="B427" r:id="rId852" display="http://bvmf.bmfbovespa.com.br/cias-listadas/empresas-listadas/ResumoEmpresaPrincipal.aspx?codigoCvm=8192" xr:uid="{00000000-0004-0000-0400-000053030000}"/>
    <hyperlink ref="A428" r:id="rId853" display="http://bvmf.bmfbovespa.com.br/cias-listadas/empresas-listadas/ResumoEmpresaPrincipal.aspx?codigoCvm=23060" xr:uid="{00000000-0004-0000-0400-000054030000}"/>
    <hyperlink ref="B428" r:id="rId854" display="http://bvmf.bmfbovespa.com.br/cias-listadas/empresas-listadas/ResumoEmpresaPrincipal.aspx?codigoCvm=23060" xr:uid="{00000000-0004-0000-0400-000055030000}"/>
    <hyperlink ref="A429" r:id="rId855" display="http://bvmf.bmfbovespa.com.br/cias-listadas/empresas-listadas/ResumoEmpresaPrincipal.aspx?codigoCvm=21130" xr:uid="{00000000-0004-0000-0400-000056030000}"/>
    <hyperlink ref="B429" r:id="rId856" display="http://bvmf.bmfbovespa.com.br/cias-listadas/empresas-listadas/ResumoEmpresaPrincipal.aspx?codigoCvm=21130" xr:uid="{00000000-0004-0000-0400-000057030000}"/>
    <hyperlink ref="A430" r:id="rId857" display="http://bvmf.bmfbovespa.com.br/cias-listadas/empresas-listadas/ResumoEmpresaPrincipal.aspx?codigoCvm=11398" xr:uid="{00000000-0004-0000-0400-000058030000}"/>
    <hyperlink ref="B430" r:id="rId858" display="http://bvmf.bmfbovespa.com.br/cias-listadas/empresas-listadas/ResumoEmpresaPrincipal.aspx?codigoCvm=11398" xr:uid="{00000000-0004-0000-0400-000059030000}"/>
    <hyperlink ref="A431" r:id="rId859" display="http://bvmf.bmfbovespa.com.br/cias-listadas/empresas-listadas/ResumoEmpresaPrincipal.aspx?codigoCvm=22276" xr:uid="{00000000-0004-0000-0400-00005A030000}"/>
    <hyperlink ref="B431" r:id="rId860" display="http://bvmf.bmfbovespa.com.br/cias-listadas/empresas-listadas/ResumoEmpresaPrincipal.aspx?codigoCvm=22276" xr:uid="{00000000-0004-0000-0400-00005B030000}"/>
    <hyperlink ref="A432" r:id="rId861" display="http://bvmf.bmfbovespa.com.br/cias-listadas/empresas-listadas/ResumoEmpresaPrincipal.aspx?codigoCvm=6343" xr:uid="{00000000-0004-0000-0400-00005C030000}"/>
    <hyperlink ref="B432" r:id="rId862" display="http://bvmf.bmfbovespa.com.br/cias-listadas/empresas-listadas/ResumoEmpresaPrincipal.aspx?codigoCvm=6343" xr:uid="{00000000-0004-0000-0400-00005D030000}"/>
    <hyperlink ref="A433" r:id="rId863" display="http://bvmf.bmfbovespa.com.br/cias-listadas/empresas-listadas/ResumoEmpresaPrincipal.aspx?codigoCvm=18465" xr:uid="{00000000-0004-0000-0400-00005E030000}"/>
    <hyperlink ref="B433" r:id="rId864" display="http://bvmf.bmfbovespa.com.br/cias-listadas/empresas-listadas/ResumoEmpresaPrincipal.aspx?codigoCvm=18465" xr:uid="{00000000-0004-0000-0400-00005F030000}"/>
    <hyperlink ref="A434" r:id="rId865" display="http://bvmf.bmfbovespa.com.br/cias-listadas/empresas-listadas/ResumoEmpresaPrincipal.aspx?codigoCvm=22780" xr:uid="{00000000-0004-0000-0400-000060030000}"/>
    <hyperlink ref="B434" r:id="rId866" display="http://bvmf.bmfbovespa.com.br/cias-listadas/empresas-listadas/ResumoEmpresaPrincipal.aspx?codigoCvm=22780" xr:uid="{00000000-0004-0000-0400-000061030000}"/>
    <hyperlink ref="A435" r:id="rId867" display="http://bvmf.bmfbovespa.com.br/cias-listadas/empresas-listadas/ResumoEmpresaPrincipal.aspx?codigoCvm=21555" xr:uid="{00000000-0004-0000-0400-000062030000}"/>
    <hyperlink ref="B435" r:id="rId868" display="http://bvmf.bmfbovespa.com.br/cias-listadas/empresas-listadas/ResumoEmpresaPrincipal.aspx?codigoCvm=21555" xr:uid="{00000000-0004-0000-0400-000063030000}"/>
    <hyperlink ref="A436" r:id="rId869" display="http://bvmf.bmfbovespa.com.br/cias-listadas/empresas-listadas/ResumoEmpresaPrincipal.aspx?codigoCvm=11592" xr:uid="{00000000-0004-0000-0400-000064030000}"/>
    <hyperlink ref="B436" r:id="rId870" display="http://bvmf.bmfbovespa.com.br/cias-listadas/empresas-listadas/ResumoEmpresaPrincipal.aspx?codigoCvm=11592" xr:uid="{00000000-0004-0000-0400-000065030000}"/>
    <hyperlink ref="A437" r:id="rId871" display="http://bvmf.bmfbovespa.com.br/cias-listadas/empresas-listadas/ResumoEmpresaPrincipal.aspx?codigoCvm=16624" xr:uid="{00000000-0004-0000-0400-000066030000}"/>
    <hyperlink ref="B437" r:id="rId872" display="http://bvmf.bmfbovespa.com.br/cias-listadas/empresas-listadas/ResumoEmpresaPrincipal.aspx?codigoCvm=16624" xr:uid="{00000000-0004-0000-0400-000067030000}"/>
    <hyperlink ref="A438" r:id="rId873" display="http://bvmf.bmfbovespa.com.br/cias-listadas/empresas-listadas/ResumoEmpresaPrincipal.aspx?codigoCvm=14320" xr:uid="{00000000-0004-0000-0400-000068030000}"/>
    <hyperlink ref="B438" r:id="rId874" display="http://bvmf.bmfbovespa.com.br/cias-listadas/empresas-listadas/ResumoEmpresaPrincipal.aspx?codigoCvm=14320" xr:uid="{00000000-0004-0000-0400-000069030000}"/>
    <hyperlink ref="A439" r:id="rId875" display="http://bvmf.bmfbovespa.com.br/cias-listadas/empresas-listadas/ResumoEmpresaPrincipal.aspx?codigoCvm=4170" xr:uid="{00000000-0004-0000-0400-00006A030000}"/>
    <hyperlink ref="B439" r:id="rId876" display="http://bvmf.bmfbovespa.com.br/cias-listadas/empresas-listadas/ResumoEmpresaPrincipal.aspx?codigoCvm=4170" xr:uid="{00000000-0004-0000-0400-00006B030000}"/>
    <hyperlink ref="A440" r:id="rId877" display="http://bvmf.bmfbovespa.com.br/cias-listadas/empresas-listadas/ResumoEmpresaPrincipal.aspx?codigoCvm=20028" xr:uid="{00000000-0004-0000-0400-00006C030000}"/>
    <hyperlink ref="B440" r:id="rId878" display="http://bvmf.bmfbovespa.com.br/cias-listadas/empresas-listadas/ResumoEmpresaPrincipal.aspx?codigoCvm=20028" xr:uid="{00000000-0004-0000-0400-00006D030000}"/>
    <hyperlink ref="A441" r:id="rId879" display="http://bvmf.bmfbovespa.com.br/cias-listadas/empresas-listadas/ResumoEmpresaPrincipal.aspx?codigoCvm=24716" xr:uid="{00000000-0004-0000-0400-00006E030000}"/>
    <hyperlink ref="B441" r:id="rId880" display="http://bvmf.bmfbovespa.com.br/cias-listadas/empresas-listadas/ResumoEmpresaPrincipal.aspx?codigoCvm=24716" xr:uid="{00000000-0004-0000-0400-00006F030000}"/>
    <hyperlink ref="A442" r:id="rId881" display="http://bvmf.bmfbovespa.com.br/cias-listadas/empresas-listadas/ResumoEmpresaPrincipal.aspx?codigoCvm=23990" xr:uid="{00000000-0004-0000-0400-000070030000}"/>
    <hyperlink ref="B442" r:id="rId882" display="http://bvmf.bmfbovespa.com.br/cias-listadas/empresas-listadas/ResumoEmpresaPrincipal.aspx?codigoCvm=23990" xr:uid="{00000000-0004-0000-0400-000071030000}"/>
    <hyperlink ref="A443" r:id="rId883" display="http://bvmf.bmfbovespa.com.br/cias-listadas/empresas-listadas/ResumoEmpresaPrincipal.aspx?codigoCvm=6505" xr:uid="{00000000-0004-0000-0400-000072030000}"/>
    <hyperlink ref="B443" r:id="rId884" display="http://bvmf.bmfbovespa.com.br/cias-listadas/empresas-listadas/ResumoEmpresaPrincipal.aspx?codigoCvm=6505" xr:uid="{00000000-0004-0000-0400-000073030000}"/>
    <hyperlink ref="A444" r:id="rId885" display="http://bvmf.bmfbovespa.com.br/cias-listadas/empresas-listadas/ResumoEmpresaPrincipal.aspx?codigoCvm=24805" xr:uid="{00000000-0004-0000-0400-000074030000}"/>
    <hyperlink ref="B444" r:id="rId886" display="http://bvmf.bmfbovespa.com.br/cias-listadas/empresas-listadas/ResumoEmpresaPrincipal.aspx?codigoCvm=24805" xr:uid="{00000000-0004-0000-0400-000075030000}"/>
    <hyperlink ref="A445" r:id="rId887" display="http://bvmf.bmfbovespa.com.br/cias-listadas/empresas-listadas/ResumoEmpresaPrincipal.aspx?codigoCvm=20702" xr:uid="{00000000-0004-0000-0400-000076030000}"/>
    <hyperlink ref="B445" r:id="rId888" display="http://bvmf.bmfbovespa.com.br/cias-listadas/empresas-listadas/ResumoEmpresaPrincipal.aspx?codigoCvm=20702" xr:uid="{00000000-0004-0000-0400-000077030000}"/>
    <hyperlink ref="A446" r:id="rId889" display="http://bvmf.bmfbovespa.com.br/cias-listadas/empresas-listadas/ResumoEmpresaPrincipal.aspx?codigoCvm=11762" xr:uid="{00000000-0004-0000-0400-000078030000}"/>
    <hyperlink ref="B446" r:id="rId890" display="http://bvmf.bmfbovespa.com.br/cias-listadas/empresas-listadas/ResumoEmpresaPrincipal.aspx?codigoCvm=11762" xr:uid="{00000000-0004-0000-0400-000079030000}"/>
    <hyperlink ref="A447" r:id="rId891" display="http://bvmf.bmfbovespa.com.br/cias-listadas/empresas-listadas/ResumoEmpresaPrincipal.aspx?codigoCvm=5410" xr:uid="{00000000-0004-0000-0400-00007A030000}"/>
    <hyperlink ref="B447" r:id="rId892" display="http://bvmf.bmfbovespa.com.br/cias-listadas/empresas-listadas/ResumoEmpresaPrincipal.aspx?codigoCvm=5410" xr:uid="{00000000-0004-0000-0400-00007B030000}"/>
    <hyperlink ref="A448" r:id="rId893" display="http://bvmf.bmfbovespa.com.br/cias-listadas/empresas-listadas/ResumoEmpresaPrincipal.aspx?codigoCvm=25518" xr:uid="{00000000-0004-0000-0400-00007C030000}"/>
    <hyperlink ref="B448" r:id="rId894" display="http://bvmf.bmfbovespa.com.br/cias-listadas/empresas-listadas/ResumoEmpresaPrincipal.aspx?codigoCvm=25518" xr:uid="{00000000-0004-0000-0400-00007D030000}"/>
    <hyperlink ref="A449" r:id="rId895" display="http://bvmf.bmfbovespa.com.br/cias-listadas/empresas-listadas/ResumoEmpresaPrincipal.aspx?codigoCvm=11991" xr:uid="{00000000-0004-0000-0400-00007E030000}"/>
    <hyperlink ref="B449" r:id="rId896" display="http://bvmf.bmfbovespa.com.br/cias-listadas/empresas-listadas/ResumoEmpresaPrincipal.aspx?codigoCvm=11991" xr:uid="{00000000-0004-0000-0400-00007F030000}"/>
    <hyperlink ref="A450" r:id="rId897" display="http://bvmf.bmfbovespa.com.br/cias-listadas/empresas-listadas/ResumoEmpresaPrincipal.aspx?codigoCvm=14346" xr:uid="{00000000-0004-0000-0400-000080030000}"/>
    <hyperlink ref="B450" r:id="rId898" display="http://bvmf.bmfbovespa.com.br/cias-listadas/empresas-listadas/ResumoEmpresaPrincipal.aspx?codigoCvm=14346" xr:uid="{00000000-0004-0000-0400-000081030000}"/>
    <hyperlink ref="A451" r:id="rId899" display="http://bvmf.bmfbovespa.com.br/cias-listadas/empresas-listadas/ResumoEmpresaPrincipal.aspx?codigoCvm=80047" xr:uid="{00000000-0004-0000-0400-000082030000}"/>
    <hyperlink ref="B451" r:id="rId900" display="http://bvmf.bmfbovespa.com.br/cias-listadas/empresas-listadas/ResumoEmpresaPrincipal.aspx?codigoCvm=80047" xr:uid="{00000000-0004-0000-0400-000083030000}"/>
    <hyperlink ref="A452" r:id="rId901" display="http://bvmf.bmfbovespa.com.br/cias-listadas/empresas-listadas/ResumoEmpresaPrincipal.aspx?codigoCvm=23590" xr:uid="{00000000-0004-0000-0400-000084030000}"/>
    <hyperlink ref="B452" r:id="rId902" display="http://bvmf.bmfbovespa.com.br/cias-listadas/empresas-listadas/ResumoEmpresaPrincipal.aspx?codigoCvm=23590" xr:uid="{00000000-0004-0000-0400-000085030000}"/>
    <hyperlink ref="A453" r:id="rId903" display="http://bvmf.bmfbovespa.com.br/cias-listadas/empresas-listadas/ResumoEmpresaPrincipal.aspx?codigoCvm=11070" xr:uid="{00000000-0004-0000-0400-000086030000}"/>
    <hyperlink ref="B453" r:id="rId904" display="http://bvmf.bmfbovespa.com.br/cias-listadas/empresas-listadas/ResumoEmpresaPrincipal.aspx?codigoCvm=11070" xr:uid="{00000000-0004-0000-0400-000087030000}"/>
    <hyperlink ref="A454" r:id="rId905" display="http://bvmf.bmfbovespa.com.br/cias-listadas/empresas-listadas/ResumoEmpresaPrincipal.aspx?codigoCvm=16705" xr:uid="{00000000-0004-0000-0400-000088030000}"/>
    <hyperlink ref="B454" r:id="rId906" display="http://bvmf.bmfbovespa.com.br/cias-listadas/empresas-listadas/ResumoEmpresaPrincipal.aspx?codigoCvm=16705" xr:uid="{00000000-0004-0000-0400-000089030000}"/>
    <hyperlink ref="A455" r:id="rId907" display="http://bvmf.bmfbovespa.com.br/cias-listadas/empresas-listadas/ResumoEmpresaPrincipal.aspx?codigoCvm=21016" xr:uid="{00000000-0004-0000-0400-00008A030000}"/>
    <hyperlink ref="B455" r:id="rId908" display="http://bvmf.bmfbovespa.com.br/cias-listadas/empresas-listadas/ResumoEmpresaPrincipal.aspx?codigoCvm=21016" xr:uid="{00000000-0004-0000-0400-00008B030000}"/>
  </hyperlinks>
  <pageMargins left="0.511811024" right="0.511811024" top="0.78740157499999996" bottom="0.78740157499999996" header="0.31496062000000002" footer="0.31496062000000002"/>
  <pageSetup orientation="portrait" r:id="rId9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1"/>
  <sheetViews>
    <sheetView workbookViewId="0">
      <selection activeCell="A2" sqref="A2"/>
    </sheetView>
  </sheetViews>
  <sheetFormatPr defaultRowHeight="14.5"/>
  <cols>
    <col min="1" max="1" width="41.54296875" bestFit="1" customWidth="1"/>
    <col min="2" max="2" width="12.6328125" bestFit="1" customWidth="1"/>
    <col min="3" max="3" width="5.453125" bestFit="1" customWidth="1"/>
    <col min="4" max="4" width="13.1796875" bestFit="1" customWidth="1"/>
    <col min="9" max="9" width="11.81640625" bestFit="1" customWidth="1"/>
  </cols>
  <sheetData>
    <row r="1" spans="1:9">
      <c r="A1" s="21" t="s">
        <v>7792</v>
      </c>
      <c r="B1" s="22" t="s">
        <v>7793</v>
      </c>
      <c r="C1" s="22" t="s">
        <v>7794</v>
      </c>
      <c r="D1" s="22" t="s">
        <v>5</v>
      </c>
    </row>
    <row r="2" spans="1:9">
      <c r="A2" s="23" t="s">
        <v>4869</v>
      </c>
      <c r="B2" s="24" t="s">
        <v>4870</v>
      </c>
      <c r="C2" s="24" t="s">
        <v>7795</v>
      </c>
      <c r="D2" s="24" t="s">
        <v>7796</v>
      </c>
      <c r="E2" t="str">
        <f>SUBSTITUTE(D2,"/","")</f>
        <v>012.091.8090001-55</v>
      </c>
      <c r="F2" t="str">
        <f>SUBSTITUTE(E2,".","")</f>
        <v>0120918090001-55</v>
      </c>
      <c r="G2" t="str">
        <f>SUBSTITUTE(F2,"-","")</f>
        <v>012091809000155</v>
      </c>
      <c r="H2" s="11">
        <v>12091809000155</v>
      </c>
      <c r="I2">
        <f>VLOOKUP(H2,a!$G$2:$G$461,1,)</f>
        <v>12091809000155</v>
      </c>
    </row>
    <row r="3" spans="1:9">
      <c r="A3" s="23" t="s">
        <v>4872</v>
      </c>
      <c r="B3" s="24" t="s">
        <v>4873</v>
      </c>
      <c r="C3" s="24" t="s">
        <v>7797</v>
      </c>
      <c r="D3" s="24" t="s">
        <v>7798</v>
      </c>
      <c r="E3" t="str">
        <f t="shared" ref="E3:E66" si="0">SUBSTITUTE(D3,"/","")</f>
        <v>001.851.7710001-55</v>
      </c>
      <c r="F3" t="str">
        <f t="shared" ref="F3:F66" si="1">SUBSTITUTE(E3,".","")</f>
        <v>0018517710001-55</v>
      </c>
      <c r="G3" t="str">
        <f t="shared" ref="G3:G66" si="2">SUBSTITUTE(F3,"-","")</f>
        <v>001851771000155</v>
      </c>
      <c r="H3" s="11">
        <v>1851771000155</v>
      </c>
      <c r="I3">
        <f>VLOOKUP(H3,a!$G$2:$G$461,1,)</f>
        <v>1851771000155</v>
      </c>
    </row>
    <row r="4" spans="1:9">
      <c r="A4" s="23" t="s">
        <v>4875</v>
      </c>
      <c r="B4" s="24" t="s">
        <v>4876</v>
      </c>
      <c r="C4" s="24" t="s">
        <v>7799</v>
      </c>
      <c r="D4" s="24" t="s">
        <v>7800</v>
      </c>
      <c r="E4" t="str">
        <f t="shared" si="0"/>
        <v>012.528.7080001-07</v>
      </c>
      <c r="F4" t="str">
        <f t="shared" si="1"/>
        <v>0125287080001-07</v>
      </c>
      <c r="G4" t="str">
        <f t="shared" si="2"/>
        <v>012528708000107</v>
      </c>
      <c r="H4" s="11">
        <v>12528708000107</v>
      </c>
      <c r="I4">
        <f>VLOOKUP(H4,a!$G$2:$G$461,1,)</f>
        <v>12528708000107</v>
      </c>
    </row>
    <row r="5" spans="1:9">
      <c r="A5" s="23" t="s">
        <v>140</v>
      </c>
      <c r="B5" s="24" t="s">
        <v>4877</v>
      </c>
      <c r="C5" s="24" t="s">
        <v>7801</v>
      </c>
      <c r="D5" s="24" t="s">
        <v>7802</v>
      </c>
      <c r="E5" t="str">
        <f t="shared" si="0"/>
        <v>037.663.0760001-07</v>
      </c>
      <c r="F5" t="str">
        <f t="shared" si="1"/>
        <v>0376630760001-07</v>
      </c>
      <c r="G5" t="str">
        <f t="shared" si="2"/>
        <v>037663076000107</v>
      </c>
      <c r="H5" s="11">
        <v>37663076000107</v>
      </c>
      <c r="I5">
        <f>VLOOKUP(H5,a!$G$2:$G$461,1,)</f>
        <v>37663076000107</v>
      </c>
    </row>
    <row r="6" spans="1:9">
      <c r="A6" s="23" t="s">
        <v>4878</v>
      </c>
      <c r="B6" s="24" t="s">
        <v>4879</v>
      </c>
      <c r="C6" s="24" t="s">
        <v>7803</v>
      </c>
      <c r="D6" s="24" t="s">
        <v>7804</v>
      </c>
      <c r="E6" t="str">
        <f t="shared" si="0"/>
        <v>004.128.5630001-10</v>
      </c>
      <c r="F6" t="str">
        <f t="shared" si="1"/>
        <v>0041285630001-10</v>
      </c>
      <c r="G6" t="str">
        <f t="shared" si="2"/>
        <v>004128563000110</v>
      </c>
      <c r="H6" s="11">
        <v>4128563000110</v>
      </c>
      <c r="I6">
        <f>VLOOKUP(H6,a!$G$2:$G$461,1,)</f>
        <v>4128563000110</v>
      </c>
    </row>
    <row r="7" spans="1:9">
      <c r="A7" s="23" t="s">
        <v>4880</v>
      </c>
      <c r="B7" s="24" t="s">
        <v>4881</v>
      </c>
      <c r="C7" s="24" t="s">
        <v>7805</v>
      </c>
      <c r="D7" s="24" t="s">
        <v>7806</v>
      </c>
      <c r="E7" t="str">
        <f t="shared" si="0"/>
        <v>010.338.3200001-00</v>
      </c>
      <c r="F7" t="str">
        <f t="shared" si="1"/>
        <v>0103383200001-00</v>
      </c>
      <c r="G7" t="str">
        <f t="shared" si="2"/>
        <v>010338320000100</v>
      </c>
      <c r="H7" s="11">
        <v>10338320000100</v>
      </c>
      <c r="I7">
        <f>VLOOKUP(H7,a!$G$2:$G$461,1,)</f>
        <v>10338320000100</v>
      </c>
    </row>
    <row r="8" spans="1:9">
      <c r="A8" s="23" t="s">
        <v>5572</v>
      </c>
      <c r="B8" s="24" t="s">
        <v>182</v>
      </c>
      <c r="C8" s="24" t="s">
        <v>7807</v>
      </c>
      <c r="D8" s="24" t="s">
        <v>7808</v>
      </c>
      <c r="E8" t="str">
        <f t="shared" si="0"/>
        <v>002.217.3190001-07</v>
      </c>
      <c r="F8" t="str">
        <f t="shared" si="1"/>
        <v>0022173190001-07</v>
      </c>
      <c r="G8" t="str">
        <f t="shared" si="2"/>
        <v>002217319000107</v>
      </c>
      <c r="H8" s="11">
        <v>2217319000107</v>
      </c>
      <c r="I8">
        <f>VLOOKUP(H8,a!$G$2:$G$461,1,)</f>
        <v>2217319000107</v>
      </c>
    </row>
    <row r="9" spans="1:9">
      <c r="A9" s="23" t="s">
        <v>4882</v>
      </c>
      <c r="B9" s="24" t="s">
        <v>4883</v>
      </c>
      <c r="C9" s="24" t="s">
        <v>7809</v>
      </c>
      <c r="D9" s="24" t="s">
        <v>7810</v>
      </c>
      <c r="E9" t="str">
        <f t="shared" si="0"/>
        <v>017.167.3960001-69</v>
      </c>
      <c r="F9" t="str">
        <f t="shared" si="1"/>
        <v>0171673960001-69</v>
      </c>
      <c r="G9" t="str">
        <f t="shared" si="2"/>
        <v>017167396000169</v>
      </c>
      <c r="H9" s="11">
        <v>17167396000169</v>
      </c>
      <c r="I9">
        <f>VLOOKUP(H9,a!$G$2:$G$461,1,)</f>
        <v>17167396000169</v>
      </c>
    </row>
    <row r="10" spans="1:9">
      <c r="A10" s="23" t="s">
        <v>205</v>
      </c>
      <c r="B10" s="24" t="s">
        <v>4884</v>
      </c>
      <c r="C10" s="24" t="s">
        <v>7811</v>
      </c>
      <c r="D10" s="24" t="s">
        <v>7812</v>
      </c>
      <c r="E10" t="str">
        <f t="shared" si="0"/>
        <v>071.208.5160001-74</v>
      </c>
      <c r="F10" t="str">
        <f t="shared" si="1"/>
        <v>0712085160001-74</v>
      </c>
      <c r="G10" t="str">
        <f t="shared" si="2"/>
        <v>071208516000174</v>
      </c>
      <c r="H10" s="11">
        <v>71208516000174</v>
      </c>
      <c r="I10" t="e">
        <f>VLOOKUP(H10,a!$G$2:$G$461,1,)</f>
        <v>#N/A</v>
      </c>
    </row>
    <row r="11" spans="1:9">
      <c r="A11" s="23" t="s">
        <v>209</v>
      </c>
      <c r="B11" s="24" t="s">
        <v>4885</v>
      </c>
      <c r="C11" s="24" t="s">
        <v>7813</v>
      </c>
      <c r="D11" s="24" t="s">
        <v>7814</v>
      </c>
      <c r="E11" t="str">
        <f t="shared" si="0"/>
        <v>005.878.3970001-32</v>
      </c>
      <c r="F11" t="str">
        <f t="shared" si="1"/>
        <v>0058783970001-32</v>
      </c>
      <c r="G11" t="str">
        <f t="shared" si="2"/>
        <v>005878397000132</v>
      </c>
      <c r="H11" s="11">
        <v>5878397000132</v>
      </c>
      <c r="I11">
        <f>VLOOKUP(H11,a!$G$2:$G$461,1,)</f>
        <v>5878397000132</v>
      </c>
    </row>
    <row r="12" spans="1:9">
      <c r="A12" s="23" t="s">
        <v>221</v>
      </c>
      <c r="B12" s="24" t="s">
        <v>4886</v>
      </c>
      <c r="C12" s="24" t="s">
        <v>7815</v>
      </c>
      <c r="D12" s="24" t="s">
        <v>7816</v>
      </c>
      <c r="E12" t="str">
        <f t="shared" si="0"/>
        <v>020.247.3220001-47</v>
      </c>
      <c r="F12" t="str">
        <f t="shared" si="1"/>
        <v>0202473220001-47</v>
      </c>
      <c r="G12" t="str">
        <f t="shared" si="2"/>
        <v>020247322000147</v>
      </c>
      <c r="H12" s="11">
        <v>20247322000147</v>
      </c>
      <c r="I12">
        <f>VLOOKUP(H12,a!$G$2:$G$461,1,)</f>
        <v>20247322000147</v>
      </c>
    </row>
    <row r="13" spans="1:9">
      <c r="A13" s="23" t="s">
        <v>4887</v>
      </c>
      <c r="B13" s="24" t="s">
        <v>4888</v>
      </c>
      <c r="C13" s="24" t="s">
        <v>7817</v>
      </c>
      <c r="D13" s="24" t="s">
        <v>7818</v>
      </c>
      <c r="E13" t="str">
        <f t="shared" si="0"/>
        <v>060.537.2630001-66</v>
      </c>
      <c r="F13" t="str">
        <f t="shared" si="1"/>
        <v>0605372630001-66</v>
      </c>
      <c r="G13" t="str">
        <f t="shared" si="2"/>
        <v>060537263000166</v>
      </c>
      <c r="H13" s="11">
        <v>60537263000166</v>
      </c>
      <c r="I13">
        <f>VLOOKUP(H13,a!$G$2:$G$461,1,)</f>
        <v>60537263000166</v>
      </c>
    </row>
    <row r="14" spans="1:9">
      <c r="A14" s="23" t="s">
        <v>4889</v>
      </c>
      <c r="B14" s="24" t="s">
        <v>243</v>
      </c>
      <c r="C14" s="24" t="s">
        <v>7819</v>
      </c>
      <c r="D14" s="24" t="s">
        <v>7820</v>
      </c>
      <c r="E14" t="str">
        <f t="shared" si="0"/>
        <v>061.079.1170001-05</v>
      </c>
      <c r="F14" t="str">
        <f t="shared" si="1"/>
        <v>0610791170001-05</v>
      </c>
      <c r="G14" t="str">
        <f t="shared" si="2"/>
        <v>061079117000105</v>
      </c>
      <c r="H14" s="11">
        <v>61079117000105</v>
      </c>
      <c r="I14">
        <f>VLOOKUP(H14,a!$G$2:$G$461,1,)</f>
        <v>61079117000105</v>
      </c>
    </row>
    <row r="15" spans="1:9">
      <c r="A15" s="23" t="s">
        <v>255</v>
      </c>
      <c r="B15" s="24" t="s">
        <v>4891</v>
      </c>
      <c r="C15" s="24" t="s">
        <v>7821</v>
      </c>
      <c r="D15" s="24" t="s">
        <v>7822</v>
      </c>
      <c r="E15" t="str">
        <f t="shared" si="0"/>
        <v>011.721.9210001-60</v>
      </c>
      <c r="F15" t="str">
        <f t="shared" si="1"/>
        <v>0117219210001-60</v>
      </c>
      <c r="G15" t="str">
        <f t="shared" si="2"/>
        <v>011721921000160</v>
      </c>
      <c r="H15" s="11">
        <v>11721921000160</v>
      </c>
      <c r="I15">
        <f>VLOOKUP(H15,a!$G$2:$G$461,1,)</f>
        <v>11721921000160</v>
      </c>
    </row>
    <row r="16" spans="1:9">
      <c r="A16" s="23" t="s">
        <v>267</v>
      </c>
      <c r="B16" s="24" t="s">
        <v>791</v>
      </c>
      <c r="C16" s="24" t="s">
        <v>7823</v>
      </c>
      <c r="D16" s="24" t="s">
        <v>7824</v>
      </c>
      <c r="E16" t="str">
        <f t="shared" si="0"/>
        <v>016.811.9310001-00</v>
      </c>
      <c r="F16" t="str">
        <f t="shared" si="1"/>
        <v>0168119310001-00</v>
      </c>
      <c r="G16" t="str">
        <f t="shared" si="2"/>
        <v>016811931000100</v>
      </c>
      <c r="H16" s="11">
        <v>16811931000100</v>
      </c>
      <c r="I16">
        <f>VLOOKUP(H16,a!$G$2:$G$461,1,)</f>
        <v>16811931000100</v>
      </c>
    </row>
    <row r="17" spans="1:9">
      <c r="A17" s="23" t="s">
        <v>274</v>
      </c>
      <c r="B17" s="24" t="s">
        <v>4892</v>
      </c>
      <c r="C17" s="24" t="s">
        <v>7825</v>
      </c>
      <c r="D17" s="24" t="s">
        <v>7826</v>
      </c>
      <c r="E17" t="str">
        <f t="shared" si="0"/>
        <v>002.783.4230001-50</v>
      </c>
      <c r="F17" t="str">
        <f t="shared" si="1"/>
        <v>0027834230001-50</v>
      </c>
      <c r="G17" t="str">
        <f t="shared" si="2"/>
        <v>002783423000150</v>
      </c>
      <c r="H17" s="11">
        <v>2783423000150</v>
      </c>
      <c r="I17" t="e">
        <f>VLOOKUP(H17,a!$G$2:$G$461,1,)</f>
        <v>#N/A</v>
      </c>
    </row>
    <row r="18" spans="1:9">
      <c r="A18" s="23" t="s">
        <v>277</v>
      </c>
      <c r="B18" s="24" t="s">
        <v>4893</v>
      </c>
      <c r="C18" s="24" t="s">
        <v>7827</v>
      </c>
      <c r="D18" s="24" t="s">
        <v>7828</v>
      </c>
      <c r="E18" t="str">
        <f t="shared" si="0"/>
        <v>008.364.9480001-38</v>
      </c>
      <c r="F18" t="str">
        <f t="shared" si="1"/>
        <v>0083649480001-38</v>
      </c>
      <c r="G18" t="str">
        <f t="shared" si="2"/>
        <v>008364948000138</v>
      </c>
      <c r="H18" s="11">
        <v>8364948000138</v>
      </c>
      <c r="I18">
        <f>VLOOKUP(H18,a!$G$2:$G$461,1,)</f>
        <v>8364948000138</v>
      </c>
    </row>
    <row r="19" spans="1:9">
      <c r="A19" s="23" t="s">
        <v>286</v>
      </c>
      <c r="B19" s="24" t="s">
        <v>4895</v>
      </c>
      <c r="C19" s="24" t="s">
        <v>7829</v>
      </c>
      <c r="D19" s="24" t="s">
        <v>7830</v>
      </c>
      <c r="E19" t="str">
        <f t="shared" si="0"/>
        <v>007.526.5570001-00</v>
      </c>
      <c r="F19" t="str">
        <f t="shared" si="1"/>
        <v>0075265570001-00</v>
      </c>
      <c r="G19" t="str">
        <f t="shared" si="2"/>
        <v>007526557000100</v>
      </c>
      <c r="H19" s="11">
        <v>7526557000100</v>
      </c>
      <c r="I19">
        <f>VLOOKUP(H19,a!$G$2:$G$461,1,)</f>
        <v>7526557000100</v>
      </c>
    </row>
    <row r="20" spans="1:9">
      <c r="A20" s="23" t="s">
        <v>4896</v>
      </c>
      <c r="B20" s="24" t="s">
        <v>4897</v>
      </c>
      <c r="C20" s="24" t="s">
        <v>7831</v>
      </c>
      <c r="D20" s="24" t="s">
        <v>7832</v>
      </c>
      <c r="E20" t="str">
        <f t="shared" si="0"/>
        <v>012.648.2660001-24</v>
      </c>
      <c r="F20" t="str">
        <f t="shared" si="1"/>
        <v>0126482660001-24</v>
      </c>
      <c r="G20" t="str">
        <f t="shared" si="2"/>
        <v>012648266000124</v>
      </c>
      <c r="H20" s="11">
        <v>12648266000124</v>
      </c>
      <c r="I20">
        <f>VLOOKUP(H20,a!$G$2:$G$461,1,)</f>
        <v>12648266000124</v>
      </c>
    </row>
    <row r="21" spans="1:9">
      <c r="A21" s="23" t="s">
        <v>4898</v>
      </c>
      <c r="B21" s="24" t="s">
        <v>4899</v>
      </c>
      <c r="C21" s="24" t="s">
        <v>7833</v>
      </c>
      <c r="D21" s="24" t="s">
        <v>7834</v>
      </c>
      <c r="E21" t="str">
        <f t="shared" si="0"/>
        <v>033.050.0710001-58</v>
      </c>
      <c r="F21" t="str">
        <f t="shared" si="1"/>
        <v>0330500710001-58</v>
      </c>
      <c r="G21" t="str">
        <f t="shared" si="2"/>
        <v>033050071000158</v>
      </c>
      <c r="H21" s="11">
        <v>33050071000158</v>
      </c>
      <c r="I21">
        <f>VLOOKUP(H21,a!$G$2:$G$461,1,)</f>
        <v>33050071000158</v>
      </c>
    </row>
    <row r="22" spans="1:9">
      <c r="A22" s="23" t="s">
        <v>4900</v>
      </c>
      <c r="B22" s="24" t="s">
        <v>4901</v>
      </c>
      <c r="C22" s="24" t="s">
        <v>7835</v>
      </c>
      <c r="D22" s="24" t="s">
        <v>7836</v>
      </c>
      <c r="E22" t="str">
        <f t="shared" si="0"/>
        <v>009.288.2520001-32</v>
      </c>
      <c r="F22" t="str">
        <f t="shared" si="1"/>
        <v>0092882520001-32</v>
      </c>
      <c r="G22" t="str">
        <f t="shared" si="2"/>
        <v>009288252000132</v>
      </c>
      <c r="H22" s="11">
        <v>9288252000132</v>
      </c>
      <c r="I22">
        <f>VLOOKUP(H22,a!$G$2:$G$461,1,)</f>
        <v>9288252000132</v>
      </c>
    </row>
    <row r="23" spans="1:9">
      <c r="A23" s="23" t="s">
        <v>4902</v>
      </c>
      <c r="B23" s="24" t="s">
        <v>4903</v>
      </c>
      <c r="C23" s="24" t="s">
        <v>7837</v>
      </c>
      <c r="D23" s="24" t="s">
        <v>7838</v>
      </c>
      <c r="E23" t="str">
        <f t="shared" si="0"/>
        <v>016.590.2340001-76</v>
      </c>
      <c r="F23" t="str">
        <f t="shared" si="1"/>
        <v>0165902340001-76</v>
      </c>
      <c r="G23" t="str">
        <f t="shared" si="2"/>
        <v>016590234000176</v>
      </c>
      <c r="H23" s="11">
        <v>16590234000176</v>
      </c>
      <c r="I23">
        <f>VLOOKUP(H23,a!$G$2:$G$461,1,)</f>
        <v>16590234000176</v>
      </c>
    </row>
    <row r="24" spans="1:9">
      <c r="A24" s="23" t="s">
        <v>351</v>
      </c>
      <c r="B24" s="24" t="s">
        <v>4904</v>
      </c>
      <c r="C24" s="24" t="s">
        <v>7839</v>
      </c>
      <c r="D24" s="24" t="s">
        <v>7840</v>
      </c>
      <c r="E24" t="str">
        <f t="shared" si="0"/>
        <v>075.315.3330001-09</v>
      </c>
      <c r="F24" t="str">
        <f t="shared" si="1"/>
        <v>0753153330001-09</v>
      </c>
      <c r="G24" t="str">
        <f t="shared" si="2"/>
        <v>075315333000109</v>
      </c>
      <c r="H24" s="11">
        <v>75315333000109</v>
      </c>
      <c r="I24">
        <f>VLOOKUP(H24,a!$G$2:$G$461,1,)</f>
        <v>75315333000109</v>
      </c>
    </row>
    <row r="25" spans="1:9">
      <c r="A25" s="23" t="s">
        <v>4905</v>
      </c>
      <c r="B25" s="24" t="s">
        <v>4906</v>
      </c>
      <c r="C25" s="24" t="s">
        <v>7841</v>
      </c>
      <c r="D25" s="24" t="s">
        <v>7842</v>
      </c>
      <c r="E25" t="str">
        <f t="shared" si="0"/>
        <v>004.032.4330001-80</v>
      </c>
      <c r="F25" t="str">
        <f t="shared" si="1"/>
        <v>0040324330001-80</v>
      </c>
      <c r="G25" t="str">
        <f t="shared" si="2"/>
        <v>004032433000180</v>
      </c>
      <c r="H25" s="11">
        <v>4032433000180</v>
      </c>
      <c r="I25">
        <f>VLOOKUP(H25,a!$G$2:$G$461,1,)</f>
        <v>4032433000180</v>
      </c>
    </row>
    <row r="26" spans="1:9">
      <c r="A26" s="23" t="s">
        <v>373</v>
      </c>
      <c r="B26" s="24" t="s">
        <v>4907</v>
      </c>
      <c r="C26" s="24" t="s">
        <v>7843</v>
      </c>
      <c r="D26" s="24" t="s">
        <v>7844</v>
      </c>
      <c r="E26" t="str">
        <f t="shared" si="0"/>
        <v>000.359.7420001-08</v>
      </c>
      <c r="F26" t="str">
        <f t="shared" si="1"/>
        <v>0003597420001-08</v>
      </c>
      <c r="G26" t="str">
        <f t="shared" si="2"/>
        <v>000359742000108</v>
      </c>
      <c r="H26" s="11">
        <v>359742000108</v>
      </c>
      <c r="I26">
        <f>VLOOKUP(H26,a!$G$2:$G$461,1,)</f>
        <v>359742000108</v>
      </c>
    </row>
    <row r="27" spans="1:9">
      <c r="A27" s="23" t="s">
        <v>4908</v>
      </c>
      <c r="B27" s="24" t="s">
        <v>4909</v>
      </c>
      <c r="C27" s="24" t="s">
        <v>7845</v>
      </c>
      <c r="D27" s="24" t="s">
        <v>7846</v>
      </c>
      <c r="E27" t="str">
        <f t="shared" si="0"/>
        <v>007.857.0930001-14</v>
      </c>
      <c r="F27" t="str">
        <f t="shared" si="1"/>
        <v>0078570930001-14</v>
      </c>
      <c r="G27" t="str">
        <f t="shared" si="2"/>
        <v>007857093000114</v>
      </c>
      <c r="H27" s="11">
        <v>7857093000114</v>
      </c>
      <c r="I27" t="e">
        <f>VLOOKUP(H27,a!$G$2:$G$461,1,)</f>
        <v>#N/A</v>
      </c>
    </row>
    <row r="28" spans="1:9">
      <c r="A28" s="23" t="s">
        <v>4911</v>
      </c>
      <c r="B28" s="24" t="s">
        <v>4912</v>
      </c>
      <c r="C28" s="24" t="s">
        <v>7847</v>
      </c>
      <c r="D28" s="24" t="s">
        <v>7848</v>
      </c>
      <c r="E28" t="str">
        <f t="shared" si="0"/>
        <v>061.351.5320001-68</v>
      </c>
      <c r="F28" t="str">
        <f t="shared" si="1"/>
        <v>0613515320001-68</v>
      </c>
      <c r="G28" t="str">
        <f t="shared" si="2"/>
        <v>061351532000168</v>
      </c>
      <c r="H28" s="11">
        <v>61351532000168</v>
      </c>
      <c r="I28">
        <f>VLOOKUP(H28,a!$G$2:$G$461,1,)</f>
        <v>61351532000168</v>
      </c>
    </row>
    <row r="29" spans="1:9">
      <c r="A29" s="23" t="s">
        <v>399</v>
      </c>
      <c r="B29" s="24" t="s">
        <v>4913</v>
      </c>
      <c r="C29" s="24" t="s">
        <v>4913</v>
      </c>
      <c r="D29" s="24" t="s">
        <v>7849</v>
      </c>
      <c r="E29" t="str">
        <f t="shared" si="0"/>
        <v>009.305.9940001-29</v>
      </c>
      <c r="F29" t="str">
        <f t="shared" si="1"/>
        <v>0093059940001-29</v>
      </c>
      <c r="G29" t="str">
        <f t="shared" si="2"/>
        <v>009305994000129</v>
      </c>
      <c r="H29" s="11">
        <v>9305994000129</v>
      </c>
      <c r="I29">
        <f>VLOOKUP(H29,a!$G$2:$G$461,1,)</f>
        <v>9305994000129</v>
      </c>
    </row>
    <row r="30" spans="1:9">
      <c r="A30" s="23" t="s">
        <v>5609</v>
      </c>
      <c r="B30" s="24" t="s">
        <v>4914</v>
      </c>
      <c r="C30" s="24" t="s">
        <v>7850</v>
      </c>
      <c r="D30" s="24" t="s">
        <v>7851</v>
      </c>
      <c r="E30" t="str">
        <f t="shared" si="0"/>
        <v>000.776.5740001-56</v>
      </c>
      <c r="F30" t="str">
        <f t="shared" si="1"/>
        <v>0007765740001-56</v>
      </c>
      <c r="G30" t="str">
        <f t="shared" si="2"/>
        <v>000776574000156</v>
      </c>
      <c r="H30" s="11">
        <v>776574000156</v>
      </c>
      <c r="I30">
        <f>VLOOKUP(H30,a!$G$2:$G$461,1,)</f>
        <v>776574000156</v>
      </c>
    </row>
    <row r="31" spans="1:9">
      <c r="A31" s="23" t="s">
        <v>7706</v>
      </c>
      <c r="B31" s="24" t="s">
        <v>423</v>
      </c>
      <c r="C31" s="24" t="s">
        <v>7852</v>
      </c>
      <c r="D31" s="24" t="s">
        <v>7853</v>
      </c>
      <c r="E31" t="str">
        <f t="shared" si="0"/>
        <v>009.346.6010001-25</v>
      </c>
      <c r="F31" t="str">
        <f t="shared" si="1"/>
        <v>0093466010001-25</v>
      </c>
      <c r="G31" t="str">
        <f t="shared" si="2"/>
        <v>009346601000125</v>
      </c>
      <c r="H31" s="11">
        <v>9346601000125</v>
      </c>
      <c r="I31">
        <f>VLOOKUP(H31,a!$G$2:$G$461,1,)</f>
        <v>9346601000125</v>
      </c>
    </row>
    <row r="32" spans="1:9">
      <c r="A32" s="23" t="s">
        <v>4916</v>
      </c>
      <c r="B32" s="24" t="s">
        <v>436</v>
      </c>
      <c r="C32" s="24" t="s">
        <v>7854</v>
      </c>
      <c r="D32" s="24" t="s">
        <v>7855</v>
      </c>
      <c r="E32" t="str">
        <f t="shared" si="0"/>
        <v>045.987.2450001-92</v>
      </c>
      <c r="F32" t="str">
        <f t="shared" si="1"/>
        <v>0459872450001-92</v>
      </c>
      <c r="G32" t="str">
        <f t="shared" si="2"/>
        <v>045987245000192</v>
      </c>
      <c r="H32" s="11">
        <v>45987245000192</v>
      </c>
      <c r="I32">
        <f>VLOOKUP(H32,a!$G$2:$G$461,1,)</f>
        <v>45987245000192</v>
      </c>
    </row>
    <row r="33" spans="1:9">
      <c r="A33" s="23" t="s">
        <v>4917</v>
      </c>
      <c r="B33" s="24" t="s">
        <v>4918</v>
      </c>
      <c r="C33" s="24" t="s">
        <v>7856</v>
      </c>
      <c r="D33" s="24" t="s">
        <v>7857</v>
      </c>
      <c r="E33" t="str">
        <f t="shared" si="0"/>
        <v>061.186.6800001-74</v>
      </c>
      <c r="F33" t="str">
        <f t="shared" si="1"/>
        <v>0611866800001-74</v>
      </c>
      <c r="G33" t="str">
        <f t="shared" si="2"/>
        <v>061186680000174</v>
      </c>
      <c r="H33" s="11">
        <v>61186680000174</v>
      </c>
      <c r="I33">
        <f>VLOOKUP(H33,a!$G$2:$G$461,1,)</f>
        <v>61186680000174</v>
      </c>
    </row>
    <row r="34" spans="1:9">
      <c r="A34" s="23" t="s">
        <v>589</v>
      </c>
      <c r="B34" s="24" t="s">
        <v>4919</v>
      </c>
      <c r="C34" s="24" t="s">
        <v>7858</v>
      </c>
      <c r="D34" s="24" t="s">
        <v>7859</v>
      </c>
      <c r="E34" t="str">
        <f t="shared" si="0"/>
        <v>000.416.9680001-01</v>
      </c>
      <c r="F34" t="str">
        <f t="shared" si="1"/>
        <v>0004169680001-01</v>
      </c>
      <c r="G34" t="str">
        <f t="shared" si="2"/>
        <v>000416968000101</v>
      </c>
      <c r="H34" s="11">
        <v>416968000101</v>
      </c>
      <c r="I34">
        <f>VLOOKUP(H34,a!$G$2:$G$461,1,)</f>
        <v>416968000101</v>
      </c>
    </row>
    <row r="35" spans="1:9">
      <c r="A35" s="23" t="s">
        <v>5621</v>
      </c>
      <c r="B35" s="24" t="s">
        <v>4921</v>
      </c>
      <c r="C35" s="24" t="s">
        <v>7860</v>
      </c>
      <c r="D35" s="24" t="s">
        <v>7861</v>
      </c>
      <c r="E35" t="str">
        <f t="shared" si="0"/>
        <v>028.127.6030001-78</v>
      </c>
      <c r="F35" t="str">
        <f t="shared" si="1"/>
        <v>0281276030001-78</v>
      </c>
      <c r="G35" t="str">
        <f t="shared" si="2"/>
        <v>028127603000178</v>
      </c>
      <c r="H35" s="11">
        <v>28127603000178</v>
      </c>
      <c r="I35">
        <f>VLOOKUP(H35,a!$G$2:$G$461,1,)</f>
        <v>28127603000178</v>
      </c>
    </row>
    <row r="36" spans="1:9">
      <c r="A36" s="23" t="s">
        <v>4922</v>
      </c>
      <c r="B36" s="24" t="s">
        <v>688</v>
      </c>
      <c r="C36" s="24" t="s">
        <v>7862</v>
      </c>
      <c r="D36" s="24" t="s">
        <v>7863</v>
      </c>
      <c r="E36" t="str">
        <f t="shared" si="0"/>
        <v>060.851.6150001-53</v>
      </c>
      <c r="F36" t="str">
        <f t="shared" si="1"/>
        <v>0608516150001-53</v>
      </c>
      <c r="G36" t="str">
        <f t="shared" si="2"/>
        <v>060851615000153</v>
      </c>
      <c r="H36" s="11">
        <v>60851615000153</v>
      </c>
      <c r="I36">
        <f>VLOOKUP(H36,a!$G$2:$G$461,1,)</f>
        <v>60851615000153</v>
      </c>
    </row>
    <row r="37" spans="1:9">
      <c r="A37" s="23" t="s">
        <v>4923</v>
      </c>
      <c r="B37" s="24" t="s">
        <v>706</v>
      </c>
      <c r="C37" s="24" t="s">
        <v>7864</v>
      </c>
      <c r="D37" s="24" t="s">
        <v>7865</v>
      </c>
      <c r="E37" t="str">
        <f t="shared" si="0"/>
        <v>042.331.4620001-31</v>
      </c>
      <c r="F37" t="str">
        <f t="shared" si="1"/>
        <v>0423314620001-31</v>
      </c>
      <c r="G37" t="str">
        <f t="shared" si="2"/>
        <v>042331462000131</v>
      </c>
      <c r="H37" s="11">
        <v>42331462000131</v>
      </c>
      <c r="I37">
        <f>VLOOKUP(H37,a!$G$2:$G$461,1,)</f>
        <v>42331462000131</v>
      </c>
    </row>
    <row r="38" spans="1:9">
      <c r="A38" s="23" t="s">
        <v>4924</v>
      </c>
      <c r="B38" s="24" t="s">
        <v>722</v>
      </c>
      <c r="C38" s="24" t="s">
        <v>7866</v>
      </c>
      <c r="D38" s="24" t="s">
        <v>7867</v>
      </c>
      <c r="E38" t="str">
        <f t="shared" si="0"/>
        <v>061.374.1610001-30</v>
      </c>
      <c r="F38" t="str">
        <f t="shared" si="1"/>
        <v>0613741610001-30</v>
      </c>
      <c r="G38" t="str">
        <f t="shared" si="2"/>
        <v>061374161000130</v>
      </c>
      <c r="H38" s="11">
        <v>61374161000130</v>
      </c>
      <c r="I38">
        <f>VLOOKUP(H38,a!$G$2:$G$461,1,)</f>
        <v>61374161000130</v>
      </c>
    </row>
    <row r="39" spans="1:9">
      <c r="A39" s="23" t="s">
        <v>736</v>
      </c>
      <c r="B39" s="24" t="s">
        <v>4925</v>
      </c>
      <c r="C39" s="24" t="s">
        <v>7868</v>
      </c>
      <c r="D39" s="24" t="s">
        <v>7869</v>
      </c>
      <c r="E39" t="str">
        <f t="shared" si="0"/>
        <v>017.344.5970001-94</v>
      </c>
      <c r="F39" t="str">
        <f t="shared" si="1"/>
        <v>0173445970001-94</v>
      </c>
      <c r="G39" t="str">
        <f t="shared" si="2"/>
        <v>017344597000194</v>
      </c>
      <c r="H39" s="11">
        <v>17344597000194</v>
      </c>
      <c r="I39">
        <f>VLOOKUP(H39,a!$G$2:$G$461,1,)</f>
        <v>17344597000194</v>
      </c>
    </row>
    <row r="40" spans="1:9">
      <c r="A40" s="23" t="s">
        <v>4926</v>
      </c>
      <c r="B40" s="24" t="s">
        <v>4927</v>
      </c>
      <c r="C40" s="24" t="s">
        <v>7870</v>
      </c>
      <c r="D40" s="24" t="s">
        <v>7871</v>
      </c>
      <c r="E40" t="str">
        <f t="shared" si="0"/>
        <v>001.107.3270001-20</v>
      </c>
      <c r="F40" t="str">
        <f t="shared" si="1"/>
        <v>0011073270001-20</v>
      </c>
      <c r="G40" t="str">
        <f t="shared" si="2"/>
        <v>001107327000120</v>
      </c>
      <c r="H40" s="11">
        <v>1107327000120</v>
      </c>
      <c r="I40">
        <f>VLOOKUP(H40,a!$G$2:$G$461,1,)</f>
        <v>1107327000120</v>
      </c>
    </row>
    <row r="41" spans="1:9">
      <c r="A41" s="23" t="s">
        <v>4928</v>
      </c>
      <c r="B41" s="24" t="s">
        <v>448</v>
      </c>
      <c r="C41" s="24" t="s">
        <v>7872</v>
      </c>
      <c r="D41" s="24" t="s">
        <v>7873</v>
      </c>
      <c r="E41" t="str">
        <f t="shared" si="0"/>
        <v>028.195.6670001-06</v>
      </c>
      <c r="F41" t="str">
        <f t="shared" si="1"/>
        <v>0281956670001-06</v>
      </c>
      <c r="G41" t="str">
        <f t="shared" si="2"/>
        <v>028195667000106</v>
      </c>
      <c r="H41" s="11">
        <v>28195667000106</v>
      </c>
      <c r="I41">
        <f>VLOOKUP(H41,a!$G$2:$G$461,1,)</f>
        <v>28195667000106</v>
      </c>
    </row>
    <row r="42" spans="1:9">
      <c r="A42" s="23" t="s">
        <v>4929</v>
      </c>
      <c r="B42" s="24" t="s">
        <v>4930</v>
      </c>
      <c r="C42" s="24" t="s">
        <v>7874</v>
      </c>
      <c r="D42" s="24" t="s">
        <v>7875</v>
      </c>
      <c r="E42" t="str">
        <f t="shared" si="0"/>
        <v>060.770.3360001-65</v>
      </c>
      <c r="F42" t="str">
        <f t="shared" si="1"/>
        <v>0607703360001-65</v>
      </c>
      <c r="G42" t="str">
        <f t="shared" si="2"/>
        <v>060770336000165</v>
      </c>
      <c r="H42" s="11">
        <v>60770336000165</v>
      </c>
      <c r="I42">
        <f>VLOOKUP(H42,a!$G$2:$G$461,1,)</f>
        <v>60770336000165</v>
      </c>
    </row>
    <row r="43" spans="1:9">
      <c r="A43" s="23" t="s">
        <v>4931</v>
      </c>
      <c r="B43" s="24" t="s">
        <v>4932</v>
      </c>
      <c r="C43" s="24" t="s">
        <v>7876</v>
      </c>
      <c r="D43" s="24" t="s">
        <v>7877</v>
      </c>
      <c r="E43" t="str">
        <f t="shared" si="0"/>
        <v>004.902.9790001-44</v>
      </c>
      <c r="F43" t="str">
        <f t="shared" si="1"/>
        <v>0049029790001-44</v>
      </c>
      <c r="G43" t="str">
        <f t="shared" si="2"/>
        <v>004902979000144</v>
      </c>
      <c r="H43" s="11">
        <v>4902979000144</v>
      </c>
      <c r="I43">
        <f>VLOOKUP(H43,a!$G$2:$G$461,1,)</f>
        <v>4902979000144</v>
      </c>
    </row>
    <row r="44" spans="1:9">
      <c r="A44" s="23" t="s">
        <v>4933</v>
      </c>
      <c r="B44" s="24" t="s">
        <v>4934</v>
      </c>
      <c r="C44" s="24" t="s">
        <v>7878</v>
      </c>
      <c r="D44" s="24" t="s">
        <v>7879</v>
      </c>
      <c r="E44" t="str">
        <f t="shared" si="0"/>
        <v>060.746.9480001-12</v>
      </c>
      <c r="F44" t="str">
        <f t="shared" si="1"/>
        <v>0607469480001-12</v>
      </c>
      <c r="G44" t="str">
        <f t="shared" si="2"/>
        <v>060746948000112</v>
      </c>
      <c r="H44" s="11">
        <v>60746948000112</v>
      </c>
      <c r="I44">
        <f>VLOOKUP(H44,a!$G$2:$G$461,1,)</f>
        <v>60746948000112</v>
      </c>
    </row>
    <row r="45" spans="1:9">
      <c r="A45" s="23" t="s">
        <v>4935</v>
      </c>
      <c r="B45" s="24" t="s">
        <v>84</v>
      </c>
      <c r="C45" s="24" t="s">
        <v>7880</v>
      </c>
      <c r="D45" s="24" t="s">
        <v>7881</v>
      </c>
      <c r="E45" t="str">
        <f t="shared" si="0"/>
        <v>000.000.0000001-91</v>
      </c>
      <c r="F45" t="str">
        <f t="shared" si="1"/>
        <v>0000000000001-91</v>
      </c>
      <c r="G45" t="str">
        <f t="shared" si="2"/>
        <v>000000000000191</v>
      </c>
      <c r="H45" s="11">
        <v>191</v>
      </c>
      <c r="I45">
        <f>VLOOKUP(H45,a!$G$2:$G$461,1,)</f>
        <v>191</v>
      </c>
    </row>
    <row r="46" spans="1:9">
      <c r="A46" s="23" t="s">
        <v>4936</v>
      </c>
      <c r="B46" s="24" t="s">
        <v>4937</v>
      </c>
      <c r="C46" s="24" t="s">
        <v>7882</v>
      </c>
      <c r="D46" s="24" t="s">
        <v>7883</v>
      </c>
      <c r="E46" t="str">
        <f t="shared" si="0"/>
        <v>030.306.2940001-45</v>
      </c>
      <c r="F46" t="str">
        <f t="shared" si="1"/>
        <v>0303062940001-45</v>
      </c>
      <c r="G46" t="str">
        <f t="shared" si="2"/>
        <v>030306294000145</v>
      </c>
      <c r="H46" s="11">
        <v>30306294000145</v>
      </c>
      <c r="I46">
        <f>VLOOKUP(H46,a!$G$2:$G$461,1,)</f>
        <v>30306294000145</v>
      </c>
    </row>
    <row r="47" spans="1:9">
      <c r="A47" s="23" t="s">
        <v>5646</v>
      </c>
      <c r="B47" s="24" t="s">
        <v>527</v>
      </c>
      <c r="C47" s="24" t="s">
        <v>7884</v>
      </c>
      <c r="D47" s="24" t="s">
        <v>7885</v>
      </c>
      <c r="E47" t="str">
        <f t="shared" si="0"/>
        <v>013.009.7170001-46</v>
      </c>
      <c r="F47" t="str">
        <f t="shared" si="1"/>
        <v>0130097170001-46</v>
      </c>
      <c r="G47" t="str">
        <f t="shared" si="2"/>
        <v>013009717000146</v>
      </c>
      <c r="H47" s="11">
        <v>13009717000146</v>
      </c>
      <c r="I47">
        <f>VLOOKUP(H47,a!$G$2:$G$461,1,)</f>
        <v>13009717000146</v>
      </c>
    </row>
    <row r="48" spans="1:9">
      <c r="A48" s="23" t="s">
        <v>4939</v>
      </c>
      <c r="B48" s="24" t="s">
        <v>4940</v>
      </c>
      <c r="C48" s="24" t="s">
        <v>7886</v>
      </c>
      <c r="D48" s="24" t="s">
        <v>7887</v>
      </c>
      <c r="E48" t="str">
        <f t="shared" si="0"/>
        <v>004.913.7110001-08</v>
      </c>
      <c r="F48" t="str">
        <f t="shared" si="1"/>
        <v>0049137110001-08</v>
      </c>
      <c r="G48" t="str">
        <f t="shared" si="2"/>
        <v>004913711000108</v>
      </c>
      <c r="H48" s="11">
        <v>4913711000108</v>
      </c>
      <c r="I48">
        <f>VLOOKUP(H48,a!$G$2:$G$461,1,)</f>
        <v>4913711000108</v>
      </c>
    </row>
    <row r="49" spans="1:9">
      <c r="A49" s="23" t="s">
        <v>4941</v>
      </c>
      <c r="B49" s="24" t="s">
        <v>4942</v>
      </c>
      <c r="C49" s="24" t="s">
        <v>7888</v>
      </c>
      <c r="D49" s="24" t="s">
        <v>7889</v>
      </c>
      <c r="E49" t="str">
        <f t="shared" si="0"/>
        <v>092.702.0670001-96</v>
      </c>
      <c r="F49" t="str">
        <f t="shared" si="1"/>
        <v>0927020670001-96</v>
      </c>
      <c r="G49" t="str">
        <f t="shared" si="2"/>
        <v>092702067000196</v>
      </c>
      <c r="H49" s="11">
        <v>92702067000196</v>
      </c>
      <c r="I49">
        <f>VLOOKUP(H49,a!$G$2:$G$461,1,)</f>
        <v>92702067000196</v>
      </c>
    </row>
    <row r="50" spans="1:9">
      <c r="A50" s="23" t="s">
        <v>4943</v>
      </c>
      <c r="B50" s="24" t="s">
        <v>4944</v>
      </c>
      <c r="C50" s="24" t="s">
        <v>7890</v>
      </c>
      <c r="D50" s="24" t="s">
        <v>7891</v>
      </c>
      <c r="E50" t="str">
        <f t="shared" si="0"/>
        <v>034.169.5570001-72</v>
      </c>
      <c r="F50" t="str">
        <f t="shared" si="1"/>
        <v>0341695570001-72</v>
      </c>
      <c r="G50" t="str">
        <f t="shared" si="2"/>
        <v>034169557000172</v>
      </c>
      <c r="H50" s="11">
        <v>34169557000172</v>
      </c>
      <c r="I50">
        <f>VLOOKUP(H50,a!$G$2:$G$461,1,)</f>
        <v>34169557000172</v>
      </c>
    </row>
    <row r="51" spans="1:9">
      <c r="A51" s="23" t="s">
        <v>4945</v>
      </c>
      <c r="B51" s="24" t="s">
        <v>4946</v>
      </c>
      <c r="C51" s="24" t="s">
        <v>7892</v>
      </c>
      <c r="D51" s="24" t="s">
        <v>7893</v>
      </c>
      <c r="E51" t="str">
        <f t="shared" si="0"/>
        <v>017.184.0370001-10</v>
      </c>
      <c r="F51" t="str">
        <f t="shared" si="1"/>
        <v>0171840370001-10</v>
      </c>
      <c r="G51" t="str">
        <f t="shared" si="2"/>
        <v>017184037000110</v>
      </c>
      <c r="H51" s="11">
        <v>17184037000110</v>
      </c>
      <c r="I51">
        <f>VLOOKUP(H51,a!$G$2:$G$461,1,)</f>
        <v>17184037000110</v>
      </c>
    </row>
    <row r="52" spans="1:9">
      <c r="A52" s="23" t="s">
        <v>4947</v>
      </c>
      <c r="B52" s="24" t="s">
        <v>4948</v>
      </c>
      <c r="C52" s="24" t="s">
        <v>7894</v>
      </c>
      <c r="D52" s="24" t="s">
        <v>7895</v>
      </c>
      <c r="E52" t="str">
        <f t="shared" si="0"/>
        <v>007.237.3730001-20</v>
      </c>
      <c r="F52" t="str">
        <f t="shared" si="1"/>
        <v>0072373730001-20</v>
      </c>
      <c r="G52" t="str">
        <f t="shared" si="2"/>
        <v>007237373000120</v>
      </c>
      <c r="H52" s="11">
        <v>7237373000120</v>
      </c>
      <c r="I52">
        <f>VLOOKUP(H52,a!$G$2:$G$461,1,)</f>
        <v>7237373000120</v>
      </c>
    </row>
    <row r="53" spans="1:9">
      <c r="A53" s="23" t="s">
        <v>4949</v>
      </c>
      <c r="B53" s="24" t="s">
        <v>4950</v>
      </c>
      <c r="C53" s="24" t="s">
        <v>7896</v>
      </c>
      <c r="D53" s="24" t="s">
        <v>7897</v>
      </c>
      <c r="E53" t="str">
        <f t="shared" si="0"/>
        <v>059.285.4110001-13</v>
      </c>
      <c r="F53" t="str">
        <f t="shared" si="1"/>
        <v>0592854110001-13</v>
      </c>
      <c r="G53" t="str">
        <f t="shared" si="2"/>
        <v>059285411000113</v>
      </c>
      <c r="H53" s="11">
        <v>59285411000113</v>
      </c>
      <c r="I53">
        <f>VLOOKUP(H53,a!$G$2:$G$461,1,)</f>
        <v>59285411000113</v>
      </c>
    </row>
    <row r="54" spans="1:9">
      <c r="A54" s="23" t="s">
        <v>4951</v>
      </c>
      <c r="B54" s="24" t="s">
        <v>4952</v>
      </c>
      <c r="C54" s="24" t="s">
        <v>4952</v>
      </c>
      <c r="D54" s="24" t="s">
        <v>7898</v>
      </c>
      <c r="E54" t="str">
        <f t="shared" si="0"/>
        <v>062.144.1750001-20</v>
      </c>
      <c r="F54" t="str">
        <f t="shared" si="1"/>
        <v>0621441750001-20</v>
      </c>
      <c r="G54" t="str">
        <f t="shared" si="2"/>
        <v>062144175000120</v>
      </c>
      <c r="H54" s="11">
        <v>62144175000120</v>
      </c>
      <c r="I54">
        <f>VLOOKUP(H54,a!$G$2:$G$461,1,)</f>
        <v>62144175000120</v>
      </c>
    </row>
    <row r="55" spans="1:9">
      <c r="A55" s="23" t="s">
        <v>4953</v>
      </c>
      <c r="B55" s="24" t="s">
        <v>4954</v>
      </c>
      <c r="C55" s="24" t="s">
        <v>7899</v>
      </c>
      <c r="D55" s="24" t="s">
        <v>7900</v>
      </c>
      <c r="E55" t="str">
        <f t="shared" si="0"/>
        <v>090.400.8880001-42</v>
      </c>
      <c r="F55" t="str">
        <f t="shared" si="1"/>
        <v>0904008880001-42</v>
      </c>
      <c r="G55" t="str">
        <f t="shared" si="2"/>
        <v>090400888000142</v>
      </c>
      <c r="H55" s="11">
        <v>90400888000142</v>
      </c>
      <c r="I55">
        <f>VLOOKUP(H55,a!$G$2:$G$461,1,)</f>
        <v>90400888000142</v>
      </c>
    </row>
    <row r="56" spans="1:9">
      <c r="A56" s="23" t="s">
        <v>758</v>
      </c>
      <c r="B56" s="24" t="s">
        <v>4955</v>
      </c>
      <c r="C56" s="24" t="s">
        <v>7901</v>
      </c>
      <c r="D56" s="24" t="s">
        <v>7902</v>
      </c>
      <c r="E56" t="str">
        <f t="shared" si="0"/>
        <v>009.042.8170001-05</v>
      </c>
      <c r="F56" t="str">
        <f t="shared" si="1"/>
        <v>0090428170001-05</v>
      </c>
      <c r="G56" t="str">
        <f t="shared" si="2"/>
        <v>009042817000105</v>
      </c>
      <c r="H56" s="11">
        <v>9042817000105</v>
      </c>
      <c r="I56">
        <f>VLOOKUP(H56,a!$G$2:$G$461,1,)</f>
        <v>9042817000105</v>
      </c>
    </row>
    <row r="57" spans="1:9">
      <c r="A57" s="23" t="s">
        <v>4956</v>
      </c>
      <c r="B57" s="24" t="s">
        <v>4957</v>
      </c>
      <c r="C57" s="24" t="s">
        <v>7903</v>
      </c>
      <c r="D57" s="24" t="s">
        <v>7904</v>
      </c>
      <c r="E57" t="str">
        <f t="shared" si="0"/>
        <v>002.762.1240001-30</v>
      </c>
      <c r="F57" t="str">
        <f t="shared" si="1"/>
        <v>0027621240001-30</v>
      </c>
      <c r="G57" t="str">
        <f t="shared" si="2"/>
        <v>002762124000130</v>
      </c>
      <c r="H57" s="11">
        <v>2762124000130</v>
      </c>
      <c r="I57">
        <f>VLOOKUP(H57,a!$G$2:$G$461,1,)</f>
        <v>2762124000130</v>
      </c>
    </row>
    <row r="58" spans="1:9">
      <c r="A58" s="23" t="s">
        <v>4958</v>
      </c>
      <c r="B58" s="24" t="s">
        <v>4959</v>
      </c>
      <c r="C58" s="24" t="s">
        <v>7905</v>
      </c>
      <c r="D58" s="24" t="s">
        <v>7906</v>
      </c>
      <c r="E58" t="str">
        <f t="shared" si="0"/>
        <v>056.992.4230001-90</v>
      </c>
      <c r="F58" t="str">
        <f t="shared" si="1"/>
        <v>0569924230001-90</v>
      </c>
      <c r="G58" t="str">
        <f t="shared" si="2"/>
        <v>056992423000190</v>
      </c>
      <c r="H58" s="11">
        <v>56992423000190</v>
      </c>
      <c r="I58">
        <f>VLOOKUP(H58,a!$G$2:$G$461,1,)</f>
        <v>56992423000190</v>
      </c>
    </row>
    <row r="59" spans="1:9">
      <c r="A59" s="23" t="s">
        <v>4960</v>
      </c>
      <c r="B59" s="24" t="s">
        <v>4961</v>
      </c>
      <c r="C59" s="24" t="s">
        <v>7907</v>
      </c>
      <c r="D59" s="24" t="s">
        <v>7908</v>
      </c>
      <c r="E59" t="str">
        <f t="shared" si="0"/>
        <v>004.752.9910001-10</v>
      </c>
      <c r="F59" t="str">
        <f t="shared" si="1"/>
        <v>0047529910001-10</v>
      </c>
      <c r="G59" t="str">
        <f t="shared" si="2"/>
        <v>004752991000110</v>
      </c>
      <c r="H59" s="11">
        <v>4752991000110</v>
      </c>
      <c r="I59">
        <f>VLOOKUP(H59,a!$G$2:$G$461,1,)</f>
        <v>4752991000110</v>
      </c>
    </row>
    <row r="60" spans="1:9">
      <c r="A60" s="23" t="s">
        <v>800</v>
      </c>
      <c r="B60" s="24" t="s">
        <v>4962</v>
      </c>
      <c r="C60" s="24" t="s">
        <v>7909</v>
      </c>
      <c r="D60" s="24" t="s">
        <v>7910</v>
      </c>
      <c r="E60" t="str">
        <f t="shared" si="0"/>
        <v>015.527.9060001-36</v>
      </c>
      <c r="F60" t="str">
        <f t="shared" si="1"/>
        <v>0155279060001-36</v>
      </c>
      <c r="G60" t="str">
        <f t="shared" si="2"/>
        <v>015527906000136</v>
      </c>
      <c r="H60" s="11">
        <v>15527906000136</v>
      </c>
      <c r="I60">
        <f>VLOOKUP(H60,a!$G$2:$G$461,1,)</f>
        <v>15527906000136</v>
      </c>
    </row>
    <row r="61" spans="1:9">
      <c r="A61" s="23" t="s">
        <v>4963</v>
      </c>
      <c r="B61" s="24" t="s">
        <v>4964</v>
      </c>
      <c r="C61" s="24" t="s">
        <v>7911</v>
      </c>
      <c r="D61" s="24" t="s">
        <v>7912</v>
      </c>
      <c r="E61" t="str">
        <f t="shared" si="0"/>
        <v>013.574.5940001-96</v>
      </c>
      <c r="F61" t="str">
        <f t="shared" si="1"/>
        <v>0135745940001-96</v>
      </c>
      <c r="G61" t="str">
        <f t="shared" si="2"/>
        <v>013574594000196</v>
      </c>
      <c r="H61" s="11">
        <v>13574594000196</v>
      </c>
      <c r="I61">
        <f>VLOOKUP(H61,a!$G$2:$G$461,1,)</f>
        <v>13574594000196</v>
      </c>
    </row>
    <row r="62" spans="1:9">
      <c r="A62" s="23" t="s">
        <v>5679</v>
      </c>
      <c r="B62" s="24" t="s">
        <v>833</v>
      </c>
      <c r="C62" s="24" t="s">
        <v>7913</v>
      </c>
      <c r="D62" s="24" t="s">
        <v>7914</v>
      </c>
      <c r="E62" t="str">
        <f t="shared" si="0"/>
        <v>000.383.2810001-09</v>
      </c>
      <c r="F62" t="str">
        <f t="shared" si="1"/>
        <v>0003832810001-09</v>
      </c>
      <c r="G62" t="str">
        <f t="shared" si="2"/>
        <v>000383281000109</v>
      </c>
      <c r="H62" s="11">
        <v>383281000109</v>
      </c>
      <c r="I62" t="e">
        <f>VLOOKUP(H62,a!$G$2:$G$461,1,)</f>
        <v>#N/A</v>
      </c>
    </row>
    <row r="63" spans="1:9">
      <c r="A63" s="23" t="s">
        <v>843</v>
      </c>
      <c r="B63" s="24" t="s">
        <v>4593</v>
      </c>
      <c r="C63" s="24" t="s">
        <v>7915</v>
      </c>
      <c r="D63" s="24" t="s">
        <v>7916</v>
      </c>
      <c r="E63" t="str">
        <f t="shared" si="0"/>
        <v>011.725.1760001-27</v>
      </c>
      <c r="F63" t="str">
        <f t="shared" si="1"/>
        <v>0117251760001-27</v>
      </c>
      <c r="G63" t="str">
        <f t="shared" si="2"/>
        <v>011725176000127</v>
      </c>
      <c r="H63" s="11">
        <v>11725176000127</v>
      </c>
      <c r="I63">
        <f>VLOOKUP(H63,a!$G$2:$G$461,1,)</f>
        <v>11725176000127</v>
      </c>
    </row>
    <row r="64" spans="1:9">
      <c r="A64" s="23" t="s">
        <v>4967</v>
      </c>
      <c r="B64" s="24" t="s">
        <v>4968</v>
      </c>
      <c r="C64" s="24" t="s">
        <v>7917</v>
      </c>
      <c r="D64" s="24" t="s">
        <v>7918</v>
      </c>
      <c r="E64" t="str">
        <f t="shared" si="0"/>
        <v>050.564.0530001-03</v>
      </c>
      <c r="F64" t="str">
        <f t="shared" si="1"/>
        <v>0505640530001-03</v>
      </c>
      <c r="G64" t="str">
        <f t="shared" si="2"/>
        <v>050564053000103</v>
      </c>
      <c r="H64" s="11">
        <v>50564053000103</v>
      </c>
      <c r="I64">
        <f>VLOOKUP(H64,a!$G$2:$G$461,1,)</f>
        <v>50564053000103</v>
      </c>
    </row>
    <row r="65" spans="1:9">
      <c r="A65" s="23" t="s">
        <v>4969</v>
      </c>
      <c r="B65" s="24" t="s">
        <v>4970</v>
      </c>
      <c r="C65" s="24" t="s">
        <v>7919</v>
      </c>
      <c r="D65" s="24" t="s">
        <v>7920</v>
      </c>
      <c r="E65" t="str">
        <f t="shared" si="0"/>
        <v>006.977.7450001-91</v>
      </c>
      <c r="F65" t="str">
        <f t="shared" si="1"/>
        <v>0069777450001-91</v>
      </c>
      <c r="G65" t="str">
        <f t="shared" si="2"/>
        <v>006977745000191</v>
      </c>
      <c r="H65" s="11">
        <v>6977745000191</v>
      </c>
      <c r="I65">
        <f>VLOOKUP(H65,a!$G$2:$G$461,1,)</f>
        <v>6977745000191</v>
      </c>
    </row>
    <row r="66" spans="1:9">
      <c r="A66" s="23" t="s">
        <v>883</v>
      </c>
      <c r="B66" s="24" t="s">
        <v>4971</v>
      </c>
      <c r="C66" s="24" t="s">
        <v>7921</v>
      </c>
      <c r="D66" s="24" t="s">
        <v>7922</v>
      </c>
      <c r="E66" t="str">
        <f t="shared" si="0"/>
        <v>006.977.7510001-49</v>
      </c>
      <c r="F66" t="str">
        <f t="shared" si="1"/>
        <v>0069777510001-49</v>
      </c>
      <c r="G66" t="str">
        <f t="shared" si="2"/>
        <v>006977751000149</v>
      </c>
      <c r="H66" s="11">
        <v>6977751000149</v>
      </c>
      <c r="I66">
        <f>VLOOKUP(H66,a!$G$2:$G$461,1,)</f>
        <v>6977751000149</v>
      </c>
    </row>
    <row r="67" spans="1:9">
      <c r="A67" s="23" t="s">
        <v>4972</v>
      </c>
      <c r="B67" s="24" t="s">
        <v>4973</v>
      </c>
      <c r="C67" s="24" t="s">
        <v>7923</v>
      </c>
      <c r="D67" s="24" t="s">
        <v>7924</v>
      </c>
      <c r="E67" t="str">
        <f t="shared" ref="E67:E130" si="3">SUBSTITUTE(D67,"/","")</f>
        <v>047.509.1200001-82</v>
      </c>
      <c r="F67" t="str">
        <f t="shared" ref="F67:F130" si="4">SUBSTITUTE(E67,".","")</f>
        <v>0475091200001-82</v>
      </c>
      <c r="G67" t="str">
        <f t="shared" ref="G67:G130" si="5">SUBSTITUTE(F67,"-","")</f>
        <v>047509120000182</v>
      </c>
      <c r="H67" s="11">
        <v>47509120000182</v>
      </c>
      <c r="I67" t="e">
        <f>VLOOKUP(H67,a!$G$2:$G$461,1,)</f>
        <v>#N/A</v>
      </c>
    </row>
    <row r="68" spans="1:9">
      <c r="A68" s="23" t="s">
        <v>4974</v>
      </c>
      <c r="B68" s="24" t="s">
        <v>4975</v>
      </c>
      <c r="C68" s="24" t="s">
        <v>7925</v>
      </c>
      <c r="D68" s="24" t="s">
        <v>7926</v>
      </c>
      <c r="E68" t="str">
        <f t="shared" si="3"/>
        <v>003.847.4610001-92</v>
      </c>
      <c r="F68" t="str">
        <f t="shared" si="4"/>
        <v>0038474610001-92</v>
      </c>
      <c r="G68" t="str">
        <f t="shared" si="5"/>
        <v>003847461000192</v>
      </c>
      <c r="H68" s="11">
        <v>3847461000192</v>
      </c>
      <c r="I68">
        <f>VLOOKUP(H68,a!$G$2:$G$461,1,)</f>
        <v>3847461000192</v>
      </c>
    </row>
    <row r="69" spans="1:9">
      <c r="A69" s="23" t="s">
        <v>4976</v>
      </c>
      <c r="B69" s="24" t="s">
        <v>4977</v>
      </c>
      <c r="C69" s="24" t="s">
        <v>7927</v>
      </c>
      <c r="D69" s="24" t="s">
        <v>7928</v>
      </c>
      <c r="E69" t="str">
        <f t="shared" si="3"/>
        <v>008.613.5500001-98</v>
      </c>
      <c r="F69" t="str">
        <f t="shared" si="4"/>
        <v>0086135500001-98</v>
      </c>
      <c r="G69" t="str">
        <f t="shared" si="5"/>
        <v>008613550000198</v>
      </c>
      <c r="H69" s="11">
        <v>8613550000198</v>
      </c>
      <c r="I69">
        <f>VLOOKUP(H69,a!$G$2:$G$461,1,)</f>
        <v>8613550000198</v>
      </c>
    </row>
    <row r="70" spans="1:9">
      <c r="A70" s="23" t="s">
        <v>5693</v>
      </c>
      <c r="B70" s="24" t="s">
        <v>4979</v>
      </c>
      <c r="C70" s="24" t="s">
        <v>7929</v>
      </c>
      <c r="D70" s="24" t="s">
        <v>7930</v>
      </c>
      <c r="E70" t="str">
        <f t="shared" si="3"/>
        <v>007.628.5280001-59</v>
      </c>
      <c r="F70" t="str">
        <f t="shared" si="4"/>
        <v>0076285280001-59</v>
      </c>
      <c r="G70" t="str">
        <f t="shared" si="5"/>
        <v>007628528000159</v>
      </c>
      <c r="H70" s="11">
        <v>7628528000159</v>
      </c>
      <c r="I70">
        <f>VLOOKUP(H70,a!$G$2:$G$461,1,)</f>
        <v>7628528000159</v>
      </c>
    </row>
    <row r="71" spans="1:9">
      <c r="A71" s="23" t="s">
        <v>939</v>
      </c>
      <c r="B71" s="24" t="s">
        <v>940</v>
      </c>
      <c r="C71" s="24" t="s">
        <v>7931</v>
      </c>
      <c r="D71" s="24" t="s">
        <v>7932</v>
      </c>
      <c r="E71" t="str">
        <f t="shared" si="3"/>
        <v>042.150.3910001-70</v>
      </c>
      <c r="F71" t="str">
        <f t="shared" si="4"/>
        <v>0421503910001-70</v>
      </c>
      <c r="G71" t="str">
        <f t="shared" si="5"/>
        <v>042150391000170</v>
      </c>
      <c r="H71" s="11">
        <v>42150391000170</v>
      </c>
      <c r="I71">
        <f>VLOOKUP(H71,a!$G$2:$G$461,1,)</f>
        <v>42150391000170</v>
      </c>
    </row>
    <row r="72" spans="1:9">
      <c r="A72" s="23" t="s">
        <v>4980</v>
      </c>
      <c r="B72" s="24" t="s">
        <v>4981</v>
      </c>
      <c r="C72" s="24" t="s">
        <v>7933</v>
      </c>
      <c r="D72" s="24" t="s">
        <v>7934</v>
      </c>
      <c r="E72" t="str">
        <f t="shared" si="3"/>
        <v>007.119.8380001-48</v>
      </c>
      <c r="F72" t="str">
        <f t="shared" si="4"/>
        <v>0071198380001-48</v>
      </c>
      <c r="G72" t="str">
        <f t="shared" si="5"/>
        <v>007119838000148</v>
      </c>
      <c r="H72" s="11">
        <v>7119838000148</v>
      </c>
      <c r="I72" t="e">
        <f>VLOOKUP(H72,a!$G$2:$G$461,1,)</f>
        <v>#N/A</v>
      </c>
    </row>
    <row r="73" spans="1:9">
      <c r="A73" s="23" t="s">
        <v>4982</v>
      </c>
      <c r="B73" s="24" t="s">
        <v>4983</v>
      </c>
      <c r="C73" s="24" t="s">
        <v>7935</v>
      </c>
      <c r="D73" s="24" t="s">
        <v>7936</v>
      </c>
      <c r="E73" t="str">
        <f t="shared" si="3"/>
        <v>002.762.1130001-50</v>
      </c>
      <c r="F73" t="str">
        <f t="shared" si="4"/>
        <v>0027621130001-50</v>
      </c>
      <c r="G73" t="str">
        <f t="shared" si="5"/>
        <v>002762113000150</v>
      </c>
      <c r="H73" s="11">
        <v>2762113000150</v>
      </c>
      <c r="I73" t="e">
        <f>VLOOKUP(H73,a!$G$2:$G$461,1,)</f>
        <v>#N/A</v>
      </c>
    </row>
    <row r="74" spans="1:9">
      <c r="A74" s="23" t="s">
        <v>4984</v>
      </c>
      <c r="B74" s="24" t="s">
        <v>4985</v>
      </c>
      <c r="C74" s="24" t="s">
        <v>7937</v>
      </c>
      <c r="D74" s="24" t="s">
        <v>7938</v>
      </c>
      <c r="E74" t="str">
        <f t="shared" si="3"/>
        <v>003.767.5380001-14</v>
      </c>
      <c r="F74" t="str">
        <f t="shared" si="4"/>
        <v>0037675380001-14</v>
      </c>
      <c r="G74" t="str">
        <f t="shared" si="5"/>
        <v>003767538000114</v>
      </c>
      <c r="H74" s="11">
        <v>3767538000114</v>
      </c>
      <c r="I74" t="e">
        <f>VLOOKUP(H74,a!$G$2:$G$461,1,)</f>
        <v>#N/A</v>
      </c>
    </row>
    <row r="75" spans="1:9">
      <c r="A75" s="23" t="s">
        <v>4986</v>
      </c>
      <c r="B75" s="24" t="s">
        <v>4987</v>
      </c>
      <c r="C75" s="24" t="s">
        <v>7939</v>
      </c>
      <c r="D75" s="24" t="s">
        <v>7940</v>
      </c>
      <c r="E75" t="str">
        <f t="shared" si="3"/>
        <v>000.000.2080001-00</v>
      </c>
      <c r="F75" t="str">
        <f t="shared" si="4"/>
        <v>0000002080001-00</v>
      </c>
      <c r="G75" t="str">
        <f t="shared" si="5"/>
        <v>000000208000100</v>
      </c>
      <c r="H75" s="11">
        <v>208000100</v>
      </c>
      <c r="I75">
        <f>VLOOKUP(H75,a!$G$2:$G$461,1,)</f>
        <v>208000100</v>
      </c>
    </row>
    <row r="76" spans="1:9">
      <c r="A76" s="23" t="s">
        <v>971</v>
      </c>
      <c r="B76" s="24" t="s">
        <v>4988</v>
      </c>
      <c r="C76" s="24" t="s">
        <v>7941</v>
      </c>
      <c r="D76" s="24" t="s">
        <v>7942</v>
      </c>
      <c r="E76" t="str">
        <f t="shared" si="3"/>
        <v>001.838.7230001-27</v>
      </c>
      <c r="F76" t="str">
        <f t="shared" si="4"/>
        <v>0018387230001-27</v>
      </c>
      <c r="G76" t="str">
        <f t="shared" si="5"/>
        <v>001838723000127</v>
      </c>
      <c r="H76" s="11">
        <v>1838723000127</v>
      </c>
      <c r="I76">
        <f>VLOOKUP(H76,a!$G$2:$G$461,1,)</f>
        <v>1838723000127</v>
      </c>
    </row>
    <row r="77" spans="1:9">
      <c r="A77" s="23" t="s">
        <v>4989</v>
      </c>
      <c r="B77" s="24" t="s">
        <v>4990</v>
      </c>
      <c r="C77" s="24" t="s">
        <v>7943</v>
      </c>
      <c r="D77" s="24" t="s">
        <v>7944</v>
      </c>
      <c r="E77" t="str">
        <f t="shared" si="3"/>
        <v>006.137.6770001-52</v>
      </c>
      <c r="F77" t="str">
        <f t="shared" si="4"/>
        <v>0061376770001-52</v>
      </c>
      <c r="G77" t="str">
        <f t="shared" si="5"/>
        <v>006137677000152</v>
      </c>
      <c r="H77" s="11">
        <v>6137677000152</v>
      </c>
      <c r="I77" t="e">
        <f>VLOOKUP(H77,a!$G$2:$G$461,1,)</f>
        <v>#N/A</v>
      </c>
    </row>
    <row r="78" spans="1:9">
      <c r="A78" s="23" t="s">
        <v>4991</v>
      </c>
      <c r="B78" s="24" t="s">
        <v>4992</v>
      </c>
      <c r="C78" s="24" t="s">
        <v>7945</v>
      </c>
      <c r="D78" s="24" t="s">
        <v>7946</v>
      </c>
      <c r="E78" t="str">
        <f t="shared" si="3"/>
        <v>036.542.0250001-64</v>
      </c>
      <c r="F78" t="str">
        <f t="shared" si="4"/>
        <v>0365420250001-64</v>
      </c>
      <c r="G78" t="str">
        <f t="shared" si="5"/>
        <v>036542025000164</v>
      </c>
      <c r="H78" s="11">
        <v>36542025000164</v>
      </c>
      <c r="I78">
        <f>VLOOKUP(H78,a!$G$2:$G$461,1,)</f>
        <v>36542025000164</v>
      </c>
    </row>
    <row r="79" spans="1:9">
      <c r="A79" s="23" t="s">
        <v>4993</v>
      </c>
      <c r="B79" s="24" t="s">
        <v>4994</v>
      </c>
      <c r="C79" s="24" t="s">
        <v>7947</v>
      </c>
      <c r="D79" s="24" t="s">
        <v>7948</v>
      </c>
      <c r="E79" t="str">
        <f t="shared" si="3"/>
        <v>004.030.1820001-02</v>
      </c>
      <c r="F79" t="str">
        <f t="shared" si="4"/>
        <v>0040301820001-02</v>
      </c>
      <c r="G79" t="str">
        <f t="shared" si="5"/>
        <v>004030182000102</v>
      </c>
      <c r="H79" s="11">
        <v>4030182000102</v>
      </c>
      <c r="I79">
        <f>VLOOKUP(H79,a!$G$2:$G$461,1,)</f>
        <v>4030182000102</v>
      </c>
    </row>
    <row r="80" spans="1:9">
      <c r="A80" s="23" t="s">
        <v>4995</v>
      </c>
      <c r="B80" s="24" t="s">
        <v>4996</v>
      </c>
      <c r="C80" s="24" t="s">
        <v>7949</v>
      </c>
      <c r="D80" s="24" t="s">
        <v>7950</v>
      </c>
      <c r="E80" t="str">
        <f t="shared" si="3"/>
        <v>005.336.8820001-84</v>
      </c>
      <c r="F80" t="str">
        <f t="shared" si="4"/>
        <v>0053368820001-84</v>
      </c>
      <c r="G80" t="str">
        <f t="shared" si="5"/>
        <v>005336882000184</v>
      </c>
      <c r="H80" s="11">
        <v>5336882000184</v>
      </c>
      <c r="I80" t="e">
        <f>VLOOKUP(H80,a!$G$2:$G$461,1,)</f>
        <v>#N/A</v>
      </c>
    </row>
    <row r="81" spans="1:9">
      <c r="A81" s="23" t="s">
        <v>4997</v>
      </c>
      <c r="B81" s="24" t="s">
        <v>4998</v>
      </c>
      <c r="C81" s="24" t="s">
        <v>7951</v>
      </c>
      <c r="D81" s="24" t="s">
        <v>7952</v>
      </c>
      <c r="E81" t="str">
        <f t="shared" si="3"/>
        <v>004.031.2130001-31</v>
      </c>
      <c r="F81" t="str">
        <f t="shared" si="4"/>
        <v>0040312130001-31</v>
      </c>
      <c r="G81" t="str">
        <f t="shared" si="5"/>
        <v>004031213000131</v>
      </c>
      <c r="H81" s="11">
        <v>4031213000131</v>
      </c>
      <c r="I81">
        <f>VLOOKUP(H81,a!$G$2:$G$461,1,)</f>
        <v>4031213000131</v>
      </c>
    </row>
    <row r="82" spans="1:9">
      <c r="A82" s="23" t="s">
        <v>4999</v>
      </c>
      <c r="B82" s="24" t="s">
        <v>5000</v>
      </c>
      <c r="C82" s="24" t="s">
        <v>7953</v>
      </c>
      <c r="D82" s="24" t="s">
        <v>7954</v>
      </c>
      <c r="E82" t="str">
        <f t="shared" si="3"/>
        <v>061.088.8940001-08</v>
      </c>
      <c r="F82" t="str">
        <f t="shared" si="4"/>
        <v>0610888940001-08</v>
      </c>
      <c r="G82" t="str">
        <f t="shared" si="5"/>
        <v>061088894000108</v>
      </c>
      <c r="H82" s="11">
        <v>61088894000108</v>
      </c>
      <c r="I82">
        <f>VLOOKUP(H82,a!$G$2:$G$461,1,)</f>
        <v>61088894000108</v>
      </c>
    </row>
    <row r="83" spans="1:9">
      <c r="A83" s="23" t="s">
        <v>5001</v>
      </c>
      <c r="B83" s="24" t="s">
        <v>5002</v>
      </c>
      <c r="C83" s="24" t="s">
        <v>7955</v>
      </c>
      <c r="D83" s="24" t="s">
        <v>7956</v>
      </c>
      <c r="E83" t="str">
        <f t="shared" si="3"/>
        <v>064.904.2950001-03</v>
      </c>
      <c r="F83" t="str">
        <f t="shared" si="4"/>
        <v>0649042950001-03</v>
      </c>
      <c r="G83" t="str">
        <f t="shared" si="5"/>
        <v>064904295000103</v>
      </c>
      <c r="H83" s="11">
        <v>64904295000103</v>
      </c>
      <c r="I83">
        <f>VLOOKUP(H83,a!$G$2:$G$461,1,)</f>
        <v>64904295000103</v>
      </c>
    </row>
    <row r="84" spans="1:9">
      <c r="A84" s="23" t="s">
        <v>1081</v>
      </c>
      <c r="B84" s="24" t="s">
        <v>5003</v>
      </c>
      <c r="C84" s="24" t="s">
        <v>7957</v>
      </c>
      <c r="D84" s="24" t="s">
        <v>7958</v>
      </c>
      <c r="E84" t="str">
        <f t="shared" si="3"/>
        <v>002.846.0560001-97</v>
      </c>
      <c r="F84" t="str">
        <f t="shared" si="4"/>
        <v>0028460560001-97</v>
      </c>
      <c r="G84" t="str">
        <f t="shared" si="5"/>
        <v>002846056000197</v>
      </c>
      <c r="H84" s="11">
        <v>2846056000197</v>
      </c>
      <c r="I84">
        <f>VLOOKUP(H84,a!$G$2:$G$461,1,)</f>
        <v>2846056000197</v>
      </c>
    </row>
    <row r="85" spans="1:9">
      <c r="A85" s="23" t="s">
        <v>5004</v>
      </c>
      <c r="B85" s="24" t="s">
        <v>5005</v>
      </c>
      <c r="C85" s="24" t="s">
        <v>7959</v>
      </c>
      <c r="D85" s="24" t="s">
        <v>7960</v>
      </c>
      <c r="E85" t="str">
        <f t="shared" si="3"/>
        <v>045.242.9140001-05</v>
      </c>
      <c r="F85" t="str">
        <f t="shared" si="4"/>
        <v>0452429140001-05</v>
      </c>
      <c r="G85" t="str">
        <f t="shared" si="5"/>
        <v>045242914000105</v>
      </c>
      <c r="H85" s="11">
        <v>45242914000105</v>
      </c>
      <c r="I85">
        <f>VLOOKUP(H85,a!$G$2:$G$461,1,)</f>
        <v>45242914000105</v>
      </c>
    </row>
    <row r="86" spans="1:9">
      <c r="A86" s="23" t="s">
        <v>5006</v>
      </c>
      <c r="B86" s="24" t="s">
        <v>5007</v>
      </c>
      <c r="C86" s="24" t="s">
        <v>7961</v>
      </c>
      <c r="D86" s="24" t="s">
        <v>7962</v>
      </c>
      <c r="E86" t="str">
        <f t="shared" si="3"/>
        <v>093.828.9860001-73</v>
      </c>
      <c r="F86" t="str">
        <f t="shared" si="4"/>
        <v>0938289860001-73</v>
      </c>
      <c r="G86" t="str">
        <f t="shared" si="5"/>
        <v>093828986000173</v>
      </c>
      <c r="H86" s="11">
        <v>93828986000173</v>
      </c>
      <c r="I86">
        <f>VLOOKUP(H86,a!$G$2:$G$461,1,)</f>
        <v>93828986000173</v>
      </c>
    </row>
    <row r="87" spans="1:9">
      <c r="A87" s="23" t="s">
        <v>5008</v>
      </c>
      <c r="B87" s="24" t="s">
        <v>5009</v>
      </c>
      <c r="C87" s="24" t="s">
        <v>7963</v>
      </c>
      <c r="D87" s="24" t="s">
        <v>7964</v>
      </c>
      <c r="E87" t="str">
        <f t="shared" si="3"/>
        <v>006.981.1800001-16</v>
      </c>
      <c r="F87" t="str">
        <f t="shared" si="4"/>
        <v>0069811800001-16</v>
      </c>
      <c r="G87" t="str">
        <f t="shared" si="5"/>
        <v>006981180000116</v>
      </c>
      <c r="H87" s="11">
        <v>6981180000116</v>
      </c>
      <c r="I87" t="e">
        <f>VLOOKUP(H87,a!$G$2:$G$461,1,)</f>
        <v>#N/A</v>
      </c>
    </row>
    <row r="88" spans="1:9">
      <c r="A88" s="23" t="s">
        <v>5010</v>
      </c>
      <c r="B88" s="24" t="s">
        <v>1114</v>
      </c>
      <c r="C88" s="24" t="s">
        <v>7965</v>
      </c>
      <c r="D88" s="24" t="s">
        <v>7966</v>
      </c>
      <c r="E88" t="str">
        <f t="shared" si="3"/>
        <v>006.981.1760001-58</v>
      </c>
      <c r="F88" t="str">
        <f t="shared" si="4"/>
        <v>0069811760001-58</v>
      </c>
      <c r="G88" t="str">
        <f t="shared" si="5"/>
        <v>006981176000158</v>
      </c>
      <c r="H88" s="11">
        <v>6981176000158</v>
      </c>
      <c r="I88" t="e">
        <f>VLOOKUP(H88,a!$G$2:$G$461,1,)</f>
        <v>#N/A</v>
      </c>
    </row>
    <row r="89" spans="1:9">
      <c r="A89" s="23" t="s">
        <v>5725</v>
      </c>
      <c r="B89" s="24" t="s">
        <v>1120</v>
      </c>
      <c r="C89" s="24" t="s">
        <v>7967</v>
      </c>
      <c r="D89" s="24" t="s">
        <v>7968</v>
      </c>
      <c r="E89" t="str">
        <f t="shared" si="3"/>
        <v>000.001.1800001-26</v>
      </c>
      <c r="F89" t="str">
        <f t="shared" si="4"/>
        <v>0000011800001-26</v>
      </c>
      <c r="G89" t="str">
        <f t="shared" si="5"/>
        <v>000001180000126</v>
      </c>
      <c r="H89" s="11">
        <v>1180000126</v>
      </c>
      <c r="I89">
        <f>VLOOKUP(H89,a!$G$2:$G$461,1,)</f>
        <v>1180000126</v>
      </c>
    </row>
    <row r="90" spans="1:9">
      <c r="A90" s="23" t="s">
        <v>5012</v>
      </c>
      <c r="B90" s="24" t="s">
        <v>1132</v>
      </c>
      <c r="C90" s="24" t="s">
        <v>7969</v>
      </c>
      <c r="D90" s="24" t="s">
        <v>7970</v>
      </c>
      <c r="E90" t="str">
        <f t="shared" si="3"/>
        <v>083.878.8920001-55</v>
      </c>
      <c r="F90" t="str">
        <f t="shared" si="4"/>
        <v>0838788920001-55</v>
      </c>
      <c r="G90" t="str">
        <f t="shared" si="5"/>
        <v>083878892000155</v>
      </c>
      <c r="H90" s="11">
        <v>83878892000155</v>
      </c>
      <c r="I90">
        <f>VLOOKUP(H90,a!$G$2:$G$461,1,)</f>
        <v>83878892000155</v>
      </c>
    </row>
    <row r="91" spans="1:9">
      <c r="A91" s="23" t="s">
        <v>5013</v>
      </c>
      <c r="B91" s="24" t="s">
        <v>5014</v>
      </c>
      <c r="C91" s="24" t="s">
        <v>7971</v>
      </c>
      <c r="D91" s="24" t="s">
        <v>7972</v>
      </c>
      <c r="E91" t="str">
        <f t="shared" si="3"/>
        <v>042.771.9490001-35</v>
      </c>
      <c r="F91" t="str">
        <f t="shared" si="4"/>
        <v>0427719490001-35</v>
      </c>
      <c r="G91" t="str">
        <f t="shared" si="5"/>
        <v>042771949000135</v>
      </c>
      <c r="H91" s="11">
        <v>42771949000135</v>
      </c>
      <c r="I91">
        <f>VLOOKUP(H91,a!$G$2:$G$461,1,)</f>
        <v>42771949000135</v>
      </c>
    </row>
    <row r="92" spans="1:9">
      <c r="A92" s="23" t="s">
        <v>5732</v>
      </c>
      <c r="B92" s="24" t="s">
        <v>5016</v>
      </c>
      <c r="C92" s="24" t="s">
        <v>5016</v>
      </c>
      <c r="D92" s="24" t="s">
        <v>7973</v>
      </c>
      <c r="E92" t="str">
        <f t="shared" si="3"/>
        <v>060.933.6030001-78</v>
      </c>
      <c r="F92" t="str">
        <f t="shared" si="4"/>
        <v>0609336030001-78</v>
      </c>
      <c r="G92" t="str">
        <f t="shared" si="5"/>
        <v>060933603000178</v>
      </c>
      <c r="H92" s="11">
        <v>60933603000178</v>
      </c>
      <c r="I92">
        <f>VLOOKUP(H92,a!$G$2:$G$461,1,)</f>
        <v>60933603000178</v>
      </c>
    </row>
    <row r="93" spans="1:9">
      <c r="A93" s="23" t="s">
        <v>5017</v>
      </c>
      <c r="B93" s="24" t="s">
        <v>5018</v>
      </c>
      <c r="C93" s="24" t="s">
        <v>7974</v>
      </c>
      <c r="D93" s="24" t="s">
        <v>7975</v>
      </c>
      <c r="E93" t="str">
        <f t="shared" si="3"/>
        <v>047.508.4110001-56</v>
      </c>
      <c r="F93" t="str">
        <f t="shared" si="4"/>
        <v>0475084110001-56</v>
      </c>
      <c r="G93" t="str">
        <f t="shared" si="5"/>
        <v>047508411000156</v>
      </c>
      <c r="H93" s="11">
        <v>47508411000156</v>
      </c>
      <c r="I93">
        <f>VLOOKUP(H93,a!$G$2:$G$461,1,)</f>
        <v>47508411000156</v>
      </c>
    </row>
    <row r="94" spans="1:9">
      <c r="A94" s="23" t="s">
        <v>5019</v>
      </c>
      <c r="B94" s="24" t="s">
        <v>1169</v>
      </c>
      <c r="C94" s="24" t="s">
        <v>7976</v>
      </c>
      <c r="D94" s="24" t="s">
        <v>7977</v>
      </c>
      <c r="E94" t="str">
        <f t="shared" si="3"/>
        <v>082.508.4330001-17</v>
      </c>
      <c r="F94" t="str">
        <f t="shared" si="4"/>
        <v>0825084330001-17</v>
      </c>
      <c r="G94" t="str">
        <f t="shared" si="5"/>
        <v>082508433000117</v>
      </c>
      <c r="H94" s="11">
        <v>82508433000117</v>
      </c>
      <c r="I94">
        <f>VLOOKUP(H94,a!$G$2:$G$461,1,)</f>
        <v>82508433000117</v>
      </c>
    </row>
    <row r="95" spans="1:9">
      <c r="A95" s="23" t="s">
        <v>5739</v>
      </c>
      <c r="B95" s="24" t="s">
        <v>1496</v>
      </c>
      <c r="C95" s="24" t="s">
        <v>7978</v>
      </c>
      <c r="D95" s="24" t="s">
        <v>7979</v>
      </c>
      <c r="E95" t="str">
        <f t="shared" si="3"/>
        <v>008.560.4440001-93</v>
      </c>
      <c r="F95" t="str">
        <f t="shared" si="4"/>
        <v>0085604440001-93</v>
      </c>
      <c r="G95" t="str">
        <f t="shared" si="5"/>
        <v>008560444000193</v>
      </c>
      <c r="H95" s="11">
        <v>8560444000193</v>
      </c>
      <c r="I95">
        <f>VLOOKUP(H95,a!$G$2:$G$461,1,)</f>
        <v>8560444000193</v>
      </c>
    </row>
    <row r="96" spans="1:9">
      <c r="A96" s="23" t="s">
        <v>5021</v>
      </c>
      <c r="B96" s="24" t="s">
        <v>1381</v>
      </c>
      <c r="C96" s="24" t="s">
        <v>7980</v>
      </c>
      <c r="D96" s="24" t="s">
        <v>7981</v>
      </c>
      <c r="E96" t="str">
        <f t="shared" si="3"/>
        <v>033.938.1190001-69</v>
      </c>
      <c r="F96" t="str">
        <f t="shared" si="4"/>
        <v>0339381190001-69</v>
      </c>
      <c r="G96" t="str">
        <f t="shared" si="5"/>
        <v>033938119000169</v>
      </c>
      <c r="H96" s="11">
        <v>33938119000169</v>
      </c>
      <c r="I96">
        <f>VLOOKUP(H96,a!$G$2:$G$461,1,)</f>
        <v>33938119000169</v>
      </c>
    </row>
    <row r="97" spans="1:9">
      <c r="A97" s="23" t="s">
        <v>5744</v>
      </c>
      <c r="B97" s="24" t="s">
        <v>1180</v>
      </c>
      <c r="C97" s="24" t="s">
        <v>7982</v>
      </c>
      <c r="D97" s="24" t="s">
        <v>7983</v>
      </c>
      <c r="E97" t="str">
        <f t="shared" si="3"/>
        <v>015.139.6290001-94</v>
      </c>
      <c r="F97" t="str">
        <f t="shared" si="4"/>
        <v>0151396290001-94</v>
      </c>
      <c r="G97" t="str">
        <f t="shared" si="5"/>
        <v>015139629000194</v>
      </c>
      <c r="H97" s="11">
        <v>15139629000194</v>
      </c>
      <c r="I97">
        <f>VLOOKUP(H97,a!$G$2:$G$461,1,)</f>
        <v>15139629000194</v>
      </c>
    </row>
    <row r="98" spans="1:9">
      <c r="A98" s="23" t="s">
        <v>5023</v>
      </c>
      <c r="B98" s="24" t="s">
        <v>5024</v>
      </c>
      <c r="C98" s="24" t="s">
        <v>7984</v>
      </c>
      <c r="D98" s="24" t="s">
        <v>7985</v>
      </c>
      <c r="E98" t="str">
        <f t="shared" si="3"/>
        <v>000.070.6980001-11</v>
      </c>
      <c r="F98" t="str">
        <f t="shared" si="4"/>
        <v>0000706980001-11</v>
      </c>
      <c r="G98" t="str">
        <f t="shared" si="5"/>
        <v>000070698000111</v>
      </c>
      <c r="H98" s="11">
        <v>70698000111</v>
      </c>
      <c r="I98">
        <f>VLOOKUP(H98,a!$G$2:$G$461,1,)</f>
        <v>70698000111</v>
      </c>
    </row>
    <row r="99" spans="1:9">
      <c r="A99" s="23" t="s">
        <v>5749</v>
      </c>
      <c r="B99" s="24" t="s">
        <v>1204</v>
      </c>
      <c r="C99" s="24" t="s">
        <v>7986</v>
      </c>
      <c r="D99" s="24" t="s">
        <v>7987</v>
      </c>
      <c r="E99" t="str">
        <f t="shared" si="3"/>
        <v>017.155.7300001-64</v>
      </c>
      <c r="F99" t="str">
        <f t="shared" si="4"/>
        <v>0171557300001-64</v>
      </c>
      <c r="G99" t="str">
        <f t="shared" si="5"/>
        <v>017155730000164</v>
      </c>
      <c r="H99" s="11">
        <v>17155730000164</v>
      </c>
      <c r="I99">
        <f>VLOOKUP(H99,a!$G$2:$G$461,1,)</f>
        <v>17155730000164</v>
      </c>
    </row>
    <row r="100" spans="1:9">
      <c r="A100" s="23" t="s">
        <v>5752</v>
      </c>
      <c r="B100" s="24" t="s">
        <v>1210</v>
      </c>
      <c r="C100" s="24" t="s">
        <v>7988</v>
      </c>
      <c r="D100" s="24" t="s">
        <v>7989</v>
      </c>
      <c r="E100" t="str">
        <f t="shared" si="3"/>
        <v>010.835.9320001-08</v>
      </c>
      <c r="F100" t="str">
        <f t="shared" si="4"/>
        <v>0108359320001-08</v>
      </c>
      <c r="G100" t="str">
        <f t="shared" si="5"/>
        <v>010835932000108</v>
      </c>
      <c r="H100" s="11">
        <v>10835932000108</v>
      </c>
      <c r="I100">
        <f>VLOOKUP(H100,a!$G$2:$G$461,1,)</f>
        <v>10835932000108</v>
      </c>
    </row>
    <row r="101" spans="1:9">
      <c r="A101" s="23" t="s">
        <v>5755</v>
      </c>
      <c r="B101" s="24" t="s">
        <v>5028</v>
      </c>
      <c r="C101" s="24" t="s">
        <v>7990</v>
      </c>
      <c r="D101" s="24" t="s">
        <v>7991</v>
      </c>
      <c r="E101" t="str">
        <f t="shared" si="3"/>
        <v>007.047.2510001-70</v>
      </c>
      <c r="F101" t="str">
        <f t="shared" si="4"/>
        <v>0070472510001-70</v>
      </c>
      <c r="G101" t="str">
        <f t="shared" si="5"/>
        <v>007047251000170</v>
      </c>
      <c r="H101" s="11">
        <v>7047251000170</v>
      </c>
      <c r="I101">
        <f>VLOOKUP(H101,a!$G$2:$G$461,1,)</f>
        <v>7047251000170</v>
      </c>
    </row>
    <row r="102" spans="1:9">
      <c r="A102" s="23" t="s">
        <v>5758</v>
      </c>
      <c r="B102" s="24" t="s">
        <v>1218</v>
      </c>
      <c r="C102" s="24" t="s">
        <v>7992</v>
      </c>
      <c r="D102" s="24" t="s">
        <v>7993</v>
      </c>
      <c r="E102" t="str">
        <f t="shared" si="3"/>
        <v>008.324.1960001-81</v>
      </c>
      <c r="F102" t="str">
        <f t="shared" si="4"/>
        <v>0083241960001-81</v>
      </c>
      <c r="G102" t="str">
        <f t="shared" si="5"/>
        <v>008324196000181</v>
      </c>
      <c r="H102" s="11">
        <v>8324196000181</v>
      </c>
      <c r="I102">
        <f>VLOOKUP(H102,a!$G$2:$G$461,1,)</f>
        <v>8324196000181</v>
      </c>
    </row>
    <row r="103" spans="1:9">
      <c r="A103" s="23" t="s">
        <v>5030</v>
      </c>
      <c r="B103" s="24" t="s">
        <v>1238</v>
      </c>
      <c r="C103" s="24" t="s">
        <v>7994</v>
      </c>
      <c r="D103" s="24" t="s">
        <v>7995</v>
      </c>
      <c r="E103" t="str">
        <f t="shared" si="3"/>
        <v>008.467.1150001-00</v>
      </c>
      <c r="F103" t="str">
        <f t="shared" si="4"/>
        <v>0084671150001-00</v>
      </c>
      <c r="G103" t="str">
        <f t="shared" si="5"/>
        <v>008467115000100</v>
      </c>
      <c r="H103" s="11">
        <v>8467115000100</v>
      </c>
      <c r="I103">
        <f>VLOOKUP(H103,a!$G$2:$G$461,1,)</f>
        <v>8467115000100</v>
      </c>
    </row>
    <row r="104" spans="1:9">
      <c r="A104" s="23" t="s">
        <v>5031</v>
      </c>
      <c r="B104" s="24" t="s">
        <v>1252</v>
      </c>
      <c r="C104" s="24" t="s">
        <v>7996</v>
      </c>
      <c r="D104" s="24" t="s">
        <v>7997</v>
      </c>
      <c r="E104" t="str">
        <f t="shared" si="3"/>
        <v>092.715.8120001-31</v>
      </c>
      <c r="F104" t="str">
        <f t="shared" si="4"/>
        <v>0927158120001-31</v>
      </c>
      <c r="G104" t="str">
        <f t="shared" si="5"/>
        <v>092715812000131</v>
      </c>
      <c r="H104" s="11">
        <v>92715812000131</v>
      </c>
      <c r="I104">
        <f>VLOOKUP(H104,a!$G$2:$G$461,1,)</f>
        <v>92715812000131</v>
      </c>
    </row>
    <row r="105" spans="1:9">
      <c r="A105" s="23" t="s">
        <v>5765</v>
      </c>
      <c r="B105" s="24" t="s">
        <v>1257</v>
      </c>
      <c r="C105" s="24" t="s">
        <v>7998</v>
      </c>
      <c r="D105" s="24" t="s">
        <v>7999</v>
      </c>
      <c r="E105" t="str">
        <f t="shared" si="3"/>
        <v>015.141.7990001-03</v>
      </c>
      <c r="F105" t="str">
        <f t="shared" si="4"/>
        <v>0151417990001-03</v>
      </c>
      <c r="G105" t="str">
        <f t="shared" si="5"/>
        <v>015141799000103</v>
      </c>
      <c r="H105" s="11">
        <v>15141799000103</v>
      </c>
      <c r="I105">
        <f>VLOOKUP(H105,a!$G$2:$G$461,1,)</f>
        <v>15141799000103</v>
      </c>
    </row>
    <row r="106" spans="1:9">
      <c r="A106" s="23" t="s">
        <v>5033</v>
      </c>
      <c r="B106" s="24" t="s">
        <v>5034</v>
      </c>
      <c r="C106" s="24" t="s">
        <v>8000</v>
      </c>
      <c r="D106" s="24" t="s">
        <v>8001</v>
      </c>
      <c r="E106" t="str">
        <f t="shared" si="3"/>
        <v>017.245.2340001-00</v>
      </c>
      <c r="F106" t="str">
        <f t="shared" si="4"/>
        <v>0172452340001-00</v>
      </c>
      <c r="G106" t="str">
        <f t="shared" si="5"/>
        <v>017245234000100</v>
      </c>
      <c r="H106" s="11">
        <v>17245234000100</v>
      </c>
      <c r="I106">
        <f>VLOOKUP(H106,a!$G$2:$G$461,1,)</f>
        <v>17245234000100</v>
      </c>
    </row>
    <row r="107" spans="1:9">
      <c r="A107" s="23" t="s">
        <v>5770</v>
      </c>
      <c r="B107" s="24" t="s">
        <v>5036</v>
      </c>
      <c r="C107" s="24" t="s">
        <v>8002</v>
      </c>
      <c r="D107" s="24" t="s">
        <v>8003</v>
      </c>
      <c r="E107" t="str">
        <f t="shared" si="3"/>
        <v>061.856.5710001-17</v>
      </c>
      <c r="F107" t="str">
        <f t="shared" si="4"/>
        <v>0618565710001-17</v>
      </c>
      <c r="G107" t="str">
        <f t="shared" si="5"/>
        <v>061856571000117</v>
      </c>
      <c r="H107" s="11">
        <v>61856571000117</v>
      </c>
      <c r="I107">
        <f>VLOOKUP(H107,a!$G$2:$G$461,1,)</f>
        <v>61856571000117</v>
      </c>
    </row>
    <row r="108" spans="1:9">
      <c r="A108" s="23" t="s">
        <v>5037</v>
      </c>
      <c r="B108" s="24" t="s">
        <v>5038</v>
      </c>
      <c r="C108" s="24" t="s">
        <v>8004</v>
      </c>
      <c r="D108" s="24" t="s">
        <v>8005</v>
      </c>
      <c r="E108" t="str">
        <f t="shared" si="3"/>
        <v>087.762.5630001-03</v>
      </c>
      <c r="F108" t="str">
        <f t="shared" si="4"/>
        <v>0877625630001-03</v>
      </c>
      <c r="G108" t="str">
        <f t="shared" si="5"/>
        <v>087762563000103</v>
      </c>
      <c r="H108" s="11">
        <v>87762563000103</v>
      </c>
      <c r="I108">
        <f>VLOOKUP(H108,a!$G$2:$G$461,1,)</f>
        <v>87762563000103</v>
      </c>
    </row>
    <row r="109" spans="1:9">
      <c r="A109" s="23" t="s">
        <v>1270</v>
      </c>
      <c r="B109" s="24" t="s">
        <v>1270</v>
      </c>
      <c r="C109" s="24" t="s">
        <v>8006</v>
      </c>
      <c r="D109" s="24" t="s">
        <v>8007</v>
      </c>
      <c r="E109" t="str">
        <f t="shared" si="3"/>
        <v>078.876.9500001-71</v>
      </c>
      <c r="F109" t="str">
        <f t="shared" si="4"/>
        <v>0788769500001-71</v>
      </c>
      <c r="G109" t="str">
        <f t="shared" si="5"/>
        <v>078876950000171</v>
      </c>
      <c r="H109" s="11">
        <v>78876950000171</v>
      </c>
      <c r="I109">
        <f>VLOOKUP(H109,a!$G$2:$G$461,1,)</f>
        <v>78876950000171</v>
      </c>
    </row>
    <row r="110" spans="1:9">
      <c r="A110" s="23" t="s">
        <v>5039</v>
      </c>
      <c r="B110" s="24" t="s">
        <v>5040</v>
      </c>
      <c r="C110" s="24" t="s">
        <v>8008</v>
      </c>
      <c r="D110" s="24" t="s">
        <v>8009</v>
      </c>
      <c r="E110" t="str">
        <f t="shared" si="3"/>
        <v>019.526.7480001-50</v>
      </c>
      <c r="F110" t="str">
        <f t="shared" si="4"/>
        <v>0195267480001-50</v>
      </c>
      <c r="G110" t="str">
        <f t="shared" si="5"/>
        <v>019526748000150</v>
      </c>
      <c r="H110" s="11">
        <v>19526748000150</v>
      </c>
      <c r="I110">
        <f>VLOOKUP(H110,a!$G$2:$G$461,1,)</f>
        <v>19526748000150</v>
      </c>
    </row>
    <row r="111" spans="1:9">
      <c r="A111" s="23" t="s">
        <v>5041</v>
      </c>
      <c r="B111" s="24" t="s">
        <v>1543</v>
      </c>
      <c r="C111" s="24" t="s">
        <v>8010</v>
      </c>
      <c r="D111" s="24" t="s">
        <v>8011</v>
      </c>
      <c r="E111" t="str">
        <f t="shared" si="3"/>
        <v>010.215.9880001-60</v>
      </c>
      <c r="F111" t="str">
        <f t="shared" si="4"/>
        <v>0102159880001-60</v>
      </c>
      <c r="G111" t="str">
        <f t="shared" si="5"/>
        <v>010215988000160</v>
      </c>
      <c r="H111" s="11">
        <v>10215988000160</v>
      </c>
      <c r="I111">
        <f>VLOOKUP(H111,a!$G$2:$G$461,1,)</f>
        <v>10215988000160</v>
      </c>
    </row>
    <row r="112" spans="1:9">
      <c r="A112" s="23" t="s">
        <v>5042</v>
      </c>
      <c r="B112" s="24" t="s">
        <v>5043</v>
      </c>
      <c r="C112" s="24" t="s">
        <v>8012</v>
      </c>
      <c r="D112" s="24" t="s">
        <v>8013</v>
      </c>
      <c r="E112" t="str">
        <f t="shared" si="3"/>
        <v>060.730.3480001-66</v>
      </c>
      <c r="F112" t="str">
        <f t="shared" si="4"/>
        <v>0607303480001-66</v>
      </c>
      <c r="G112" t="str">
        <f t="shared" si="5"/>
        <v>060730348000166</v>
      </c>
      <c r="H112" s="11">
        <v>60730348000166</v>
      </c>
      <c r="I112">
        <f>VLOOKUP(H112,a!$G$2:$G$461,1,)</f>
        <v>60730348000166</v>
      </c>
    </row>
    <row r="113" spans="1:9">
      <c r="A113" s="23" t="s">
        <v>5783</v>
      </c>
      <c r="B113" s="24" t="s">
        <v>1608</v>
      </c>
      <c r="C113" s="24" t="s">
        <v>8014</v>
      </c>
      <c r="D113" s="24" t="s">
        <v>8015</v>
      </c>
      <c r="E113" t="str">
        <f t="shared" si="3"/>
        <v>076.483.8170001-20</v>
      </c>
      <c r="F113" t="str">
        <f t="shared" si="4"/>
        <v>0764838170001-20</v>
      </c>
      <c r="G113" t="str">
        <f t="shared" si="5"/>
        <v>076483817000120</v>
      </c>
      <c r="H113" s="11">
        <v>76483817000120</v>
      </c>
      <c r="I113">
        <f>VLOOKUP(H113,a!$G$2:$G$461,1,)</f>
        <v>76483817000120</v>
      </c>
    </row>
    <row r="114" spans="1:9">
      <c r="A114" s="23" t="s">
        <v>5045</v>
      </c>
      <c r="B114" s="24" t="s">
        <v>5046</v>
      </c>
      <c r="C114" s="24" t="s">
        <v>8016</v>
      </c>
      <c r="D114" s="24" t="s">
        <v>8017</v>
      </c>
      <c r="E114" t="str">
        <f t="shared" si="3"/>
        <v>001.938.7830001-11</v>
      </c>
      <c r="F114" t="str">
        <f t="shared" si="4"/>
        <v>0019387830001-11</v>
      </c>
      <c r="G114" t="str">
        <f t="shared" si="5"/>
        <v>001938783000111</v>
      </c>
      <c r="H114" s="11">
        <v>1938783000111</v>
      </c>
      <c r="I114">
        <f>VLOOKUP(H114,a!$G$2:$G$461,1,)</f>
        <v>1938783000111</v>
      </c>
    </row>
    <row r="115" spans="1:9">
      <c r="A115" s="23" t="s">
        <v>5047</v>
      </c>
      <c r="B115" s="24" t="s">
        <v>5048</v>
      </c>
      <c r="C115" s="24" t="s">
        <v>8018</v>
      </c>
      <c r="D115" s="24" t="s">
        <v>8019</v>
      </c>
      <c r="E115" t="str">
        <f t="shared" si="3"/>
        <v>033.050.1960001-88</v>
      </c>
      <c r="F115" t="str">
        <f t="shared" si="4"/>
        <v>0330501960001-88</v>
      </c>
      <c r="G115" t="str">
        <f t="shared" si="5"/>
        <v>033050196000188</v>
      </c>
      <c r="H115" s="11">
        <v>33050196000188</v>
      </c>
      <c r="I115" t="e">
        <f>VLOOKUP(H115,a!$G$2:$G$461,1,)</f>
        <v>#N/A</v>
      </c>
    </row>
    <row r="116" spans="1:9">
      <c r="A116" s="23" t="s">
        <v>5049</v>
      </c>
      <c r="B116" s="24" t="s">
        <v>5050</v>
      </c>
      <c r="C116" s="24" t="s">
        <v>8020</v>
      </c>
      <c r="D116" s="24" t="s">
        <v>8021</v>
      </c>
      <c r="E116" t="str">
        <f t="shared" si="3"/>
        <v>004.172.2130001-51</v>
      </c>
      <c r="F116" t="str">
        <f t="shared" si="4"/>
        <v>0041722130001-51</v>
      </c>
      <c r="G116" t="str">
        <f t="shared" si="5"/>
        <v>004172213000151</v>
      </c>
      <c r="H116" s="11">
        <v>4172213000151</v>
      </c>
      <c r="I116" t="e">
        <f>VLOOKUP(H116,a!$G$2:$G$461,1,)</f>
        <v>#N/A</v>
      </c>
    </row>
    <row r="117" spans="1:9">
      <c r="A117" s="23" t="s">
        <v>5051</v>
      </c>
      <c r="B117" s="24" t="s">
        <v>1319</v>
      </c>
      <c r="C117" s="24" t="s">
        <v>8022</v>
      </c>
      <c r="D117" s="24" t="s">
        <v>8023</v>
      </c>
      <c r="E117" t="str">
        <f t="shared" si="3"/>
        <v>043.776.5170001-80</v>
      </c>
      <c r="F117" t="str">
        <f t="shared" si="4"/>
        <v>0437765170001-80</v>
      </c>
      <c r="G117" t="str">
        <f t="shared" si="5"/>
        <v>043776517000180</v>
      </c>
      <c r="H117" s="11">
        <v>43776517000180</v>
      </c>
      <c r="I117">
        <f>VLOOKUP(H117,a!$G$2:$G$461,1,)</f>
        <v>43776517000180</v>
      </c>
    </row>
    <row r="118" spans="1:9">
      <c r="A118" s="23" t="s">
        <v>5052</v>
      </c>
      <c r="B118" s="24" t="s">
        <v>5053</v>
      </c>
      <c r="C118" s="24" t="s">
        <v>8024</v>
      </c>
      <c r="D118" s="24" t="s">
        <v>8025</v>
      </c>
      <c r="E118" t="str">
        <f t="shared" si="3"/>
        <v>017.281.1060001-03</v>
      </c>
      <c r="F118" t="str">
        <f t="shared" si="4"/>
        <v>0172811060001-03</v>
      </c>
      <c r="G118" t="str">
        <f t="shared" si="5"/>
        <v>017281106000103</v>
      </c>
      <c r="H118" s="11">
        <v>17281106000103</v>
      </c>
      <c r="I118">
        <f>VLOOKUP(H118,a!$G$2:$G$461,1,)</f>
        <v>17281106000103</v>
      </c>
    </row>
    <row r="119" spans="1:9">
      <c r="A119" s="23" t="s">
        <v>5794</v>
      </c>
      <c r="B119" s="24" t="s">
        <v>1372</v>
      </c>
      <c r="C119" s="24" t="s">
        <v>8026</v>
      </c>
      <c r="D119" s="24" t="s">
        <v>8027</v>
      </c>
      <c r="E119" t="str">
        <f t="shared" si="3"/>
        <v>076.484.0130001-45</v>
      </c>
      <c r="F119" t="str">
        <f t="shared" si="4"/>
        <v>0764840130001-45</v>
      </c>
      <c r="G119" t="str">
        <f t="shared" si="5"/>
        <v>076484013000145</v>
      </c>
      <c r="H119" s="11">
        <v>76484013000145</v>
      </c>
      <c r="I119">
        <f>VLOOKUP(H119,a!$G$2:$G$461,1,)</f>
        <v>76484013000145</v>
      </c>
    </row>
    <row r="120" spans="1:9">
      <c r="A120" s="23" t="s">
        <v>5055</v>
      </c>
      <c r="B120" s="24" t="s">
        <v>5056</v>
      </c>
      <c r="C120" s="24" t="s">
        <v>8028</v>
      </c>
      <c r="D120" s="24" t="s">
        <v>8029</v>
      </c>
      <c r="E120" t="str">
        <f t="shared" si="3"/>
        <v>015.144.0170001-90</v>
      </c>
      <c r="F120" t="str">
        <f t="shared" si="4"/>
        <v>0151440170001-90</v>
      </c>
      <c r="G120" t="str">
        <f t="shared" si="5"/>
        <v>015144017000190</v>
      </c>
      <c r="H120" s="11">
        <v>15144017000190</v>
      </c>
      <c r="I120">
        <f>VLOOKUP(H120,a!$G$2:$G$461,1,)</f>
        <v>15144017000190</v>
      </c>
    </row>
    <row r="121" spans="1:9">
      <c r="A121" s="23" t="s">
        <v>1337</v>
      </c>
      <c r="B121" s="24" t="s">
        <v>5057</v>
      </c>
      <c r="C121" s="24" t="s">
        <v>8030</v>
      </c>
      <c r="D121" s="24" t="s">
        <v>8031</v>
      </c>
      <c r="E121" t="str">
        <f t="shared" si="3"/>
        <v>033.042.7300001-04</v>
      </c>
      <c r="F121" t="str">
        <f t="shared" si="4"/>
        <v>0330427300001-04</v>
      </c>
      <c r="G121" t="str">
        <f t="shared" si="5"/>
        <v>033042730000104</v>
      </c>
      <c r="H121" s="11">
        <v>33042730000104</v>
      </c>
      <c r="I121">
        <f>VLOOKUP(H121,a!$G$2:$G$461,1,)</f>
        <v>33042730000104</v>
      </c>
    </row>
    <row r="122" spans="1:9">
      <c r="A122" s="23" t="s">
        <v>5058</v>
      </c>
      <c r="B122" s="24" t="s">
        <v>1349</v>
      </c>
      <c r="C122" s="24" t="s">
        <v>8032</v>
      </c>
      <c r="D122" s="24" t="s">
        <v>8033</v>
      </c>
      <c r="E122" t="str">
        <f t="shared" si="3"/>
        <v>022.677.5200001-76</v>
      </c>
      <c r="F122" t="str">
        <f t="shared" si="4"/>
        <v>0226775200001-76</v>
      </c>
      <c r="G122" t="str">
        <f t="shared" si="5"/>
        <v>022677520000176</v>
      </c>
      <c r="H122" s="11">
        <v>22677520000176</v>
      </c>
      <c r="I122">
        <f>VLOOKUP(H122,a!$G$2:$G$461,1,)</f>
        <v>22677520000176</v>
      </c>
    </row>
    <row r="123" spans="1:9">
      <c r="A123" s="23" t="s">
        <v>1361</v>
      </c>
      <c r="B123" s="24" t="s">
        <v>1362</v>
      </c>
      <c r="C123" s="24" t="s">
        <v>8034</v>
      </c>
      <c r="D123" s="24" t="s">
        <v>8035</v>
      </c>
      <c r="E123" t="str">
        <f t="shared" si="3"/>
        <v>021.255.5670001-89</v>
      </c>
      <c r="F123" t="str">
        <f t="shared" si="4"/>
        <v>0212555670001-89</v>
      </c>
      <c r="G123" t="str">
        <f t="shared" si="5"/>
        <v>021255567000189</v>
      </c>
      <c r="H123" s="11">
        <v>21255567000189</v>
      </c>
      <c r="I123">
        <f>VLOOKUP(H123,a!$G$2:$G$461,1,)</f>
        <v>21255567000189</v>
      </c>
    </row>
    <row r="124" spans="1:9">
      <c r="A124" s="23" t="s">
        <v>5805</v>
      </c>
      <c r="B124" s="24" t="s">
        <v>1393</v>
      </c>
      <c r="C124" s="24" t="s">
        <v>8036</v>
      </c>
      <c r="D124" s="24" t="s">
        <v>8037</v>
      </c>
      <c r="E124" t="str">
        <f t="shared" si="3"/>
        <v>002.105.0400001-23</v>
      </c>
      <c r="F124" t="str">
        <f t="shared" si="4"/>
        <v>0021050400001-23</v>
      </c>
      <c r="G124" t="str">
        <f t="shared" si="5"/>
        <v>002105040000123</v>
      </c>
      <c r="H124" s="11">
        <v>2105040000123</v>
      </c>
      <c r="I124" t="e">
        <f>VLOOKUP(H124,a!$G$2:$G$461,1,)</f>
        <v>#N/A</v>
      </c>
    </row>
    <row r="125" spans="1:9">
      <c r="A125" s="23" t="s">
        <v>1394</v>
      </c>
      <c r="B125" s="24" t="s">
        <v>5060</v>
      </c>
      <c r="C125" s="24" t="s">
        <v>8038</v>
      </c>
      <c r="D125" s="24" t="s">
        <v>8039</v>
      </c>
      <c r="E125" t="str">
        <f t="shared" si="3"/>
        <v>001.027.0580001-91</v>
      </c>
      <c r="F125" t="str">
        <f t="shared" si="4"/>
        <v>0010270580001-91</v>
      </c>
      <c r="G125" t="str">
        <f t="shared" si="5"/>
        <v>001027058000191</v>
      </c>
      <c r="H125" s="11">
        <v>1027058000191</v>
      </c>
      <c r="I125">
        <f>VLOOKUP(H125,a!$G$2:$G$461,1,)</f>
        <v>1027058000191</v>
      </c>
    </row>
    <row r="126" spans="1:9">
      <c r="A126" s="23" t="s">
        <v>5061</v>
      </c>
      <c r="B126" s="24" t="s">
        <v>5062</v>
      </c>
      <c r="C126" s="24" t="s">
        <v>8040</v>
      </c>
      <c r="D126" s="24" t="s">
        <v>8041</v>
      </c>
      <c r="E126" t="str">
        <f t="shared" si="3"/>
        <v>000.272.1850001-93</v>
      </c>
      <c r="F126" t="str">
        <f t="shared" si="4"/>
        <v>0002721850001-93</v>
      </c>
      <c r="G126" t="str">
        <f t="shared" si="5"/>
        <v>000272185000193</v>
      </c>
      <c r="H126" s="11">
        <v>272185000193</v>
      </c>
      <c r="I126">
        <f>VLOOKUP(H126,a!$G$2:$G$461,1,)</f>
        <v>272185000193</v>
      </c>
    </row>
    <row r="127" spans="1:9">
      <c r="A127" s="23" t="s">
        <v>1413</v>
      </c>
      <c r="B127" s="24" t="s">
        <v>5063</v>
      </c>
      <c r="C127" s="24" t="s">
        <v>8042</v>
      </c>
      <c r="D127" s="24" t="s">
        <v>8043</v>
      </c>
      <c r="E127" t="str">
        <f t="shared" si="3"/>
        <v>007.437.0160001-05</v>
      </c>
      <c r="F127" t="str">
        <f t="shared" si="4"/>
        <v>0074370160001-05</v>
      </c>
      <c r="G127" t="str">
        <f t="shared" si="5"/>
        <v>007437016000105</v>
      </c>
      <c r="H127" s="11">
        <v>7437016000105</v>
      </c>
      <c r="I127">
        <f>VLOOKUP(H127,a!$G$2:$G$461,1,)</f>
        <v>7437016000105</v>
      </c>
    </row>
    <row r="128" spans="1:9">
      <c r="A128" s="23" t="s">
        <v>1458</v>
      </c>
      <c r="B128" s="24" t="s">
        <v>5064</v>
      </c>
      <c r="C128" s="24" t="s">
        <v>8044</v>
      </c>
      <c r="D128" s="24" t="s">
        <v>8045</v>
      </c>
      <c r="E128" t="str">
        <f t="shared" si="3"/>
        <v>002.800.0260001-40</v>
      </c>
      <c r="F128" t="str">
        <f t="shared" si="4"/>
        <v>0028000260001-40</v>
      </c>
      <c r="G128" t="str">
        <f t="shared" si="5"/>
        <v>002800026000140</v>
      </c>
      <c r="H128" s="11">
        <v>2800026000140</v>
      </c>
      <c r="I128">
        <f>VLOOKUP(H128,a!$G$2:$G$461,1,)</f>
        <v>2800026000140</v>
      </c>
    </row>
    <row r="129" spans="1:9">
      <c r="A129" s="23" t="s">
        <v>5065</v>
      </c>
      <c r="B129" s="24" t="s">
        <v>5066</v>
      </c>
      <c r="C129" s="24" t="s">
        <v>8046</v>
      </c>
      <c r="D129" s="24" t="s">
        <v>8047</v>
      </c>
      <c r="E129" t="str">
        <f t="shared" si="3"/>
        <v>010.531.5010001-58</v>
      </c>
      <c r="F129" t="str">
        <f t="shared" si="4"/>
        <v>0105315010001-58</v>
      </c>
      <c r="G129" t="str">
        <f t="shared" si="5"/>
        <v>010531501000158</v>
      </c>
      <c r="H129" s="11">
        <v>10531501000158</v>
      </c>
      <c r="I129" t="e">
        <f>VLOOKUP(H129,a!$G$2:$G$461,1,)</f>
        <v>#N/A</v>
      </c>
    </row>
    <row r="130" spans="1:9">
      <c r="A130" s="23" t="s">
        <v>5067</v>
      </c>
      <c r="B130" s="24" t="s">
        <v>5068</v>
      </c>
      <c r="C130" s="24" t="s">
        <v>8048</v>
      </c>
      <c r="D130" s="24" t="s">
        <v>8049</v>
      </c>
      <c r="E130" t="str">
        <f t="shared" si="3"/>
        <v>015.578.5690001-06</v>
      </c>
      <c r="F130" t="str">
        <f t="shared" si="4"/>
        <v>0155785690001-06</v>
      </c>
      <c r="G130" t="str">
        <f t="shared" si="5"/>
        <v>015578569000106</v>
      </c>
      <c r="H130" s="11">
        <v>15578569000106</v>
      </c>
      <c r="I130" t="e">
        <f>VLOOKUP(H130,a!$G$2:$G$461,1,)</f>
        <v>#N/A</v>
      </c>
    </row>
    <row r="131" spans="1:9">
      <c r="A131" s="23" t="s">
        <v>5069</v>
      </c>
      <c r="B131" s="24" t="s">
        <v>5070</v>
      </c>
      <c r="C131" s="24" t="s">
        <v>8050</v>
      </c>
      <c r="D131" s="24" t="s">
        <v>8051</v>
      </c>
      <c r="E131" t="str">
        <f t="shared" ref="E131:E194" si="6">SUBSTITUTE(D131,"/","")</f>
        <v>002.509.4910001-26</v>
      </c>
      <c r="F131" t="str">
        <f t="shared" ref="F131:F194" si="7">SUBSTITUTE(E131,".","")</f>
        <v>0025094910001-26</v>
      </c>
      <c r="G131" t="str">
        <f t="shared" ref="G131:G194" si="8">SUBSTITUTE(F131,"-","")</f>
        <v>002509491000126</v>
      </c>
      <c r="H131" s="11">
        <v>2509491000126</v>
      </c>
      <c r="I131" t="e">
        <f>VLOOKUP(H131,a!$G$2:$G$461,1,)</f>
        <v>#N/A</v>
      </c>
    </row>
    <row r="132" spans="1:9">
      <c r="A132" s="23" t="s">
        <v>5071</v>
      </c>
      <c r="B132" s="24" t="s">
        <v>5072</v>
      </c>
      <c r="C132" s="24" t="s">
        <v>8052</v>
      </c>
      <c r="D132" s="24" t="s">
        <v>8053</v>
      </c>
      <c r="E132" t="str">
        <f t="shared" si="6"/>
        <v>000.938.5740001-05</v>
      </c>
      <c r="F132" t="str">
        <f t="shared" si="7"/>
        <v>0009385740001-05</v>
      </c>
      <c r="G132" t="str">
        <f t="shared" si="8"/>
        <v>000938574000105</v>
      </c>
      <c r="H132" s="11">
        <v>938574000105</v>
      </c>
      <c r="I132">
        <f>VLOOKUP(H132,a!$G$2:$G$461,1,)</f>
        <v>938574000105</v>
      </c>
    </row>
    <row r="133" spans="1:9">
      <c r="A133" s="23" t="s">
        <v>5073</v>
      </c>
      <c r="B133" s="24" t="s">
        <v>5074</v>
      </c>
      <c r="C133" s="24" t="s">
        <v>8054</v>
      </c>
      <c r="D133" s="24" t="s">
        <v>8055</v>
      </c>
      <c r="E133" t="str">
        <f t="shared" si="6"/>
        <v>010.841.0500001-55</v>
      </c>
      <c r="F133" t="str">
        <f t="shared" si="7"/>
        <v>0108410500001-55</v>
      </c>
      <c r="G133" t="str">
        <f t="shared" si="8"/>
        <v>010841050000155</v>
      </c>
      <c r="H133" s="11">
        <v>10841050000155</v>
      </c>
      <c r="I133" t="e">
        <f>VLOOKUP(H133,a!$G$2:$G$461,1,)</f>
        <v>#N/A</v>
      </c>
    </row>
    <row r="134" spans="1:9">
      <c r="A134" s="23" t="s">
        <v>5075</v>
      </c>
      <c r="B134" s="24" t="s">
        <v>5076</v>
      </c>
      <c r="C134" s="24" t="s">
        <v>8056</v>
      </c>
      <c r="D134" s="24" t="s">
        <v>8057</v>
      </c>
      <c r="E134" t="str">
        <f t="shared" si="6"/>
        <v>002.415.4080001-50</v>
      </c>
      <c r="F134" t="str">
        <f t="shared" si="7"/>
        <v>0024154080001-50</v>
      </c>
      <c r="G134" t="str">
        <f t="shared" si="8"/>
        <v>002415408000150</v>
      </c>
      <c r="H134" s="11">
        <v>2415408000150</v>
      </c>
      <c r="I134" t="e">
        <f>VLOOKUP(H134,a!$G$2:$G$461,1,)</f>
        <v>#N/A</v>
      </c>
    </row>
    <row r="135" spans="1:9">
      <c r="A135" s="23" t="s">
        <v>5077</v>
      </c>
      <c r="B135" s="24" t="s">
        <v>5078</v>
      </c>
      <c r="C135" s="24" t="s">
        <v>8058</v>
      </c>
      <c r="D135" s="24" t="s">
        <v>8059</v>
      </c>
      <c r="E135" t="str">
        <f t="shared" si="6"/>
        <v>010.678.5050001-63</v>
      </c>
      <c r="F135" t="str">
        <f t="shared" si="7"/>
        <v>0106785050001-63</v>
      </c>
      <c r="G135" t="str">
        <f t="shared" si="8"/>
        <v>010678505000163</v>
      </c>
      <c r="H135" s="11">
        <v>10678505000163</v>
      </c>
      <c r="I135" t="e">
        <f>VLOOKUP(H135,a!$G$2:$G$461,1,)</f>
        <v>#N/A</v>
      </c>
    </row>
    <row r="136" spans="1:9">
      <c r="A136" s="23" t="s">
        <v>5079</v>
      </c>
      <c r="B136" s="24" t="s">
        <v>5080</v>
      </c>
      <c r="C136" s="24" t="s">
        <v>8060</v>
      </c>
      <c r="D136" s="24" t="s">
        <v>8061</v>
      </c>
      <c r="E136" t="str">
        <f t="shared" si="6"/>
        <v>010.647.9790001-48</v>
      </c>
      <c r="F136" t="str">
        <f t="shared" si="7"/>
        <v>0106479790001-48</v>
      </c>
      <c r="G136" t="str">
        <f t="shared" si="8"/>
        <v>010647979000148</v>
      </c>
      <c r="H136" s="11">
        <v>10647979000148</v>
      </c>
      <c r="I136" t="e">
        <f>VLOOKUP(H136,a!$G$2:$G$461,1,)</f>
        <v>#N/A</v>
      </c>
    </row>
    <row r="137" spans="1:9">
      <c r="A137" s="23" t="s">
        <v>5081</v>
      </c>
      <c r="B137" s="24" t="s">
        <v>5082</v>
      </c>
      <c r="C137" s="24" t="s">
        <v>8062</v>
      </c>
      <c r="D137" s="24" t="s">
        <v>8063</v>
      </c>
      <c r="E137" t="str">
        <f t="shared" si="6"/>
        <v>002.451.8480001-62</v>
      </c>
      <c r="F137" t="str">
        <f t="shared" si="7"/>
        <v>0024518480001-62</v>
      </c>
      <c r="G137" t="str">
        <f t="shared" si="8"/>
        <v>002451848000162</v>
      </c>
      <c r="H137" s="11">
        <v>2451848000162</v>
      </c>
      <c r="I137" t="e">
        <f>VLOOKUP(H137,a!$G$2:$G$461,1,)</f>
        <v>#N/A</v>
      </c>
    </row>
    <row r="138" spans="1:9">
      <c r="A138" s="23" t="s">
        <v>5083</v>
      </c>
      <c r="B138" s="24" t="s">
        <v>5084</v>
      </c>
      <c r="C138" s="24" t="s">
        <v>8064</v>
      </c>
      <c r="D138" s="24" t="s">
        <v>8065</v>
      </c>
      <c r="E138" t="str">
        <f t="shared" si="6"/>
        <v>097.191.9020001-94</v>
      </c>
      <c r="F138" t="str">
        <f t="shared" si="7"/>
        <v>0971919020001-94</v>
      </c>
      <c r="G138" t="str">
        <f t="shared" si="8"/>
        <v>097191902000194</v>
      </c>
      <c r="H138" s="11">
        <v>97191902000194</v>
      </c>
      <c r="I138">
        <f>VLOOKUP(H138,a!$G$2:$G$461,1,)</f>
        <v>97191902000194</v>
      </c>
    </row>
    <row r="139" spans="1:9">
      <c r="A139" s="23" t="s">
        <v>5085</v>
      </c>
      <c r="B139" s="24" t="s">
        <v>5086</v>
      </c>
      <c r="C139" s="24" t="s">
        <v>8066</v>
      </c>
      <c r="D139" s="24" t="s">
        <v>8067</v>
      </c>
      <c r="E139" t="str">
        <f t="shared" si="6"/>
        <v>017.193.8060001-46</v>
      </c>
      <c r="F139" t="str">
        <f t="shared" si="7"/>
        <v>0171938060001-46</v>
      </c>
      <c r="G139" t="str">
        <f t="shared" si="8"/>
        <v>017193806000146</v>
      </c>
      <c r="H139" s="11">
        <v>17193806000146</v>
      </c>
      <c r="I139">
        <f>VLOOKUP(H139,a!$G$2:$G$461,1,)</f>
        <v>17193806000146</v>
      </c>
    </row>
    <row r="140" spans="1:9">
      <c r="A140" s="23" t="s">
        <v>5087</v>
      </c>
      <c r="B140" s="24" t="s">
        <v>5088</v>
      </c>
      <c r="C140" s="24" t="s">
        <v>8068</v>
      </c>
      <c r="D140" s="24" t="s">
        <v>8069</v>
      </c>
      <c r="E140" t="str">
        <f t="shared" si="6"/>
        <v>061.022.0420001-18</v>
      </c>
      <c r="F140" t="str">
        <f t="shared" si="7"/>
        <v>0610220420001-18</v>
      </c>
      <c r="G140" t="str">
        <f t="shared" si="8"/>
        <v>061022042000118</v>
      </c>
      <c r="H140" s="11">
        <v>61022042000118</v>
      </c>
      <c r="I140">
        <f>VLOOKUP(H140,a!$G$2:$G$461,1,)</f>
        <v>61022042000118</v>
      </c>
    </row>
    <row r="141" spans="1:9">
      <c r="A141" s="23" t="s">
        <v>5089</v>
      </c>
      <c r="B141" s="24" t="s">
        <v>5090</v>
      </c>
      <c r="C141" s="24" t="s">
        <v>8070</v>
      </c>
      <c r="D141" s="24" t="s">
        <v>8071</v>
      </c>
      <c r="E141" t="str">
        <f t="shared" si="6"/>
        <v>071.476.5270001-35</v>
      </c>
      <c r="F141" t="str">
        <f t="shared" si="7"/>
        <v>0714765270001-35</v>
      </c>
      <c r="G141" t="str">
        <f t="shared" si="8"/>
        <v>071476527000135</v>
      </c>
      <c r="H141" s="11">
        <v>71476527000135</v>
      </c>
      <c r="I141">
        <f>VLOOKUP(H141,a!$G$2:$G$461,1,)</f>
        <v>71476527000135</v>
      </c>
    </row>
    <row r="142" spans="1:9">
      <c r="A142" s="23" t="s">
        <v>5091</v>
      </c>
      <c r="B142" s="24" t="s">
        <v>5092</v>
      </c>
      <c r="C142" s="24" t="s">
        <v>8072</v>
      </c>
      <c r="D142" s="24" t="s">
        <v>8073</v>
      </c>
      <c r="E142" t="str">
        <f t="shared" si="6"/>
        <v>015.101.4050001-93</v>
      </c>
      <c r="F142" t="str">
        <f t="shared" si="7"/>
        <v>0151014050001-93</v>
      </c>
      <c r="G142" t="str">
        <f t="shared" si="8"/>
        <v>015101405000193</v>
      </c>
      <c r="H142" s="11">
        <v>15101405000193</v>
      </c>
      <c r="I142">
        <f>VLOOKUP(H142,a!$G$2:$G$461,1,)</f>
        <v>15101405000193</v>
      </c>
    </row>
    <row r="143" spans="1:9">
      <c r="A143" s="23" t="s">
        <v>5093</v>
      </c>
      <c r="B143" s="24" t="s">
        <v>5094</v>
      </c>
      <c r="C143" s="24" t="s">
        <v>8074</v>
      </c>
      <c r="D143" s="24" t="s">
        <v>8075</v>
      </c>
      <c r="E143" t="str">
        <f t="shared" si="6"/>
        <v>017.346.9970001-39</v>
      </c>
      <c r="F143" t="str">
        <f t="shared" si="7"/>
        <v>0173469970001-39</v>
      </c>
      <c r="G143" t="str">
        <f t="shared" si="8"/>
        <v>017346997000139</v>
      </c>
      <c r="H143" s="11">
        <v>17346997000139</v>
      </c>
      <c r="I143">
        <f>VLOOKUP(H143,a!$G$2:$G$461,1,)</f>
        <v>17346997000139</v>
      </c>
    </row>
    <row r="144" spans="1:9">
      <c r="A144" s="23" t="s">
        <v>1743</v>
      </c>
      <c r="B144" s="24" t="s">
        <v>5095</v>
      </c>
      <c r="C144" s="24" t="s">
        <v>8076</v>
      </c>
      <c r="D144" s="24" t="s">
        <v>8077</v>
      </c>
      <c r="E144" t="str">
        <f t="shared" si="6"/>
        <v>050.746.5770001-15</v>
      </c>
      <c r="F144" t="str">
        <f t="shared" si="7"/>
        <v>0507465770001-15</v>
      </c>
      <c r="G144" t="str">
        <f t="shared" si="8"/>
        <v>050746577000115</v>
      </c>
      <c r="H144" s="11">
        <v>50746577000115</v>
      </c>
      <c r="I144">
        <f>VLOOKUP(H144,a!$G$2:$G$461,1,)</f>
        <v>50746577000115</v>
      </c>
    </row>
    <row r="145" spans="1:9">
      <c r="A145" s="23" t="s">
        <v>1748</v>
      </c>
      <c r="B145" s="24" t="s">
        <v>5096</v>
      </c>
      <c r="C145" s="24" t="s">
        <v>8078</v>
      </c>
      <c r="D145" s="24" t="s">
        <v>8079</v>
      </c>
      <c r="E145" t="str">
        <f t="shared" si="6"/>
        <v>002.429.1440001-93</v>
      </c>
      <c r="F145" t="str">
        <f t="shared" si="7"/>
        <v>0024291440001-93</v>
      </c>
      <c r="G145" t="str">
        <f t="shared" si="8"/>
        <v>002429144000193</v>
      </c>
      <c r="H145" s="11">
        <v>2429144000193</v>
      </c>
      <c r="I145">
        <f>VLOOKUP(H145,a!$G$2:$G$461,1,)</f>
        <v>2429144000193</v>
      </c>
    </row>
    <row r="146" spans="1:9">
      <c r="A146" s="23" t="s">
        <v>1755</v>
      </c>
      <c r="B146" s="24" t="s">
        <v>5097</v>
      </c>
      <c r="C146" s="24" t="s">
        <v>8080</v>
      </c>
      <c r="D146" s="24" t="s">
        <v>8081</v>
      </c>
      <c r="E146" t="str">
        <f t="shared" si="6"/>
        <v>008.439.6590001-50</v>
      </c>
      <c r="F146" t="str">
        <f t="shared" si="7"/>
        <v>0084396590001-50</v>
      </c>
      <c r="G146" t="str">
        <f t="shared" si="8"/>
        <v>008439659000150</v>
      </c>
      <c r="H146" s="11">
        <v>8439659000150</v>
      </c>
      <c r="I146" t="e">
        <f>VLOOKUP(H146,a!$G$2:$G$461,1,)</f>
        <v>#N/A</v>
      </c>
    </row>
    <row r="147" spans="1:9">
      <c r="A147" s="23" t="s">
        <v>5098</v>
      </c>
      <c r="B147" s="24" t="s">
        <v>5099</v>
      </c>
      <c r="C147" s="24" t="s">
        <v>8082</v>
      </c>
      <c r="D147" s="24" t="s">
        <v>8083</v>
      </c>
      <c r="E147" t="str">
        <f t="shared" si="6"/>
        <v>003.953.5090001-47</v>
      </c>
      <c r="F147" t="str">
        <f t="shared" si="7"/>
        <v>0039535090001-47</v>
      </c>
      <c r="G147" t="str">
        <f t="shared" si="8"/>
        <v>003953509000147</v>
      </c>
      <c r="H147" s="11">
        <v>3953509000147</v>
      </c>
      <c r="I147" t="e">
        <f>VLOOKUP(H147,a!$G$2:$G$461,1,)</f>
        <v>#N/A</v>
      </c>
    </row>
    <row r="148" spans="1:9">
      <c r="A148" s="23" t="s">
        <v>5100</v>
      </c>
      <c r="B148" s="24" t="s">
        <v>5101</v>
      </c>
      <c r="C148" s="24" t="s">
        <v>8084</v>
      </c>
      <c r="D148" s="24" t="s">
        <v>8085</v>
      </c>
      <c r="E148" t="str">
        <f t="shared" si="6"/>
        <v>007.820.9070001-46</v>
      </c>
      <c r="F148" t="str">
        <f t="shared" si="7"/>
        <v>0078209070001-46</v>
      </c>
      <c r="G148" t="str">
        <f t="shared" si="8"/>
        <v>007820907000146</v>
      </c>
      <c r="H148" s="11">
        <v>7820907000146</v>
      </c>
      <c r="I148">
        <f>VLOOKUP(H148,a!$G$2:$G$461,1,)</f>
        <v>7820907000146</v>
      </c>
    </row>
    <row r="149" spans="1:9">
      <c r="A149" s="23" t="s">
        <v>1769</v>
      </c>
      <c r="B149" s="24" t="s">
        <v>5102</v>
      </c>
      <c r="C149" s="24" t="s">
        <v>8086</v>
      </c>
      <c r="D149" s="24" t="s">
        <v>8087</v>
      </c>
      <c r="E149" t="str">
        <f t="shared" si="6"/>
        <v>062.984.0910001-02</v>
      </c>
      <c r="F149" t="str">
        <f t="shared" si="7"/>
        <v>0629840910001-02</v>
      </c>
      <c r="G149" t="str">
        <f t="shared" si="8"/>
        <v>062984091000102</v>
      </c>
      <c r="H149" s="11">
        <v>62984091000102</v>
      </c>
      <c r="I149">
        <f>VLOOKUP(H149,a!$G$2:$G$461,1,)</f>
        <v>62984091000102</v>
      </c>
    </row>
    <row r="150" spans="1:9">
      <c r="A150" s="23" t="s">
        <v>1778</v>
      </c>
      <c r="B150" s="24" t="s">
        <v>5103</v>
      </c>
      <c r="C150" s="24" t="s">
        <v>8088</v>
      </c>
      <c r="D150" s="24" t="s">
        <v>8089</v>
      </c>
      <c r="E150" t="str">
        <f t="shared" si="6"/>
        <v>008.902.2910001-15</v>
      </c>
      <c r="F150" t="str">
        <f t="shared" si="7"/>
        <v>0089022910001-15</v>
      </c>
      <c r="G150" t="str">
        <f t="shared" si="8"/>
        <v>008902291000115</v>
      </c>
      <c r="H150" s="11">
        <v>8902291000115</v>
      </c>
      <c r="I150">
        <f>VLOOKUP(H150,a!$G$2:$G$461,1,)</f>
        <v>8902291000115</v>
      </c>
    </row>
    <row r="151" spans="1:9">
      <c r="A151" s="23" t="s">
        <v>5104</v>
      </c>
      <c r="B151" s="24" t="s">
        <v>5105</v>
      </c>
      <c r="C151" s="24" t="s">
        <v>8090</v>
      </c>
      <c r="D151" s="24" t="s">
        <v>8091</v>
      </c>
      <c r="E151" t="str">
        <f t="shared" si="6"/>
        <v>001.896.7790001-38</v>
      </c>
      <c r="F151" t="str">
        <f t="shared" si="7"/>
        <v>0018967790001-38</v>
      </c>
      <c r="G151" t="str">
        <f t="shared" si="8"/>
        <v>001896779000138</v>
      </c>
      <c r="H151" s="11">
        <v>1896779000138</v>
      </c>
      <c r="I151">
        <f>VLOOKUP(H151,a!$G$2:$G$461,1,)</f>
        <v>1896779000138</v>
      </c>
    </row>
    <row r="152" spans="1:9">
      <c r="A152" s="23" t="s">
        <v>5849</v>
      </c>
      <c r="B152" s="24" t="s">
        <v>5106</v>
      </c>
      <c r="C152" s="24" t="s">
        <v>8092</v>
      </c>
      <c r="D152" s="24" t="s">
        <v>8093</v>
      </c>
      <c r="E152" t="str">
        <f t="shared" si="6"/>
        <v>006.981.3810001-13</v>
      </c>
      <c r="F152" t="str">
        <f t="shared" si="7"/>
        <v>0069813810001-13</v>
      </c>
      <c r="G152" t="str">
        <f t="shared" si="8"/>
        <v>006981381000113</v>
      </c>
      <c r="H152" s="11">
        <v>6981381000113</v>
      </c>
      <c r="I152">
        <f>VLOOKUP(H152,a!$G$2:$G$461,1,)</f>
        <v>6981381000113</v>
      </c>
    </row>
    <row r="153" spans="1:9">
      <c r="A153" s="23" t="s">
        <v>5851</v>
      </c>
      <c r="B153" s="24" t="s">
        <v>5108</v>
      </c>
      <c r="C153" s="24" t="s">
        <v>8094</v>
      </c>
      <c r="D153" s="24" t="s">
        <v>8095</v>
      </c>
      <c r="E153" t="str">
        <f t="shared" si="6"/>
        <v>002.998.6110001-04</v>
      </c>
      <c r="F153" t="str">
        <f t="shared" si="7"/>
        <v>0029986110001-04</v>
      </c>
      <c r="G153" t="str">
        <f t="shared" si="8"/>
        <v>002998611000104</v>
      </c>
      <c r="H153" s="11">
        <v>2998611000104</v>
      </c>
      <c r="I153">
        <f>VLOOKUP(H153,a!$G$2:$G$461,1,)</f>
        <v>2998611000104</v>
      </c>
    </row>
    <row r="154" spans="1:9">
      <c r="A154" s="23" t="s">
        <v>1816</v>
      </c>
      <c r="B154" s="24" t="s">
        <v>5109</v>
      </c>
      <c r="C154" s="24" t="s">
        <v>8096</v>
      </c>
      <c r="D154" s="24" t="s">
        <v>8097</v>
      </c>
      <c r="E154" t="str">
        <f t="shared" si="6"/>
        <v>008.797.7600001-83</v>
      </c>
      <c r="F154" t="str">
        <f t="shared" si="7"/>
        <v>0087977600001-83</v>
      </c>
      <c r="G154" t="str">
        <f t="shared" si="8"/>
        <v>008797760000183</v>
      </c>
      <c r="H154" s="11">
        <v>8797760000183</v>
      </c>
      <c r="I154">
        <f>VLOOKUP(H154,a!$G$2:$G$461,1,)</f>
        <v>8797760000183</v>
      </c>
    </row>
    <row r="155" spans="1:9">
      <c r="A155" s="23" t="s">
        <v>5110</v>
      </c>
      <c r="B155" s="24" t="s">
        <v>5111</v>
      </c>
      <c r="C155" s="24" t="s">
        <v>8098</v>
      </c>
      <c r="D155" s="24" t="s">
        <v>8099</v>
      </c>
      <c r="E155" t="str">
        <f t="shared" si="6"/>
        <v>010.760.2600001-19</v>
      </c>
      <c r="F155" t="str">
        <f t="shared" si="7"/>
        <v>0107602600001-19</v>
      </c>
      <c r="G155" t="str">
        <f t="shared" si="8"/>
        <v>010760260000119</v>
      </c>
      <c r="H155" s="11">
        <v>10760260000119</v>
      </c>
      <c r="I155">
        <f>VLOOKUP(H155,a!$G$2:$G$461,1,)</f>
        <v>10760260000119</v>
      </c>
    </row>
    <row r="156" spans="1:9">
      <c r="A156" s="23" t="s">
        <v>5112</v>
      </c>
      <c r="B156" s="24" t="s">
        <v>5113</v>
      </c>
      <c r="C156" s="24" t="s">
        <v>8100</v>
      </c>
      <c r="D156" s="24" t="s">
        <v>8101</v>
      </c>
      <c r="E156" t="str">
        <f t="shared" si="6"/>
        <v>073.178.6000001-18</v>
      </c>
      <c r="F156" t="str">
        <f t="shared" si="7"/>
        <v>0731786000001-18</v>
      </c>
      <c r="G156" t="str">
        <f t="shared" si="8"/>
        <v>073178600000118</v>
      </c>
      <c r="H156" s="11">
        <v>73178600000118</v>
      </c>
      <c r="I156">
        <f>VLOOKUP(H156,a!$G$2:$G$461,1,)</f>
        <v>73178600000118</v>
      </c>
    </row>
    <row r="157" spans="1:9">
      <c r="A157" s="23" t="s">
        <v>5114</v>
      </c>
      <c r="B157" s="24" t="s">
        <v>5115</v>
      </c>
      <c r="C157" s="24" t="s">
        <v>8102</v>
      </c>
      <c r="D157" s="24" t="s">
        <v>8103</v>
      </c>
      <c r="E157" t="str">
        <f t="shared" si="6"/>
        <v>008.801.6210001-86</v>
      </c>
      <c r="F157" t="str">
        <f t="shared" si="7"/>
        <v>0088016210001-86</v>
      </c>
      <c r="G157" t="str">
        <f t="shared" si="8"/>
        <v>008801621000186</v>
      </c>
      <c r="H157" s="11">
        <v>8801621000186</v>
      </c>
      <c r="I157">
        <f>VLOOKUP(H157,a!$G$2:$G$461,1,)</f>
        <v>8801621000186</v>
      </c>
    </row>
    <row r="158" spans="1:9">
      <c r="A158" s="23" t="s">
        <v>1856</v>
      </c>
      <c r="B158" s="24" t="s">
        <v>5116</v>
      </c>
      <c r="C158" s="24" t="s">
        <v>8104</v>
      </c>
      <c r="D158" s="24" t="s">
        <v>8105</v>
      </c>
      <c r="E158" t="str">
        <f t="shared" si="6"/>
        <v>012.108.8970001-50</v>
      </c>
      <c r="F158" t="str">
        <f t="shared" si="7"/>
        <v>0121088970001-50</v>
      </c>
      <c r="G158" t="str">
        <f t="shared" si="8"/>
        <v>012108897000150</v>
      </c>
      <c r="H158" s="11">
        <v>12108897000150</v>
      </c>
      <c r="I158">
        <f>VLOOKUP(H158,a!$G$2:$G$461,1,)</f>
        <v>12108897000150</v>
      </c>
    </row>
    <row r="159" spans="1:9">
      <c r="A159" s="23" t="s">
        <v>5117</v>
      </c>
      <c r="B159" s="24" t="s">
        <v>5118</v>
      </c>
      <c r="C159" s="24" t="s">
        <v>5118</v>
      </c>
      <c r="D159" s="24" t="s">
        <v>8106</v>
      </c>
      <c r="E159" t="str">
        <f t="shared" si="6"/>
        <v>061.486.6500001-83</v>
      </c>
      <c r="F159" t="str">
        <f t="shared" si="7"/>
        <v>0614866500001-83</v>
      </c>
      <c r="G159" t="str">
        <f t="shared" si="8"/>
        <v>061486650000183</v>
      </c>
      <c r="H159" s="11">
        <v>61486650000183</v>
      </c>
      <c r="I159">
        <f>VLOOKUP(H159,a!$G$2:$G$461,1,)</f>
        <v>61486650000183</v>
      </c>
    </row>
    <row r="160" spans="1:9">
      <c r="A160" s="23" t="s">
        <v>5862</v>
      </c>
      <c r="B160" s="24" t="s">
        <v>5120</v>
      </c>
      <c r="C160" s="24" t="s">
        <v>8107</v>
      </c>
      <c r="D160" s="24" t="s">
        <v>8108</v>
      </c>
      <c r="E160" t="str">
        <f t="shared" si="6"/>
        <v>065.654.3030001-73</v>
      </c>
      <c r="F160" t="str">
        <f t="shared" si="7"/>
        <v>0656543030001-73</v>
      </c>
      <c r="G160" t="str">
        <f t="shared" si="8"/>
        <v>065654303000173</v>
      </c>
      <c r="H160" s="11">
        <v>65654303000173</v>
      </c>
      <c r="I160" t="e">
        <f>VLOOKUP(H160,a!$G$2:$G$461,1,)</f>
        <v>#N/A</v>
      </c>
    </row>
    <row r="161" spans="1:9">
      <c r="A161" s="23" t="s">
        <v>5121</v>
      </c>
      <c r="B161" s="24" t="s">
        <v>5122</v>
      </c>
      <c r="C161" s="24" t="s">
        <v>8109</v>
      </c>
      <c r="D161" s="24" t="s">
        <v>8110</v>
      </c>
      <c r="E161" t="str">
        <f t="shared" si="6"/>
        <v>092.665.6110001-77</v>
      </c>
      <c r="F161" t="str">
        <f t="shared" si="7"/>
        <v>0926656110001-77</v>
      </c>
      <c r="G161" t="str">
        <f t="shared" si="8"/>
        <v>092665611000177</v>
      </c>
      <c r="H161" s="11">
        <v>92665611000177</v>
      </c>
      <c r="I161">
        <f>VLOOKUP(H161,a!$G$2:$G$461,1,)</f>
        <v>92665611000177</v>
      </c>
    </row>
    <row r="162" spans="1:9">
      <c r="A162" s="23" t="s">
        <v>5123</v>
      </c>
      <c r="B162" s="24" t="s">
        <v>5124</v>
      </c>
      <c r="C162" s="24" t="s">
        <v>8111</v>
      </c>
      <c r="D162" s="24" t="s">
        <v>8112</v>
      </c>
      <c r="E162" t="str">
        <f t="shared" si="6"/>
        <v>016.614.0750001-00</v>
      </c>
      <c r="F162" t="str">
        <f t="shared" si="7"/>
        <v>0166140750001-00</v>
      </c>
      <c r="G162" t="str">
        <f t="shared" si="8"/>
        <v>016614075000100</v>
      </c>
      <c r="H162" s="11">
        <v>16614075000100</v>
      </c>
      <c r="I162">
        <f>VLOOKUP(H162,a!$G$2:$G$461,1,)</f>
        <v>16614075000100</v>
      </c>
    </row>
    <row r="163" spans="1:9">
      <c r="A163" s="23" t="s">
        <v>1898</v>
      </c>
      <c r="B163" s="24" t="s">
        <v>1899</v>
      </c>
      <c r="C163" s="24" t="s">
        <v>8113</v>
      </c>
      <c r="D163" s="24" t="s">
        <v>8114</v>
      </c>
      <c r="E163" t="str">
        <f t="shared" si="6"/>
        <v>084.683.4080001-03</v>
      </c>
      <c r="F163" t="str">
        <f t="shared" si="7"/>
        <v>0846834080001-03</v>
      </c>
      <c r="G163" t="str">
        <f t="shared" si="8"/>
        <v>084683408000103</v>
      </c>
      <c r="H163" s="11">
        <v>84683408000103</v>
      </c>
      <c r="I163">
        <f>VLOOKUP(H163,a!$G$2:$G$461,1,)</f>
        <v>84683408000103</v>
      </c>
    </row>
    <row r="164" spans="1:9">
      <c r="A164" s="23" t="s">
        <v>1911</v>
      </c>
      <c r="B164" s="24" t="s">
        <v>5125</v>
      </c>
      <c r="C164" s="24" t="s">
        <v>8115</v>
      </c>
      <c r="D164" s="24" t="s">
        <v>8116</v>
      </c>
      <c r="E164" t="str">
        <f t="shared" si="6"/>
        <v>008.926.3020001-05</v>
      </c>
      <c r="F164" t="str">
        <f t="shared" si="7"/>
        <v>0089263020001-05</v>
      </c>
      <c r="G164" t="str">
        <f t="shared" si="8"/>
        <v>008926302000105</v>
      </c>
      <c r="H164" s="11">
        <v>8926302000105</v>
      </c>
      <c r="I164">
        <f>VLOOKUP(H164,a!$G$2:$G$461,1,)</f>
        <v>8926302000105</v>
      </c>
    </row>
    <row r="165" spans="1:9">
      <c r="A165" s="23" t="s">
        <v>5872</v>
      </c>
      <c r="B165" s="24" t="s">
        <v>5126</v>
      </c>
      <c r="C165" s="24" t="s">
        <v>8117</v>
      </c>
      <c r="D165" s="24" t="s">
        <v>8118</v>
      </c>
      <c r="E165" t="str">
        <f t="shared" si="6"/>
        <v>003.303.9990001-36</v>
      </c>
      <c r="F165" t="str">
        <f t="shared" si="7"/>
        <v>0033039990001-36</v>
      </c>
      <c r="G165" t="str">
        <f t="shared" si="8"/>
        <v>003303999000136</v>
      </c>
      <c r="H165" s="11">
        <v>3303999000136</v>
      </c>
      <c r="I165">
        <f>VLOOKUP(H165,a!$G$2:$G$461,1,)</f>
        <v>3303999000136</v>
      </c>
    </row>
    <row r="166" spans="1:9">
      <c r="A166" s="23" t="s">
        <v>1937</v>
      </c>
      <c r="B166" s="24" t="s">
        <v>1938</v>
      </c>
      <c r="C166" s="24" t="s">
        <v>8119</v>
      </c>
      <c r="D166" s="24" t="s">
        <v>8120</v>
      </c>
      <c r="E166" t="str">
        <f t="shared" si="6"/>
        <v>097.837.1810001-47</v>
      </c>
      <c r="F166" t="str">
        <f t="shared" si="7"/>
        <v>0978371810001-47</v>
      </c>
      <c r="G166" t="str">
        <f t="shared" si="8"/>
        <v>097837181000147</v>
      </c>
      <c r="H166" s="11">
        <v>97837181000147</v>
      </c>
      <c r="I166">
        <f>VLOOKUP(H166,a!$G$2:$G$461,1,)</f>
        <v>97837181000147</v>
      </c>
    </row>
    <row r="167" spans="1:9">
      <c r="A167" s="23" t="s">
        <v>5127</v>
      </c>
      <c r="B167" s="24" t="s">
        <v>5128</v>
      </c>
      <c r="C167" s="24" t="s">
        <v>8121</v>
      </c>
      <c r="D167" s="24" t="s">
        <v>8122</v>
      </c>
      <c r="E167" t="str">
        <f t="shared" si="6"/>
        <v>010.753.1640001-43</v>
      </c>
      <c r="F167" t="str">
        <f t="shared" si="7"/>
        <v>0107531640001-43</v>
      </c>
      <c r="G167" t="str">
        <f t="shared" si="8"/>
        <v>010753164000143</v>
      </c>
      <c r="H167" s="11">
        <v>10753164000143</v>
      </c>
      <c r="I167" t="e">
        <f>VLOOKUP(H167,a!$G$2:$G$461,1,)</f>
        <v>#N/A</v>
      </c>
    </row>
    <row r="168" spans="1:9">
      <c r="A168" s="23" t="s">
        <v>5129</v>
      </c>
      <c r="B168" s="24" t="s">
        <v>5130</v>
      </c>
      <c r="C168" s="24" t="s">
        <v>8123</v>
      </c>
      <c r="D168" s="24" t="s">
        <v>8124</v>
      </c>
      <c r="E168" t="str">
        <f t="shared" si="6"/>
        <v>008.873.8730001-10</v>
      </c>
      <c r="F168" t="str">
        <f t="shared" si="7"/>
        <v>0088738730001-10</v>
      </c>
      <c r="G168" t="str">
        <f t="shared" si="8"/>
        <v>008873873000110</v>
      </c>
      <c r="H168" s="11">
        <v>8873873000110</v>
      </c>
      <c r="I168" t="e">
        <f>VLOOKUP(H168,a!$G$2:$G$461,1,)</f>
        <v>#N/A</v>
      </c>
    </row>
    <row r="169" spans="1:9">
      <c r="A169" s="23" t="s">
        <v>1952</v>
      </c>
      <c r="B169" s="24" t="s">
        <v>5131</v>
      </c>
      <c r="C169" s="24" t="s">
        <v>8125</v>
      </c>
      <c r="D169" s="24" t="s">
        <v>8126</v>
      </c>
      <c r="E169" t="str">
        <f t="shared" si="6"/>
        <v>004.149.4540001-80</v>
      </c>
      <c r="F169" t="str">
        <f t="shared" si="7"/>
        <v>0041494540001-80</v>
      </c>
      <c r="G169" t="str">
        <f t="shared" si="8"/>
        <v>004149454000180</v>
      </c>
      <c r="H169" s="11">
        <v>4149454000180</v>
      </c>
      <c r="I169">
        <f>VLOOKUP(H169,a!$G$2:$G$461,1,)</f>
        <v>4149454000180</v>
      </c>
    </row>
    <row r="170" spans="1:9">
      <c r="A170" s="23" t="s">
        <v>5881</v>
      </c>
      <c r="B170" s="24" t="s">
        <v>5133</v>
      </c>
      <c r="C170" s="24" t="s">
        <v>8127</v>
      </c>
      <c r="D170" s="24" t="s">
        <v>8128</v>
      </c>
      <c r="E170" t="str">
        <f t="shared" si="6"/>
        <v>003.983.4310001-03</v>
      </c>
      <c r="F170" t="str">
        <f t="shared" si="7"/>
        <v>0039834310001-03</v>
      </c>
      <c r="G170" t="str">
        <f t="shared" si="8"/>
        <v>003983431000103</v>
      </c>
      <c r="H170" s="11">
        <v>3983431000103</v>
      </c>
      <c r="I170">
        <f>VLOOKUP(H170,a!$G$2:$G$461,1,)</f>
        <v>3983431000103</v>
      </c>
    </row>
    <row r="171" spans="1:9">
      <c r="A171" s="23" t="s">
        <v>1966</v>
      </c>
      <c r="B171" s="24" t="s">
        <v>1967</v>
      </c>
      <c r="C171" s="24" t="s">
        <v>8129</v>
      </c>
      <c r="D171" s="24" t="s">
        <v>8130</v>
      </c>
      <c r="E171" t="str">
        <f t="shared" si="6"/>
        <v>028.152.6500001-71</v>
      </c>
      <c r="F171" t="str">
        <f t="shared" si="7"/>
        <v>0281526500001-71</v>
      </c>
      <c r="G171" t="str">
        <f t="shared" si="8"/>
        <v>028152650000171</v>
      </c>
      <c r="H171" s="11">
        <v>28152650000171</v>
      </c>
      <c r="I171" t="e">
        <f>VLOOKUP(H171,a!$G$2:$G$461,1,)</f>
        <v>#N/A</v>
      </c>
    </row>
    <row r="172" spans="1:9">
      <c r="A172" s="23" t="s">
        <v>1968</v>
      </c>
      <c r="B172" s="24" t="s">
        <v>5134</v>
      </c>
      <c r="C172" s="24" t="s">
        <v>8131</v>
      </c>
      <c r="D172" s="24" t="s">
        <v>8132</v>
      </c>
      <c r="E172" t="str">
        <f t="shared" si="6"/>
        <v>002.302.1000001-06</v>
      </c>
      <c r="F172" t="str">
        <f t="shared" si="7"/>
        <v>0023021000001-06</v>
      </c>
      <c r="G172" t="str">
        <f t="shared" si="8"/>
        <v>002302100000106</v>
      </c>
      <c r="H172" s="11">
        <v>2302100000106</v>
      </c>
      <c r="I172" t="e">
        <f>VLOOKUP(H172,a!$G$2:$G$461,1,)</f>
        <v>#N/A</v>
      </c>
    </row>
    <row r="173" spans="1:9">
      <c r="A173" s="23" t="s">
        <v>5135</v>
      </c>
      <c r="B173" s="24" t="s">
        <v>5136</v>
      </c>
      <c r="C173" s="24" t="s">
        <v>8133</v>
      </c>
      <c r="D173" s="24" t="s">
        <v>8134</v>
      </c>
      <c r="E173" t="str">
        <f t="shared" si="6"/>
        <v>082.643.5370001-34</v>
      </c>
      <c r="F173" t="str">
        <f t="shared" si="7"/>
        <v>0826435370001-34</v>
      </c>
      <c r="G173" t="str">
        <f t="shared" si="8"/>
        <v>082643537000134</v>
      </c>
      <c r="H173" s="11">
        <v>82643537000134</v>
      </c>
      <c r="I173">
        <f>VLOOKUP(H173,a!$G$2:$G$461,1,)</f>
        <v>82643537000134</v>
      </c>
    </row>
    <row r="174" spans="1:9">
      <c r="A174" s="23" t="s">
        <v>1984</v>
      </c>
      <c r="B174" s="24" t="s">
        <v>5137</v>
      </c>
      <c r="C174" s="24" t="s">
        <v>8135</v>
      </c>
      <c r="D174" s="24" t="s">
        <v>8136</v>
      </c>
      <c r="E174" t="str">
        <f t="shared" si="6"/>
        <v>002.328.2800001-97</v>
      </c>
      <c r="F174" t="str">
        <f t="shared" si="7"/>
        <v>0023282800001-97</v>
      </c>
      <c r="G174" t="str">
        <f t="shared" si="8"/>
        <v>002328280000197</v>
      </c>
      <c r="H174" s="11">
        <v>2328280000197</v>
      </c>
      <c r="I174">
        <f>VLOOKUP(H174,a!$G$2:$G$461,1,)</f>
        <v>2328280000197</v>
      </c>
    </row>
    <row r="175" spans="1:9">
      <c r="A175" s="23" t="s">
        <v>5890</v>
      </c>
      <c r="B175" s="24" t="s">
        <v>1996</v>
      </c>
      <c r="C175" s="24" t="s">
        <v>8137</v>
      </c>
      <c r="D175" s="24" t="s">
        <v>8138</v>
      </c>
      <c r="E175" t="str">
        <f t="shared" si="6"/>
        <v>001.104.9370001-70</v>
      </c>
      <c r="F175" t="str">
        <f t="shared" si="7"/>
        <v>0011049370001-70</v>
      </c>
      <c r="G175" t="str">
        <f t="shared" si="8"/>
        <v>001104937000170</v>
      </c>
      <c r="H175" s="11">
        <v>1104937000170</v>
      </c>
      <c r="I175">
        <f>VLOOKUP(H175,a!$G$2:$G$461,1,)</f>
        <v>1104937000170</v>
      </c>
    </row>
    <row r="176" spans="1:9">
      <c r="A176" s="23" t="s">
        <v>2005</v>
      </c>
      <c r="B176" s="24" t="s">
        <v>5138</v>
      </c>
      <c r="C176" s="24" t="s">
        <v>8139</v>
      </c>
      <c r="D176" s="24" t="s">
        <v>8140</v>
      </c>
      <c r="E176" t="str">
        <f t="shared" si="6"/>
        <v>009.347.5160001-81</v>
      </c>
      <c r="F176" t="str">
        <f t="shared" si="7"/>
        <v>0093475160001-81</v>
      </c>
      <c r="G176" t="str">
        <f t="shared" si="8"/>
        <v>009347516000181</v>
      </c>
      <c r="H176" s="11">
        <v>9347516000181</v>
      </c>
      <c r="I176">
        <f>VLOOKUP(H176,a!$G$2:$G$461,1,)</f>
        <v>9347516000181</v>
      </c>
    </row>
    <row r="177" spans="1:9">
      <c r="A177" s="23" t="s">
        <v>5139</v>
      </c>
      <c r="B177" s="24" t="s">
        <v>5140</v>
      </c>
      <c r="C177" s="24" t="s">
        <v>8141</v>
      </c>
      <c r="D177" s="24" t="s">
        <v>8142</v>
      </c>
      <c r="E177" t="str">
        <f t="shared" si="6"/>
        <v>061.695.2270001-93</v>
      </c>
      <c r="F177" t="str">
        <f t="shared" si="7"/>
        <v>0616952270001-93</v>
      </c>
      <c r="G177" t="str">
        <f t="shared" si="8"/>
        <v>061695227000193</v>
      </c>
      <c r="H177" s="11">
        <v>61695227000193</v>
      </c>
      <c r="I177" t="e">
        <f>VLOOKUP(H177,a!$G$2:$G$461,1,)</f>
        <v>#N/A</v>
      </c>
    </row>
    <row r="178" spans="1:9">
      <c r="A178" s="23" t="s">
        <v>5896</v>
      </c>
      <c r="B178" s="24" t="s">
        <v>2024</v>
      </c>
      <c r="C178" s="24" t="s">
        <v>2024</v>
      </c>
      <c r="D178" s="24" t="s">
        <v>8143</v>
      </c>
      <c r="E178" t="str">
        <f t="shared" si="6"/>
        <v>002.302.1010001-42</v>
      </c>
      <c r="F178" t="str">
        <f t="shared" si="7"/>
        <v>0023021010001-42</v>
      </c>
      <c r="G178" t="str">
        <f t="shared" si="8"/>
        <v>002302101000142</v>
      </c>
      <c r="H178" s="11">
        <v>2302101000142</v>
      </c>
      <c r="I178">
        <f>VLOOKUP(H178,a!$G$2:$G$461,1,)</f>
        <v>2302101000142</v>
      </c>
    </row>
    <row r="179" spans="1:9">
      <c r="A179" s="23" t="s">
        <v>2035</v>
      </c>
      <c r="B179" s="24" t="s">
        <v>2036</v>
      </c>
      <c r="C179" s="24" t="s">
        <v>8144</v>
      </c>
      <c r="D179" s="24" t="s">
        <v>8145</v>
      </c>
      <c r="E179" t="str">
        <f t="shared" si="6"/>
        <v>007.689.0020001-89</v>
      </c>
      <c r="F179" t="str">
        <f t="shared" si="7"/>
        <v>0076890020001-89</v>
      </c>
      <c r="G179" t="str">
        <f t="shared" si="8"/>
        <v>007689002000189</v>
      </c>
      <c r="H179" s="11">
        <v>7689002000189</v>
      </c>
      <c r="I179">
        <f>VLOOKUP(H179,a!$G$2:$G$461,1,)</f>
        <v>7689002000189</v>
      </c>
    </row>
    <row r="180" spans="1:9">
      <c r="A180" s="23" t="s">
        <v>5142</v>
      </c>
      <c r="B180" s="24" t="s">
        <v>5143</v>
      </c>
      <c r="C180" s="24" t="s">
        <v>8146</v>
      </c>
      <c r="D180" s="24" t="s">
        <v>8147</v>
      </c>
      <c r="E180" t="str">
        <f t="shared" si="6"/>
        <v>006.626.2530001-51</v>
      </c>
      <c r="F180" t="str">
        <f t="shared" si="7"/>
        <v>0066262530001-51</v>
      </c>
      <c r="G180" t="str">
        <f t="shared" si="8"/>
        <v>006626253000151</v>
      </c>
      <c r="H180" s="11">
        <v>6626253000151</v>
      </c>
      <c r="I180">
        <f>VLOOKUP(H180,a!$G$2:$G$461,1,)</f>
        <v>6626253000151</v>
      </c>
    </row>
    <row r="181" spans="1:9">
      <c r="A181" s="23" t="s">
        <v>5144</v>
      </c>
      <c r="B181" s="24" t="s">
        <v>2048</v>
      </c>
      <c r="C181" s="24" t="s">
        <v>8148</v>
      </c>
      <c r="D181" s="24" t="s">
        <v>8149</v>
      </c>
      <c r="E181" t="str">
        <f t="shared" si="6"/>
        <v>001.971.6140001-83</v>
      </c>
      <c r="F181" t="str">
        <f t="shared" si="7"/>
        <v>0019716140001-83</v>
      </c>
      <c r="G181" t="str">
        <f t="shared" si="8"/>
        <v>001971614000183</v>
      </c>
      <c r="H181" s="11">
        <v>1971614000183</v>
      </c>
      <c r="I181">
        <f>VLOOKUP(H181,a!$G$2:$G$461,1,)</f>
        <v>1971614000183</v>
      </c>
    </row>
    <row r="182" spans="1:9">
      <c r="A182" s="23" t="s">
        <v>2068</v>
      </c>
      <c r="B182" s="24" t="s">
        <v>5145</v>
      </c>
      <c r="C182" s="24" t="s">
        <v>8150</v>
      </c>
      <c r="D182" s="24" t="s">
        <v>8151</v>
      </c>
      <c r="E182" t="str">
        <f t="shared" si="6"/>
        <v>011.669.0210001-10</v>
      </c>
      <c r="F182" t="str">
        <f t="shared" si="7"/>
        <v>0116690210001-10</v>
      </c>
      <c r="G182" t="str">
        <f t="shared" si="8"/>
        <v>011669021000110</v>
      </c>
      <c r="H182" s="11">
        <v>11669021000110</v>
      </c>
      <c r="I182">
        <f>VLOOKUP(H182,a!$G$2:$G$461,1,)</f>
        <v>11669021000110</v>
      </c>
    </row>
    <row r="183" spans="1:9">
      <c r="A183" s="23" t="s">
        <v>5906</v>
      </c>
      <c r="B183" s="24" t="s">
        <v>2100</v>
      </c>
      <c r="C183" s="24" t="s">
        <v>8152</v>
      </c>
      <c r="D183" s="24" t="s">
        <v>8153</v>
      </c>
      <c r="E183" t="str">
        <f t="shared" si="6"/>
        <v>015.413.8260001-50</v>
      </c>
      <c r="F183" t="str">
        <f t="shared" si="7"/>
        <v>0154138260001-50</v>
      </c>
      <c r="G183" t="str">
        <f t="shared" si="8"/>
        <v>015413826000150</v>
      </c>
      <c r="H183" s="11">
        <v>15413826000150</v>
      </c>
      <c r="I183" t="e">
        <f>VLOOKUP(H183,a!$G$2:$G$461,1,)</f>
        <v>#N/A</v>
      </c>
    </row>
    <row r="184" spans="1:9">
      <c r="A184" s="23" t="s">
        <v>5147</v>
      </c>
      <c r="B184" s="24" t="s">
        <v>5148</v>
      </c>
      <c r="C184" s="24" t="s">
        <v>8154</v>
      </c>
      <c r="D184" s="24" t="s">
        <v>8155</v>
      </c>
      <c r="E184" t="str">
        <f t="shared" si="6"/>
        <v>003.467.3210001-99</v>
      </c>
      <c r="F184" t="str">
        <f t="shared" si="7"/>
        <v>0034673210001-99</v>
      </c>
      <c r="G184" t="str">
        <f t="shared" si="8"/>
        <v>003467321000199</v>
      </c>
      <c r="H184" s="11">
        <v>3467321000199</v>
      </c>
      <c r="I184">
        <f>VLOOKUP(H184,a!$G$2:$G$461,1,)</f>
        <v>3467321000199</v>
      </c>
    </row>
    <row r="185" spans="1:9">
      <c r="A185" s="23" t="s">
        <v>5149</v>
      </c>
      <c r="B185" s="24" t="s">
        <v>2104</v>
      </c>
      <c r="C185" s="24" t="s">
        <v>8156</v>
      </c>
      <c r="D185" s="24" t="s">
        <v>8157</v>
      </c>
      <c r="E185" t="str">
        <f t="shared" si="6"/>
        <v>000.864.2140001-06</v>
      </c>
      <c r="F185" t="str">
        <f t="shared" si="7"/>
        <v>0008642140001-06</v>
      </c>
      <c r="G185" t="str">
        <f t="shared" si="8"/>
        <v>000864214000106</v>
      </c>
      <c r="H185" s="11">
        <v>864214000106</v>
      </c>
      <c r="I185">
        <f>VLOOKUP(H185,a!$G$2:$G$461,1,)</f>
        <v>864214000106</v>
      </c>
    </row>
    <row r="186" spans="1:9">
      <c r="A186" s="23" t="s">
        <v>5150</v>
      </c>
      <c r="B186" s="24" t="s">
        <v>5151</v>
      </c>
      <c r="C186" s="24" t="s">
        <v>8158</v>
      </c>
      <c r="D186" s="24" t="s">
        <v>8159</v>
      </c>
      <c r="E186" t="str">
        <f t="shared" si="6"/>
        <v>004.423.5670001-21</v>
      </c>
      <c r="F186" t="str">
        <f t="shared" si="7"/>
        <v>0044235670001-21</v>
      </c>
      <c r="G186" t="str">
        <f t="shared" si="8"/>
        <v>004423567000121</v>
      </c>
      <c r="H186" s="11">
        <v>4423567000121</v>
      </c>
      <c r="I186">
        <f>VLOOKUP(H186,a!$G$2:$G$461,1,)</f>
        <v>4423567000121</v>
      </c>
    </row>
    <row r="187" spans="1:9">
      <c r="A187" s="23" t="s">
        <v>2121</v>
      </c>
      <c r="B187" s="24" t="s">
        <v>5152</v>
      </c>
      <c r="C187" s="24" t="s">
        <v>8160</v>
      </c>
      <c r="D187" s="24" t="s">
        <v>8161</v>
      </c>
      <c r="E187" t="str">
        <f t="shared" si="6"/>
        <v>002.474.1030001-19</v>
      </c>
      <c r="F187" t="str">
        <f t="shared" si="7"/>
        <v>0024741030001-19</v>
      </c>
      <c r="G187" t="str">
        <f t="shared" si="8"/>
        <v>002474103000119</v>
      </c>
      <c r="H187" s="11">
        <v>2474103000119</v>
      </c>
      <c r="I187">
        <f>VLOOKUP(H187,a!$G$2:$G$461,1,)</f>
        <v>2474103000119</v>
      </c>
    </row>
    <row r="188" spans="1:9">
      <c r="A188" s="23" t="s">
        <v>2131</v>
      </c>
      <c r="B188" s="24" t="s">
        <v>5153</v>
      </c>
      <c r="C188" s="24" t="s">
        <v>8162</v>
      </c>
      <c r="D188" s="24" t="s">
        <v>8163</v>
      </c>
      <c r="E188" t="str">
        <f t="shared" si="6"/>
        <v>016.922.0380001-51</v>
      </c>
      <c r="F188" t="str">
        <f t="shared" si="7"/>
        <v>0169220380001-51</v>
      </c>
      <c r="G188" t="str">
        <f t="shared" si="8"/>
        <v>016922038000151</v>
      </c>
      <c r="H188" s="11">
        <v>16922038000151</v>
      </c>
      <c r="I188">
        <f>VLOOKUP(H188,a!$G$2:$G$461,1,)</f>
        <v>16922038000151</v>
      </c>
    </row>
    <row r="189" spans="1:9">
      <c r="A189" s="23" t="s">
        <v>5154</v>
      </c>
      <c r="B189" s="24" t="s">
        <v>5155</v>
      </c>
      <c r="C189" s="24" t="s">
        <v>8164</v>
      </c>
      <c r="D189" s="24" t="s">
        <v>8165</v>
      </c>
      <c r="E189" t="str">
        <f t="shared" si="6"/>
        <v>003.220.4380001-73</v>
      </c>
      <c r="F189" t="str">
        <f t="shared" si="7"/>
        <v>0032204380001-73</v>
      </c>
      <c r="G189" t="str">
        <f t="shared" si="8"/>
        <v>003220438000173</v>
      </c>
      <c r="H189" s="11">
        <v>3220438000173</v>
      </c>
      <c r="I189">
        <f>VLOOKUP(H189,a!$G$2:$G$461,1,)</f>
        <v>3220438000173</v>
      </c>
    </row>
    <row r="190" spans="1:9">
      <c r="A190" s="23" t="s">
        <v>2151</v>
      </c>
      <c r="B190" s="24" t="s">
        <v>5156</v>
      </c>
      <c r="C190" s="24" t="s">
        <v>8166</v>
      </c>
      <c r="D190" s="24" t="s">
        <v>8167</v>
      </c>
      <c r="E190" t="str">
        <f t="shared" si="6"/>
        <v>006.272.7930001-84</v>
      </c>
      <c r="F190" t="str">
        <f t="shared" si="7"/>
        <v>0062727930001-84</v>
      </c>
      <c r="G190" t="str">
        <f t="shared" si="8"/>
        <v>006272793000184</v>
      </c>
      <c r="H190" s="11">
        <v>6272793000184</v>
      </c>
      <c r="I190">
        <f>VLOOKUP(H190,a!$G$2:$G$461,1,)</f>
        <v>6272793000184</v>
      </c>
    </row>
    <row r="191" spans="1:9">
      <c r="A191" s="23" t="s">
        <v>5157</v>
      </c>
      <c r="B191" s="24" t="s">
        <v>5158</v>
      </c>
      <c r="C191" s="24" t="s">
        <v>8168</v>
      </c>
      <c r="D191" s="24" t="s">
        <v>8169</v>
      </c>
      <c r="E191" t="str">
        <f t="shared" si="6"/>
        <v>004.895.7280001-80</v>
      </c>
      <c r="F191" t="str">
        <f t="shared" si="7"/>
        <v>0048957280001-80</v>
      </c>
      <c r="G191" t="str">
        <f t="shared" si="8"/>
        <v>004895728000180</v>
      </c>
      <c r="H191" s="11">
        <v>4895728000180</v>
      </c>
      <c r="I191">
        <f>VLOOKUP(H191,a!$G$2:$G$461,1,)</f>
        <v>4895728000180</v>
      </c>
    </row>
    <row r="192" spans="1:9">
      <c r="A192" s="23" t="s">
        <v>5159</v>
      </c>
      <c r="B192" s="24" t="s">
        <v>2164</v>
      </c>
      <c r="C192" s="24" t="s">
        <v>8170</v>
      </c>
      <c r="D192" s="24" t="s">
        <v>8171</v>
      </c>
      <c r="E192" t="str">
        <f t="shared" si="6"/>
        <v>061.092.0370001-81</v>
      </c>
      <c r="F192" t="str">
        <f t="shared" si="7"/>
        <v>0610920370001-81</v>
      </c>
      <c r="G192" t="str">
        <f t="shared" si="8"/>
        <v>061092037000181</v>
      </c>
      <c r="H192" s="11">
        <v>61092037000181</v>
      </c>
      <c r="I192">
        <f>VLOOKUP(H192,a!$G$2:$G$461,1,)</f>
        <v>61092037000181</v>
      </c>
    </row>
    <row r="193" spans="1:9">
      <c r="A193" s="23" t="s">
        <v>5160</v>
      </c>
      <c r="B193" s="24" t="s">
        <v>2174</v>
      </c>
      <c r="C193" s="24" t="s">
        <v>8172</v>
      </c>
      <c r="D193" s="24" t="s">
        <v>8173</v>
      </c>
      <c r="E193" t="str">
        <f t="shared" si="6"/>
        <v>056.643.0180001-66</v>
      </c>
      <c r="F193" t="str">
        <f t="shared" si="7"/>
        <v>0566430180001-66</v>
      </c>
      <c r="G193" t="str">
        <f t="shared" si="8"/>
        <v>056643018000166</v>
      </c>
      <c r="H193" s="11">
        <v>56643018000166</v>
      </c>
      <c r="I193">
        <f>VLOOKUP(H193,a!$G$2:$G$461,1,)</f>
        <v>56643018000166</v>
      </c>
    </row>
    <row r="194" spans="1:9">
      <c r="A194" s="23" t="s">
        <v>5161</v>
      </c>
      <c r="B194" s="24" t="s">
        <v>2183</v>
      </c>
      <c r="C194" s="24" t="s">
        <v>2183</v>
      </c>
      <c r="D194" s="24" t="s">
        <v>8174</v>
      </c>
      <c r="E194" t="str">
        <f t="shared" si="6"/>
        <v>043.470.9880001-65</v>
      </c>
      <c r="F194" t="str">
        <f t="shared" si="7"/>
        <v>0434709880001-65</v>
      </c>
      <c r="G194" t="str">
        <f t="shared" si="8"/>
        <v>043470988000165</v>
      </c>
      <c r="H194" s="11">
        <v>43470988000165</v>
      </c>
      <c r="I194">
        <f>VLOOKUP(H194,a!$G$2:$G$461,1,)</f>
        <v>43470988000165</v>
      </c>
    </row>
    <row r="195" spans="1:9">
      <c r="A195" s="23" t="s">
        <v>5162</v>
      </c>
      <c r="B195" s="24" t="s">
        <v>2195</v>
      </c>
      <c r="C195" s="24" t="s">
        <v>8175</v>
      </c>
      <c r="D195" s="24" t="s">
        <v>8176</v>
      </c>
      <c r="E195" t="str">
        <f t="shared" ref="E195:E258" si="9">SUBSTITUTE(D195,"/","")</f>
        <v>095.426.8620001-97</v>
      </c>
      <c r="F195" t="str">
        <f t="shared" ref="F195:F258" si="10">SUBSTITUTE(E195,".","")</f>
        <v>0954268620001-97</v>
      </c>
      <c r="G195" t="str">
        <f t="shared" ref="G195:G258" si="11">SUBSTITUTE(F195,"-","")</f>
        <v>095426862000197</v>
      </c>
      <c r="H195" s="11">
        <v>95426862000197</v>
      </c>
      <c r="I195">
        <f>VLOOKUP(H195,a!$G$2:$G$461,1,)</f>
        <v>95426862000197</v>
      </c>
    </row>
    <row r="196" spans="1:9">
      <c r="A196" s="23" t="s">
        <v>5163</v>
      </c>
      <c r="B196" s="24" t="s">
        <v>5164</v>
      </c>
      <c r="C196" s="24" t="s">
        <v>8177</v>
      </c>
      <c r="D196" s="24" t="s">
        <v>8178</v>
      </c>
      <c r="E196" t="str">
        <f t="shared" si="9"/>
        <v>008.312.2290001-73</v>
      </c>
      <c r="F196" t="str">
        <f t="shared" si="10"/>
        <v>0083122290001-73</v>
      </c>
      <c r="G196" t="str">
        <f t="shared" si="11"/>
        <v>008312229000173</v>
      </c>
      <c r="H196" s="11">
        <v>8312229000173</v>
      </c>
      <c r="I196">
        <f>VLOOKUP(H196,a!$G$2:$G$461,1,)</f>
        <v>8312229000173</v>
      </c>
    </row>
    <row r="197" spans="1:9">
      <c r="A197" s="23" t="s">
        <v>2243</v>
      </c>
      <c r="B197" s="24" t="s">
        <v>5165</v>
      </c>
      <c r="C197" s="24" t="s">
        <v>8179</v>
      </c>
      <c r="D197" s="24" t="s">
        <v>8180</v>
      </c>
      <c r="E197" t="str">
        <f t="shared" si="9"/>
        <v>012.489.3150001-23</v>
      </c>
      <c r="F197" t="str">
        <f t="shared" si="10"/>
        <v>0124893150001-23</v>
      </c>
      <c r="G197" t="str">
        <f t="shared" si="11"/>
        <v>012489315000123</v>
      </c>
      <c r="H197" s="11">
        <v>12489315000123</v>
      </c>
      <c r="I197" t="e">
        <f>VLOOKUP(H197,a!$G$2:$G$461,1,)</f>
        <v>#N/A</v>
      </c>
    </row>
    <row r="198" spans="1:9">
      <c r="A198" s="23" t="s">
        <v>5166</v>
      </c>
      <c r="B198" s="24" t="s">
        <v>5167</v>
      </c>
      <c r="C198" s="24" t="s">
        <v>8181</v>
      </c>
      <c r="D198" s="24" t="s">
        <v>8182</v>
      </c>
      <c r="E198" t="str">
        <f t="shared" si="9"/>
        <v>000.924.4290001-75</v>
      </c>
      <c r="F198" t="str">
        <f t="shared" si="10"/>
        <v>0009244290001-75</v>
      </c>
      <c r="G198" t="str">
        <f t="shared" si="11"/>
        <v>000924429000175</v>
      </c>
      <c r="H198" s="11">
        <v>924429000175</v>
      </c>
      <c r="I198">
        <f>VLOOKUP(H198,a!$G$2:$G$461,1,)</f>
        <v>924429000175</v>
      </c>
    </row>
    <row r="199" spans="1:9">
      <c r="A199" s="23" t="s">
        <v>5168</v>
      </c>
      <c r="B199" s="24" t="s">
        <v>5169</v>
      </c>
      <c r="C199" s="24" t="s">
        <v>8183</v>
      </c>
      <c r="D199" s="24" t="s">
        <v>8184</v>
      </c>
      <c r="E199" t="str">
        <f t="shared" si="9"/>
        <v>022.266.1750001-88</v>
      </c>
      <c r="F199" t="str">
        <f t="shared" si="10"/>
        <v>0222661750001-88</v>
      </c>
      <c r="G199" t="str">
        <f t="shared" si="11"/>
        <v>022266175000188</v>
      </c>
      <c r="H199" s="11">
        <v>22266175000188</v>
      </c>
      <c r="I199">
        <f>VLOOKUP(H199,a!$G$2:$G$461,1,)</f>
        <v>22266175000188</v>
      </c>
    </row>
    <row r="200" spans="1:9">
      <c r="A200" s="23" t="s">
        <v>5170</v>
      </c>
      <c r="B200" s="24" t="s">
        <v>5171</v>
      </c>
      <c r="C200" s="24" t="s">
        <v>8185</v>
      </c>
      <c r="D200" s="24" t="s">
        <v>8186</v>
      </c>
      <c r="E200" t="str">
        <f t="shared" si="9"/>
        <v>017.167.4120001-13</v>
      </c>
      <c r="F200" t="str">
        <f t="shared" si="10"/>
        <v>0171674120001-13</v>
      </c>
      <c r="G200" t="str">
        <f t="shared" si="11"/>
        <v>017167412000113</v>
      </c>
      <c r="H200" s="11">
        <v>17167412000113</v>
      </c>
      <c r="I200">
        <f>VLOOKUP(H200,a!$G$2:$G$461,1,)</f>
        <v>17167412000113</v>
      </c>
    </row>
    <row r="201" spans="1:9">
      <c r="A201" s="23" t="s">
        <v>5172</v>
      </c>
      <c r="B201" s="24" t="s">
        <v>5173</v>
      </c>
      <c r="C201" s="24" t="s">
        <v>8187</v>
      </c>
      <c r="D201" s="24" t="s">
        <v>8188</v>
      </c>
      <c r="E201" t="str">
        <f t="shared" si="9"/>
        <v>091.669.7470001-92</v>
      </c>
      <c r="F201" t="str">
        <f t="shared" si="10"/>
        <v>0916697470001-92</v>
      </c>
      <c r="G201" t="str">
        <f t="shared" si="11"/>
        <v>091669747000192</v>
      </c>
      <c r="H201" s="11">
        <v>91669747000192</v>
      </c>
      <c r="I201">
        <f>VLOOKUP(H201,a!$G$2:$G$461,1,)</f>
        <v>91669747000192</v>
      </c>
    </row>
    <row r="202" spans="1:9">
      <c r="A202" s="23" t="s">
        <v>5174</v>
      </c>
      <c r="B202" s="24" t="s">
        <v>5175</v>
      </c>
      <c r="C202" s="24" t="s">
        <v>8189</v>
      </c>
      <c r="D202" s="24" t="s">
        <v>8190</v>
      </c>
      <c r="E202" t="str">
        <f t="shared" si="9"/>
        <v>060.840.0550001-31</v>
      </c>
      <c r="F202" t="str">
        <f t="shared" si="10"/>
        <v>0608400550001-31</v>
      </c>
      <c r="G202" t="str">
        <f t="shared" si="11"/>
        <v>060840055000131</v>
      </c>
      <c r="H202" s="11">
        <v>60840055000131</v>
      </c>
      <c r="I202">
        <f>VLOOKUP(H202,a!$G$2:$G$461,1,)</f>
        <v>60840055000131</v>
      </c>
    </row>
    <row r="203" spans="1:9">
      <c r="A203" s="23" t="s">
        <v>5176</v>
      </c>
      <c r="B203" s="24" t="s">
        <v>5177</v>
      </c>
      <c r="C203" s="24" t="s">
        <v>8191</v>
      </c>
      <c r="D203" s="24" t="s">
        <v>8192</v>
      </c>
      <c r="E203" t="str">
        <f t="shared" si="9"/>
        <v>010.851.8050001-00</v>
      </c>
      <c r="F203" t="str">
        <f t="shared" si="10"/>
        <v>0108518050001-00</v>
      </c>
      <c r="G203" t="str">
        <f t="shared" si="11"/>
        <v>010851805000100</v>
      </c>
      <c r="H203" s="11">
        <v>10851805000100</v>
      </c>
      <c r="I203">
        <f>VLOOKUP(H203,a!$G$2:$G$461,1,)</f>
        <v>10851805000100</v>
      </c>
    </row>
    <row r="204" spans="1:9">
      <c r="A204" s="23" t="s">
        <v>5178</v>
      </c>
      <c r="B204" s="24" t="s">
        <v>5179</v>
      </c>
      <c r="C204" s="24" t="s">
        <v>8193</v>
      </c>
      <c r="D204" s="24" t="s">
        <v>8194</v>
      </c>
      <c r="E204" t="str">
        <f t="shared" si="9"/>
        <v>026.735.0200001-02</v>
      </c>
      <c r="F204" t="str">
        <f t="shared" si="10"/>
        <v>0267350200001-02</v>
      </c>
      <c r="G204" t="str">
        <f t="shared" si="11"/>
        <v>026735020000102</v>
      </c>
      <c r="H204" s="11">
        <v>26735020000102</v>
      </c>
      <c r="I204">
        <f>VLOOKUP(H204,a!$G$2:$G$461,1,)</f>
        <v>26735020000102</v>
      </c>
    </row>
    <row r="205" spans="1:9">
      <c r="A205" s="23" t="s">
        <v>2331</v>
      </c>
      <c r="B205" s="24" t="s">
        <v>5180</v>
      </c>
      <c r="C205" s="24" t="s">
        <v>8195</v>
      </c>
      <c r="D205" s="24" t="s">
        <v>8196</v>
      </c>
      <c r="E205" t="str">
        <f t="shared" si="9"/>
        <v>088.610.1260001-29</v>
      </c>
      <c r="F205" t="str">
        <f t="shared" si="10"/>
        <v>0886101260001-29</v>
      </c>
      <c r="G205" t="str">
        <f t="shared" si="11"/>
        <v>088610126000129</v>
      </c>
      <c r="H205" s="11">
        <v>88610126000129</v>
      </c>
      <c r="I205">
        <f>VLOOKUP(H205,a!$G$2:$G$461,1,)</f>
        <v>88610126000129</v>
      </c>
    </row>
    <row r="206" spans="1:9">
      <c r="A206" s="23" t="s">
        <v>5181</v>
      </c>
      <c r="B206" s="24" t="s">
        <v>2358</v>
      </c>
      <c r="C206" s="24" t="s">
        <v>8197</v>
      </c>
      <c r="D206" s="24" t="s">
        <v>8198</v>
      </c>
      <c r="E206" t="str">
        <f t="shared" si="9"/>
        <v>001.545.8260001-07</v>
      </c>
      <c r="F206" t="str">
        <f t="shared" si="10"/>
        <v>0015458260001-07</v>
      </c>
      <c r="G206" t="str">
        <f t="shared" si="11"/>
        <v>001545826000107</v>
      </c>
      <c r="H206" s="11">
        <v>1545826000107</v>
      </c>
      <c r="I206">
        <f>VLOOKUP(H206,a!$G$2:$G$461,1,)</f>
        <v>1545826000107</v>
      </c>
    </row>
    <row r="207" spans="1:9">
      <c r="A207" s="23" t="s">
        <v>2369</v>
      </c>
      <c r="B207" s="24" t="s">
        <v>5182</v>
      </c>
      <c r="C207" s="24" t="s">
        <v>8199</v>
      </c>
      <c r="D207" s="24" t="s">
        <v>8200</v>
      </c>
      <c r="E207" t="str">
        <f t="shared" si="9"/>
        <v>014.876.0900001-93</v>
      </c>
      <c r="F207" t="str">
        <f t="shared" si="10"/>
        <v>0148760900001-93</v>
      </c>
      <c r="G207" t="str">
        <f t="shared" si="11"/>
        <v>014876090000193</v>
      </c>
      <c r="H207" s="11">
        <v>14876090000193</v>
      </c>
      <c r="I207" t="e">
        <f>VLOOKUP(H207,a!$G$2:$G$461,1,)</f>
        <v>#N/A</v>
      </c>
    </row>
    <row r="208" spans="1:9">
      <c r="A208" s="23" t="s">
        <v>5183</v>
      </c>
      <c r="B208" s="24" t="s">
        <v>5184</v>
      </c>
      <c r="C208" s="24" t="s">
        <v>8201</v>
      </c>
      <c r="D208" s="24" t="s">
        <v>8202</v>
      </c>
      <c r="E208" t="str">
        <f t="shared" si="9"/>
        <v>007.587.3840001-30</v>
      </c>
      <c r="F208" t="str">
        <f t="shared" si="10"/>
        <v>0075873840001-30</v>
      </c>
      <c r="G208" t="str">
        <f t="shared" si="11"/>
        <v>007587384000130</v>
      </c>
      <c r="H208" s="11">
        <v>7587384000130</v>
      </c>
      <c r="I208" t="e">
        <f>VLOOKUP(H208,a!$G$2:$G$461,1,)</f>
        <v>#N/A</v>
      </c>
    </row>
    <row r="209" spans="1:9">
      <c r="A209" s="23" t="s">
        <v>5185</v>
      </c>
      <c r="B209" s="24" t="s">
        <v>5186</v>
      </c>
      <c r="C209" s="24" t="s">
        <v>8203</v>
      </c>
      <c r="D209" s="24" t="s">
        <v>8204</v>
      </c>
      <c r="E209" t="str">
        <f t="shared" si="9"/>
        <v>002.796.7750001-40</v>
      </c>
      <c r="F209" t="str">
        <f t="shared" si="10"/>
        <v>0027967750001-40</v>
      </c>
      <c r="G209" t="str">
        <f t="shared" si="11"/>
        <v>002796775000140</v>
      </c>
      <c r="H209" s="11">
        <v>2796775000140</v>
      </c>
      <c r="I209">
        <f>VLOOKUP(H209,a!$G$2:$G$461,1,)</f>
        <v>2796775000140</v>
      </c>
    </row>
    <row r="210" spans="1:9">
      <c r="A210" s="23" t="s">
        <v>2374</v>
      </c>
      <c r="B210" s="24" t="s">
        <v>5187</v>
      </c>
      <c r="C210" s="24" t="s">
        <v>8205</v>
      </c>
      <c r="D210" s="24" t="s">
        <v>8206</v>
      </c>
      <c r="E210" t="str">
        <f t="shared" si="9"/>
        <v>008.764.6210001-53</v>
      </c>
      <c r="F210" t="str">
        <f t="shared" si="10"/>
        <v>0087646210001-53</v>
      </c>
      <c r="G210" t="str">
        <f t="shared" si="11"/>
        <v>008764621000153</v>
      </c>
      <c r="H210" s="11">
        <v>8764621000153</v>
      </c>
      <c r="I210">
        <f>VLOOKUP(H210,a!$G$2:$G$461,1,)</f>
        <v>8764621000153</v>
      </c>
    </row>
    <row r="211" spans="1:9">
      <c r="A211" s="23" t="s">
        <v>2386</v>
      </c>
      <c r="B211" s="24" t="s">
        <v>5188</v>
      </c>
      <c r="C211" s="24" t="s">
        <v>8207</v>
      </c>
      <c r="D211" s="24" t="s">
        <v>8208</v>
      </c>
      <c r="E211" t="str">
        <f t="shared" si="9"/>
        <v>033.611.5000001-19</v>
      </c>
      <c r="F211" t="str">
        <f t="shared" si="10"/>
        <v>0336115000001-19</v>
      </c>
      <c r="G211" t="str">
        <f t="shared" si="11"/>
        <v>033611500000119</v>
      </c>
      <c r="H211" s="11">
        <v>33611500000119</v>
      </c>
      <c r="I211">
        <f>VLOOKUP(H211,a!$G$2:$G$461,1,)</f>
        <v>33611500000119</v>
      </c>
    </row>
    <row r="212" spans="1:9">
      <c r="A212" s="23" t="s">
        <v>5189</v>
      </c>
      <c r="B212" s="24" t="s">
        <v>5190</v>
      </c>
      <c r="C212" s="24" t="s">
        <v>8209</v>
      </c>
      <c r="D212" s="24" t="s">
        <v>8210</v>
      </c>
      <c r="E212" t="str">
        <f t="shared" si="9"/>
        <v>006.164.2530001-87</v>
      </c>
      <c r="F212" t="str">
        <f t="shared" si="10"/>
        <v>0061642530001-87</v>
      </c>
      <c r="G212" t="str">
        <f t="shared" si="11"/>
        <v>006164253000187</v>
      </c>
      <c r="H212" s="11">
        <v>6164253000187</v>
      </c>
      <c r="I212">
        <f>VLOOKUP(H212,a!$G$2:$G$461,1,)</f>
        <v>6164253000187</v>
      </c>
    </row>
    <row r="213" spans="1:9">
      <c r="A213" s="23" t="s">
        <v>8211</v>
      </c>
      <c r="B213" s="24" t="s">
        <v>5192</v>
      </c>
      <c r="C213" s="24" t="s">
        <v>8212</v>
      </c>
      <c r="D213" s="24" t="s">
        <v>8213</v>
      </c>
      <c r="E213" t="str">
        <f t="shared" si="9"/>
        <v>007.857.8500001-50</v>
      </c>
      <c r="F213" t="str">
        <f t="shared" si="10"/>
        <v>0078578500001-50</v>
      </c>
      <c r="G213" t="str">
        <f t="shared" si="11"/>
        <v>007857850000150</v>
      </c>
      <c r="H213" s="11">
        <v>7857850000150</v>
      </c>
      <c r="I213" t="e">
        <f>VLOOKUP(H213,a!$G$2:$G$461,1,)</f>
        <v>#N/A</v>
      </c>
    </row>
    <row r="214" spans="1:9">
      <c r="A214" s="23" t="s">
        <v>5193</v>
      </c>
      <c r="B214" s="24" t="s">
        <v>5194</v>
      </c>
      <c r="C214" s="24" t="s">
        <v>8214</v>
      </c>
      <c r="D214" s="24" t="s">
        <v>8215</v>
      </c>
      <c r="E214" t="str">
        <f t="shared" si="9"/>
        <v>002.193.7500001-52</v>
      </c>
      <c r="F214" t="str">
        <f t="shared" si="10"/>
        <v>0021937500001-52</v>
      </c>
      <c r="G214" t="str">
        <f t="shared" si="11"/>
        <v>002193750000152</v>
      </c>
      <c r="H214" s="11">
        <v>2193750000152</v>
      </c>
      <c r="I214">
        <f>VLOOKUP(H214,a!$G$2:$G$461,1,)</f>
        <v>2193750000152</v>
      </c>
    </row>
    <row r="215" spans="1:9">
      <c r="A215" s="23" t="s">
        <v>5197</v>
      </c>
      <c r="B215" s="24" t="s">
        <v>2436</v>
      </c>
      <c r="C215" s="24" t="s">
        <v>8216</v>
      </c>
      <c r="D215" s="24" t="s">
        <v>8217</v>
      </c>
      <c r="E215" t="str">
        <f t="shared" si="9"/>
        <v>092.012.4670001-70</v>
      </c>
      <c r="F215" t="str">
        <f t="shared" si="10"/>
        <v>0920124670001-70</v>
      </c>
      <c r="G215" t="str">
        <f t="shared" si="11"/>
        <v>092012467000170</v>
      </c>
      <c r="H215" s="11">
        <v>92012467000170</v>
      </c>
      <c r="I215">
        <f>VLOOKUP(H215,a!$G$2:$G$461,1,)</f>
        <v>92012467000170</v>
      </c>
    </row>
    <row r="216" spans="1:9">
      <c r="A216" s="23" t="s">
        <v>5198</v>
      </c>
      <c r="B216" s="24" t="s">
        <v>5199</v>
      </c>
      <c r="C216" s="24" t="s">
        <v>8218</v>
      </c>
      <c r="D216" s="24" t="s">
        <v>8219</v>
      </c>
      <c r="E216" t="str">
        <f t="shared" si="9"/>
        <v>089.850.3410001-60</v>
      </c>
      <c r="F216" t="str">
        <f t="shared" si="10"/>
        <v>0898503410001-60</v>
      </c>
      <c r="G216" t="str">
        <f t="shared" si="11"/>
        <v>089850341000160</v>
      </c>
      <c r="H216" s="11">
        <v>89850341000160</v>
      </c>
      <c r="I216">
        <f>VLOOKUP(H216,a!$G$2:$G$461,1,)</f>
        <v>89850341000160</v>
      </c>
    </row>
    <row r="217" spans="1:9">
      <c r="A217" s="23" t="s">
        <v>2456</v>
      </c>
      <c r="B217" s="24" t="s">
        <v>5200</v>
      </c>
      <c r="C217" s="24" t="s">
        <v>8220</v>
      </c>
      <c r="D217" s="24" t="s">
        <v>8221</v>
      </c>
      <c r="E217" t="str">
        <f t="shared" si="9"/>
        <v>010.285.5900001-08</v>
      </c>
      <c r="F217" t="str">
        <f t="shared" si="10"/>
        <v>0102855900001-08</v>
      </c>
      <c r="G217" t="str">
        <f t="shared" si="11"/>
        <v>010285590000108</v>
      </c>
      <c r="H217" s="11">
        <v>10285590000108</v>
      </c>
      <c r="I217">
        <f>VLOOKUP(H217,a!$G$2:$G$461,1,)</f>
        <v>10285590000108</v>
      </c>
    </row>
    <row r="218" spans="1:9">
      <c r="A218" s="23" t="s">
        <v>2466</v>
      </c>
      <c r="B218" s="24" t="s">
        <v>5201</v>
      </c>
      <c r="C218" s="24" t="s">
        <v>8222</v>
      </c>
      <c r="D218" s="24" t="s">
        <v>8223</v>
      </c>
      <c r="E218" t="str">
        <f t="shared" si="9"/>
        <v>024.990.7770001-09</v>
      </c>
      <c r="F218" t="str">
        <f t="shared" si="10"/>
        <v>0249907770001-09</v>
      </c>
      <c r="G218" t="str">
        <f t="shared" si="11"/>
        <v>024990777000109</v>
      </c>
      <c r="H218" s="11">
        <v>24990777000109</v>
      </c>
      <c r="I218">
        <f>VLOOKUP(H218,a!$G$2:$G$461,1,)</f>
        <v>24990777000109</v>
      </c>
    </row>
    <row r="219" spans="1:9">
      <c r="A219" s="23" t="s">
        <v>5202</v>
      </c>
      <c r="B219" s="24" t="s">
        <v>5203</v>
      </c>
      <c r="C219" s="24" t="s">
        <v>8224</v>
      </c>
      <c r="D219" s="24" t="s">
        <v>8225</v>
      </c>
      <c r="E219" t="str">
        <f t="shared" si="9"/>
        <v>013.217.4850001-11</v>
      </c>
      <c r="F219" t="str">
        <f t="shared" si="10"/>
        <v>0132174850001-11</v>
      </c>
      <c r="G219" t="str">
        <f t="shared" si="11"/>
        <v>013217485000111</v>
      </c>
      <c r="H219" s="11">
        <v>13217485000111</v>
      </c>
      <c r="I219">
        <f>VLOOKUP(H219,a!$G$2:$G$461,1,)</f>
        <v>13217485000111</v>
      </c>
    </row>
    <row r="220" spans="1:9">
      <c r="A220" s="23" t="s">
        <v>5204</v>
      </c>
      <c r="B220" s="24" t="s">
        <v>5205</v>
      </c>
      <c r="C220" s="24" t="s">
        <v>8226</v>
      </c>
      <c r="D220" s="24" t="s">
        <v>8227</v>
      </c>
      <c r="E220" t="str">
        <f t="shared" si="9"/>
        <v>008.402.9430001-52</v>
      </c>
      <c r="F220" t="str">
        <f t="shared" si="10"/>
        <v>0084029430001-52</v>
      </c>
      <c r="G220" t="str">
        <f t="shared" si="11"/>
        <v>008402943000152</v>
      </c>
      <c r="H220" s="11">
        <v>8402943000152</v>
      </c>
      <c r="I220">
        <f>VLOOKUP(H220,a!$G$2:$G$461,1,)</f>
        <v>8402943000152</v>
      </c>
    </row>
    <row r="221" spans="1:9">
      <c r="A221" s="23" t="s">
        <v>5206</v>
      </c>
      <c r="B221" s="24" t="s">
        <v>5207</v>
      </c>
      <c r="C221" s="24" t="s">
        <v>2495</v>
      </c>
      <c r="D221" s="24" t="s">
        <v>8228</v>
      </c>
      <c r="E221" t="str">
        <f t="shared" si="9"/>
        <v>030.540.9910001-66</v>
      </c>
      <c r="F221" t="str">
        <f t="shared" si="10"/>
        <v>0305409910001-66</v>
      </c>
      <c r="G221" t="str">
        <f t="shared" si="11"/>
        <v>030540991000166</v>
      </c>
      <c r="H221" s="11">
        <v>30540991000166</v>
      </c>
      <c r="I221">
        <f>VLOOKUP(H221,a!$G$2:$G$461,1,)</f>
        <v>30540991000166</v>
      </c>
    </row>
    <row r="222" spans="1:9">
      <c r="A222" s="23" t="s">
        <v>5208</v>
      </c>
      <c r="B222" s="24" t="s">
        <v>5209</v>
      </c>
      <c r="C222" s="24" t="s">
        <v>8229</v>
      </c>
      <c r="D222" s="24" t="s">
        <v>8230</v>
      </c>
      <c r="E222" t="str">
        <f t="shared" si="9"/>
        <v>005.197.4430001-38</v>
      </c>
      <c r="F222" t="str">
        <f t="shared" si="10"/>
        <v>0051974430001-38</v>
      </c>
      <c r="G222" t="str">
        <f t="shared" si="11"/>
        <v>005197443000138</v>
      </c>
      <c r="H222" s="11">
        <v>5197443000138</v>
      </c>
      <c r="I222">
        <f>VLOOKUP(H222,a!$G$2:$G$461,1,)</f>
        <v>5197443000138</v>
      </c>
    </row>
    <row r="223" spans="1:9">
      <c r="A223" s="23" t="s">
        <v>5210</v>
      </c>
      <c r="B223" s="24" t="s">
        <v>5211</v>
      </c>
      <c r="C223" s="24" t="s">
        <v>8231</v>
      </c>
      <c r="D223" s="24" t="s">
        <v>8232</v>
      </c>
      <c r="E223" t="str">
        <f t="shared" si="9"/>
        <v>014.785.1520001-51</v>
      </c>
      <c r="F223" t="str">
        <f t="shared" si="10"/>
        <v>0147851520001-51</v>
      </c>
      <c r="G223" t="str">
        <f t="shared" si="11"/>
        <v>014785152000151</v>
      </c>
      <c r="H223" s="11">
        <v>14785152000151</v>
      </c>
      <c r="I223">
        <f>VLOOKUP(H223,a!$G$2:$G$461,1,)</f>
        <v>14785152000151</v>
      </c>
    </row>
    <row r="224" spans="1:9">
      <c r="A224" s="23" t="s">
        <v>5212</v>
      </c>
      <c r="B224" s="24" t="s">
        <v>2526</v>
      </c>
      <c r="C224" s="24" t="s">
        <v>8233</v>
      </c>
      <c r="D224" s="24" t="s">
        <v>8234</v>
      </c>
      <c r="E224" t="str">
        <f t="shared" si="9"/>
        <v>049.263.1890001-02</v>
      </c>
      <c r="F224" t="str">
        <f t="shared" si="10"/>
        <v>0492631890001-02</v>
      </c>
      <c r="G224" t="str">
        <f t="shared" si="11"/>
        <v>049263189000102</v>
      </c>
      <c r="H224" s="11">
        <v>49263189000102</v>
      </c>
      <c r="I224">
        <f>VLOOKUP(H224,a!$G$2:$G$461,1,)</f>
        <v>49263189000102</v>
      </c>
    </row>
    <row r="225" spans="1:9">
      <c r="A225" s="23" t="s">
        <v>5213</v>
      </c>
      <c r="B225" s="24" t="s">
        <v>5214</v>
      </c>
      <c r="C225" s="24" t="s">
        <v>8235</v>
      </c>
      <c r="D225" s="24" t="s">
        <v>8236</v>
      </c>
      <c r="E225" t="str">
        <f t="shared" si="9"/>
        <v>092.749.2250001-63</v>
      </c>
      <c r="F225" t="str">
        <f t="shared" si="10"/>
        <v>0927492250001-63</v>
      </c>
      <c r="G225" t="str">
        <f t="shared" si="11"/>
        <v>092749225000163</v>
      </c>
      <c r="H225" s="11">
        <v>92749225000163</v>
      </c>
      <c r="I225">
        <f>VLOOKUP(H225,a!$G$2:$G$461,1,)</f>
        <v>92749225000163</v>
      </c>
    </row>
    <row r="226" spans="1:9">
      <c r="A226" s="23" t="s">
        <v>2551</v>
      </c>
      <c r="B226" s="24" t="s">
        <v>5215</v>
      </c>
      <c r="C226" s="24" t="s">
        <v>8237</v>
      </c>
      <c r="D226" s="24" t="s">
        <v>8238</v>
      </c>
      <c r="E226" t="str">
        <f t="shared" si="9"/>
        <v>012.648.3270001-53</v>
      </c>
      <c r="F226" t="str">
        <f t="shared" si="10"/>
        <v>0126483270001-53</v>
      </c>
      <c r="G226" t="str">
        <f t="shared" si="11"/>
        <v>012648327000153</v>
      </c>
      <c r="H226" s="11">
        <v>12648327000153</v>
      </c>
      <c r="I226">
        <f>VLOOKUP(H226,a!$G$2:$G$461,1,)</f>
        <v>12648327000153</v>
      </c>
    </row>
    <row r="227" spans="1:9">
      <c r="A227" s="23" t="s">
        <v>2576</v>
      </c>
      <c r="B227" s="24" t="s">
        <v>5218</v>
      </c>
      <c r="C227" s="24" t="s">
        <v>8239</v>
      </c>
      <c r="D227" s="24" t="s">
        <v>8240</v>
      </c>
      <c r="E227" t="str">
        <f t="shared" si="9"/>
        <v>033.200.0490001-47</v>
      </c>
      <c r="F227" t="str">
        <f t="shared" si="10"/>
        <v>0332000490001-47</v>
      </c>
      <c r="G227" t="str">
        <f t="shared" si="11"/>
        <v>033200049000147</v>
      </c>
      <c r="H227" s="11">
        <v>33200049000147</v>
      </c>
      <c r="I227">
        <f>VLOOKUP(H227,a!$G$2:$G$461,1,)</f>
        <v>33200049000147</v>
      </c>
    </row>
    <row r="228" spans="1:9">
      <c r="A228" s="23" t="s">
        <v>5219</v>
      </c>
      <c r="B228" s="24" t="s">
        <v>5220</v>
      </c>
      <c r="C228" s="24" t="s">
        <v>8241</v>
      </c>
      <c r="D228" s="24" t="s">
        <v>8242</v>
      </c>
      <c r="E228" t="str">
        <f t="shared" si="9"/>
        <v>002.932.0740001-91</v>
      </c>
      <c r="F228" t="str">
        <f t="shared" si="10"/>
        <v>0029320740001-91</v>
      </c>
      <c r="G228" t="str">
        <f t="shared" si="11"/>
        <v>002932074000191</v>
      </c>
      <c r="H228" s="11">
        <v>2932074000191</v>
      </c>
      <c r="I228">
        <f>VLOOKUP(H228,a!$G$2:$G$461,1,)</f>
        <v>2932074000191</v>
      </c>
    </row>
    <row r="229" spans="1:9">
      <c r="A229" s="23" t="s">
        <v>5221</v>
      </c>
      <c r="B229" s="24" t="s">
        <v>5222</v>
      </c>
      <c r="C229" s="24" t="s">
        <v>8243</v>
      </c>
      <c r="D229" s="24" t="s">
        <v>8244</v>
      </c>
      <c r="E229" t="str">
        <f t="shared" si="9"/>
        <v>043.185.3620001-07</v>
      </c>
      <c r="F229" t="str">
        <f t="shared" si="10"/>
        <v>0431853620001-07</v>
      </c>
      <c r="G229" t="str">
        <f t="shared" si="11"/>
        <v>043185362000107</v>
      </c>
      <c r="H229" s="11">
        <v>43185362000107</v>
      </c>
      <c r="I229">
        <f>VLOOKUP(H229,a!$G$2:$G$461,1,)</f>
        <v>43185362000107</v>
      </c>
    </row>
    <row r="230" spans="1:9">
      <c r="A230" s="23" t="s">
        <v>2622</v>
      </c>
      <c r="B230" s="24" t="s">
        <v>5223</v>
      </c>
      <c r="C230" s="24" t="s">
        <v>8245</v>
      </c>
      <c r="D230" s="24" t="s">
        <v>8246</v>
      </c>
      <c r="E230" t="str">
        <f t="shared" si="9"/>
        <v>008.159.9650001-33</v>
      </c>
      <c r="F230" t="str">
        <f t="shared" si="10"/>
        <v>0081599650001-33</v>
      </c>
      <c r="G230" t="str">
        <f t="shared" si="11"/>
        <v>008159965000133</v>
      </c>
      <c r="H230" s="11">
        <v>8159965000133</v>
      </c>
      <c r="I230">
        <f>VLOOKUP(H230,a!$G$2:$G$461,1,)</f>
        <v>8159965000133</v>
      </c>
    </row>
    <row r="231" spans="1:9">
      <c r="A231" s="23" t="s">
        <v>5224</v>
      </c>
      <c r="B231" s="24" t="s">
        <v>5225</v>
      </c>
      <c r="C231" s="24" t="s">
        <v>8247</v>
      </c>
      <c r="D231" s="24" t="s">
        <v>8248</v>
      </c>
      <c r="E231" t="str">
        <f t="shared" si="9"/>
        <v>051.218.1470001-93</v>
      </c>
      <c r="F231" t="str">
        <f t="shared" si="10"/>
        <v>0512181470001-93</v>
      </c>
      <c r="G231" t="str">
        <f t="shared" si="11"/>
        <v>051218147000193</v>
      </c>
      <c r="H231" s="11">
        <v>51218147000193</v>
      </c>
      <c r="I231">
        <f>VLOOKUP(H231,a!$G$2:$G$461,1,)</f>
        <v>51218147000193</v>
      </c>
    </row>
    <row r="232" spans="1:9">
      <c r="A232" s="23" t="s">
        <v>5226</v>
      </c>
      <c r="B232" s="24" t="s">
        <v>2651</v>
      </c>
      <c r="C232" s="24" t="s">
        <v>8249</v>
      </c>
      <c r="D232" s="24" t="s">
        <v>8250</v>
      </c>
      <c r="E232" t="str">
        <f t="shared" si="9"/>
        <v>060.637.2380001-54</v>
      </c>
      <c r="F232" t="str">
        <f t="shared" si="10"/>
        <v>0606372380001-54</v>
      </c>
      <c r="G232" t="str">
        <f t="shared" si="11"/>
        <v>060637238000154</v>
      </c>
      <c r="H232" s="11">
        <v>60637238000154</v>
      </c>
      <c r="I232">
        <f>VLOOKUP(H232,a!$G$2:$G$461,1,)</f>
        <v>60637238000154</v>
      </c>
    </row>
    <row r="233" spans="1:9">
      <c r="A233" s="23" t="s">
        <v>5227</v>
      </c>
      <c r="B233" s="24" t="s">
        <v>5228</v>
      </c>
      <c r="C233" s="24" t="s">
        <v>2663</v>
      </c>
      <c r="D233" s="24" t="s">
        <v>8251</v>
      </c>
      <c r="E233" t="str">
        <f t="shared" si="9"/>
        <v>056.720.4280001-63</v>
      </c>
      <c r="F233" t="str">
        <f t="shared" si="10"/>
        <v>0567204280001-63</v>
      </c>
      <c r="G233" t="str">
        <f t="shared" si="11"/>
        <v>056720428000163</v>
      </c>
      <c r="H233" s="11">
        <v>56720428000163</v>
      </c>
      <c r="I233">
        <f>VLOOKUP(H233,a!$G$2:$G$461,1,)</f>
        <v>56720428000163</v>
      </c>
    </row>
    <row r="234" spans="1:9">
      <c r="A234" s="23" t="s">
        <v>5229</v>
      </c>
      <c r="B234" s="24" t="s">
        <v>2674</v>
      </c>
      <c r="C234" s="24" t="s">
        <v>8252</v>
      </c>
      <c r="D234" s="24" t="s">
        <v>8253</v>
      </c>
      <c r="E234" t="str">
        <f t="shared" si="9"/>
        <v>076.627.5040001-06</v>
      </c>
      <c r="F234" t="str">
        <f t="shared" si="10"/>
        <v>0766275040001-06</v>
      </c>
      <c r="G234" t="str">
        <f t="shared" si="11"/>
        <v>076627504000106</v>
      </c>
      <c r="H234" s="11">
        <v>76627504000106</v>
      </c>
      <c r="I234">
        <f>VLOOKUP(H234,a!$G$2:$G$461,1,)</f>
        <v>76627504000106</v>
      </c>
    </row>
    <row r="235" spans="1:9">
      <c r="A235" s="23" t="s">
        <v>5230</v>
      </c>
      <c r="B235" s="24" t="s">
        <v>5231</v>
      </c>
      <c r="C235" s="24" t="s">
        <v>8254</v>
      </c>
      <c r="D235" s="24" t="s">
        <v>8255</v>
      </c>
      <c r="E235" t="str">
        <f t="shared" si="9"/>
        <v>019.378.7690001-76</v>
      </c>
      <c r="F235" t="str">
        <f t="shared" si="10"/>
        <v>0193787690001-76</v>
      </c>
      <c r="G235" t="str">
        <f t="shared" si="11"/>
        <v>019378769000176</v>
      </c>
      <c r="H235" s="11">
        <v>19378769000176</v>
      </c>
      <c r="I235">
        <f>VLOOKUP(H235,a!$G$2:$G$461,1,)</f>
        <v>19378769000176</v>
      </c>
    </row>
    <row r="236" spans="1:9">
      <c r="A236" s="23" t="s">
        <v>5232</v>
      </c>
      <c r="B236" s="24" t="s">
        <v>5233</v>
      </c>
      <c r="C236" s="24" t="s">
        <v>8256</v>
      </c>
      <c r="D236" s="24" t="s">
        <v>8257</v>
      </c>
      <c r="E236" t="str">
        <f t="shared" si="9"/>
        <v>082.901.0000001-27</v>
      </c>
      <c r="F236" t="str">
        <f t="shared" si="10"/>
        <v>0829010000001-27</v>
      </c>
      <c r="G236" t="str">
        <f t="shared" si="11"/>
        <v>082901000000127</v>
      </c>
      <c r="H236" s="11">
        <v>82901000000127</v>
      </c>
      <c r="I236">
        <f>VLOOKUP(H236,a!$G$2:$G$461,1,)</f>
        <v>82901000000127</v>
      </c>
    </row>
    <row r="237" spans="1:9">
      <c r="A237" s="23" t="s">
        <v>2706</v>
      </c>
      <c r="B237" s="24" t="s">
        <v>5234</v>
      </c>
      <c r="C237" s="24" t="s">
        <v>8258</v>
      </c>
      <c r="D237" s="24" t="s">
        <v>8259</v>
      </c>
      <c r="E237" t="str">
        <f t="shared" si="9"/>
        <v>009.611.7680001-76</v>
      </c>
      <c r="F237" t="str">
        <f t="shared" si="10"/>
        <v>0096117680001-76</v>
      </c>
      <c r="G237" t="str">
        <f t="shared" si="11"/>
        <v>009611768000176</v>
      </c>
      <c r="H237" s="11">
        <v>9611768000176</v>
      </c>
      <c r="I237">
        <f>VLOOKUP(H237,a!$G$2:$G$461,1,)</f>
        <v>9611768000176</v>
      </c>
    </row>
    <row r="238" spans="1:9">
      <c r="A238" s="23" t="s">
        <v>5235</v>
      </c>
      <c r="B238" s="24" t="s">
        <v>5236</v>
      </c>
      <c r="C238" s="24" t="s">
        <v>8260</v>
      </c>
      <c r="D238" s="24" t="s">
        <v>8261</v>
      </c>
      <c r="E238" t="str">
        <f t="shared" si="9"/>
        <v>017.314.3290001-20</v>
      </c>
      <c r="F238" t="str">
        <f t="shared" si="10"/>
        <v>0173143290001-20</v>
      </c>
      <c r="G238" t="str">
        <f t="shared" si="11"/>
        <v>017314329000120</v>
      </c>
      <c r="H238" s="11">
        <v>17314329000120</v>
      </c>
      <c r="I238">
        <f>VLOOKUP(H238,a!$G$2:$G$461,1,)</f>
        <v>17314329000120</v>
      </c>
    </row>
    <row r="239" spans="1:9">
      <c r="A239" s="23" t="s">
        <v>2745</v>
      </c>
      <c r="B239" s="24" t="s">
        <v>5237</v>
      </c>
      <c r="C239" s="24" t="s">
        <v>8262</v>
      </c>
      <c r="D239" s="24" t="s">
        <v>8263</v>
      </c>
      <c r="E239" t="str">
        <f t="shared" si="9"/>
        <v>001.548.9810001-79</v>
      </c>
      <c r="F239" t="str">
        <f t="shared" si="10"/>
        <v>0015489810001-79</v>
      </c>
      <c r="G239" t="str">
        <f t="shared" si="11"/>
        <v>001548981000179</v>
      </c>
      <c r="H239" s="11">
        <v>1548981000179</v>
      </c>
      <c r="I239">
        <f>VLOOKUP(H239,a!$G$2:$G$461,1,)</f>
        <v>1548981000179</v>
      </c>
    </row>
    <row r="240" spans="1:9">
      <c r="A240" s="23" t="s">
        <v>6012</v>
      </c>
      <c r="B240" s="24" t="s">
        <v>2727</v>
      </c>
      <c r="C240" s="24" t="s">
        <v>8264</v>
      </c>
      <c r="D240" s="24" t="s">
        <v>8265</v>
      </c>
      <c r="E240" t="str">
        <f t="shared" si="9"/>
        <v>003.758.3180001-24</v>
      </c>
      <c r="F240" t="str">
        <f t="shared" si="10"/>
        <v>0037583180001-24</v>
      </c>
      <c r="G240" t="str">
        <f t="shared" si="11"/>
        <v>003758318000124</v>
      </c>
      <c r="H240" s="11">
        <v>3758318000124</v>
      </c>
      <c r="I240">
        <f>VLOOKUP(H240,a!$G$2:$G$461,1,)</f>
        <v>3758318000124</v>
      </c>
    </row>
    <row r="241" spans="1:9">
      <c r="A241" s="23" t="s">
        <v>5239</v>
      </c>
      <c r="B241" s="24" t="s">
        <v>5240</v>
      </c>
      <c r="C241" s="24" t="s">
        <v>8266</v>
      </c>
      <c r="D241" s="24" t="s">
        <v>8267</v>
      </c>
      <c r="E241" t="str">
        <f t="shared" si="9"/>
        <v>061.156.1130001-75</v>
      </c>
      <c r="F241" t="str">
        <f t="shared" si="10"/>
        <v>0611561130001-75</v>
      </c>
      <c r="G241" t="str">
        <f t="shared" si="11"/>
        <v>061156113000175</v>
      </c>
      <c r="H241" s="11">
        <v>61156113000175</v>
      </c>
      <c r="I241">
        <f>VLOOKUP(H241,a!$G$2:$G$461,1,)</f>
        <v>61156113000175</v>
      </c>
    </row>
    <row r="242" spans="1:9">
      <c r="A242" s="23" t="s">
        <v>2765</v>
      </c>
      <c r="B242" s="24" t="s">
        <v>5241</v>
      </c>
      <c r="C242" s="24" t="s">
        <v>8268</v>
      </c>
      <c r="D242" s="24" t="s">
        <v>8269</v>
      </c>
      <c r="E242" t="str">
        <f t="shared" si="9"/>
        <v>092.791.2430001-03</v>
      </c>
      <c r="F242" t="str">
        <f t="shared" si="10"/>
        <v>0927912430001-03</v>
      </c>
      <c r="G242" t="str">
        <f t="shared" si="11"/>
        <v>092791243000103</v>
      </c>
      <c r="H242" s="11">
        <v>92791243000103</v>
      </c>
      <c r="I242">
        <f>VLOOKUP(H242,a!$G$2:$G$461,1,)</f>
        <v>92791243000103</v>
      </c>
    </row>
    <row r="243" spans="1:9">
      <c r="A243" s="23" t="s">
        <v>6019</v>
      </c>
      <c r="B243" s="24" t="s">
        <v>5242</v>
      </c>
      <c r="C243" s="24" t="s">
        <v>8270</v>
      </c>
      <c r="D243" s="24" t="s">
        <v>8271</v>
      </c>
      <c r="E243" t="str">
        <f t="shared" si="9"/>
        <v>033.376.9890001-91</v>
      </c>
      <c r="F243" t="str">
        <f t="shared" si="10"/>
        <v>0333769890001-91</v>
      </c>
      <c r="G243" t="str">
        <f t="shared" si="11"/>
        <v>033376989000191</v>
      </c>
      <c r="H243" s="11">
        <v>33376989000191</v>
      </c>
      <c r="I243">
        <f>VLOOKUP(H243,a!$G$2:$G$461,1,)</f>
        <v>33376989000191</v>
      </c>
    </row>
    <row r="244" spans="1:9">
      <c r="A244" s="23" t="s">
        <v>5243</v>
      </c>
      <c r="B244" s="24" t="s">
        <v>5244</v>
      </c>
      <c r="C244" s="24" t="s">
        <v>8272</v>
      </c>
      <c r="D244" s="24" t="s">
        <v>8273</v>
      </c>
      <c r="E244" t="str">
        <f t="shared" si="9"/>
        <v>002.397.0800001-96</v>
      </c>
      <c r="F244" t="str">
        <f t="shared" si="10"/>
        <v>0023970800001-96</v>
      </c>
      <c r="G244" t="str">
        <f t="shared" si="11"/>
        <v>002397080000196</v>
      </c>
      <c r="H244" s="11">
        <v>2397080000196</v>
      </c>
      <c r="I244" t="e">
        <f>VLOOKUP(H244,a!$G$2:$G$461,1,)</f>
        <v>#N/A</v>
      </c>
    </row>
    <row r="245" spans="1:9">
      <c r="A245" s="23" t="s">
        <v>5245</v>
      </c>
      <c r="B245" s="24" t="s">
        <v>5246</v>
      </c>
      <c r="C245" s="24" t="s">
        <v>8274</v>
      </c>
      <c r="D245" s="24" t="s">
        <v>8275</v>
      </c>
      <c r="E245" t="str">
        <f t="shared" si="9"/>
        <v>060.872.5040001-23</v>
      </c>
      <c r="F245" t="str">
        <f t="shared" si="10"/>
        <v>0608725040001-23</v>
      </c>
      <c r="G245" t="str">
        <f t="shared" si="11"/>
        <v>060872504000123</v>
      </c>
      <c r="H245" s="11">
        <v>60872504000123</v>
      </c>
      <c r="I245">
        <f>VLOOKUP(H245,a!$G$2:$G$461,1,)</f>
        <v>60872504000123</v>
      </c>
    </row>
    <row r="246" spans="1:9">
      <c r="A246" s="23" t="s">
        <v>2788</v>
      </c>
      <c r="B246" s="24" t="s">
        <v>5247</v>
      </c>
      <c r="C246" s="24" t="s">
        <v>8276</v>
      </c>
      <c r="D246" s="24" t="s">
        <v>8277</v>
      </c>
      <c r="E246" t="str">
        <f t="shared" si="9"/>
        <v>061.532.6440001-15</v>
      </c>
      <c r="F246" t="str">
        <f t="shared" si="10"/>
        <v>0615326440001-15</v>
      </c>
      <c r="G246" t="str">
        <f t="shared" si="11"/>
        <v>061532644000115</v>
      </c>
      <c r="H246" s="11">
        <v>61532644000115</v>
      </c>
      <c r="I246">
        <f>VLOOKUP(H246,a!$G$2:$G$461,1,)</f>
        <v>61532644000115</v>
      </c>
    </row>
    <row r="247" spans="1:9">
      <c r="A247" s="23" t="s">
        <v>5248</v>
      </c>
      <c r="B247" s="24" t="s">
        <v>5249</v>
      </c>
      <c r="C247" s="24" t="s">
        <v>8278</v>
      </c>
      <c r="D247" s="24" t="s">
        <v>8279</v>
      </c>
      <c r="E247" t="str">
        <f t="shared" si="9"/>
        <v>014.998.3710001-19</v>
      </c>
      <c r="F247" t="str">
        <f t="shared" si="10"/>
        <v>0149983710001-19</v>
      </c>
      <c r="G247" t="str">
        <f t="shared" si="11"/>
        <v>014998371000119</v>
      </c>
      <c r="H247" s="11">
        <v>14998371000119</v>
      </c>
      <c r="I247" t="e">
        <f>VLOOKUP(H247,a!$G$2:$G$461,1,)</f>
        <v>#N/A</v>
      </c>
    </row>
    <row r="248" spans="1:9">
      <c r="A248" s="23" t="s">
        <v>2797</v>
      </c>
      <c r="B248" s="24" t="s">
        <v>5250</v>
      </c>
      <c r="C248" s="24" t="s">
        <v>8280</v>
      </c>
      <c r="D248" s="24" t="s">
        <v>8281</v>
      </c>
      <c r="E248" t="str">
        <f t="shared" si="9"/>
        <v>002.635.5220001-95</v>
      </c>
      <c r="F248" t="str">
        <f t="shared" si="10"/>
        <v>0026355220001-95</v>
      </c>
      <c r="G248" t="str">
        <f t="shared" si="11"/>
        <v>002635522000195</v>
      </c>
      <c r="H248" s="11">
        <v>2635522000195</v>
      </c>
      <c r="I248">
        <f>VLOOKUP(H248,a!$G$2:$G$461,1,)</f>
        <v>2635522000195</v>
      </c>
    </row>
    <row r="249" spans="1:9">
      <c r="A249" s="23" t="s">
        <v>5251</v>
      </c>
      <c r="B249" s="24" t="s">
        <v>5252</v>
      </c>
      <c r="C249" s="24" t="s">
        <v>8282</v>
      </c>
      <c r="D249" s="24" t="s">
        <v>8283</v>
      </c>
      <c r="E249" t="str">
        <f t="shared" si="9"/>
        <v>002.916.2650001-60</v>
      </c>
      <c r="F249" t="str">
        <f t="shared" si="10"/>
        <v>0029162650001-60</v>
      </c>
      <c r="G249" t="str">
        <f t="shared" si="11"/>
        <v>002916265000160</v>
      </c>
      <c r="H249" s="11">
        <v>2916265000160</v>
      </c>
      <c r="I249">
        <f>VLOOKUP(H249,a!$G$2:$G$461,1,)</f>
        <v>2916265000160</v>
      </c>
    </row>
    <row r="250" spans="1:9">
      <c r="A250" s="23" t="s">
        <v>5253</v>
      </c>
      <c r="B250" s="24" t="s">
        <v>5254</v>
      </c>
      <c r="C250" s="24" t="s">
        <v>8284</v>
      </c>
      <c r="D250" s="24" t="s">
        <v>8285</v>
      </c>
      <c r="E250" t="str">
        <f t="shared" si="9"/>
        <v>060.543.8160001-93</v>
      </c>
      <c r="F250" t="str">
        <f t="shared" si="10"/>
        <v>0605438160001-93</v>
      </c>
      <c r="G250" t="str">
        <f t="shared" si="11"/>
        <v>060543816000193</v>
      </c>
      <c r="H250" s="11">
        <v>60543816000193</v>
      </c>
      <c r="I250">
        <f>VLOOKUP(H250,a!$G$2:$G$461,1,)</f>
        <v>60543816000193</v>
      </c>
    </row>
    <row r="251" spans="1:9">
      <c r="A251" s="23" t="s">
        <v>5255</v>
      </c>
      <c r="B251" s="24" t="s">
        <v>5256</v>
      </c>
      <c r="C251" s="24" t="s">
        <v>2834</v>
      </c>
      <c r="D251" s="24" t="s">
        <v>8286</v>
      </c>
      <c r="E251" t="str">
        <f t="shared" si="9"/>
        <v>008.294.2240001-65</v>
      </c>
      <c r="F251" t="str">
        <f t="shared" si="10"/>
        <v>0082942240001-65</v>
      </c>
      <c r="G251" t="str">
        <f t="shared" si="11"/>
        <v>008294224000165</v>
      </c>
      <c r="H251" s="11">
        <v>8294224000165</v>
      </c>
      <c r="I251">
        <f>VLOOKUP(H251,a!$G$2:$G$461,1,)</f>
        <v>8294224000165</v>
      </c>
    </row>
    <row r="252" spans="1:9">
      <c r="A252" s="23" t="s">
        <v>5257</v>
      </c>
      <c r="B252" s="24" t="s">
        <v>5258</v>
      </c>
      <c r="C252" s="24" t="s">
        <v>8287</v>
      </c>
      <c r="D252" s="24" t="s">
        <v>8288</v>
      </c>
      <c r="E252" t="str">
        <f t="shared" si="9"/>
        <v>033.035.5360001-00</v>
      </c>
      <c r="F252" t="str">
        <f t="shared" si="10"/>
        <v>0330355360001-00</v>
      </c>
      <c r="G252" t="str">
        <f t="shared" si="11"/>
        <v>033035536000100</v>
      </c>
      <c r="H252" s="11">
        <v>33035536000100</v>
      </c>
      <c r="I252" t="e">
        <f>VLOOKUP(H252,a!$G$2:$G$461,1,)</f>
        <v>#N/A</v>
      </c>
    </row>
    <row r="253" spans="1:9">
      <c r="A253" s="23" t="s">
        <v>6037</v>
      </c>
      <c r="B253" s="24" t="s">
        <v>5260</v>
      </c>
      <c r="C253" s="24" t="s">
        <v>8289</v>
      </c>
      <c r="D253" s="24" t="s">
        <v>8290</v>
      </c>
      <c r="E253" t="str">
        <f t="shared" si="9"/>
        <v>087.456.5620001-22</v>
      </c>
      <c r="F253" t="str">
        <f t="shared" si="10"/>
        <v>0874565620001-22</v>
      </c>
      <c r="G253" t="str">
        <f t="shared" si="11"/>
        <v>087456562000122</v>
      </c>
      <c r="H253" s="11">
        <v>87456562000122</v>
      </c>
      <c r="I253">
        <f>VLOOKUP(H253,a!$G$2:$G$461,1,)</f>
        <v>87456562000122</v>
      </c>
    </row>
    <row r="254" spans="1:9">
      <c r="A254" s="23" t="s">
        <v>2852</v>
      </c>
      <c r="B254" s="24" t="s">
        <v>5261</v>
      </c>
      <c r="C254" s="24" t="s">
        <v>8291</v>
      </c>
      <c r="D254" s="24" t="s">
        <v>8292</v>
      </c>
      <c r="E254" t="str">
        <f t="shared" si="9"/>
        <v>052.548.4350001-79</v>
      </c>
      <c r="F254" t="str">
        <f t="shared" si="10"/>
        <v>0525484350001-79</v>
      </c>
      <c r="G254" t="str">
        <f t="shared" si="11"/>
        <v>052548435000179</v>
      </c>
      <c r="H254" s="11">
        <v>52548435000179</v>
      </c>
      <c r="I254">
        <f>VLOOKUP(H254,a!$G$2:$G$461,1,)</f>
        <v>52548435000179</v>
      </c>
    </row>
    <row r="255" spans="1:9">
      <c r="A255" s="23" t="s">
        <v>5262</v>
      </c>
      <c r="B255" s="24" t="s">
        <v>2874</v>
      </c>
      <c r="C255" s="24" t="s">
        <v>8293</v>
      </c>
      <c r="D255" s="24" t="s">
        <v>8294</v>
      </c>
      <c r="E255" t="str">
        <f t="shared" si="9"/>
        <v>082.640.5580001-04</v>
      </c>
      <c r="F255" t="str">
        <f t="shared" si="10"/>
        <v>0826405580001-04</v>
      </c>
      <c r="G255" t="str">
        <f t="shared" si="11"/>
        <v>082640558000104</v>
      </c>
      <c r="H255" s="11">
        <v>82640558000104</v>
      </c>
      <c r="I255">
        <f>VLOOKUP(H255,a!$G$2:$G$461,1,)</f>
        <v>82640558000104</v>
      </c>
    </row>
    <row r="256" spans="1:9">
      <c r="A256" s="23" t="s">
        <v>5263</v>
      </c>
      <c r="B256" s="24" t="s">
        <v>5264</v>
      </c>
      <c r="C256" s="24" t="s">
        <v>8295</v>
      </c>
      <c r="D256" s="24" t="s">
        <v>8296</v>
      </c>
      <c r="E256" t="str">
        <f t="shared" si="9"/>
        <v>091.983.0560001-69</v>
      </c>
      <c r="F256" t="str">
        <f t="shared" si="10"/>
        <v>0919830560001-69</v>
      </c>
      <c r="G256" t="str">
        <f t="shared" si="11"/>
        <v>091983056000169</v>
      </c>
      <c r="H256" s="11">
        <v>91983056000169</v>
      </c>
      <c r="I256">
        <f>VLOOKUP(H256,a!$G$2:$G$461,1,)</f>
        <v>91983056000169</v>
      </c>
    </row>
    <row r="257" spans="1:9">
      <c r="A257" s="23" t="s">
        <v>2894</v>
      </c>
      <c r="B257" s="24" t="s">
        <v>5265</v>
      </c>
      <c r="C257" s="24" t="s">
        <v>8297</v>
      </c>
      <c r="D257" s="24" t="s">
        <v>8298</v>
      </c>
      <c r="E257" t="str">
        <f t="shared" si="9"/>
        <v>089.637.4900001-45</v>
      </c>
      <c r="F257" t="str">
        <f t="shared" si="10"/>
        <v>0896374900001-45</v>
      </c>
      <c r="G257" t="str">
        <f t="shared" si="11"/>
        <v>089637490000145</v>
      </c>
      <c r="H257" s="11">
        <v>89637490000145</v>
      </c>
      <c r="I257">
        <f>VLOOKUP(H257,a!$G$2:$G$461,1,)</f>
        <v>89637490000145</v>
      </c>
    </row>
    <row r="258" spans="1:9">
      <c r="A258" s="23" t="s">
        <v>5266</v>
      </c>
      <c r="B258" s="24" t="s">
        <v>5267</v>
      </c>
      <c r="C258" s="24" t="s">
        <v>8299</v>
      </c>
      <c r="D258" s="24" t="s">
        <v>8300</v>
      </c>
      <c r="E258" t="str">
        <f t="shared" si="9"/>
        <v>026.462.6930001-28</v>
      </c>
      <c r="F258" t="str">
        <f t="shared" si="10"/>
        <v>0264626930001-28</v>
      </c>
      <c r="G258" t="str">
        <f t="shared" si="11"/>
        <v>026462693000128</v>
      </c>
      <c r="H258" s="11">
        <v>26462693000128</v>
      </c>
      <c r="I258">
        <f>VLOOKUP(H258,a!$G$2:$G$461,1,)</f>
        <v>26462693000128</v>
      </c>
    </row>
    <row r="259" spans="1:9">
      <c r="A259" s="23" t="s">
        <v>5268</v>
      </c>
      <c r="B259" s="24" t="s">
        <v>5269</v>
      </c>
      <c r="C259" s="24" t="s">
        <v>8301</v>
      </c>
      <c r="D259" s="24" t="s">
        <v>8302</v>
      </c>
      <c r="E259" t="str">
        <f t="shared" ref="E259:E322" si="12">SUBSTITUTE(D259,"/","")</f>
        <v>002.357.2510001-53</v>
      </c>
      <c r="F259" t="str">
        <f t="shared" ref="F259:F322" si="13">SUBSTITUTE(E259,".","")</f>
        <v>0023572510001-53</v>
      </c>
      <c r="G259" t="str">
        <f t="shared" ref="G259:G322" si="14">SUBSTITUTE(F259,"-","")</f>
        <v>002357251000153</v>
      </c>
      <c r="H259" s="11">
        <v>2357251000153</v>
      </c>
      <c r="I259">
        <f>VLOOKUP(H259,a!$G$2:$G$461,1,)</f>
        <v>2357251000153</v>
      </c>
    </row>
    <row r="260" spans="1:9">
      <c r="A260" s="23" t="s">
        <v>5270</v>
      </c>
      <c r="B260" s="24" t="s">
        <v>5271</v>
      </c>
      <c r="C260" s="24" t="s">
        <v>8303</v>
      </c>
      <c r="D260" s="24" t="s">
        <v>8304</v>
      </c>
      <c r="E260" t="str">
        <f t="shared" si="12"/>
        <v>003.378.5210001-75</v>
      </c>
      <c r="F260" t="str">
        <f t="shared" si="13"/>
        <v>0033785210001-75</v>
      </c>
      <c r="G260" t="str">
        <f t="shared" si="14"/>
        <v>003378521000175</v>
      </c>
      <c r="H260" s="11">
        <v>3378521000175</v>
      </c>
      <c r="I260">
        <f>VLOOKUP(H260,a!$G$2:$G$461,1,)</f>
        <v>3378521000175</v>
      </c>
    </row>
    <row r="261" spans="1:9">
      <c r="A261" s="23" t="s">
        <v>5272</v>
      </c>
      <c r="B261" s="24" t="s">
        <v>2948</v>
      </c>
      <c r="C261" s="24" t="s">
        <v>8305</v>
      </c>
      <c r="D261" s="24" t="s">
        <v>8306</v>
      </c>
      <c r="E261" t="str">
        <f t="shared" si="12"/>
        <v>060.444.4370001-46</v>
      </c>
      <c r="F261" t="str">
        <f t="shared" si="13"/>
        <v>0604444370001-46</v>
      </c>
      <c r="G261" t="str">
        <f t="shared" si="14"/>
        <v>060444437000146</v>
      </c>
      <c r="H261" s="11">
        <v>60444437000146</v>
      </c>
      <c r="I261" t="e">
        <f>VLOOKUP(H261,a!$G$2:$G$461,1,)</f>
        <v>#N/A</v>
      </c>
    </row>
    <row r="262" spans="1:9">
      <c r="A262" s="23" t="s">
        <v>2949</v>
      </c>
      <c r="B262" s="24" t="s">
        <v>5273</v>
      </c>
      <c r="C262" s="24" t="s">
        <v>5273</v>
      </c>
      <c r="D262" s="24" t="s">
        <v>8307</v>
      </c>
      <c r="E262" t="str">
        <f t="shared" si="12"/>
        <v>006.948.9690001-75</v>
      </c>
      <c r="F262" t="str">
        <f t="shared" si="13"/>
        <v>0069489690001-75</v>
      </c>
      <c r="G262" t="str">
        <f t="shared" si="14"/>
        <v>006948969000175</v>
      </c>
      <c r="H262" s="11">
        <v>6948969000175</v>
      </c>
      <c r="I262">
        <f>VLOOKUP(H262,a!$G$2:$G$461,1,)</f>
        <v>6948969000175</v>
      </c>
    </row>
    <row r="263" spans="1:9">
      <c r="A263" s="23" t="s">
        <v>5274</v>
      </c>
      <c r="B263" s="24" t="s">
        <v>5275</v>
      </c>
      <c r="C263" s="24" t="s">
        <v>8308</v>
      </c>
      <c r="D263" s="24" t="s">
        <v>8309</v>
      </c>
      <c r="E263" t="str">
        <f t="shared" si="12"/>
        <v>000.743.0650001-27</v>
      </c>
      <c r="F263" t="str">
        <f t="shared" si="13"/>
        <v>0007430650001-27</v>
      </c>
      <c r="G263" t="str">
        <f t="shared" si="14"/>
        <v>000743065000127</v>
      </c>
      <c r="H263" s="11">
        <v>743065000127</v>
      </c>
      <c r="I263">
        <f>VLOOKUP(H263,a!$G$2:$G$461,1,)</f>
        <v>743065000127</v>
      </c>
    </row>
    <row r="264" spans="1:9">
      <c r="A264" s="23" t="s">
        <v>2961</v>
      </c>
      <c r="B264" s="24" t="s">
        <v>5276</v>
      </c>
      <c r="C264" s="24" t="s">
        <v>8310</v>
      </c>
      <c r="D264" s="24" t="s">
        <v>8311</v>
      </c>
      <c r="E264" t="str">
        <f t="shared" si="12"/>
        <v>005.495.5460001-84</v>
      </c>
      <c r="F264" t="str">
        <f t="shared" si="13"/>
        <v>0054955460001-84</v>
      </c>
      <c r="G264" t="str">
        <f t="shared" si="14"/>
        <v>005495546000184</v>
      </c>
      <c r="H264" s="11">
        <v>5495546000184</v>
      </c>
      <c r="I264">
        <f>VLOOKUP(H264,a!$G$2:$G$461,1,)</f>
        <v>5495546000184</v>
      </c>
    </row>
    <row r="265" spans="1:9">
      <c r="A265" s="23" t="s">
        <v>5277</v>
      </c>
      <c r="B265" s="24" t="s">
        <v>5278</v>
      </c>
      <c r="C265" s="24" t="s">
        <v>8312</v>
      </c>
      <c r="D265" s="24" t="s">
        <v>8313</v>
      </c>
      <c r="E265" t="str">
        <f t="shared" si="12"/>
        <v>016.670.0850001-55</v>
      </c>
      <c r="F265" t="str">
        <f t="shared" si="13"/>
        <v>0166700850001-55</v>
      </c>
      <c r="G265" t="str">
        <f t="shared" si="14"/>
        <v>016670085000155</v>
      </c>
      <c r="H265" s="11">
        <v>16670085000155</v>
      </c>
      <c r="I265">
        <f>VLOOKUP(H265,a!$G$2:$G$461,1,)</f>
        <v>16670085000155</v>
      </c>
    </row>
    <row r="266" spans="1:9">
      <c r="A266" s="23" t="s">
        <v>2980</v>
      </c>
      <c r="B266" s="24" t="s">
        <v>5279</v>
      </c>
      <c r="C266" s="24" t="s">
        <v>8314</v>
      </c>
      <c r="D266" s="24" t="s">
        <v>8315</v>
      </c>
      <c r="E266" t="str">
        <f t="shared" si="12"/>
        <v>002.351.8770001-52</v>
      </c>
      <c r="F266" t="str">
        <f t="shared" si="13"/>
        <v>0023518770001-52</v>
      </c>
      <c r="G266" t="str">
        <f t="shared" si="14"/>
        <v>002351877000152</v>
      </c>
      <c r="H266" s="11">
        <v>2351877000152</v>
      </c>
      <c r="I266">
        <f>VLOOKUP(H266,a!$G$2:$G$461,1,)</f>
        <v>2351877000152</v>
      </c>
    </row>
    <row r="267" spans="1:9">
      <c r="A267" s="23" t="s">
        <v>5280</v>
      </c>
      <c r="B267" s="24" t="s">
        <v>5281</v>
      </c>
      <c r="C267" s="24" t="s">
        <v>8316</v>
      </c>
      <c r="D267" s="24" t="s">
        <v>8317</v>
      </c>
      <c r="E267" t="str">
        <f t="shared" si="12"/>
        <v>009.041.1680001-10</v>
      </c>
      <c r="F267" t="str">
        <f t="shared" si="13"/>
        <v>0090411680001-10</v>
      </c>
      <c r="G267" t="str">
        <f t="shared" si="14"/>
        <v>009041168000110</v>
      </c>
      <c r="H267" s="11">
        <v>9041168000110</v>
      </c>
      <c r="I267">
        <f>VLOOKUP(H267,a!$G$2:$G$461,1,)</f>
        <v>9041168000110</v>
      </c>
    </row>
    <row r="268" spans="1:9">
      <c r="A268" s="23" t="s">
        <v>5282</v>
      </c>
      <c r="B268" s="24" t="s">
        <v>5283</v>
      </c>
      <c r="C268" s="24" t="s">
        <v>8318</v>
      </c>
      <c r="D268" s="24" t="s">
        <v>8319</v>
      </c>
      <c r="E268" t="str">
        <f t="shared" si="12"/>
        <v>042.278.2910001-24</v>
      </c>
      <c r="F268" t="str">
        <f t="shared" si="13"/>
        <v>0422782910001-24</v>
      </c>
      <c r="G268" t="str">
        <f t="shared" si="14"/>
        <v>042278291000124</v>
      </c>
      <c r="H268" s="11">
        <v>42278291000124</v>
      </c>
      <c r="I268">
        <f>VLOOKUP(H268,a!$G$2:$G$461,1,)</f>
        <v>42278291000124</v>
      </c>
    </row>
    <row r="269" spans="1:9">
      <c r="A269" s="23" t="s">
        <v>3005</v>
      </c>
      <c r="B269" s="24" t="s">
        <v>5284</v>
      </c>
      <c r="C269" s="24" t="s">
        <v>8320</v>
      </c>
      <c r="D269" s="24" t="s">
        <v>8321</v>
      </c>
      <c r="E269" t="str">
        <f t="shared" si="12"/>
        <v>033.014.5560001-96</v>
      </c>
      <c r="F269" t="str">
        <f t="shared" si="13"/>
        <v>0330145560001-96</v>
      </c>
      <c r="G269" t="str">
        <f t="shared" si="14"/>
        <v>033014556000196</v>
      </c>
      <c r="H269" s="11">
        <v>33014556000196</v>
      </c>
      <c r="I269">
        <f>VLOOKUP(H269,a!$G$2:$G$461,1,)</f>
        <v>33014556000196</v>
      </c>
    </row>
    <row r="270" spans="1:9">
      <c r="A270" s="23" t="s">
        <v>5285</v>
      </c>
      <c r="B270" s="24" t="s">
        <v>5286</v>
      </c>
      <c r="C270" s="24" t="s">
        <v>8322</v>
      </c>
      <c r="D270" s="24" t="s">
        <v>8323</v>
      </c>
      <c r="E270" t="str">
        <f t="shared" si="12"/>
        <v>096.418.2640218-02</v>
      </c>
      <c r="F270" t="str">
        <f t="shared" si="13"/>
        <v>0964182640218-02</v>
      </c>
      <c r="G270" t="str">
        <f t="shared" si="14"/>
        <v>096418264021802</v>
      </c>
      <c r="H270" s="11">
        <v>96418264021802</v>
      </c>
      <c r="I270">
        <f>VLOOKUP(H270,a!$G$2:$G$461,1,)</f>
        <v>96418264021802</v>
      </c>
    </row>
    <row r="271" spans="1:9">
      <c r="A271" s="23" t="s">
        <v>5287</v>
      </c>
      <c r="B271" s="24" t="s">
        <v>5288</v>
      </c>
      <c r="C271" s="24" t="s">
        <v>8324</v>
      </c>
      <c r="D271" s="24" t="s">
        <v>8325</v>
      </c>
      <c r="E271" t="str">
        <f t="shared" si="12"/>
        <v>092.754.7380001-62</v>
      </c>
      <c r="F271" t="str">
        <f t="shared" si="13"/>
        <v>0927547380001-62</v>
      </c>
      <c r="G271" t="str">
        <f t="shared" si="14"/>
        <v>092754738000162</v>
      </c>
      <c r="H271" s="11">
        <v>92754738000162</v>
      </c>
      <c r="I271">
        <f>VLOOKUP(H271,a!$G$2:$G$461,1,)</f>
        <v>92754738000162</v>
      </c>
    </row>
    <row r="272" spans="1:9">
      <c r="A272" s="23" t="s">
        <v>6072</v>
      </c>
      <c r="B272" s="24" t="s">
        <v>5290</v>
      </c>
      <c r="C272" s="24" t="s">
        <v>8326</v>
      </c>
      <c r="D272" s="24" t="s">
        <v>8327</v>
      </c>
      <c r="E272" t="str">
        <f t="shared" si="12"/>
        <v>008.078.8470001-09</v>
      </c>
      <c r="F272" t="str">
        <f t="shared" si="13"/>
        <v>0080788470001-09</v>
      </c>
      <c r="G272" t="str">
        <f t="shared" si="14"/>
        <v>008078847000109</v>
      </c>
      <c r="H272" s="11">
        <v>8078847000109</v>
      </c>
      <c r="I272">
        <f>VLOOKUP(H272,a!$G$2:$G$461,1,)</f>
        <v>8078847000109</v>
      </c>
    </row>
    <row r="273" spans="1:9">
      <c r="A273" s="23" t="s">
        <v>5291</v>
      </c>
      <c r="B273" s="24" t="s">
        <v>3046</v>
      </c>
      <c r="C273" s="24" t="s">
        <v>8328</v>
      </c>
      <c r="D273" s="24" t="s">
        <v>8329</v>
      </c>
      <c r="E273" t="str">
        <f t="shared" si="12"/>
        <v>089.463.8220001-12</v>
      </c>
      <c r="F273" t="str">
        <f t="shared" si="13"/>
        <v>0894638220001-12</v>
      </c>
      <c r="G273" t="str">
        <f t="shared" si="14"/>
        <v>089463822000112</v>
      </c>
      <c r="H273" s="11">
        <v>89463822000112</v>
      </c>
      <c r="I273">
        <f>VLOOKUP(H273,a!$G$2:$G$461,1,)</f>
        <v>89463822000112</v>
      </c>
    </row>
    <row r="274" spans="1:9">
      <c r="A274" s="23" t="s">
        <v>5292</v>
      </c>
      <c r="B274" s="24" t="s">
        <v>5293</v>
      </c>
      <c r="C274" s="24" t="s">
        <v>8330</v>
      </c>
      <c r="D274" s="24" t="s">
        <v>8331</v>
      </c>
      <c r="E274" t="str">
        <f t="shared" si="12"/>
        <v>007.206.8160001-15</v>
      </c>
      <c r="F274" t="str">
        <f t="shared" si="13"/>
        <v>0072068160001-15</v>
      </c>
      <c r="G274" t="str">
        <f t="shared" si="14"/>
        <v>007206816000115</v>
      </c>
      <c r="H274" s="11">
        <v>7206816000115</v>
      </c>
      <c r="I274">
        <f>VLOOKUP(H274,a!$G$2:$G$461,1,)</f>
        <v>7206816000115</v>
      </c>
    </row>
    <row r="275" spans="1:9">
      <c r="A275" s="23" t="s">
        <v>5294</v>
      </c>
      <c r="B275" s="24" t="s">
        <v>5295</v>
      </c>
      <c r="C275" s="24" t="s">
        <v>8332</v>
      </c>
      <c r="D275" s="24" t="s">
        <v>8333</v>
      </c>
      <c r="E275" t="str">
        <f t="shared" si="12"/>
        <v>008.795.2110001-70</v>
      </c>
      <c r="F275" t="str">
        <f t="shared" si="13"/>
        <v>0087952110001-70</v>
      </c>
      <c r="G275" t="str">
        <f t="shared" si="14"/>
        <v>008795211000170</v>
      </c>
      <c r="H275" s="11">
        <v>8795211000170</v>
      </c>
      <c r="I275">
        <f>VLOOKUP(H275,a!$G$2:$G$461,1,)</f>
        <v>8795211000170</v>
      </c>
    </row>
    <row r="276" spans="1:9">
      <c r="A276" s="23" t="s">
        <v>5296</v>
      </c>
      <c r="B276" s="24" t="s">
        <v>5297</v>
      </c>
      <c r="C276" s="24" t="s">
        <v>8334</v>
      </c>
      <c r="D276" s="24" t="s">
        <v>8335</v>
      </c>
      <c r="E276" t="str">
        <f t="shared" si="12"/>
        <v>047.960.9500001-21</v>
      </c>
      <c r="F276" t="str">
        <f t="shared" si="13"/>
        <v>0479609500001-21</v>
      </c>
      <c r="G276" t="str">
        <f t="shared" si="14"/>
        <v>047960950000121</v>
      </c>
      <c r="H276" s="11">
        <v>47960950000121</v>
      </c>
      <c r="I276">
        <f>VLOOKUP(H276,a!$G$2:$G$461,1,)</f>
        <v>47960950000121</v>
      </c>
    </row>
    <row r="277" spans="1:9">
      <c r="A277" s="23" t="s">
        <v>5298</v>
      </c>
      <c r="B277" s="24" t="s">
        <v>5299</v>
      </c>
      <c r="C277" s="24" t="s">
        <v>8336</v>
      </c>
      <c r="D277" s="24" t="s">
        <v>8337</v>
      </c>
      <c r="E277" t="str">
        <f t="shared" si="12"/>
        <v>060.476.8840001-87</v>
      </c>
      <c r="F277" t="str">
        <f t="shared" si="13"/>
        <v>0604768840001-87</v>
      </c>
      <c r="G277" t="str">
        <f t="shared" si="14"/>
        <v>060476884000187</v>
      </c>
      <c r="H277" s="11">
        <v>60476884000187</v>
      </c>
      <c r="I277">
        <f>VLOOKUP(H277,a!$G$2:$G$461,1,)</f>
        <v>60476884000187</v>
      </c>
    </row>
    <row r="278" spans="1:9">
      <c r="A278" s="23" t="s">
        <v>3104</v>
      </c>
      <c r="B278" s="24" t="s">
        <v>5300</v>
      </c>
      <c r="C278" s="24" t="s">
        <v>8338</v>
      </c>
      <c r="D278" s="24" t="s">
        <v>8339</v>
      </c>
      <c r="E278" t="str">
        <f t="shared" si="12"/>
        <v>061.065.2980001-02</v>
      </c>
      <c r="F278" t="str">
        <f t="shared" si="13"/>
        <v>0610652980001-02</v>
      </c>
      <c r="G278" t="str">
        <f t="shared" si="14"/>
        <v>061065298000102</v>
      </c>
      <c r="H278" s="11">
        <v>61065298000102</v>
      </c>
      <c r="I278">
        <f>VLOOKUP(H278,a!$G$2:$G$461,1,)</f>
        <v>61065298000102</v>
      </c>
    </row>
    <row r="279" spans="1:9">
      <c r="A279" s="23" t="s">
        <v>5301</v>
      </c>
      <c r="B279" s="24" t="s">
        <v>3116</v>
      </c>
      <c r="C279" s="24" t="s">
        <v>8340</v>
      </c>
      <c r="D279" s="24" t="s">
        <v>8341</v>
      </c>
      <c r="E279" t="str">
        <f t="shared" si="12"/>
        <v>061.082.0040001-50</v>
      </c>
      <c r="F279" t="str">
        <f t="shared" si="13"/>
        <v>0610820040001-50</v>
      </c>
      <c r="G279" t="str">
        <f t="shared" si="14"/>
        <v>061082004000150</v>
      </c>
      <c r="H279" s="11">
        <v>61082004000150</v>
      </c>
      <c r="I279">
        <f>VLOOKUP(H279,a!$G$2:$G$461,1,)</f>
        <v>61082004000150</v>
      </c>
    </row>
    <row r="280" spans="1:9">
      <c r="A280" s="23" t="s">
        <v>5302</v>
      </c>
      <c r="B280" s="24" t="s">
        <v>3127</v>
      </c>
      <c r="C280" s="24" t="s">
        <v>8342</v>
      </c>
      <c r="D280" s="24" t="s">
        <v>8343</v>
      </c>
      <c r="E280" t="str">
        <f t="shared" si="12"/>
        <v>088.611.8350001-29</v>
      </c>
      <c r="F280" t="str">
        <f t="shared" si="13"/>
        <v>0886118350001-29</v>
      </c>
      <c r="G280" t="str">
        <f t="shared" si="14"/>
        <v>088611835000129</v>
      </c>
      <c r="H280" s="11">
        <v>88611835000129</v>
      </c>
      <c r="I280">
        <f>VLOOKUP(H280,a!$G$2:$G$461,1,)</f>
        <v>88611835000129</v>
      </c>
    </row>
    <row r="281" spans="1:9">
      <c r="A281" s="23" t="s">
        <v>5303</v>
      </c>
      <c r="B281" s="24" t="s">
        <v>3136</v>
      </c>
      <c r="C281" s="24" t="s">
        <v>8344</v>
      </c>
      <c r="D281" s="24" t="s">
        <v>8345</v>
      </c>
      <c r="E281" t="str">
        <f t="shared" si="12"/>
        <v>003.853.8960001-40</v>
      </c>
      <c r="F281" t="str">
        <f t="shared" si="13"/>
        <v>0038538960001-40</v>
      </c>
      <c r="G281" t="str">
        <f t="shared" si="14"/>
        <v>003853896000140</v>
      </c>
      <c r="H281" s="11">
        <v>3853896000140</v>
      </c>
      <c r="I281">
        <f>VLOOKUP(H281,a!$G$2:$G$461,1,)</f>
        <v>3853896000140</v>
      </c>
    </row>
    <row r="282" spans="1:9">
      <c r="A282" s="23" t="s">
        <v>5304</v>
      </c>
      <c r="B282" s="24" t="s">
        <v>5305</v>
      </c>
      <c r="C282" s="24" t="s">
        <v>8346</v>
      </c>
      <c r="D282" s="24" t="s">
        <v>8347</v>
      </c>
      <c r="E282" t="str">
        <f t="shared" si="12"/>
        <v>061.189.2880001-89</v>
      </c>
      <c r="F282" t="str">
        <f t="shared" si="13"/>
        <v>0611892880001-89</v>
      </c>
      <c r="G282" t="str">
        <f t="shared" si="14"/>
        <v>061189288000189</v>
      </c>
      <c r="H282" s="11">
        <v>61189288000189</v>
      </c>
      <c r="I282">
        <f>VLOOKUP(H282,a!$G$2:$G$461,1,)</f>
        <v>61189288000189</v>
      </c>
    </row>
    <row r="283" spans="1:9">
      <c r="A283" s="23" t="s">
        <v>5306</v>
      </c>
      <c r="B283" s="24" t="s">
        <v>5307</v>
      </c>
      <c r="C283" s="24" t="s">
        <v>8348</v>
      </c>
      <c r="D283" s="24" t="s">
        <v>8349</v>
      </c>
      <c r="E283" t="str">
        <f t="shared" si="12"/>
        <v>014.110.5850001-07</v>
      </c>
      <c r="F283" t="str">
        <f t="shared" si="13"/>
        <v>0141105850001-07</v>
      </c>
      <c r="G283" t="str">
        <f t="shared" si="14"/>
        <v>014110585000107</v>
      </c>
      <c r="H283" s="11">
        <v>14110585000107</v>
      </c>
      <c r="I283">
        <f>VLOOKUP(H283,a!$G$2:$G$461,1,)</f>
        <v>14110585000107</v>
      </c>
    </row>
    <row r="284" spans="1:9">
      <c r="A284" s="23" t="s">
        <v>3191</v>
      </c>
      <c r="B284" s="24" t="s">
        <v>5308</v>
      </c>
      <c r="C284" s="24" t="s">
        <v>8350</v>
      </c>
      <c r="D284" s="24" t="s">
        <v>8351</v>
      </c>
      <c r="E284" t="str">
        <f t="shared" si="12"/>
        <v>012.181.9870001-77</v>
      </c>
      <c r="F284" t="str">
        <f t="shared" si="13"/>
        <v>0121819870001-77</v>
      </c>
      <c r="G284" t="str">
        <f t="shared" si="14"/>
        <v>012181987000177</v>
      </c>
      <c r="H284" s="11">
        <v>12181987000177</v>
      </c>
      <c r="I284">
        <f>VLOOKUP(H284,a!$G$2:$G$461,1,)</f>
        <v>12181987000177</v>
      </c>
    </row>
    <row r="285" spans="1:9">
      <c r="A285" s="23" t="s">
        <v>5309</v>
      </c>
      <c r="B285" s="24" t="s">
        <v>5310</v>
      </c>
      <c r="C285" s="24" t="s">
        <v>8352</v>
      </c>
      <c r="D285" s="24" t="s">
        <v>8353</v>
      </c>
      <c r="E285" t="str">
        <f t="shared" si="12"/>
        <v>033.040.6010001-87</v>
      </c>
      <c r="F285" t="str">
        <f t="shared" si="13"/>
        <v>0330406010001-87</v>
      </c>
      <c r="G285" t="str">
        <f t="shared" si="14"/>
        <v>033040601000187</v>
      </c>
      <c r="H285" s="11">
        <v>33040601000187</v>
      </c>
      <c r="I285">
        <f>VLOOKUP(H285,a!$G$2:$G$461,1,)</f>
        <v>33040601000187</v>
      </c>
    </row>
    <row r="286" spans="1:9">
      <c r="A286" s="23" t="s">
        <v>5311</v>
      </c>
      <c r="B286" s="24" t="s">
        <v>5312</v>
      </c>
      <c r="C286" s="24" t="s">
        <v>8354</v>
      </c>
      <c r="D286" s="24" t="s">
        <v>8355</v>
      </c>
      <c r="E286" t="str">
        <f t="shared" si="12"/>
        <v>004.821.0410001-08</v>
      </c>
      <c r="F286" t="str">
        <f t="shared" si="13"/>
        <v>0048210410001-08</v>
      </c>
      <c r="G286" t="str">
        <f t="shared" si="14"/>
        <v>004821041000108</v>
      </c>
      <c r="H286" s="11">
        <v>4821041000108</v>
      </c>
      <c r="I286">
        <f>VLOOKUP(H286,a!$G$2:$G$461,1,)</f>
        <v>4821041000108</v>
      </c>
    </row>
    <row r="287" spans="1:9">
      <c r="A287" s="23" t="s">
        <v>5313</v>
      </c>
      <c r="B287" s="24" t="s">
        <v>5314</v>
      </c>
      <c r="C287" s="24" t="s">
        <v>8356</v>
      </c>
      <c r="D287" s="24" t="s">
        <v>8357</v>
      </c>
      <c r="E287" t="str">
        <f t="shared" si="12"/>
        <v>080.227.1840001-66</v>
      </c>
      <c r="F287" t="str">
        <f t="shared" si="13"/>
        <v>0802271840001-66</v>
      </c>
      <c r="G287" t="str">
        <f t="shared" si="14"/>
        <v>080227184000166</v>
      </c>
      <c r="H287" s="11">
        <v>80227184000166</v>
      </c>
      <c r="I287">
        <f>VLOOKUP(H287,a!$G$2:$G$461,1,)</f>
        <v>80227184000166</v>
      </c>
    </row>
    <row r="288" spans="1:9">
      <c r="A288" s="23" t="s">
        <v>5315</v>
      </c>
      <c r="B288" s="24" t="s">
        <v>5316</v>
      </c>
      <c r="C288" s="24" t="s">
        <v>8358</v>
      </c>
      <c r="D288" s="24" t="s">
        <v>8359</v>
      </c>
      <c r="E288" t="str">
        <f t="shared" si="12"/>
        <v>092.690.7830001-09</v>
      </c>
      <c r="F288" t="str">
        <f t="shared" si="13"/>
        <v>0926907830001-09</v>
      </c>
      <c r="G288" t="str">
        <f t="shared" si="14"/>
        <v>092690783000109</v>
      </c>
      <c r="H288" s="11">
        <v>92690783000109</v>
      </c>
      <c r="I288">
        <f>VLOOKUP(H288,a!$G$2:$G$461,1,)</f>
        <v>92690783000109</v>
      </c>
    </row>
    <row r="289" spans="1:9">
      <c r="A289" s="23" t="s">
        <v>5317</v>
      </c>
      <c r="B289" s="24" t="s">
        <v>5318</v>
      </c>
      <c r="C289" s="24" t="s">
        <v>8360</v>
      </c>
      <c r="D289" s="24" t="s">
        <v>8361</v>
      </c>
      <c r="E289" t="str">
        <f t="shared" si="12"/>
        <v>085.778.0740001-06</v>
      </c>
      <c r="F289" t="str">
        <f t="shared" si="13"/>
        <v>0857780740001-06</v>
      </c>
      <c r="G289" t="str">
        <f t="shared" si="14"/>
        <v>085778074000106</v>
      </c>
      <c r="H289" s="11">
        <v>85778074000106</v>
      </c>
      <c r="I289">
        <f>VLOOKUP(H289,a!$G$2:$G$461,1,)</f>
        <v>85778074000106</v>
      </c>
    </row>
    <row r="290" spans="1:9">
      <c r="A290" s="23" t="s">
        <v>5319</v>
      </c>
      <c r="B290" s="24" t="s">
        <v>3273</v>
      </c>
      <c r="C290" s="24" t="s">
        <v>8362</v>
      </c>
      <c r="D290" s="24" t="s">
        <v>8363</v>
      </c>
      <c r="E290" t="str">
        <f t="shared" si="12"/>
        <v>086.375.4250001-09</v>
      </c>
      <c r="F290" t="str">
        <f t="shared" si="13"/>
        <v>0863754250001-09</v>
      </c>
      <c r="G290" t="str">
        <f t="shared" si="14"/>
        <v>086375425000109</v>
      </c>
      <c r="H290" s="11">
        <v>86375425000109</v>
      </c>
      <c r="I290">
        <f>VLOOKUP(H290,a!$G$2:$G$461,1,)</f>
        <v>86375425000109</v>
      </c>
    </row>
    <row r="291" spans="1:9">
      <c r="A291" s="23" t="s">
        <v>6110</v>
      </c>
      <c r="B291" s="24" t="s">
        <v>5320</v>
      </c>
      <c r="C291" s="24" t="s">
        <v>8364</v>
      </c>
      <c r="D291" s="24" t="s">
        <v>8365</v>
      </c>
      <c r="E291" t="str">
        <f t="shared" si="12"/>
        <v>019.296.3420001-29</v>
      </c>
      <c r="F291" t="str">
        <f t="shared" si="13"/>
        <v>0192963420001-29</v>
      </c>
      <c r="G291" t="str">
        <f t="shared" si="14"/>
        <v>019296342000129</v>
      </c>
      <c r="H291" s="11">
        <v>19296342000129</v>
      </c>
      <c r="I291" t="e">
        <f>VLOOKUP(H291,a!$G$2:$G$461,1,)</f>
        <v>#N/A</v>
      </c>
    </row>
    <row r="292" spans="1:9">
      <c r="A292" s="23" t="s">
        <v>5321</v>
      </c>
      <c r="B292" s="24" t="s">
        <v>5322</v>
      </c>
      <c r="C292" s="24" t="s">
        <v>8366</v>
      </c>
      <c r="D292" s="24" t="s">
        <v>8367</v>
      </c>
      <c r="E292" t="str">
        <f t="shared" si="12"/>
        <v>027.093.5580001-15</v>
      </c>
      <c r="F292" t="str">
        <f t="shared" si="13"/>
        <v>0270935580001-15</v>
      </c>
      <c r="G292" t="str">
        <f t="shared" si="14"/>
        <v>027093558000115</v>
      </c>
      <c r="H292" s="11">
        <v>27093558000115</v>
      </c>
      <c r="I292">
        <f>VLOOKUP(H292,a!$G$2:$G$461,1,)</f>
        <v>27093558000115</v>
      </c>
    </row>
    <row r="293" spans="1:9">
      <c r="A293" s="23" t="s">
        <v>5323</v>
      </c>
      <c r="B293" s="24" t="s">
        <v>5324</v>
      </c>
      <c r="C293" s="24" t="s">
        <v>8368</v>
      </c>
      <c r="D293" s="24" t="s">
        <v>8369</v>
      </c>
      <c r="E293" t="str">
        <f t="shared" si="12"/>
        <v>017.161.2410001-15</v>
      </c>
      <c r="F293" t="str">
        <f t="shared" si="13"/>
        <v>0171612410001-15</v>
      </c>
      <c r="G293" t="str">
        <f t="shared" si="14"/>
        <v>017161241000115</v>
      </c>
      <c r="H293" s="11">
        <v>17161241000115</v>
      </c>
      <c r="I293">
        <f>VLOOKUP(H293,a!$G$2:$G$461,1,)</f>
        <v>17161241000115</v>
      </c>
    </row>
    <row r="294" spans="1:9">
      <c r="A294" s="23" t="s">
        <v>5325</v>
      </c>
      <c r="B294" s="24" t="s">
        <v>5326</v>
      </c>
      <c r="C294" s="24" t="s">
        <v>8370</v>
      </c>
      <c r="D294" s="24" t="s">
        <v>8371</v>
      </c>
      <c r="E294" t="str">
        <f t="shared" si="12"/>
        <v>067.620.3770001-14</v>
      </c>
      <c r="F294" t="str">
        <f t="shared" si="13"/>
        <v>0676203770001-14</v>
      </c>
      <c r="G294" t="str">
        <f t="shared" si="14"/>
        <v>067620377000114</v>
      </c>
      <c r="H294" s="11">
        <v>67620377000114</v>
      </c>
      <c r="I294">
        <f>VLOOKUP(H294,a!$G$2:$G$461,1,)</f>
        <v>67620377000114</v>
      </c>
    </row>
    <row r="295" spans="1:9">
      <c r="A295" s="23" t="s">
        <v>5327</v>
      </c>
      <c r="B295" s="24" t="s">
        <v>3322</v>
      </c>
      <c r="C295" s="24" t="s">
        <v>8372</v>
      </c>
      <c r="D295" s="24" t="s">
        <v>8373</v>
      </c>
      <c r="E295" t="str">
        <f t="shared" si="12"/>
        <v>090.076.8860001-40</v>
      </c>
      <c r="F295" t="str">
        <f t="shared" si="13"/>
        <v>0900768860001-40</v>
      </c>
      <c r="G295" t="str">
        <f t="shared" si="14"/>
        <v>090076886000140</v>
      </c>
      <c r="H295" s="11">
        <v>90076886000140</v>
      </c>
      <c r="I295">
        <f>VLOOKUP(H295,a!$G$2:$G$461,1,)</f>
        <v>90076886000140</v>
      </c>
    </row>
    <row r="296" spans="1:9">
      <c r="A296" s="23" t="s">
        <v>3333</v>
      </c>
      <c r="B296" s="24" t="s">
        <v>5328</v>
      </c>
      <c r="C296" s="24" t="s">
        <v>8374</v>
      </c>
      <c r="D296" s="24" t="s">
        <v>8375</v>
      </c>
      <c r="E296" t="str">
        <f t="shared" si="12"/>
        <v>007.882.9300001-65</v>
      </c>
      <c r="F296" t="str">
        <f t="shared" si="13"/>
        <v>0078829300001-65</v>
      </c>
      <c r="G296" t="str">
        <f t="shared" si="14"/>
        <v>007882930000165</v>
      </c>
      <c r="H296" s="11">
        <v>7882930000165</v>
      </c>
      <c r="I296">
        <f>VLOOKUP(H296,a!$G$2:$G$461,1,)</f>
        <v>7882930000165</v>
      </c>
    </row>
    <row r="297" spans="1:9">
      <c r="A297" s="23" t="s">
        <v>5329</v>
      </c>
      <c r="B297" s="24" t="s">
        <v>5330</v>
      </c>
      <c r="C297" s="24" t="s">
        <v>8376</v>
      </c>
      <c r="D297" s="24" t="s">
        <v>8377</v>
      </c>
      <c r="E297" t="str">
        <f t="shared" si="12"/>
        <v>002.762.1150001-49</v>
      </c>
      <c r="F297" t="str">
        <f t="shared" si="13"/>
        <v>0027621150001-49</v>
      </c>
      <c r="G297" t="str">
        <f t="shared" si="14"/>
        <v>002762115000149</v>
      </c>
      <c r="H297" s="11">
        <v>2762115000149</v>
      </c>
      <c r="I297">
        <f>VLOOKUP(H297,a!$G$2:$G$461,1,)</f>
        <v>2762115000149</v>
      </c>
    </row>
    <row r="298" spans="1:9">
      <c r="A298" s="23" t="s">
        <v>5331</v>
      </c>
      <c r="B298" s="24" t="s">
        <v>5332</v>
      </c>
      <c r="C298" s="24" t="s">
        <v>8378</v>
      </c>
      <c r="D298" s="24" t="s">
        <v>8379</v>
      </c>
      <c r="E298" t="str">
        <f t="shared" si="12"/>
        <v>031.553.6270001-01</v>
      </c>
      <c r="F298" t="str">
        <f t="shared" si="13"/>
        <v>0315536270001-01</v>
      </c>
      <c r="G298" t="str">
        <f t="shared" si="14"/>
        <v>031553627000101</v>
      </c>
      <c r="H298" s="11">
        <v>31553627000101</v>
      </c>
      <c r="I298">
        <f>VLOOKUP(H298,a!$G$2:$G$461,1,)</f>
        <v>31553627000101</v>
      </c>
    </row>
    <row r="299" spans="1:9">
      <c r="A299" s="23" t="s">
        <v>5333</v>
      </c>
      <c r="B299" s="24" t="s">
        <v>5334</v>
      </c>
      <c r="C299" s="24" t="s">
        <v>8380</v>
      </c>
      <c r="D299" s="24" t="s">
        <v>8381</v>
      </c>
      <c r="E299" t="str">
        <f t="shared" si="12"/>
        <v>033.102.4760001-92</v>
      </c>
      <c r="F299" t="str">
        <f t="shared" si="13"/>
        <v>0331024760001-92</v>
      </c>
      <c r="G299" t="str">
        <f t="shared" si="14"/>
        <v>033102476000192</v>
      </c>
      <c r="H299" s="11">
        <v>33102476000192</v>
      </c>
      <c r="I299">
        <f>VLOOKUP(H299,a!$G$2:$G$461,1,)</f>
        <v>33102476000192</v>
      </c>
    </row>
    <row r="300" spans="1:9">
      <c r="A300" s="23" t="s">
        <v>5335</v>
      </c>
      <c r="B300" s="24" t="s">
        <v>5336</v>
      </c>
      <c r="C300" s="24" t="s">
        <v>8382</v>
      </c>
      <c r="D300" s="24" t="s">
        <v>8383</v>
      </c>
      <c r="E300" t="str">
        <f t="shared" si="12"/>
        <v>009.083.1750001-84</v>
      </c>
      <c r="F300" t="str">
        <f t="shared" si="13"/>
        <v>0090831750001-84</v>
      </c>
      <c r="G300" t="str">
        <f t="shared" si="14"/>
        <v>009083175000184</v>
      </c>
      <c r="H300" s="11">
        <v>9083175000184</v>
      </c>
      <c r="I300">
        <f>VLOOKUP(H300,a!$G$2:$G$461,1,)</f>
        <v>9083175000184</v>
      </c>
    </row>
    <row r="301" spans="1:9">
      <c r="A301" s="23" t="s">
        <v>3385</v>
      </c>
      <c r="B301" s="24" t="s">
        <v>3386</v>
      </c>
      <c r="C301" s="24" t="s">
        <v>8384</v>
      </c>
      <c r="D301" s="24" t="s">
        <v>8385</v>
      </c>
      <c r="E301" t="str">
        <f t="shared" si="12"/>
        <v>012.049.6310001-84</v>
      </c>
      <c r="F301" t="str">
        <f t="shared" si="13"/>
        <v>0120496310001-84</v>
      </c>
      <c r="G301" t="str">
        <f t="shared" si="14"/>
        <v>012049631000184</v>
      </c>
      <c r="H301" s="11">
        <v>12049631000184</v>
      </c>
      <c r="I301">
        <f>VLOOKUP(H301,a!$G$2:$G$461,1,)</f>
        <v>12049631000184</v>
      </c>
    </row>
    <row r="302" spans="1:9">
      <c r="A302" s="23" t="s">
        <v>5337</v>
      </c>
      <c r="B302" s="24" t="s">
        <v>5338</v>
      </c>
      <c r="C302" s="24" t="s">
        <v>8386</v>
      </c>
      <c r="D302" s="24" t="s">
        <v>8387</v>
      </c>
      <c r="E302" t="str">
        <f t="shared" si="12"/>
        <v>021.314.5590001-66</v>
      </c>
      <c r="F302" t="str">
        <f t="shared" si="13"/>
        <v>0213145590001-66</v>
      </c>
      <c r="G302" t="str">
        <f t="shared" si="14"/>
        <v>021314559000166</v>
      </c>
      <c r="H302" s="11">
        <v>21314559000166</v>
      </c>
      <c r="I302">
        <f>VLOOKUP(H302,a!$G$2:$G$461,1,)</f>
        <v>21314559000166</v>
      </c>
    </row>
    <row r="303" spans="1:9">
      <c r="A303" s="23" t="s">
        <v>3404</v>
      </c>
      <c r="B303" s="24" t="s">
        <v>5339</v>
      </c>
      <c r="C303" s="24" t="s">
        <v>8388</v>
      </c>
      <c r="D303" s="24" t="s">
        <v>8389</v>
      </c>
      <c r="E303" t="str">
        <f t="shared" si="12"/>
        <v>026.659.0610001-59</v>
      </c>
      <c r="F303" t="str">
        <f t="shared" si="13"/>
        <v>0266590610001-59</v>
      </c>
      <c r="G303" t="str">
        <f t="shared" si="14"/>
        <v>026659061000159</v>
      </c>
      <c r="H303" s="11">
        <v>26659061000159</v>
      </c>
      <c r="I303">
        <f>VLOOKUP(H303,a!$G$2:$G$461,1,)</f>
        <v>26659061000159</v>
      </c>
    </row>
    <row r="304" spans="1:9">
      <c r="A304" s="23" t="s">
        <v>5340</v>
      </c>
      <c r="B304" s="24" t="s">
        <v>5341</v>
      </c>
      <c r="C304" s="24" t="s">
        <v>8390</v>
      </c>
      <c r="D304" s="24" t="s">
        <v>8391</v>
      </c>
      <c r="E304" t="str">
        <f t="shared" si="12"/>
        <v>001.417.2220001-77</v>
      </c>
      <c r="F304" t="str">
        <f t="shared" si="13"/>
        <v>0014172220001-77</v>
      </c>
      <c r="G304" t="str">
        <f t="shared" si="14"/>
        <v>001417222000177</v>
      </c>
      <c r="H304" s="11">
        <v>1417222000177</v>
      </c>
      <c r="I304">
        <f>VLOOKUP(H304,a!$G$2:$G$461,1,)</f>
        <v>1417222000177</v>
      </c>
    </row>
    <row r="305" spans="1:9">
      <c r="A305" s="23" t="s">
        <v>5342</v>
      </c>
      <c r="B305" s="24" t="s">
        <v>5343</v>
      </c>
      <c r="C305" s="24" t="s">
        <v>8392</v>
      </c>
      <c r="D305" s="24" t="s">
        <v>8393</v>
      </c>
      <c r="E305" t="str">
        <f t="shared" si="12"/>
        <v>008.343.4920001-20</v>
      </c>
      <c r="F305" t="str">
        <f t="shared" si="13"/>
        <v>0083434920001-20</v>
      </c>
      <c r="G305" t="str">
        <f t="shared" si="14"/>
        <v>008343492000120</v>
      </c>
      <c r="H305" s="11">
        <v>8343492000120</v>
      </c>
      <c r="I305">
        <f>VLOOKUP(H305,a!$G$2:$G$461,1,)</f>
        <v>8343492000120</v>
      </c>
    </row>
    <row r="306" spans="1:9">
      <c r="A306" s="23" t="s">
        <v>6135</v>
      </c>
      <c r="B306" s="24" t="s">
        <v>3432</v>
      </c>
      <c r="C306" s="24" t="s">
        <v>8394</v>
      </c>
      <c r="D306" s="24" t="s">
        <v>8395</v>
      </c>
      <c r="E306" t="str">
        <f t="shared" si="12"/>
        <v>007.816.8900001-53</v>
      </c>
      <c r="F306" t="str">
        <f t="shared" si="13"/>
        <v>0078168900001-53</v>
      </c>
      <c r="G306" t="str">
        <f t="shared" si="14"/>
        <v>007816890000153</v>
      </c>
      <c r="H306" s="11">
        <v>7816890000153</v>
      </c>
      <c r="I306">
        <f>VLOOKUP(H306,a!$G$2:$G$461,1,)</f>
        <v>7816890000153</v>
      </c>
    </row>
    <row r="307" spans="1:9">
      <c r="A307" s="23" t="s">
        <v>6138</v>
      </c>
      <c r="B307" s="24" t="s">
        <v>3441</v>
      </c>
      <c r="C307" s="24" t="s">
        <v>8396</v>
      </c>
      <c r="D307" s="24" t="s">
        <v>8397</v>
      </c>
      <c r="E307" t="str">
        <f t="shared" si="12"/>
        <v>088.610.1910001-54</v>
      </c>
      <c r="F307" t="str">
        <f t="shared" si="13"/>
        <v>0886101910001-54</v>
      </c>
      <c r="G307" t="str">
        <f t="shared" si="14"/>
        <v>088610191000154</v>
      </c>
      <c r="H307" s="11">
        <v>88610191000154</v>
      </c>
      <c r="I307">
        <f>VLOOKUP(H307,a!$G$2:$G$461,1,)</f>
        <v>88610191000154</v>
      </c>
    </row>
    <row r="308" spans="1:9">
      <c r="A308" s="23" t="s">
        <v>5346</v>
      </c>
      <c r="B308" s="24" t="s">
        <v>5347</v>
      </c>
      <c r="C308" s="24" t="s">
        <v>8398</v>
      </c>
      <c r="D308" s="24" t="s">
        <v>8399</v>
      </c>
      <c r="E308" t="str">
        <f t="shared" si="12"/>
        <v>032.785.4970001-97</v>
      </c>
      <c r="F308" t="str">
        <f t="shared" si="13"/>
        <v>0327854970001-97</v>
      </c>
      <c r="G308" t="str">
        <f t="shared" si="14"/>
        <v>032785497000197</v>
      </c>
      <c r="H308" s="11">
        <v>32785497000197</v>
      </c>
      <c r="I308">
        <f>VLOOKUP(H308,a!$G$2:$G$461,1,)</f>
        <v>32785497000197</v>
      </c>
    </row>
    <row r="309" spans="1:9">
      <c r="A309" s="23" t="s">
        <v>5348</v>
      </c>
      <c r="B309" s="24" t="s">
        <v>5349</v>
      </c>
      <c r="C309" s="24" t="s">
        <v>8400</v>
      </c>
      <c r="D309" s="24" t="s">
        <v>8401</v>
      </c>
      <c r="E309" t="str">
        <f t="shared" si="12"/>
        <v>071.673.9900001-77</v>
      </c>
      <c r="F309" t="str">
        <f t="shared" si="13"/>
        <v>0716739900001-77</v>
      </c>
      <c r="G309" t="str">
        <f t="shared" si="14"/>
        <v>071673990000177</v>
      </c>
      <c r="H309" s="11">
        <v>71673990000177</v>
      </c>
      <c r="I309" t="e">
        <f>VLOOKUP(H309,a!$G$2:$G$461,1,)</f>
        <v>#N/A</v>
      </c>
    </row>
    <row r="310" spans="1:9">
      <c r="A310" s="23" t="s">
        <v>3458</v>
      </c>
      <c r="B310" s="24" t="s">
        <v>5350</v>
      </c>
      <c r="C310" s="24" t="s">
        <v>8402</v>
      </c>
      <c r="D310" s="24" t="s">
        <v>8403</v>
      </c>
      <c r="E310" t="str">
        <f t="shared" si="12"/>
        <v>001.083.2000001-18</v>
      </c>
      <c r="F310" t="str">
        <f t="shared" si="13"/>
        <v>0010832000001-18</v>
      </c>
      <c r="G310" t="str">
        <f t="shared" si="14"/>
        <v>001083200000118</v>
      </c>
      <c r="H310" s="11">
        <v>1083200000118</v>
      </c>
      <c r="I310">
        <f>VLOOKUP(H310,a!$G$2:$G$461,1,)</f>
        <v>1083200000118</v>
      </c>
    </row>
    <row r="311" spans="1:9">
      <c r="A311" s="23" t="s">
        <v>5351</v>
      </c>
      <c r="B311" s="24" t="s">
        <v>5352</v>
      </c>
      <c r="C311" s="24" t="s">
        <v>8404</v>
      </c>
      <c r="D311" s="24" t="s">
        <v>8405</v>
      </c>
      <c r="E311" t="str">
        <f t="shared" si="12"/>
        <v>010.139.8700001-08</v>
      </c>
      <c r="F311" t="str">
        <f t="shared" si="13"/>
        <v>0101398700001-08</v>
      </c>
      <c r="G311" t="str">
        <f t="shared" si="14"/>
        <v>010139870000108</v>
      </c>
      <c r="H311" s="11">
        <v>10139870000108</v>
      </c>
      <c r="I311">
        <f>VLOOKUP(H311,a!$G$2:$G$461,1,)</f>
        <v>10139870000108</v>
      </c>
    </row>
    <row r="312" spans="1:9">
      <c r="A312" s="23" t="s">
        <v>5353</v>
      </c>
      <c r="B312" s="24" t="s">
        <v>5354</v>
      </c>
      <c r="C312" s="24" t="s">
        <v>8406</v>
      </c>
      <c r="D312" s="24" t="s">
        <v>8407</v>
      </c>
      <c r="E312" t="str">
        <f t="shared" si="12"/>
        <v>060.884.3190001-59</v>
      </c>
      <c r="F312" t="str">
        <f t="shared" si="13"/>
        <v>0608843190001-59</v>
      </c>
      <c r="G312" t="str">
        <f t="shared" si="14"/>
        <v>060884319000159</v>
      </c>
      <c r="H312" s="11">
        <v>60884319000159</v>
      </c>
      <c r="I312">
        <f>VLOOKUP(H312,a!$G$2:$G$461,1,)</f>
        <v>60884319000159</v>
      </c>
    </row>
    <row r="313" spans="1:9">
      <c r="A313" s="23" t="s">
        <v>5355</v>
      </c>
      <c r="B313" s="24" t="s">
        <v>5356</v>
      </c>
      <c r="C313" s="24" t="s">
        <v>8408</v>
      </c>
      <c r="D313" s="24" t="s">
        <v>8409</v>
      </c>
      <c r="E313" t="str">
        <f t="shared" si="12"/>
        <v>029.950.0600001-57</v>
      </c>
      <c r="F313" t="str">
        <f t="shared" si="13"/>
        <v>0299500600001-57</v>
      </c>
      <c r="G313" t="str">
        <f t="shared" si="14"/>
        <v>029950060000157</v>
      </c>
      <c r="H313" s="11">
        <v>29950060000157</v>
      </c>
      <c r="I313">
        <f>VLOOKUP(H313,a!$G$2:$G$461,1,)</f>
        <v>29950060000157</v>
      </c>
    </row>
    <row r="314" spans="1:9">
      <c r="A314" s="23" t="s">
        <v>5357</v>
      </c>
      <c r="B314" s="24" t="s">
        <v>5358</v>
      </c>
      <c r="C314" s="24" t="s">
        <v>8410</v>
      </c>
      <c r="D314" s="24" t="s">
        <v>8411</v>
      </c>
      <c r="E314" t="str">
        <f t="shared" si="12"/>
        <v>019.853.5110001-84</v>
      </c>
      <c r="F314" t="str">
        <f t="shared" si="13"/>
        <v>0198535110001-84</v>
      </c>
      <c r="G314" t="str">
        <f t="shared" si="14"/>
        <v>019853511000184</v>
      </c>
      <c r="H314" s="11">
        <v>19853511000184</v>
      </c>
      <c r="I314">
        <f>VLOOKUP(H314,a!$G$2:$G$461,1,)</f>
        <v>19853511000184</v>
      </c>
    </row>
    <row r="315" spans="1:9">
      <c r="A315" s="23" t="s">
        <v>5359</v>
      </c>
      <c r="B315" s="24" t="s">
        <v>3506</v>
      </c>
      <c r="C315" s="24" t="s">
        <v>8412</v>
      </c>
      <c r="D315" s="24" t="s">
        <v>8413</v>
      </c>
      <c r="E315" t="str">
        <f t="shared" si="12"/>
        <v>051.128.9990001-90</v>
      </c>
      <c r="F315" t="str">
        <f t="shared" si="13"/>
        <v>0511289990001-90</v>
      </c>
      <c r="G315" t="str">
        <f t="shared" si="14"/>
        <v>051128999000190</v>
      </c>
      <c r="H315" s="11">
        <v>51128999000190</v>
      </c>
      <c r="I315">
        <f>VLOOKUP(H315,a!$G$2:$G$461,1,)</f>
        <v>51128999000190</v>
      </c>
    </row>
    <row r="316" spans="1:9">
      <c r="A316" s="23" t="s">
        <v>5360</v>
      </c>
      <c r="B316" s="24" t="s">
        <v>5361</v>
      </c>
      <c r="C316" s="24" t="s">
        <v>8414</v>
      </c>
      <c r="D316" s="24" t="s">
        <v>8415</v>
      </c>
      <c r="E316" t="str">
        <f t="shared" si="12"/>
        <v>009.114.8050001-30</v>
      </c>
      <c r="F316" t="str">
        <f t="shared" si="13"/>
        <v>0091148050001-30</v>
      </c>
      <c r="G316" t="str">
        <f t="shared" si="14"/>
        <v>009114805000130</v>
      </c>
      <c r="H316" s="11">
        <v>9114805000130</v>
      </c>
      <c r="I316">
        <f>VLOOKUP(H316,a!$G$2:$G$461,1,)</f>
        <v>9114805000130</v>
      </c>
    </row>
    <row r="317" spans="1:9">
      <c r="A317" s="23" t="s">
        <v>5362</v>
      </c>
      <c r="B317" s="24" t="s">
        <v>5363</v>
      </c>
      <c r="C317" s="24" t="s">
        <v>8416</v>
      </c>
      <c r="D317" s="24" t="s">
        <v>8417</v>
      </c>
      <c r="E317" t="str">
        <f t="shared" si="12"/>
        <v>012.139.9220001-63</v>
      </c>
      <c r="F317" t="str">
        <f t="shared" si="13"/>
        <v>0121399220001-63</v>
      </c>
      <c r="G317" t="str">
        <f t="shared" si="14"/>
        <v>012139922000163</v>
      </c>
      <c r="H317" s="11">
        <v>12139922000163</v>
      </c>
      <c r="I317" t="e">
        <f>VLOOKUP(H317,a!$G$2:$G$461,1,)</f>
        <v>#N/A</v>
      </c>
    </row>
    <row r="318" spans="1:9">
      <c r="A318" s="23" t="s">
        <v>5364</v>
      </c>
      <c r="B318" s="24" t="s">
        <v>5365</v>
      </c>
      <c r="C318" s="24" t="s">
        <v>8418</v>
      </c>
      <c r="D318" s="24" t="s">
        <v>8419</v>
      </c>
      <c r="E318" t="str">
        <f t="shared" si="12"/>
        <v>058.119.1990001-51</v>
      </c>
      <c r="F318" t="str">
        <f t="shared" si="13"/>
        <v>0581191990001-51</v>
      </c>
      <c r="G318" t="str">
        <f t="shared" si="14"/>
        <v>058119199000151</v>
      </c>
      <c r="H318" s="11">
        <v>58119199000151</v>
      </c>
      <c r="I318">
        <f>VLOOKUP(H318,a!$G$2:$G$461,1,)</f>
        <v>58119199000151</v>
      </c>
    </row>
    <row r="319" spans="1:9">
      <c r="A319" s="23" t="s">
        <v>5366</v>
      </c>
      <c r="B319" s="24" t="s">
        <v>5367</v>
      </c>
      <c r="C319" s="24" t="s">
        <v>8420</v>
      </c>
      <c r="D319" s="24" t="s">
        <v>8421</v>
      </c>
      <c r="E319" t="str">
        <f t="shared" si="12"/>
        <v>076.535.7640001-43</v>
      </c>
      <c r="F319" t="str">
        <f t="shared" si="13"/>
        <v>0765357640001-43</v>
      </c>
      <c r="G319" t="str">
        <f t="shared" si="14"/>
        <v>076535764000143</v>
      </c>
      <c r="H319" s="11">
        <v>76535764000143</v>
      </c>
      <c r="I319">
        <f>VLOOKUP(H319,a!$G$2:$G$461,1,)</f>
        <v>76535764000143</v>
      </c>
    </row>
    <row r="320" spans="1:9">
      <c r="A320" s="23" t="s">
        <v>3539</v>
      </c>
      <c r="B320" s="24" t="s">
        <v>5368</v>
      </c>
      <c r="C320" s="24" t="s">
        <v>8422</v>
      </c>
      <c r="D320" s="24" t="s">
        <v>8423</v>
      </c>
      <c r="E320" t="str">
        <f t="shared" si="12"/>
        <v>009.149.5030001-06</v>
      </c>
      <c r="F320" t="str">
        <f t="shared" si="13"/>
        <v>0091495030001-06</v>
      </c>
      <c r="G320" t="str">
        <f t="shared" si="14"/>
        <v>009149503000106</v>
      </c>
      <c r="H320" s="11">
        <v>9149503000106</v>
      </c>
      <c r="I320">
        <f>VLOOKUP(H320,a!$G$2:$G$461,1,)</f>
        <v>9149503000106</v>
      </c>
    </row>
    <row r="321" spans="1:9">
      <c r="A321" s="23" t="s">
        <v>5369</v>
      </c>
      <c r="B321" s="24" t="s">
        <v>5370</v>
      </c>
      <c r="C321" s="24" t="s">
        <v>8424</v>
      </c>
      <c r="D321" s="24" t="s">
        <v>8425</v>
      </c>
      <c r="E321" t="str">
        <f t="shared" si="12"/>
        <v>002.318.3460001-68</v>
      </c>
      <c r="F321" t="str">
        <f t="shared" si="13"/>
        <v>0023183460001-68</v>
      </c>
      <c r="G321" t="str">
        <f t="shared" si="14"/>
        <v>002318346000168</v>
      </c>
      <c r="H321" s="11">
        <v>2318346000168</v>
      </c>
      <c r="I321">
        <f>VLOOKUP(H321,a!$G$2:$G$461,1,)</f>
        <v>2318346000168</v>
      </c>
    </row>
    <row r="322" spans="1:9">
      <c r="A322" s="23" t="s">
        <v>5371</v>
      </c>
      <c r="B322" s="24" t="s">
        <v>5372</v>
      </c>
      <c r="C322" s="24" t="s">
        <v>8426</v>
      </c>
      <c r="D322" s="24" t="s">
        <v>8427</v>
      </c>
      <c r="E322" t="str">
        <f t="shared" si="12"/>
        <v>011.421.9940001-36</v>
      </c>
      <c r="F322" t="str">
        <f t="shared" si="13"/>
        <v>0114219940001-36</v>
      </c>
      <c r="G322" t="str">
        <f t="shared" si="14"/>
        <v>011421994000136</v>
      </c>
      <c r="H322" s="11">
        <v>11421994000136</v>
      </c>
      <c r="I322">
        <f>VLOOKUP(H322,a!$G$2:$G$461,1,)</f>
        <v>11421994000136</v>
      </c>
    </row>
    <row r="323" spans="1:9">
      <c r="A323" s="23" t="s">
        <v>3564</v>
      </c>
      <c r="B323" s="24" t="s">
        <v>5373</v>
      </c>
      <c r="C323" s="24" t="s">
        <v>8428</v>
      </c>
      <c r="D323" s="24" t="s">
        <v>8429</v>
      </c>
      <c r="E323" t="str">
        <f t="shared" ref="E323:E386" si="15">SUBSTITUTE(D323,"/","")</f>
        <v>009.112.6850001-32</v>
      </c>
      <c r="F323" t="str">
        <f t="shared" ref="F323:F386" si="16">SUBSTITUTE(E323,".","")</f>
        <v>0091126850001-32</v>
      </c>
      <c r="G323" t="str">
        <f t="shared" ref="G323:G386" si="17">SUBSTITUTE(F323,"-","")</f>
        <v>009112685000132</v>
      </c>
      <c r="H323" s="11">
        <v>9112685000132</v>
      </c>
      <c r="I323">
        <f>VLOOKUP(H323,a!$G$2:$G$461,1,)</f>
        <v>9112685000132</v>
      </c>
    </row>
    <row r="324" spans="1:9">
      <c r="A324" s="23" t="s">
        <v>5374</v>
      </c>
      <c r="B324" s="24" t="s">
        <v>5375</v>
      </c>
      <c r="C324" s="24" t="s">
        <v>8430</v>
      </c>
      <c r="D324" s="24" t="s">
        <v>8431</v>
      </c>
      <c r="E324" t="str">
        <f t="shared" si="15"/>
        <v>012.320.3490001-90</v>
      </c>
      <c r="F324" t="str">
        <f t="shared" si="16"/>
        <v>0123203490001-90</v>
      </c>
      <c r="G324" t="str">
        <f t="shared" si="17"/>
        <v>012320349000190</v>
      </c>
      <c r="H324" s="11">
        <v>12320349000190</v>
      </c>
      <c r="I324" t="e">
        <f>VLOOKUP(H324,a!$G$2:$G$461,1,)</f>
        <v>#N/A</v>
      </c>
    </row>
    <row r="325" spans="1:9">
      <c r="A325" s="23" t="s">
        <v>5376</v>
      </c>
      <c r="B325" s="24" t="s">
        <v>5377</v>
      </c>
      <c r="C325" s="24" t="s">
        <v>8432</v>
      </c>
      <c r="D325" s="24" t="s">
        <v>8433</v>
      </c>
      <c r="E325" t="str">
        <f t="shared" si="15"/>
        <v>020.258.2780001-70</v>
      </c>
      <c r="F325" t="str">
        <f t="shared" si="16"/>
        <v>0202582780001-70</v>
      </c>
      <c r="G325" t="str">
        <f t="shared" si="17"/>
        <v>020258278000170</v>
      </c>
      <c r="H325" s="11">
        <v>20258278000170</v>
      </c>
      <c r="I325">
        <f>VLOOKUP(H325,a!$G$2:$G$461,1,)</f>
        <v>20258278000170</v>
      </c>
    </row>
    <row r="326" spans="1:9">
      <c r="A326" s="23" t="s">
        <v>5378</v>
      </c>
      <c r="B326" s="24" t="s">
        <v>5379</v>
      </c>
      <c r="C326" s="24" t="s">
        <v>8434</v>
      </c>
      <c r="D326" s="24" t="s">
        <v>8435</v>
      </c>
      <c r="E326" t="str">
        <f t="shared" si="15"/>
        <v>075.609.1230001-23</v>
      </c>
      <c r="F326" t="str">
        <f t="shared" si="16"/>
        <v>0756091230001-23</v>
      </c>
      <c r="G326" t="str">
        <f t="shared" si="17"/>
        <v>075609123000123</v>
      </c>
      <c r="H326" s="11">
        <v>75609123000123</v>
      </c>
      <c r="I326" t="e">
        <f>VLOOKUP(H326,a!$G$2:$G$461,1,)</f>
        <v>#N/A</v>
      </c>
    </row>
    <row r="327" spans="1:9">
      <c r="A327" s="23" t="s">
        <v>3593</v>
      </c>
      <c r="B327" s="24" t="s">
        <v>5380</v>
      </c>
      <c r="C327" s="24" t="s">
        <v>8436</v>
      </c>
      <c r="D327" s="24" t="s">
        <v>8437</v>
      </c>
      <c r="E327" t="str">
        <f t="shared" si="15"/>
        <v>002.365.0690001-44</v>
      </c>
      <c r="F327" t="str">
        <f t="shared" si="16"/>
        <v>0023650690001-44</v>
      </c>
      <c r="G327" t="str">
        <f t="shared" si="17"/>
        <v>002365069000144</v>
      </c>
      <c r="H327" s="11">
        <v>2365069000144</v>
      </c>
      <c r="I327">
        <f>VLOOKUP(H327,a!$G$2:$G$461,1,)</f>
        <v>2365069000144</v>
      </c>
    </row>
    <row r="328" spans="1:9">
      <c r="A328" s="23" t="s">
        <v>5381</v>
      </c>
      <c r="B328" s="24" t="s">
        <v>3606</v>
      </c>
      <c r="C328" s="24" t="s">
        <v>8438</v>
      </c>
      <c r="D328" s="24" t="s">
        <v>8439</v>
      </c>
      <c r="E328" t="str">
        <f t="shared" si="15"/>
        <v>092.693.0190001-89</v>
      </c>
      <c r="F328" t="str">
        <f t="shared" si="16"/>
        <v>0926930190001-89</v>
      </c>
      <c r="G328" t="str">
        <f t="shared" si="17"/>
        <v>092693019000189</v>
      </c>
      <c r="H328" s="11">
        <v>92693019000189</v>
      </c>
      <c r="I328">
        <f>VLOOKUP(H328,a!$G$2:$G$461,1,)</f>
        <v>92693019000189</v>
      </c>
    </row>
    <row r="329" spans="1:9">
      <c r="A329" s="23" t="s">
        <v>5382</v>
      </c>
      <c r="B329" s="24" t="s">
        <v>3617</v>
      </c>
      <c r="C329" s="24" t="s">
        <v>8440</v>
      </c>
      <c r="D329" s="24" t="s">
        <v>8441</v>
      </c>
      <c r="E329" t="str">
        <f t="shared" si="15"/>
        <v>014.388.3340001-99</v>
      </c>
      <c r="F329" t="str">
        <f t="shared" si="16"/>
        <v>0143883340001-99</v>
      </c>
      <c r="G329" t="str">
        <f t="shared" si="17"/>
        <v>014388334000199</v>
      </c>
      <c r="H329" s="11">
        <v>14388334000199</v>
      </c>
      <c r="I329">
        <f>VLOOKUP(H329,a!$G$2:$G$461,1,)</f>
        <v>14388334000199</v>
      </c>
    </row>
    <row r="330" spans="1:9">
      <c r="A330" s="23" t="s">
        <v>3626</v>
      </c>
      <c r="B330" s="24" t="s">
        <v>5383</v>
      </c>
      <c r="C330" s="24" t="s">
        <v>8442</v>
      </c>
      <c r="D330" s="24" t="s">
        <v>8443</v>
      </c>
      <c r="E330" t="str">
        <f t="shared" si="15"/>
        <v>060.398.3690004-79</v>
      </c>
      <c r="F330" t="str">
        <f t="shared" si="16"/>
        <v>0603983690004-79</v>
      </c>
      <c r="G330" t="str">
        <f t="shared" si="17"/>
        <v>060398369000479</v>
      </c>
      <c r="H330" s="11">
        <v>60398369000479</v>
      </c>
      <c r="I330">
        <f>VLOOKUP(H330,a!$G$2:$G$461,1,)</f>
        <v>60398369000479</v>
      </c>
    </row>
    <row r="331" spans="1:9">
      <c r="A331" s="23" t="s">
        <v>5384</v>
      </c>
      <c r="B331" s="24" t="s">
        <v>5385</v>
      </c>
      <c r="C331" s="24" t="s">
        <v>8444</v>
      </c>
      <c r="D331" s="24" t="s">
        <v>8445</v>
      </c>
      <c r="E331" t="str">
        <f t="shared" si="15"/>
        <v>002.736.4700001-43</v>
      </c>
      <c r="F331" t="str">
        <f t="shared" si="16"/>
        <v>0027364700001-43</v>
      </c>
      <c r="G331" t="str">
        <f t="shared" si="17"/>
        <v>002736470000143</v>
      </c>
      <c r="H331" s="11">
        <v>2736470000143</v>
      </c>
      <c r="I331" t="e">
        <f>VLOOKUP(H331,a!$G$2:$G$461,1,)</f>
        <v>#N/A</v>
      </c>
    </row>
    <row r="332" spans="1:9">
      <c r="A332" s="23" t="s">
        <v>3667</v>
      </c>
      <c r="B332" s="24" t="s">
        <v>5386</v>
      </c>
      <c r="C332" s="24" t="s">
        <v>8446</v>
      </c>
      <c r="D332" s="24" t="s">
        <v>8447</v>
      </c>
      <c r="E332" t="str">
        <f t="shared" si="15"/>
        <v>083.475.9130001-91</v>
      </c>
      <c r="F332" t="str">
        <f t="shared" si="16"/>
        <v>0834759130001-91</v>
      </c>
      <c r="G332" t="str">
        <f t="shared" si="17"/>
        <v>083475913000191</v>
      </c>
      <c r="H332" s="11">
        <v>83475913000191</v>
      </c>
      <c r="I332">
        <f>VLOOKUP(H332,a!$G$2:$G$461,1,)</f>
        <v>83475913000191</v>
      </c>
    </row>
    <row r="333" spans="1:9">
      <c r="A333" s="23" t="s">
        <v>3680</v>
      </c>
      <c r="B333" s="24" t="s">
        <v>5387</v>
      </c>
      <c r="C333" s="24" t="s">
        <v>8448</v>
      </c>
      <c r="D333" s="24" t="s">
        <v>8449</v>
      </c>
      <c r="E333" t="str">
        <f t="shared" si="15"/>
        <v>009.538.9730001-53</v>
      </c>
      <c r="F333" t="str">
        <f t="shared" si="16"/>
        <v>0095389730001-53</v>
      </c>
      <c r="G333" t="str">
        <f t="shared" si="17"/>
        <v>009538973000153</v>
      </c>
      <c r="H333" s="11">
        <v>9538973000153</v>
      </c>
      <c r="I333" t="e">
        <f>VLOOKUP(H333,a!$G$2:$G$461,1,)</f>
        <v>#N/A</v>
      </c>
    </row>
    <row r="334" spans="1:9">
      <c r="A334" s="23" t="s">
        <v>5388</v>
      </c>
      <c r="B334" s="24" t="s">
        <v>5389</v>
      </c>
      <c r="C334" s="24" t="s">
        <v>8450</v>
      </c>
      <c r="D334" s="24" t="s">
        <v>8451</v>
      </c>
      <c r="E334" t="str">
        <f t="shared" si="15"/>
        <v>002.950.8110001-89</v>
      </c>
      <c r="F334" t="str">
        <f t="shared" si="16"/>
        <v>0029508110001-89</v>
      </c>
      <c r="G334" t="str">
        <f t="shared" si="17"/>
        <v>002950811000189</v>
      </c>
      <c r="H334" s="11">
        <v>2950811000189</v>
      </c>
      <c r="I334">
        <f>VLOOKUP(H334,a!$G$2:$G$461,1,)</f>
        <v>2950811000189</v>
      </c>
    </row>
    <row r="335" spans="1:9">
      <c r="A335" s="23" t="s">
        <v>8452</v>
      </c>
      <c r="B335" s="24" t="s">
        <v>5391</v>
      </c>
      <c r="C335" s="24" t="s">
        <v>5391</v>
      </c>
      <c r="D335" s="24" t="s">
        <v>8453</v>
      </c>
      <c r="E335" t="str">
        <f t="shared" si="15"/>
        <v>018.328.1180001-09</v>
      </c>
      <c r="F335" t="str">
        <f t="shared" si="16"/>
        <v>0183281180001-09</v>
      </c>
      <c r="G335" t="str">
        <f t="shared" si="17"/>
        <v>018328118000109</v>
      </c>
      <c r="H335" s="11">
        <v>18328118000109</v>
      </c>
      <c r="I335">
        <f>VLOOKUP(H335,a!$G$2:$G$461,1,)</f>
        <v>18328118000109</v>
      </c>
    </row>
    <row r="336" spans="1:9">
      <c r="A336" s="23" t="s">
        <v>3701</v>
      </c>
      <c r="B336" s="24" t="s">
        <v>5392</v>
      </c>
      <c r="C336" s="24" t="s">
        <v>8454</v>
      </c>
      <c r="D336" s="24" t="s">
        <v>8455</v>
      </c>
      <c r="E336" t="str">
        <f t="shared" si="15"/>
        <v>010.629.1050001-68</v>
      </c>
      <c r="F336" t="str">
        <f t="shared" si="16"/>
        <v>0106291050001-68</v>
      </c>
      <c r="G336" t="str">
        <f t="shared" si="17"/>
        <v>010629105000168</v>
      </c>
      <c r="H336" s="11">
        <v>10629105000168</v>
      </c>
      <c r="I336">
        <f>VLOOKUP(H336,a!$G$2:$G$461,1,)</f>
        <v>10629105000168</v>
      </c>
    </row>
    <row r="337" spans="1:9">
      <c r="A337" s="23" t="s">
        <v>5393</v>
      </c>
      <c r="B337" s="24" t="s">
        <v>5394</v>
      </c>
      <c r="C337" s="24" t="s">
        <v>8456</v>
      </c>
      <c r="D337" s="24" t="s">
        <v>8457</v>
      </c>
      <c r="E337" t="str">
        <f t="shared" si="15"/>
        <v>034.274.2330001-02</v>
      </c>
      <c r="F337" t="str">
        <f t="shared" si="16"/>
        <v>0342742330001-02</v>
      </c>
      <c r="G337" t="str">
        <f t="shared" si="17"/>
        <v>034274233000102</v>
      </c>
      <c r="H337" s="11">
        <v>34274233000102</v>
      </c>
      <c r="I337">
        <f>VLOOKUP(H337,a!$G$2:$G$461,1,)</f>
        <v>34274233000102</v>
      </c>
    </row>
    <row r="338" spans="1:9">
      <c r="A338" s="23" t="s">
        <v>5395</v>
      </c>
      <c r="B338" s="24" t="s">
        <v>3719</v>
      </c>
      <c r="C338" s="24" t="s">
        <v>8458</v>
      </c>
      <c r="D338" s="24" t="s">
        <v>8459</v>
      </c>
      <c r="E338" t="str">
        <f t="shared" si="15"/>
        <v>033.000.1670001-01</v>
      </c>
      <c r="F338" t="str">
        <f t="shared" si="16"/>
        <v>0330001670001-01</v>
      </c>
      <c r="G338" t="str">
        <f t="shared" si="17"/>
        <v>033000167000101</v>
      </c>
      <c r="H338" s="11">
        <v>33000167000101</v>
      </c>
      <c r="I338">
        <f>VLOOKUP(H338,a!$G$2:$G$461,1,)</f>
        <v>33000167000101</v>
      </c>
    </row>
    <row r="339" spans="1:9">
      <c r="A339" s="23" t="s">
        <v>5396</v>
      </c>
      <c r="B339" s="24" t="s">
        <v>3743</v>
      </c>
      <c r="C339" s="24" t="s">
        <v>8460</v>
      </c>
      <c r="D339" s="24" t="s">
        <v>8461</v>
      </c>
      <c r="E339" t="str">
        <f t="shared" si="15"/>
        <v>088.613.6580001-10</v>
      </c>
      <c r="F339" t="str">
        <f t="shared" si="16"/>
        <v>0886136580001-10</v>
      </c>
      <c r="G339" t="str">
        <f t="shared" si="17"/>
        <v>088613658000110</v>
      </c>
      <c r="H339" s="11">
        <v>88613658000110</v>
      </c>
      <c r="I339">
        <f>VLOOKUP(H339,a!$G$2:$G$461,1,)</f>
        <v>88613658000110</v>
      </c>
    </row>
    <row r="340" spans="1:9">
      <c r="A340" s="23" t="s">
        <v>3752</v>
      </c>
      <c r="B340" s="24" t="s">
        <v>5397</v>
      </c>
      <c r="C340" s="24" t="s">
        <v>8462</v>
      </c>
      <c r="D340" s="24" t="s">
        <v>8463</v>
      </c>
      <c r="E340" t="str">
        <f t="shared" si="15"/>
        <v>024.230.2750001-80</v>
      </c>
      <c r="F340" t="str">
        <f t="shared" si="16"/>
        <v>0242302750001-80</v>
      </c>
      <c r="G340" t="str">
        <f t="shared" si="17"/>
        <v>024230275000180</v>
      </c>
      <c r="H340" s="11">
        <v>24230275000180</v>
      </c>
      <c r="I340">
        <f>VLOOKUP(H340,a!$G$2:$G$461,1,)</f>
        <v>24230275000180</v>
      </c>
    </row>
    <row r="341" spans="1:9">
      <c r="A341" s="23" t="s">
        <v>5398</v>
      </c>
      <c r="B341" s="24" t="s">
        <v>5399</v>
      </c>
      <c r="C341" s="24" t="s">
        <v>8464</v>
      </c>
      <c r="D341" s="24" t="s">
        <v>8465</v>
      </c>
      <c r="E341" t="str">
        <f t="shared" si="15"/>
        <v>051.928.1740001-50</v>
      </c>
      <c r="F341" t="str">
        <f t="shared" si="16"/>
        <v>0519281740001-50</v>
      </c>
      <c r="G341" t="str">
        <f t="shared" si="17"/>
        <v>051928174000150</v>
      </c>
      <c r="H341" s="11">
        <v>51928174000150</v>
      </c>
      <c r="I341">
        <f>VLOOKUP(H341,a!$G$2:$G$461,1,)</f>
        <v>51928174000150</v>
      </c>
    </row>
    <row r="342" spans="1:9">
      <c r="A342" s="23" t="s">
        <v>5400</v>
      </c>
      <c r="B342" s="24" t="s">
        <v>5401</v>
      </c>
      <c r="C342" s="24" t="s">
        <v>8466</v>
      </c>
      <c r="D342" s="24" t="s">
        <v>8467</v>
      </c>
      <c r="E342" t="str">
        <f t="shared" si="15"/>
        <v>012.261.5880001-16</v>
      </c>
      <c r="F342" t="str">
        <f t="shared" si="16"/>
        <v>0122615880001-16</v>
      </c>
      <c r="G342" t="str">
        <f t="shared" si="17"/>
        <v>012261588000116</v>
      </c>
      <c r="H342" s="11">
        <v>12261588000116</v>
      </c>
      <c r="I342" t="e">
        <f>VLOOKUP(H342,a!$G$2:$G$461,1,)</f>
        <v>#N/A</v>
      </c>
    </row>
    <row r="343" spans="1:9">
      <c r="A343" s="23" t="s">
        <v>3775</v>
      </c>
      <c r="B343" s="24" t="s">
        <v>5402</v>
      </c>
      <c r="C343" s="24" t="s">
        <v>8468</v>
      </c>
      <c r="D343" s="24" t="s">
        <v>8469</v>
      </c>
      <c r="E343" t="str">
        <f t="shared" si="15"/>
        <v>059.789.5450001-71</v>
      </c>
      <c r="F343" t="str">
        <f t="shared" si="16"/>
        <v>0597895450001-71</v>
      </c>
      <c r="G343" t="str">
        <f t="shared" si="17"/>
        <v>059789545000171</v>
      </c>
      <c r="H343" s="11">
        <v>59789545000171</v>
      </c>
      <c r="I343">
        <f>VLOOKUP(H343,a!$G$2:$G$461,1,)</f>
        <v>59789545000171</v>
      </c>
    </row>
    <row r="344" spans="1:9">
      <c r="A344" s="23" t="s">
        <v>3783</v>
      </c>
      <c r="B344" s="24" t="s">
        <v>5403</v>
      </c>
      <c r="C344" s="24" t="s">
        <v>8470</v>
      </c>
      <c r="D344" s="24" t="s">
        <v>8471</v>
      </c>
      <c r="E344" t="str">
        <f t="shared" si="15"/>
        <v>086.550.9510001-50</v>
      </c>
      <c r="F344" t="str">
        <f t="shared" si="16"/>
        <v>0865509510001-50</v>
      </c>
      <c r="G344" t="str">
        <f t="shared" si="17"/>
        <v>086550951000150</v>
      </c>
      <c r="H344" s="11">
        <v>86550951000150</v>
      </c>
      <c r="I344">
        <f>VLOOKUP(H344,a!$G$2:$G$461,1,)</f>
        <v>86550951000150</v>
      </c>
    </row>
    <row r="345" spans="1:9">
      <c r="A345" s="23" t="s">
        <v>5404</v>
      </c>
      <c r="B345" s="24" t="s">
        <v>5405</v>
      </c>
      <c r="C345" s="24" t="s">
        <v>8472</v>
      </c>
      <c r="D345" s="24" t="s">
        <v>8473</v>
      </c>
      <c r="E345" t="str">
        <f t="shared" si="15"/>
        <v>002.149.2050001-69</v>
      </c>
      <c r="F345" t="str">
        <f t="shared" si="16"/>
        <v>0021492050001-69</v>
      </c>
      <c r="G345" t="str">
        <f t="shared" si="17"/>
        <v>002149205000169</v>
      </c>
      <c r="H345" s="11">
        <v>2149205000169</v>
      </c>
      <c r="I345">
        <f>VLOOKUP(H345,a!$G$2:$G$461,1,)</f>
        <v>2149205000169</v>
      </c>
    </row>
    <row r="346" spans="1:9">
      <c r="A346" s="23" t="s">
        <v>3807</v>
      </c>
      <c r="B346" s="24" t="s">
        <v>5406</v>
      </c>
      <c r="C346" s="24" t="s">
        <v>8474</v>
      </c>
      <c r="D346" s="24" t="s">
        <v>8475</v>
      </c>
      <c r="E346" t="str">
        <f t="shared" si="15"/>
        <v>018.494.4850001-82</v>
      </c>
      <c r="F346" t="str">
        <f t="shared" si="16"/>
        <v>0184944850001-82</v>
      </c>
      <c r="G346" t="str">
        <f t="shared" si="17"/>
        <v>018494485000182</v>
      </c>
      <c r="H346" s="11">
        <v>18494485000182</v>
      </c>
      <c r="I346" t="e">
        <f>VLOOKUP(H346,a!$G$2:$G$461,1,)</f>
        <v>#N/A</v>
      </c>
    </row>
    <row r="347" spans="1:9">
      <c r="A347" s="23" t="s">
        <v>3819</v>
      </c>
      <c r="B347" s="24" t="s">
        <v>5407</v>
      </c>
      <c r="C347" s="24" t="s">
        <v>8476</v>
      </c>
      <c r="D347" s="24" t="s">
        <v>8477</v>
      </c>
      <c r="E347" t="str">
        <f t="shared" si="15"/>
        <v>081.243.7350001-48</v>
      </c>
      <c r="F347" t="str">
        <f t="shared" si="16"/>
        <v>0812437350001-48</v>
      </c>
      <c r="G347" t="str">
        <f t="shared" si="17"/>
        <v>081243735000148</v>
      </c>
      <c r="H347" s="11">
        <v>81243735000148</v>
      </c>
      <c r="I347">
        <f>VLOOKUP(H347,a!$G$2:$G$461,1,)</f>
        <v>81243735000148</v>
      </c>
    </row>
    <row r="348" spans="1:9">
      <c r="A348" s="23" t="s">
        <v>5408</v>
      </c>
      <c r="B348" s="24" t="s">
        <v>5409</v>
      </c>
      <c r="C348" s="24" t="s">
        <v>5409</v>
      </c>
      <c r="D348" s="24" t="s">
        <v>8478</v>
      </c>
      <c r="E348" t="str">
        <f t="shared" si="15"/>
        <v>015.073.2740001-88</v>
      </c>
      <c r="F348" t="str">
        <f t="shared" si="16"/>
        <v>0150732740001-88</v>
      </c>
      <c r="G348" t="str">
        <f t="shared" si="17"/>
        <v>015073274000188</v>
      </c>
      <c r="H348" s="11">
        <v>15073274000188</v>
      </c>
      <c r="I348" t="e">
        <f>VLOOKUP(H348,a!$G$2:$G$461,1,)</f>
        <v>#N/A</v>
      </c>
    </row>
    <row r="349" spans="1:9">
      <c r="A349" s="23" t="s">
        <v>5410</v>
      </c>
      <c r="B349" s="24" t="s">
        <v>5411</v>
      </c>
      <c r="C349" s="24" t="s">
        <v>8479</v>
      </c>
      <c r="D349" s="24" t="s">
        <v>8480</v>
      </c>
      <c r="E349" t="str">
        <f t="shared" si="15"/>
        <v>008.574.4110001-00</v>
      </c>
      <c r="F349" t="str">
        <f t="shared" si="16"/>
        <v>0085744110001-00</v>
      </c>
      <c r="G349" t="str">
        <f t="shared" si="17"/>
        <v>008574411000100</v>
      </c>
      <c r="H349" s="11">
        <v>8574411000100</v>
      </c>
      <c r="I349">
        <f>VLOOKUP(H349,a!$G$2:$G$461,1,)</f>
        <v>8574411000100</v>
      </c>
    </row>
    <row r="350" spans="1:9">
      <c r="A350" s="23" t="s">
        <v>3841</v>
      </c>
      <c r="B350" s="24" t="s">
        <v>5413</v>
      </c>
      <c r="C350" s="24" t="s">
        <v>8481</v>
      </c>
      <c r="D350" s="24" t="s">
        <v>8482</v>
      </c>
      <c r="E350" t="str">
        <f t="shared" si="15"/>
        <v>018.593.8150001-97</v>
      </c>
      <c r="F350" t="str">
        <f t="shared" si="16"/>
        <v>0185938150001-97</v>
      </c>
      <c r="G350" t="str">
        <f t="shared" si="17"/>
        <v>018593815000197</v>
      </c>
      <c r="H350" s="11">
        <v>18593815000197</v>
      </c>
      <c r="I350">
        <f>VLOOKUP(H350,a!$G$2:$G$461,1,)</f>
        <v>18593815000197</v>
      </c>
    </row>
    <row r="351" spans="1:9">
      <c r="A351" s="23" t="s">
        <v>5414</v>
      </c>
      <c r="B351" s="24" t="s">
        <v>3853</v>
      </c>
      <c r="C351" s="24" t="s">
        <v>8483</v>
      </c>
      <c r="D351" s="24" t="s">
        <v>8484</v>
      </c>
      <c r="E351" t="str">
        <f t="shared" si="15"/>
        <v>002.291.0770001-93</v>
      </c>
      <c r="F351" t="str">
        <f t="shared" si="16"/>
        <v>0022910770001-93</v>
      </c>
      <c r="G351" t="str">
        <f t="shared" si="17"/>
        <v>002291077000193</v>
      </c>
      <c r="H351" s="11">
        <v>2291077000193</v>
      </c>
      <c r="I351">
        <f>VLOOKUP(H351,a!$G$2:$G$461,1,)</f>
        <v>2291077000193</v>
      </c>
    </row>
    <row r="352" spans="1:9">
      <c r="A352" s="23" t="s">
        <v>5415</v>
      </c>
      <c r="B352" s="24" t="s">
        <v>3864</v>
      </c>
      <c r="C352" s="24" t="s">
        <v>8485</v>
      </c>
      <c r="D352" s="24" t="s">
        <v>8486</v>
      </c>
      <c r="E352" t="str">
        <f t="shared" si="15"/>
        <v>045.453.2140001-51</v>
      </c>
      <c r="F352" t="str">
        <f t="shared" si="16"/>
        <v>0454532140001-51</v>
      </c>
      <c r="G352" t="str">
        <f t="shared" si="17"/>
        <v>045453214000151</v>
      </c>
      <c r="H352" s="11">
        <v>45453214000151</v>
      </c>
      <c r="I352">
        <f>VLOOKUP(H352,a!$G$2:$G$461,1,)</f>
        <v>45453214000151</v>
      </c>
    </row>
    <row r="353" spans="1:9">
      <c r="A353" s="23" t="s">
        <v>5416</v>
      </c>
      <c r="B353" s="24" t="s">
        <v>5417</v>
      </c>
      <c r="C353" s="24" t="s">
        <v>8487</v>
      </c>
      <c r="D353" s="24" t="s">
        <v>8488</v>
      </c>
      <c r="E353" t="str">
        <f t="shared" si="15"/>
        <v>002.992.4490001-09</v>
      </c>
      <c r="F353" t="str">
        <f t="shared" si="16"/>
        <v>0029924490001-09</v>
      </c>
      <c r="G353" t="str">
        <f t="shared" si="17"/>
        <v>002992449000109</v>
      </c>
      <c r="H353" s="11">
        <v>2992449000109</v>
      </c>
      <c r="I353">
        <f>VLOOKUP(H353,a!$G$2:$G$461,1,)</f>
        <v>2992449000109</v>
      </c>
    </row>
    <row r="354" spans="1:9">
      <c r="A354" s="23" t="s">
        <v>5418</v>
      </c>
      <c r="B354" s="24" t="s">
        <v>5419</v>
      </c>
      <c r="C354" s="24" t="s">
        <v>8489</v>
      </c>
      <c r="D354" s="24" t="s">
        <v>8490</v>
      </c>
      <c r="E354" t="str">
        <f t="shared" si="15"/>
        <v>011.992.6800001-93</v>
      </c>
      <c r="F354" t="str">
        <f t="shared" si="16"/>
        <v>0119926800001-93</v>
      </c>
      <c r="G354" t="str">
        <f t="shared" si="17"/>
        <v>011992680000193</v>
      </c>
      <c r="H354" s="11">
        <v>11992680000193</v>
      </c>
      <c r="I354">
        <f>VLOOKUP(H354,a!$G$2:$G$461,1,)</f>
        <v>11992680000193</v>
      </c>
    </row>
    <row r="355" spans="1:9">
      <c r="A355" s="23" t="s">
        <v>3890</v>
      </c>
      <c r="B355" s="24" t="s">
        <v>5420</v>
      </c>
      <c r="C355" s="24" t="s">
        <v>8491</v>
      </c>
      <c r="D355" s="24" t="s">
        <v>8492</v>
      </c>
      <c r="E355" t="str">
        <f t="shared" si="15"/>
        <v>035.791.3910001-94</v>
      </c>
      <c r="F355" t="str">
        <f t="shared" si="16"/>
        <v>0357913910001-94</v>
      </c>
      <c r="G355" t="str">
        <f t="shared" si="17"/>
        <v>035791391000194</v>
      </c>
      <c r="H355" s="11">
        <v>35791391000194</v>
      </c>
      <c r="I355">
        <f>VLOOKUP(H355,a!$G$2:$G$461,1,)</f>
        <v>35791391000194</v>
      </c>
    </row>
    <row r="356" spans="1:9">
      <c r="A356" s="23" t="s">
        <v>3901</v>
      </c>
      <c r="B356" s="24" t="s">
        <v>5421</v>
      </c>
      <c r="C356" s="24" t="s">
        <v>8493</v>
      </c>
      <c r="D356" s="24" t="s">
        <v>8494</v>
      </c>
      <c r="E356" t="str">
        <f t="shared" si="15"/>
        <v>061.585.8650001-51</v>
      </c>
      <c r="F356" t="str">
        <f t="shared" si="16"/>
        <v>0615858650001-51</v>
      </c>
      <c r="G356" t="str">
        <f t="shared" si="17"/>
        <v>061585865000151</v>
      </c>
      <c r="H356" s="11">
        <v>61585865000151</v>
      </c>
      <c r="I356">
        <f>VLOOKUP(H356,a!$G$2:$G$461,1,)</f>
        <v>61585865000151</v>
      </c>
    </row>
    <row r="357" spans="1:9">
      <c r="A357" s="23" t="s">
        <v>5422</v>
      </c>
      <c r="B357" s="24" t="s">
        <v>5423</v>
      </c>
      <c r="C357" s="24" t="s">
        <v>8495</v>
      </c>
      <c r="D357" s="24" t="s">
        <v>8496</v>
      </c>
      <c r="E357" t="str">
        <f t="shared" si="15"/>
        <v>008.070.5080001-78</v>
      </c>
      <c r="F357" t="str">
        <f t="shared" si="16"/>
        <v>0080705080001-78</v>
      </c>
      <c r="G357" t="str">
        <f t="shared" si="17"/>
        <v>008070508000178</v>
      </c>
      <c r="H357" s="11">
        <v>8070508000178</v>
      </c>
      <c r="I357" t="e">
        <f>VLOOKUP(H357,a!$G$2:$G$461,1,)</f>
        <v>#N/A</v>
      </c>
    </row>
    <row r="358" spans="1:9">
      <c r="A358" s="23" t="s">
        <v>5424</v>
      </c>
      <c r="B358" s="24" t="s">
        <v>5425</v>
      </c>
      <c r="C358" s="24" t="s">
        <v>8497</v>
      </c>
      <c r="D358" s="24" t="s">
        <v>8498</v>
      </c>
      <c r="E358" t="str">
        <f t="shared" si="15"/>
        <v>089.086.1440001-16</v>
      </c>
      <c r="F358" t="str">
        <f t="shared" si="16"/>
        <v>0890861440001-16</v>
      </c>
      <c r="G358" t="str">
        <f t="shared" si="17"/>
        <v>089086144000116</v>
      </c>
      <c r="H358" s="11">
        <v>89086144000116</v>
      </c>
      <c r="I358">
        <f>VLOOKUP(H358,a!$G$2:$G$461,1,)</f>
        <v>89086144000116</v>
      </c>
    </row>
    <row r="359" spans="1:9">
      <c r="A359" s="23" t="s">
        <v>3924</v>
      </c>
      <c r="B359" s="24" t="s">
        <v>5427</v>
      </c>
      <c r="C359" s="24" t="s">
        <v>8499</v>
      </c>
      <c r="D359" s="24" t="s">
        <v>8500</v>
      </c>
      <c r="E359" t="str">
        <f t="shared" si="15"/>
        <v>002.773.5420001-22</v>
      </c>
      <c r="F359" t="str">
        <f t="shared" si="16"/>
        <v>0027735420001-22</v>
      </c>
      <c r="G359" t="str">
        <f t="shared" si="17"/>
        <v>002773542000122</v>
      </c>
      <c r="H359" s="11">
        <v>2773542000122</v>
      </c>
      <c r="I359" t="e">
        <f>VLOOKUP(H359,a!$G$2:$G$461,1,)</f>
        <v>#N/A</v>
      </c>
    </row>
    <row r="360" spans="1:9">
      <c r="A360" s="23" t="s">
        <v>5428</v>
      </c>
      <c r="B360" s="24" t="s">
        <v>5429</v>
      </c>
      <c r="C360" s="24" t="s">
        <v>8501</v>
      </c>
      <c r="D360" s="24" t="s">
        <v>8502</v>
      </c>
      <c r="E360" t="str">
        <f t="shared" si="15"/>
        <v>002.643.8960001-52</v>
      </c>
      <c r="F360" t="str">
        <f t="shared" si="16"/>
        <v>0026438960001-52</v>
      </c>
      <c r="G360" t="str">
        <f t="shared" si="17"/>
        <v>002643896000152</v>
      </c>
      <c r="H360" s="11">
        <v>2643896000152</v>
      </c>
      <c r="I360" t="e">
        <f>VLOOKUP(H360,a!$G$2:$G$461,1,)</f>
        <v>#N/A</v>
      </c>
    </row>
    <row r="361" spans="1:9">
      <c r="A361" s="23" t="s">
        <v>5430</v>
      </c>
      <c r="B361" s="24" t="s">
        <v>3926</v>
      </c>
      <c r="C361" s="24" t="s">
        <v>8503</v>
      </c>
      <c r="D361" s="24" t="s">
        <v>8504</v>
      </c>
      <c r="E361" t="str">
        <f t="shared" si="15"/>
        <v>091.333.6660001-17</v>
      </c>
      <c r="F361" t="str">
        <f t="shared" si="16"/>
        <v>0913336660001-17</v>
      </c>
      <c r="G361" t="str">
        <f t="shared" si="17"/>
        <v>091333666000117</v>
      </c>
      <c r="H361" s="11">
        <v>91333666000117</v>
      </c>
      <c r="I361">
        <f>VLOOKUP(H361,a!$G$2:$G$461,1,)</f>
        <v>91333666000117</v>
      </c>
    </row>
    <row r="362" spans="1:9">
      <c r="A362" s="23" t="s">
        <v>5431</v>
      </c>
      <c r="B362" s="24" t="s">
        <v>5432</v>
      </c>
      <c r="C362" s="24" t="s">
        <v>8505</v>
      </c>
      <c r="D362" s="24" t="s">
        <v>8506</v>
      </c>
      <c r="E362" t="str">
        <f t="shared" si="15"/>
        <v>006.047.0870001-39</v>
      </c>
      <c r="F362" t="str">
        <f t="shared" si="16"/>
        <v>0060470870001-39</v>
      </c>
      <c r="G362" t="str">
        <f t="shared" si="17"/>
        <v>006047087000139</v>
      </c>
      <c r="H362" s="11">
        <v>6047087000139</v>
      </c>
      <c r="I362">
        <f>VLOOKUP(H362,a!$G$2:$G$461,1,)</f>
        <v>6047087000139</v>
      </c>
    </row>
    <row r="363" spans="1:9">
      <c r="A363" s="23" t="s">
        <v>3944</v>
      </c>
      <c r="B363" s="24" t="s">
        <v>5433</v>
      </c>
      <c r="C363" s="24" t="s">
        <v>8507</v>
      </c>
      <c r="D363" s="24" t="s">
        <v>8508</v>
      </c>
      <c r="E363" t="str">
        <f t="shared" si="15"/>
        <v>061.584.1400001-49</v>
      </c>
      <c r="F363" t="str">
        <f t="shared" si="16"/>
        <v>0615841400001-49</v>
      </c>
      <c r="G363" t="str">
        <f t="shared" si="17"/>
        <v>061584140000149</v>
      </c>
      <c r="H363" s="11">
        <v>61584140000149</v>
      </c>
      <c r="I363">
        <f>VLOOKUP(H363,a!$G$2:$G$461,1,)</f>
        <v>61584140000149</v>
      </c>
    </row>
    <row r="364" spans="1:9">
      <c r="A364" s="23" t="s">
        <v>5434</v>
      </c>
      <c r="B364" s="24" t="s">
        <v>5435</v>
      </c>
      <c r="C364" s="24" t="s">
        <v>8509</v>
      </c>
      <c r="D364" s="24" t="s">
        <v>8510</v>
      </c>
      <c r="E364" t="str">
        <f t="shared" si="15"/>
        <v>033.412.0810001-96</v>
      </c>
      <c r="F364" t="str">
        <f t="shared" si="16"/>
        <v>0334120810001-96</v>
      </c>
      <c r="G364" t="str">
        <f t="shared" si="17"/>
        <v>033412081000196</v>
      </c>
      <c r="H364" s="11">
        <v>33412081000196</v>
      </c>
      <c r="I364">
        <f>VLOOKUP(H364,a!$G$2:$G$461,1,)</f>
        <v>33412081000196</v>
      </c>
    </row>
    <row r="365" spans="1:9">
      <c r="A365" s="23" t="s">
        <v>5436</v>
      </c>
      <c r="B365" s="24" t="s">
        <v>5437</v>
      </c>
      <c r="C365" s="24" t="s">
        <v>8511</v>
      </c>
      <c r="D365" s="24" t="s">
        <v>8512</v>
      </c>
      <c r="E365" t="str">
        <f t="shared" si="15"/>
        <v>008.534.6050001-74</v>
      </c>
      <c r="F365" t="str">
        <f t="shared" si="16"/>
        <v>0085346050001-74</v>
      </c>
      <c r="G365" t="str">
        <f t="shared" si="17"/>
        <v>008534605000174</v>
      </c>
      <c r="H365" s="11">
        <v>8534605000174</v>
      </c>
      <c r="I365">
        <f>VLOOKUP(H365,a!$G$2:$G$461,1,)</f>
        <v>8534605000174</v>
      </c>
    </row>
    <row r="366" spans="1:9">
      <c r="A366" s="23" t="s">
        <v>5438</v>
      </c>
      <c r="B366" s="24" t="s">
        <v>5439</v>
      </c>
      <c r="C366" s="24" t="s">
        <v>8513</v>
      </c>
      <c r="D366" s="24" t="s">
        <v>8514</v>
      </c>
      <c r="E366" t="str">
        <f t="shared" si="15"/>
        <v>049.669.8560001-43</v>
      </c>
      <c r="F366" t="str">
        <f t="shared" si="16"/>
        <v>0496698560001-43</v>
      </c>
      <c r="G366" t="str">
        <f t="shared" si="17"/>
        <v>049669856000143</v>
      </c>
      <c r="H366" s="11">
        <v>49669856000143</v>
      </c>
      <c r="I366">
        <f>VLOOKUP(H366,a!$G$2:$G$461,1,)</f>
        <v>49669856000143</v>
      </c>
    </row>
    <row r="367" spans="1:9">
      <c r="A367" s="23" t="s">
        <v>3983</v>
      </c>
      <c r="B367" s="24" t="s">
        <v>5440</v>
      </c>
      <c r="C367" s="24" t="s">
        <v>8515</v>
      </c>
      <c r="D367" s="24" t="s">
        <v>8516</v>
      </c>
      <c r="E367" t="str">
        <f t="shared" si="15"/>
        <v>002.016.4400001-62</v>
      </c>
      <c r="F367" t="str">
        <f t="shared" si="16"/>
        <v>0020164400001-62</v>
      </c>
      <c r="G367" t="str">
        <f t="shared" si="17"/>
        <v>002016440000162</v>
      </c>
      <c r="H367" s="11">
        <v>2016440000162</v>
      </c>
      <c r="I367" t="e">
        <f>VLOOKUP(H367,a!$G$2:$G$461,1,)</f>
        <v>#N/A</v>
      </c>
    </row>
    <row r="368" spans="1:9">
      <c r="A368" s="23" t="s">
        <v>5441</v>
      </c>
      <c r="B368" s="24" t="s">
        <v>5442</v>
      </c>
      <c r="C368" s="24" t="s">
        <v>8517</v>
      </c>
      <c r="D368" s="24" t="s">
        <v>8518</v>
      </c>
      <c r="E368" t="str">
        <f t="shared" si="15"/>
        <v>002.998.3010001-81</v>
      </c>
      <c r="F368" t="str">
        <f t="shared" si="16"/>
        <v>0029983010001-81</v>
      </c>
      <c r="G368" t="str">
        <f t="shared" si="17"/>
        <v>002998301000181</v>
      </c>
      <c r="H368" s="11">
        <v>2998301000181</v>
      </c>
      <c r="I368">
        <f>VLOOKUP(H368,a!$G$2:$G$461,1,)</f>
        <v>2998301000181</v>
      </c>
    </row>
    <row r="369" spans="1:9">
      <c r="A369" s="23" t="s">
        <v>4002</v>
      </c>
      <c r="B369" s="24" t="s">
        <v>5443</v>
      </c>
      <c r="C369" s="24" t="s">
        <v>8519</v>
      </c>
      <c r="D369" s="24" t="s">
        <v>8520</v>
      </c>
      <c r="E369" t="str">
        <f t="shared" si="15"/>
        <v>067.010.6600001-24</v>
      </c>
      <c r="F369" t="str">
        <f t="shared" si="16"/>
        <v>0670106600001-24</v>
      </c>
      <c r="G369" t="str">
        <f t="shared" si="17"/>
        <v>067010660000124</v>
      </c>
      <c r="H369" s="11">
        <v>67010660000124</v>
      </c>
      <c r="I369">
        <f>VLOOKUP(H369,a!$G$2:$G$461,1,)</f>
        <v>67010660000124</v>
      </c>
    </row>
    <row r="370" spans="1:9">
      <c r="A370" s="23" t="s">
        <v>4016</v>
      </c>
      <c r="B370" s="24" t="s">
        <v>5444</v>
      </c>
      <c r="C370" s="24" t="s">
        <v>8521</v>
      </c>
      <c r="D370" s="24" t="s">
        <v>8522</v>
      </c>
      <c r="E370" t="str">
        <f t="shared" si="15"/>
        <v>003.025.3050001-46</v>
      </c>
      <c r="F370" t="str">
        <f t="shared" si="16"/>
        <v>0030253050001-46</v>
      </c>
      <c r="G370" t="str">
        <f t="shared" si="17"/>
        <v>003025305000146</v>
      </c>
      <c r="H370" s="11">
        <v>3025305000146</v>
      </c>
      <c r="I370" t="e">
        <f>VLOOKUP(H370,a!$G$2:$G$461,1,)</f>
        <v>#N/A</v>
      </c>
    </row>
    <row r="371" spans="1:9">
      <c r="A371" s="23" t="s">
        <v>5445</v>
      </c>
      <c r="B371" s="24" t="s">
        <v>5446</v>
      </c>
      <c r="C371" s="24" t="s">
        <v>8523</v>
      </c>
      <c r="D371" s="24" t="s">
        <v>8524</v>
      </c>
      <c r="E371" t="str">
        <f t="shared" si="15"/>
        <v>061.065.7510001-80</v>
      </c>
      <c r="F371" t="str">
        <f t="shared" si="16"/>
        <v>0610657510001-80</v>
      </c>
      <c r="G371" t="str">
        <f t="shared" si="17"/>
        <v>061065751000180</v>
      </c>
      <c r="H371" s="11">
        <v>61065751000180</v>
      </c>
      <c r="I371">
        <f>VLOOKUP(H371,a!$G$2:$G$461,1,)</f>
        <v>61065751000180</v>
      </c>
    </row>
    <row r="372" spans="1:9">
      <c r="A372" s="23" t="s">
        <v>4030</v>
      </c>
      <c r="B372" s="24" t="s">
        <v>5447</v>
      </c>
      <c r="C372" s="24" t="s">
        <v>8525</v>
      </c>
      <c r="D372" s="24" t="s">
        <v>8526</v>
      </c>
      <c r="E372" t="str">
        <f t="shared" si="15"/>
        <v>024.962.4660001-36</v>
      </c>
      <c r="F372" t="str">
        <f t="shared" si="16"/>
        <v>0249624660001-36</v>
      </c>
      <c r="G372" t="str">
        <f t="shared" si="17"/>
        <v>024962466000136</v>
      </c>
      <c r="H372" s="11">
        <v>24962466000136</v>
      </c>
      <c r="I372">
        <f>VLOOKUP(H372,a!$G$2:$G$461,1,)</f>
        <v>24962466000136</v>
      </c>
    </row>
    <row r="373" spans="1:9">
      <c r="A373" s="23" t="s">
        <v>4043</v>
      </c>
      <c r="B373" s="24" t="s">
        <v>5448</v>
      </c>
      <c r="C373" s="24" t="s">
        <v>8527</v>
      </c>
      <c r="D373" s="24" t="s">
        <v>8528</v>
      </c>
      <c r="E373" t="str">
        <f t="shared" si="15"/>
        <v>002.502.8440001-66</v>
      </c>
      <c r="F373" t="str">
        <f t="shared" si="16"/>
        <v>0025028440001-66</v>
      </c>
      <c r="G373" t="str">
        <f t="shared" si="17"/>
        <v>002502844000166</v>
      </c>
      <c r="H373" s="11">
        <v>2502844000166</v>
      </c>
      <c r="I373" t="e">
        <f>VLOOKUP(H373,a!$G$2:$G$461,1,)</f>
        <v>#N/A</v>
      </c>
    </row>
    <row r="374" spans="1:9">
      <c r="A374" s="23" t="s">
        <v>4046</v>
      </c>
      <c r="B374" s="24" t="s">
        <v>4046</v>
      </c>
      <c r="C374" s="24" t="s">
        <v>8529</v>
      </c>
      <c r="D374" s="24" t="s">
        <v>8530</v>
      </c>
      <c r="E374" t="str">
        <f t="shared" si="15"/>
        <v>002.387.2410001-60</v>
      </c>
      <c r="F374" t="str">
        <f t="shared" si="16"/>
        <v>0023872410001-60</v>
      </c>
      <c r="G374" t="str">
        <f t="shared" si="17"/>
        <v>002387241000160</v>
      </c>
      <c r="H374" s="11">
        <v>2387241000160</v>
      </c>
      <c r="I374">
        <f>VLOOKUP(H374,a!$G$2:$G$461,1,)</f>
        <v>2387241000160</v>
      </c>
    </row>
    <row r="375" spans="1:9">
      <c r="A375" s="23" t="s">
        <v>5449</v>
      </c>
      <c r="B375" s="24" t="s">
        <v>5450</v>
      </c>
      <c r="C375" s="24" t="s">
        <v>8531</v>
      </c>
      <c r="D375" s="24" t="s">
        <v>8532</v>
      </c>
      <c r="E375" t="str">
        <f t="shared" si="15"/>
        <v>015.494.5410001-90</v>
      </c>
      <c r="F375" t="str">
        <f t="shared" si="16"/>
        <v>0154945410001-90</v>
      </c>
      <c r="G375" t="str">
        <f t="shared" si="17"/>
        <v>015494541000190</v>
      </c>
      <c r="H375" s="11">
        <v>15494541000190</v>
      </c>
      <c r="I375" t="e">
        <f>VLOOKUP(H375,a!$G$2:$G$461,1,)</f>
        <v>#N/A</v>
      </c>
    </row>
    <row r="376" spans="1:9">
      <c r="A376" s="23" t="s">
        <v>5451</v>
      </c>
      <c r="B376" s="24" t="s">
        <v>4049</v>
      </c>
      <c r="C376" s="24" t="s">
        <v>8533</v>
      </c>
      <c r="D376" s="24" t="s">
        <v>8534</v>
      </c>
      <c r="E376" t="str">
        <f t="shared" si="15"/>
        <v>002.724.9830001-34</v>
      </c>
      <c r="F376" t="str">
        <f t="shared" si="16"/>
        <v>0027249830001-34</v>
      </c>
      <c r="G376" t="str">
        <f t="shared" si="17"/>
        <v>002724983000134</v>
      </c>
      <c r="H376" s="11">
        <v>2724983000134</v>
      </c>
      <c r="I376" t="e">
        <f>VLOOKUP(H376,a!$G$2:$G$461,1,)</f>
        <v>#N/A</v>
      </c>
    </row>
    <row r="377" spans="1:9">
      <c r="A377" s="23" t="s">
        <v>5452</v>
      </c>
      <c r="B377" s="24" t="s">
        <v>5453</v>
      </c>
      <c r="C377" s="24" t="s">
        <v>8535</v>
      </c>
      <c r="D377" s="24" t="s">
        <v>8536</v>
      </c>
      <c r="E377" t="str">
        <f t="shared" si="15"/>
        <v>014.807.9450001-24</v>
      </c>
      <c r="F377" t="str">
        <f t="shared" si="16"/>
        <v>0148079450001-24</v>
      </c>
      <c r="G377" t="str">
        <f t="shared" si="17"/>
        <v>014807945000124</v>
      </c>
      <c r="H377" s="11">
        <v>14807945000124</v>
      </c>
      <c r="I377">
        <f>VLOOKUP(H377,a!$G$2:$G$461,1,)</f>
        <v>14807945000124</v>
      </c>
    </row>
    <row r="378" spans="1:9">
      <c r="A378" s="23" t="s">
        <v>4065</v>
      </c>
      <c r="B378" s="24" t="s">
        <v>5454</v>
      </c>
      <c r="C378" s="24" t="s">
        <v>8537</v>
      </c>
      <c r="D378" s="24" t="s">
        <v>8538</v>
      </c>
      <c r="E378" t="str">
        <f t="shared" si="15"/>
        <v>009.391.8230001-60</v>
      </c>
      <c r="F378" t="str">
        <f t="shared" si="16"/>
        <v>0093918230001-60</v>
      </c>
      <c r="G378" t="str">
        <f t="shared" si="17"/>
        <v>009391823000160</v>
      </c>
      <c r="H378" s="11">
        <v>9391823000160</v>
      </c>
      <c r="I378" t="e">
        <f>VLOOKUP(H378,a!$G$2:$G$461,1,)</f>
        <v>#N/A</v>
      </c>
    </row>
    <row r="379" spans="1:9">
      <c r="A379" s="23" t="s">
        <v>5455</v>
      </c>
      <c r="B379" s="24" t="s">
        <v>5456</v>
      </c>
      <c r="C379" s="24" t="s">
        <v>8539</v>
      </c>
      <c r="D379" s="24" t="s">
        <v>8540</v>
      </c>
      <c r="E379" t="str">
        <f t="shared" si="15"/>
        <v>002.762.1210001-04</v>
      </c>
      <c r="F379" t="str">
        <f t="shared" si="16"/>
        <v>0027621210001-04</v>
      </c>
      <c r="G379" t="str">
        <f t="shared" si="17"/>
        <v>002762121000104</v>
      </c>
      <c r="H379" s="11">
        <v>2762121000104</v>
      </c>
      <c r="I379">
        <f>VLOOKUP(H379,a!$G$2:$G$461,1,)</f>
        <v>2762121000104</v>
      </c>
    </row>
    <row r="380" spans="1:9">
      <c r="A380" s="23" t="s">
        <v>5457</v>
      </c>
      <c r="B380" s="24" t="s">
        <v>5458</v>
      </c>
      <c r="C380" s="24" t="s">
        <v>8541</v>
      </c>
      <c r="D380" s="24" t="s">
        <v>8542</v>
      </c>
      <c r="E380" t="str">
        <f t="shared" si="15"/>
        <v>029.780.0610001-09</v>
      </c>
      <c r="F380" t="str">
        <f t="shared" si="16"/>
        <v>0297800610001-09</v>
      </c>
      <c r="G380" t="str">
        <f t="shared" si="17"/>
        <v>029780061000109</v>
      </c>
      <c r="H380" s="11">
        <v>29780061000109</v>
      </c>
      <c r="I380">
        <f>VLOOKUP(H380,a!$G$2:$G$461,1,)</f>
        <v>29780061000109</v>
      </c>
    </row>
    <row r="381" spans="1:9">
      <c r="A381" s="23" t="s">
        <v>5459</v>
      </c>
      <c r="B381" s="24" t="s">
        <v>5460</v>
      </c>
      <c r="C381" s="24" t="s">
        <v>8543</v>
      </c>
      <c r="D381" s="24" t="s">
        <v>8544</v>
      </c>
      <c r="E381" t="str">
        <f t="shared" si="15"/>
        <v>051.466.8600001-56</v>
      </c>
      <c r="F381" t="str">
        <f t="shared" si="16"/>
        <v>0514668600001-56</v>
      </c>
      <c r="G381" t="str">
        <f t="shared" si="17"/>
        <v>051466860000156</v>
      </c>
      <c r="H381" s="11">
        <v>51466860000156</v>
      </c>
      <c r="I381">
        <f>VLOOKUP(H381,a!$G$2:$G$461,1,)</f>
        <v>51466860000156</v>
      </c>
    </row>
    <row r="382" spans="1:9">
      <c r="A382" s="23" t="s">
        <v>5461</v>
      </c>
      <c r="B382" s="24" t="s">
        <v>5462</v>
      </c>
      <c r="C382" s="24" t="s">
        <v>8545</v>
      </c>
      <c r="D382" s="24" t="s">
        <v>8546</v>
      </c>
      <c r="E382" t="str">
        <f t="shared" si="15"/>
        <v>062.002.8860001-60</v>
      </c>
      <c r="F382" t="str">
        <f t="shared" si="16"/>
        <v>0620028860001-60</v>
      </c>
      <c r="G382" t="str">
        <f t="shared" si="17"/>
        <v>062002886000160</v>
      </c>
      <c r="H382" s="11">
        <v>62002886000160</v>
      </c>
      <c r="I382">
        <f>VLOOKUP(H382,a!$G$2:$G$461,1,)</f>
        <v>62002886000160</v>
      </c>
    </row>
    <row r="383" spans="1:9">
      <c r="A383" s="23" t="s">
        <v>6266</v>
      </c>
      <c r="B383" s="24" t="s">
        <v>5463</v>
      </c>
      <c r="C383" s="24" t="s">
        <v>8547</v>
      </c>
      <c r="D383" s="24" t="s">
        <v>8548</v>
      </c>
      <c r="E383" t="str">
        <f t="shared" si="15"/>
        <v>060.500.1390001-26</v>
      </c>
      <c r="F383" t="str">
        <f t="shared" si="16"/>
        <v>0605001390001-26</v>
      </c>
      <c r="G383" t="str">
        <f t="shared" si="17"/>
        <v>060500139000126</v>
      </c>
      <c r="H383" s="11">
        <v>60500139000126</v>
      </c>
      <c r="I383">
        <f>VLOOKUP(H383,a!$G$2:$G$461,1,)</f>
        <v>60500139000126</v>
      </c>
    </row>
    <row r="384" spans="1:9">
      <c r="A384" s="23" t="s">
        <v>5464</v>
      </c>
      <c r="B384" s="24" t="s">
        <v>4122</v>
      </c>
      <c r="C384" s="24" t="s">
        <v>8549</v>
      </c>
      <c r="D384" s="24" t="s">
        <v>8550</v>
      </c>
      <c r="E384" t="str">
        <f t="shared" si="15"/>
        <v>084.693.1830001-68</v>
      </c>
      <c r="F384" t="str">
        <f t="shared" si="16"/>
        <v>0846931830001-68</v>
      </c>
      <c r="G384" t="str">
        <f t="shared" si="17"/>
        <v>084693183000168</v>
      </c>
      <c r="H384" s="11">
        <v>84693183000168</v>
      </c>
      <c r="I384">
        <f>VLOOKUP(H384,a!$G$2:$G$461,1,)</f>
        <v>84693183000168</v>
      </c>
    </row>
    <row r="385" spans="1:9">
      <c r="A385" s="23" t="s">
        <v>4133</v>
      </c>
      <c r="B385" s="24" t="s">
        <v>5465</v>
      </c>
      <c r="C385" s="24" t="s">
        <v>8551</v>
      </c>
      <c r="D385" s="24" t="s">
        <v>8552</v>
      </c>
      <c r="E385" t="str">
        <f t="shared" si="15"/>
        <v>006.057.2230001-71</v>
      </c>
      <c r="F385" t="str">
        <f t="shared" si="16"/>
        <v>0060572230001-71</v>
      </c>
      <c r="G385" t="str">
        <f t="shared" si="17"/>
        <v>006057223000171</v>
      </c>
      <c r="H385" s="11">
        <v>6057223000171</v>
      </c>
      <c r="I385">
        <f>VLOOKUP(H385,a!$G$2:$G$461,1,)</f>
        <v>6057223000171</v>
      </c>
    </row>
    <row r="386" spans="1:9">
      <c r="A386" s="23" t="s">
        <v>5466</v>
      </c>
      <c r="B386" s="24" t="s">
        <v>5467</v>
      </c>
      <c r="C386" s="24" t="s">
        <v>8553</v>
      </c>
      <c r="D386" s="24" t="s">
        <v>8554</v>
      </c>
      <c r="E386" t="str">
        <f t="shared" si="15"/>
        <v>001.599.1010001-93</v>
      </c>
      <c r="F386" t="str">
        <f t="shared" si="16"/>
        <v>0015991010001-93</v>
      </c>
      <c r="G386" t="str">
        <f t="shared" si="17"/>
        <v>001599101000193</v>
      </c>
      <c r="H386" s="11">
        <v>1599101000193</v>
      </c>
      <c r="I386">
        <f>VLOOKUP(H386,a!$G$2:$G$461,1,)</f>
        <v>1599101000193</v>
      </c>
    </row>
    <row r="387" spans="1:9">
      <c r="A387" s="23" t="s">
        <v>4153</v>
      </c>
      <c r="B387" s="24" t="s">
        <v>5468</v>
      </c>
      <c r="C387" s="24" t="s">
        <v>8555</v>
      </c>
      <c r="D387" s="24" t="s">
        <v>8556</v>
      </c>
      <c r="E387" t="str">
        <f t="shared" ref="E387:E450" si="18">SUBSTITUTE(D387,"/","")</f>
        <v>004.986.3200001-13</v>
      </c>
      <c r="F387" t="str">
        <f t="shared" ref="F387:F450" si="19">SUBSTITUTE(E387,".","")</f>
        <v>0049863200001-13</v>
      </c>
      <c r="G387" t="str">
        <f t="shared" ref="G387:G450" si="20">SUBSTITUTE(F387,"-","")</f>
        <v>004986320000113</v>
      </c>
      <c r="H387" s="11">
        <v>4986320000113</v>
      </c>
      <c r="I387">
        <f>VLOOKUP(H387,a!$G$2:$G$461,1,)</f>
        <v>4986320000113</v>
      </c>
    </row>
    <row r="388" spans="1:9">
      <c r="A388" s="23" t="s">
        <v>5469</v>
      </c>
      <c r="B388" s="24" t="s">
        <v>4178</v>
      </c>
      <c r="C388" s="24" t="s">
        <v>8557</v>
      </c>
      <c r="D388" s="24" t="s">
        <v>8558</v>
      </c>
      <c r="E388" t="str">
        <f t="shared" si="18"/>
        <v>061.156.9310001-78</v>
      </c>
      <c r="F388" t="str">
        <f t="shared" si="19"/>
        <v>0611569310001-78</v>
      </c>
      <c r="G388" t="str">
        <f t="shared" si="20"/>
        <v>061156931000178</v>
      </c>
      <c r="H388" s="11">
        <v>61156931000178</v>
      </c>
      <c r="I388">
        <f>VLOOKUP(H388,a!$G$2:$G$461,1,)</f>
        <v>61156931000178</v>
      </c>
    </row>
    <row r="389" spans="1:9">
      <c r="A389" s="23" t="s">
        <v>4189</v>
      </c>
      <c r="B389" s="24" t="s">
        <v>5470</v>
      </c>
      <c r="C389" s="24" t="s">
        <v>8559</v>
      </c>
      <c r="D389" s="24" t="s">
        <v>8560</v>
      </c>
      <c r="E389" t="str">
        <f t="shared" si="18"/>
        <v>007.415.3330001-20</v>
      </c>
      <c r="F389" t="str">
        <f t="shared" si="19"/>
        <v>0074153330001-20</v>
      </c>
      <c r="G389" t="str">
        <f t="shared" si="20"/>
        <v>007415333000120</v>
      </c>
      <c r="H389" s="11">
        <v>7415333000120</v>
      </c>
      <c r="I389">
        <f>VLOOKUP(H389,a!$G$2:$G$461,1,)</f>
        <v>7415333000120</v>
      </c>
    </row>
    <row r="390" spans="1:9">
      <c r="A390" s="23" t="s">
        <v>4194</v>
      </c>
      <c r="B390" s="24" t="s">
        <v>5471</v>
      </c>
      <c r="C390" s="24" t="s">
        <v>8561</v>
      </c>
      <c r="D390" s="24" t="s">
        <v>8562</v>
      </c>
      <c r="E390" t="str">
        <f t="shared" si="18"/>
        <v>004.065.7910001-99</v>
      </c>
      <c r="F390" t="str">
        <f t="shared" si="19"/>
        <v>0040657910001-99</v>
      </c>
      <c r="G390" t="str">
        <f t="shared" si="20"/>
        <v>004065791000199</v>
      </c>
      <c r="H390" s="11">
        <v>4065791000199</v>
      </c>
      <c r="I390">
        <f>VLOOKUP(H390,a!$G$2:$G$461,1,)</f>
        <v>4065791000199</v>
      </c>
    </row>
    <row r="391" spans="1:9">
      <c r="A391" s="23" t="s">
        <v>5472</v>
      </c>
      <c r="B391" s="24" t="s">
        <v>5473</v>
      </c>
      <c r="C391" s="24" t="s">
        <v>8563</v>
      </c>
      <c r="D391" s="24" t="s">
        <v>8564</v>
      </c>
      <c r="E391" t="str">
        <f t="shared" si="18"/>
        <v>089.096.4570001-55</v>
      </c>
      <c r="F391" t="str">
        <f t="shared" si="19"/>
        <v>0890964570001-55</v>
      </c>
      <c r="G391" t="str">
        <f t="shared" si="20"/>
        <v>089096457000155</v>
      </c>
      <c r="H391" s="11">
        <v>89096457000155</v>
      </c>
      <c r="I391">
        <f>VLOOKUP(H391,a!$G$2:$G$461,1,)</f>
        <v>89096457000155</v>
      </c>
    </row>
    <row r="392" spans="1:9">
      <c r="A392" s="23" t="s">
        <v>4215</v>
      </c>
      <c r="B392" s="24" t="s">
        <v>5474</v>
      </c>
      <c r="C392" s="24" t="s">
        <v>8565</v>
      </c>
      <c r="D392" s="24" t="s">
        <v>8566</v>
      </c>
      <c r="E392" t="str">
        <f t="shared" si="18"/>
        <v>007.594.9780001-78</v>
      </c>
      <c r="F392" t="str">
        <f t="shared" si="19"/>
        <v>0075949780001-78</v>
      </c>
      <c r="G392" t="str">
        <f t="shared" si="20"/>
        <v>007594978000178</v>
      </c>
      <c r="H392" s="11">
        <v>7594978000178</v>
      </c>
      <c r="I392">
        <f>VLOOKUP(H392,a!$G$2:$G$461,1,)</f>
        <v>7594978000178</v>
      </c>
    </row>
    <row r="393" spans="1:9">
      <c r="A393" s="23" t="s">
        <v>4221</v>
      </c>
      <c r="B393" s="24" t="s">
        <v>5475</v>
      </c>
      <c r="C393" s="24" t="s">
        <v>8567</v>
      </c>
      <c r="D393" s="24" t="s">
        <v>8568</v>
      </c>
      <c r="E393" t="str">
        <f t="shared" si="18"/>
        <v>005.730.3750001-20</v>
      </c>
      <c r="F393" t="str">
        <f t="shared" si="19"/>
        <v>0057303750001-20</v>
      </c>
      <c r="G393" t="str">
        <f t="shared" si="20"/>
        <v>005730375000120</v>
      </c>
      <c r="H393" s="11">
        <v>5730375000120</v>
      </c>
      <c r="I393">
        <f>VLOOKUP(H393,a!$G$2:$G$461,1,)</f>
        <v>5730375000120</v>
      </c>
    </row>
    <row r="394" spans="1:9">
      <c r="A394" s="23" t="s">
        <v>5476</v>
      </c>
      <c r="B394" s="24" t="s">
        <v>5477</v>
      </c>
      <c r="C394" s="24" t="s">
        <v>8569</v>
      </c>
      <c r="D394" s="24" t="s">
        <v>8570</v>
      </c>
      <c r="E394" t="str">
        <f t="shared" si="18"/>
        <v>033.386.2100001-19</v>
      </c>
      <c r="F394" t="str">
        <f t="shared" si="19"/>
        <v>0333862100001-19</v>
      </c>
      <c r="G394" t="str">
        <f t="shared" si="20"/>
        <v>033386210000119</v>
      </c>
      <c r="H394" s="11">
        <v>33386210000119</v>
      </c>
      <c r="I394">
        <f>VLOOKUP(H394,a!$G$2:$G$461,1,)</f>
        <v>33386210000119</v>
      </c>
    </row>
    <row r="395" spans="1:9">
      <c r="A395" s="23" t="s">
        <v>5478</v>
      </c>
      <c r="B395" s="24" t="s">
        <v>5479</v>
      </c>
      <c r="C395" s="24" t="s">
        <v>8571</v>
      </c>
      <c r="D395" s="24" t="s">
        <v>8572</v>
      </c>
      <c r="E395" t="str">
        <f t="shared" si="18"/>
        <v>007.718.2690001-57</v>
      </c>
      <c r="F395" t="str">
        <f t="shared" si="19"/>
        <v>0077182690001-57</v>
      </c>
      <c r="G395" t="str">
        <f t="shared" si="20"/>
        <v>007718269000157</v>
      </c>
      <c r="H395" s="11">
        <v>7718269000157</v>
      </c>
      <c r="I395">
        <f>VLOOKUP(H395,a!$G$2:$G$461,1,)</f>
        <v>7718269000157</v>
      </c>
    </row>
    <row r="396" spans="1:9">
      <c r="A396" s="23" t="s">
        <v>6290</v>
      </c>
      <c r="B396" s="24" t="s">
        <v>4268</v>
      </c>
      <c r="C396" s="24" t="s">
        <v>8573</v>
      </c>
      <c r="D396" s="24" t="s">
        <v>8574</v>
      </c>
      <c r="E396" t="str">
        <f t="shared" si="18"/>
        <v>091.495.4990001-00</v>
      </c>
      <c r="F396" t="str">
        <f t="shared" si="19"/>
        <v>0914954990001-00</v>
      </c>
      <c r="G396" t="str">
        <f t="shared" si="20"/>
        <v>091495499000100</v>
      </c>
      <c r="H396" s="11">
        <v>91495499000100</v>
      </c>
      <c r="I396">
        <f>VLOOKUP(H396,a!$G$2:$G$461,1,)</f>
        <v>91495499000100</v>
      </c>
    </row>
    <row r="397" spans="1:9">
      <c r="A397" s="23" t="s">
        <v>5480</v>
      </c>
      <c r="B397" s="24" t="s">
        <v>5481</v>
      </c>
      <c r="C397" s="24" t="s">
        <v>8575</v>
      </c>
      <c r="D397" s="24" t="s">
        <v>8576</v>
      </c>
      <c r="E397" t="str">
        <f t="shared" si="18"/>
        <v>000.622.4160001-41</v>
      </c>
      <c r="F397" t="str">
        <f t="shared" si="19"/>
        <v>0006224160001-41</v>
      </c>
      <c r="G397" t="str">
        <f t="shared" si="20"/>
        <v>000622416000141</v>
      </c>
      <c r="H397" s="11">
        <v>622416000141</v>
      </c>
      <c r="I397">
        <f>VLOOKUP(H397,a!$G$2:$G$461,1,)</f>
        <v>622416000141</v>
      </c>
    </row>
    <row r="398" spans="1:9">
      <c r="A398" s="23" t="s">
        <v>4282</v>
      </c>
      <c r="B398" s="24" t="s">
        <v>5485</v>
      </c>
      <c r="C398" s="24" t="s">
        <v>8577</v>
      </c>
      <c r="D398" s="24" t="s">
        <v>8578</v>
      </c>
      <c r="E398" t="str">
        <f t="shared" si="18"/>
        <v>002.062.7470001-08</v>
      </c>
      <c r="F398" t="str">
        <f t="shared" si="19"/>
        <v>0020627470001-08</v>
      </c>
      <c r="G398" t="str">
        <f t="shared" si="20"/>
        <v>002062747000108</v>
      </c>
      <c r="H398" s="11">
        <v>2062747000108</v>
      </c>
      <c r="I398">
        <f>VLOOKUP(H398,a!$G$2:$G$461,1,)</f>
        <v>2062747000108</v>
      </c>
    </row>
    <row r="399" spans="1:9">
      <c r="A399" s="23" t="s">
        <v>5486</v>
      </c>
      <c r="B399" s="24" t="s">
        <v>5487</v>
      </c>
      <c r="C399" s="24" t="s">
        <v>8579</v>
      </c>
      <c r="D399" s="24" t="s">
        <v>8580</v>
      </c>
      <c r="E399" t="str">
        <f t="shared" si="18"/>
        <v>001.957.7720001-89</v>
      </c>
      <c r="F399" t="str">
        <f t="shared" si="19"/>
        <v>0019577720001-89</v>
      </c>
      <c r="G399" t="str">
        <f t="shared" si="20"/>
        <v>001957772000189</v>
      </c>
      <c r="H399" s="11">
        <v>1957772000189</v>
      </c>
      <c r="I399">
        <f>VLOOKUP(H399,a!$G$2:$G$461,1,)</f>
        <v>1957772000189</v>
      </c>
    </row>
    <row r="400" spans="1:9">
      <c r="A400" s="23" t="s">
        <v>5488</v>
      </c>
      <c r="B400" s="24" t="s">
        <v>5489</v>
      </c>
      <c r="C400" s="24" t="s">
        <v>8581</v>
      </c>
      <c r="D400" s="24" t="s">
        <v>8582</v>
      </c>
      <c r="E400" t="str">
        <f t="shared" si="18"/>
        <v>029.978.8140001-87</v>
      </c>
      <c r="F400" t="str">
        <f t="shared" si="19"/>
        <v>0299788140001-87</v>
      </c>
      <c r="G400" t="str">
        <f t="shared" si="20"/>
        <v>029978814000187</v>
      </c>
      <c r="H400" s="11">
        <v>29978814000187</v>
      </c>
      <c r="I400">
        <f>VLOOKUP(H400,a!$G$2:$G$461,1,)</f>
        <v>29978814000187</v>
      </c>
    </row>
    <row r="401" spans="1:9">
      <c r="A401" s="23" t="s">
        <v>4314</v>
      </c>
      <c r="B401" s="24" t="s">
        <v>5490</v>
      </c>
      <c r="C401" s="24" t="s">
        <v>8583</v>
      </c>
      <c r="D401" s="24" t="s">
        <v>8584</v>
      </c>
      <c r="E401" t="str">
        <f t="shared" si="18"/>
        <v>060.651.8090001-05</v>
      </c>
      <c r="F401" t="str">
        <f t="shared" si="19"/>
        <v>0606518090001-05</v>
      </c>
      <c r="G401" t="str">
        <f t="shared" si="20"/>
        <v>060651809000105</v>
      </c>
      <c r="H401" s="11">
        <v>60651809000105</v>
      </c>
      <c r="I401">
        <f>VLOOKUP(H401,a!$G$2:$G$461,1,)</f>
        <v>60651809000105</v>
      </c>
    </row>
    <row r="402" spans="1:9">
      <c r="A402" s="23" t="s">
        <v>4319</v>
      </c>
      <c r="B402" s="24" t="s">
        <v>4319</v>
      </c>
      <c r="C402" s="24" t="s">
        <v>8585</v>
      </c>
      <c r="D402" s="24" t="s">
        <v>8586</v>
      </c>
      <c r="E402" t="str">
        <f t="shared" si="18"/>
        <v>016.404.2870001-55</v>
      </c>
      <c r="F402" t="str">
        <f t="shared" si="19"/>
        <v>0164042870001-55</v>
      </c>
      <c r="G402" t="str">
        <f t="shared" si="20"/>
        <v>016404287000155</v>
      </c>
      <c r="H402" s="11">
        <v>16404287000155</v>
      </c>
      <c r="I402">
        <f>VLOOKUP(H402,a!$G$2:$G$461,1,)</f>
        <v>16404287000155</v>
      </c>
    </row>
    <row r="403" spans="1:9">
      <c r="A403" s="23" t="s">
        <v>5491</v>
      </c>
      <c r="B403" s="24" t="s">
        <v>5492</v>
      </c>
      <c r="C403" s="24" t="s">
        <v>8587</v>
      </c>
      <c r="D403" s="24" t="s">
        <v>8588</v>
      </c>
      <c r="E403" t="str">
        <f t="shared" si="18"/>
        <v>002.860.6940001-62</v>
      </c>
      <c r="F403" t="str">
        <f t="shared" si="19"/>
        <v>0028606940001-62</v>
      </c>
      <c r="G403" t="str">
        <f t="shared" si="20"/>
        <v>002860694000162</v>
      </c>
      <c r="H403" s="11">
        <v>2860694000162</v>
      </c>
      <c r="I403">
        <f>VLOOKUP(H403,a!$G$2:$G$461,1,)</f>
        <v>2860694000162</v>
      </c>
    </row>
    <row r="404" spans="1:9">
      <c r="A404" s="23" t="s">
        <v>4340</v>
      </c>
      <c r="B404" s="24" t="s">
        <v>5493</v>
      </c>
      <c r="C404" s="24" t="s">
        <v>8589</v>
      </c>
      <c r="D404" s="24" t="s">
        <v>8590</v>
      </c>
      <c r="E404" t="str">
        <f t="shared" si="18"/>
        <v>092.781.3350001-02</v>
      </c>
      <c r="F404" t="str">
        <f t="shared" si="19"/>
        <v>0927813350001-02</v>
      </c>
      <c r="G404" t="str">
        <f t="shared" si="20"/>
        <v>092781335000102</v>
      </c>
      <c r="H404" s="11">
        <v>92781335000102</v>
      </c>
      <c r="I404">
        <f>VLOOKUP(H404,a!$G$2:$G$461,1,)</f>
        <v>92781335000102</v>
      </c>
    </row>
    <row r="405" spans="1:9">
      <c r="A405" s="23" t="s">
        <v>5494</v>
      </c>
      <c r="B405" s="24" t="s">
        <v>5495</v>
      </c>
      <c r="C405" s="24" t="s">
        <v>8591</v>
      </c>
      <c r="D405" s="24" t="s">
        <v>8592</v>
      </c>
      <c r="E405" t="str">
        <f t="shared" si="18"/>
        <v>012.919.7860001-24</v>
      </c>
      <c r="F405" t="str">
        <f t="shared" si="19"/>
        <v>0129197860001-24</v>
      </c>
      <c r="G405" t="str">
        <f t="shared" si="20"/>
        <v>012919786000124</v>
      </c>
      <c r="H405" s="11">
        <v>12919786000124</v>
      </c>
      <c r="I405" t="e">
        <f>VLOOKUP(H405,a!$G$2:$G$461,1,)</f>
        <v>#N/A</v>
      </c>
    </row>
    <row r="406" spans="1:9">
      <c r="A406" s="23" t="s">
        <v>5496</v>
      </c>
      <c r="B406" s="24" t="s">
        <v>5497</v>
      </c>
      <c r="C406" s="24" t="s">
        <v>8593</v>
      </c>
      <c r="D406" s="24" t="s">
        <v>8594</v>
      </c>
      <c r="E406" t="str">
        <f t="shared" si="18"/>
        <v>009.295.0630001-97</v>
      </c>
      <c r="F406" t="str">
        <f t="shared" si="19"/>
        <v>0092950630001-97</v>
      </c>
      <c r="G406" t="str">
        <f t="shared" si="20"/>
        <v>009295063000197</v>
      </c>
      <c r="H406" s="11">
        <v>9295063000197</v>
      </c>
      <c r="I406">
        <f>VLOOKUP(H406,a!$G$2:$G$461,1,)</f>
        <v>9295063000197</v>
      </c>
    </row>
    <row r="407" spans="1:9">
      <c r="A407" s="23" t="s">
        <v>5498</v>
      </c>
      <c r="B407" s="24" t="s">
        <v>5499</v>
      </c>
      <c r="C407" s="24" t="s">
        <v>8595</v>
      </c>
      <c r="D407" s="24" t="s">
        <v>8596</v>
      </c>
      <c r="E407" t="str">
        <f t="shared" si="18"/>
        <v>008.065.5570001-12</v>
      </c>
      <c r="F407" t="str">
        <f t="shared" si="19"/>
        <v>0080655570001-12</v>
      </c>
      <c r="G407" t="str">
        <f t="shared" si="20"/>
        <v>008065557000112</v>
      </c>
      <c r="H407" s="11">
        <v>8065557000112</v>
      </c>
      <c r="I407">
        <f>VLOOKUP(H407,a!$G$2:$G$461,1,)</f>
        <v>8065557000112</v>
      </c>
    </row>
    <row r="408" spans="1:9">
      <c r="A408" s="23" t="s">
        <v>5500</v>
      </c>
      <c r="B408" s="24" t="s">
        <v>5501</v>
      </c>
      <c r="C408" s="24" t="s">
        <v>8597</v>
      </c>
      <c r="D408" s="24" t="s">
        <v>8598</v>
      </c>
      <c r="E408" t="str">
        <f t="shared" si="18"/>
        <v>033.111.2460001-90</v>
      </c>
      <c r="F408" t="str">
        <f t="shared" si="19"/>
        <v>0331112460001-90</v>
      </c>
      <c r="G408" t="str">
        <f t="shared" si="20"/>
        <v>033111246000190</v>
      </c>
      <c r="H408" s="11">
        <v>33111246000190</v>
      </c>
      <c r="I408">
        <f>VLOOKUP(H408,a!$G$2:$G$461,1,)</f>
        <v>33111246000190</v>
      </c>
    </row>
    <row r="409" spans="1:9">
      <c r="A409" s="23" t="s">
        <v>5502</v>
      </c>
      <c r="B409" s="24" t="s">
        <v>5503</v>
      </c>
      <c r="C409" s="24" t="s">
        <v>8599</v>
      </c>
      <c r="D409" s="24" t="s">
        <v>8600</v>
      </c>
      <c r="E409" t="str">
        <f t="shared" si="18"/>
        <v>002.351.1440001-18</v>
      </c>
      <c r="F409" t="str">
        <f t="shared" si="19"/>
        <v>0023511440001-18</v>
      </c>
      <c r="G409" t="str">
        <f t="shared" si="20"/>
        <v>002351144000118</v>
      </c>
      <c r="H409" s="11">
        <v>2351144000118</v>
      </c>
      <c r="I409">
        <f>VLOOKUP(H409,a!$G$2:$G$461,1,)</f>
        <v>2351144000118</v>
      </c>
    </row>
    <row r="410" spans="1:9">
      <c r="A410" s="23" t="s">
        <v>5504</v>
      </c>
      <c r="B410" s="24" t="s">
        <v>5505</v>
      </c>
      <c r="C410" s="24" t="s">
        <v>5505</v>
      </c>
      <c r="D410" s="24" t="s">
        <v>8601</v>
      </c>
      <c r="E410" t="str">
        <f t="shared" si="18"/>
        <v>082.636.9860001-55</v>
      </c>
      <c r="F410" t="str">
        <f t="shared" si="19"/>
        <v>0826369860001-55</v>
      </c>
      <c r="G410" t="str">
        <f t="shared" si="20"/>
        <v>082636986000155</v>
      </c>
      <c r="H410" s="11">
        <v>82636986000155</v>
      </c>
      <c r="I410">
        <f>VLOOKUP(H410,a!$G$2:$G$461,1,)</f>
        <v>82636986000155</v>
      </c>
    </row>
    <row r="411" spans="1:9">
      <c r="A411" s="23" t="s">
        <v>6319</v>
      </c>
      <c r="B411" s="24" t="s">
        <v>4417</v>
      </c>
      <c r="C411" s="24" t="s">
        <v>8602</v>
      </c>
      <c r="D411" s="24" t="s">
        <v>8603</v>
      </c>
      <c r="E411" t="str">
        <f t="shared" si="18"/>
        <v>033.467.5720001-34</v>
      </c>
      <c r="F411" t="str">
        <f t="shared" si="19"/>
        <v>0334675720001-34</v>
      </c>
      <c r="G411" t="str">
        <f t="shared" si="20"/>
        <v>033467572000134</v>
      </c>
      <c r="H411" s="11">
        <v>33467572000134</v>
      </c>
      <c r="I411">
        <f>VLOOKUP(H411,a!$G$2:$G$461,1,)</f>
        <v>33467572000134</v>
      </c>
    </row>
    <row r="412" spans="1:9">
      <c r="A412" s="23" t="s">
        <v>5507</v>
      </c>
      <c r="B412" s="24" t="s">
        <v>4432</v>
      </c>
      <c r="C412" s="24" t="s">
        <v>8604</v>
      </c>
      <c r="D412" s="24" t="s">
        <v>8605</v>
      </c>
      <c r="E412" t="str">
        <f t="shared" si="18"/>
        <v>000.336.7010001-04</v>
      </c>
      <c r="F412" t="str">
        <f t="shared" si="19"/>
        <v>0003367010001-04</v>
      </c>
      <c r="G412" t="str">
        <f t="shared" si="20"/>
        <v>000336701000104</v>
      </c>
      <c r="H412" s="11">
        <v>336701000104</v>
      </c>
      <c r="I412">
        <f>VLOOKUP(H412,a!$G$2:$G$461,1,)</f>
        <v>336701000104</v>
      </c>
    </row>
    <row r="413" spans="1:9">
      <c r="A413" s="23" t="s">
        <v>5508</v>
      </c>
      <c r="B413" s="24" t="s">
        <v>5509</v>
      </c>
      <c r="C413" s="24" t="s">
        <v>8606</v>
      </c>
      <c r="D413" s="24" t="s">
        <v>8607</v>
      </c>
      <c r="E413" t="str">
        <f t="shared" si="18"/>
        <v>002.558.1570001-62</v>
      </c>
      <c r="F413" t="str">
        <f t="shared" si="19"/>
        <v>0025581570001-62</v>
      </c>
      <c r="G413" t="str">
        <f t="shared" si="20"/>
        <v>002558157000162</v>
      </c>
      <c r="H413" s="11">
        <v>2558157000162</v>
      </c>
      <c r="I413">
        <f>VLOOKUP(H413,a!$G$2:$G$461,1,)</f>
        <v>2558157000162</v>
      </c>
    </row>
    <row r="414" spans="1:9">
      <c r="A414" s="23" t="s">
        <v>4457</v>
      </c>
      <c r="B414" s="24" t="s">
        <v>5510</v>
      </c>
      <c r="C414" s="24" t="s">
        <v>8608</v>
      </c>
      <c r="D414" s="24" t="s">
        <v>8609</v>
      </c>
      <c r="E414" t="str">
        <f t="shared" si="18"/>
        <v>010.502.6760001-37</v>
      </c>
      <c r="F414" t="str">
        <f t="shared" si="19"/>
        <v>0105026760001-37</v>
      </c>
      <c r="G414" t="str">
        <f t="shared" si="20"/>
        <v>010502676000137</v>
      </c>
      <c r="H414" s="11">
        <v>10502676000137</v>
      </c>
      <c r="I414" t="e">
        <f>VLOOKUP(H414,a!$G$2:$G$461,1,)</f>
        <v>#N/A</v>
      </c>
    </row>
    <row r="415" spans="1:9">
      <c r="A415" s="23" t="s">
        <v>5511</v>
      </c>
      <c r="B415" s="24" t="s">
        <v>5512</v>
      </c>
      <c r="C415" s="24" t="s">
        <v>8610</v>
      </c>
      <c r="D415" s="24" t="s">
        <v>8611</v>
      </c>
      <c r="E415" t="str">
        <f t="shared" si="18"/>
        <v>002.664.0420001-52</v>
      </c>
      <c r="F415" t="str">
        <f t="shared" si="19"/>
        <v>0026640420001-52</v>
      </c>
      <c r="G415" t="str">
        <f t="shared" si="20"/>
        <v>002664042000152</v>
      </c>
      <c r="H415" s="11">
        <v>2664042000152</v>
      </c>
      <c r="I415">
        <f>VLOOKUP(H415,a!$G$2:$G$461,1,)</f>
        <v>2664042000152</v>
      </c>
    </row>
    <row r="416" spans="1:9">
      <c r="A416" s="23" t="s">
        <v>5513</v>
      </c>
      <c r="B416" s="24" t="s">
        <v>5514</v>
      </c>
      <c r="C416" s="24" t="s">
        <v>8612</v>
      </c>
      <c r="D416" s="24" t="s">
        <v>8613</v>
      </c>
      <c r="E416" t="str">
        <f t="shared" si="18"/>
        <v>003.795.0500001-09</v>
      </c>
      <c r="F416" t="str">
        <f t="shared" si="19"/>
        <v>0037950500001-09</v>
      </c>
      <c r="G416" t="str">
        <f t="shared" si="20"/>
        <v>003795050000109</v>
      </c>
      <c r="H416" s="11">
        <v>3795050000109</v>
      </c>
      <c r="I416" t="e">
        <f>VLOOKUP(H416,a!$G$2:$G$461,1,)</f>
        <v>#N/A</v>
      </c>
    </row>
    <row r="417" spans="1:9">
      <c r="A417" s="23" t="s">
        <v>4480</v>
      </c>
      <c r="B417" s="24" t="s">
        <v>5515</v>
      </c>
      <c r="C417" s="24" t="s">
        <v>8614</v>
      </c>
      <c r="D417" s="24" t="s">
        <v>8615</v>
      </c>
      <c r="E417" t="str">
        <f t="shared" si="18"/>
        <v>005.799.3120001-20</v>
      </c>
      <c r="F417" t="str">
        <f t="shared" si="19"/>
        <v>0057993120001-20</v>
      </c>
      <c r="G417" t="str">
        <f t="shared" si="20"/>
        <v>005799312000120</v>
      </c>
      <c r="H417" s="11">
        <v>5799312000120</v>
      </c>
      <c r="I417">
        <f>VLOOKUP(H417,a!$G$2:$G$461,1,)</f>
        <v>5799312000120</v>
      </c>
    </row>
    <row r="418" spans="1:9">
      <c r="A418" s="23" t="s">
        <v>5516</v>
      </c>
      <c r="B418" s="24" t="s">
        <v>5517</v>
      </c>
      <c r="C418" s="24" t="s">
        <v>8616</v>
      </c>
      <c r="D418" s="24" t="s">
        <v>8617</v>
      </c>
      <c r="E418" t="str">
        <f t="shared" si="18"/>
        <v>082.982.0750001-80</v>
      </c>
      <c r="F418" t="str">
        <f t="shared" si="19"/>
        <v>0829820750001-80</v>
      </c>
      <c r="G418" t="str">
        <f t="shared" si="20"/>
        <v>082982075000180</v>
      </c>
      <c r="H418" s="11">
        <v>82982075000180</v>
      </c>
      <c r="I418">
        <f>VLOOKUP(H418,a!$G$2:$G$461,1,)</f>
        <v>82982075000180</v>
      </c>
    </row>
    <row r="419" spans="1:9">
      <c r="A419" s="23" t="s">
        <v>4498</v>
      </c>
      <c r="B419" s="24" t="s">
        <v>5518</v>
      </c>
      <c r="C419" s="24" t="s">
        <v>8618</v>
      </c>
      <c r="D419" s="24" t="s">
        <v>8619</v>
      </c>
      <c r="E419" t="str">
        <f t="shared" si="18"/>
        <v>002.421.4210001-11</v>
      </c>
      <c r="F419" t="str">
        <f t="shared" si="19"/>
        <v>0024214210001-11</v>
      </c>
      <c r="G419" t="str">
        <f t="shared" si="20"/>
        <v>002421421000111</v>
      </c>
      <c r="H419" s="11">
        <v>2421421000111</v>
      </c>
      <c r="I419">
        <f>VLOOKUP(H419,a!$G$2:$G$461,1,)</f>
        <v>2421421000111</v>
      </c>
    </row>
    <row r="420" spans="1:9">
      <c r="A420" s="23" t="s">
        <v>5519</v>
      </c>
      <c r="B420" s="24" t="s">
        <v>5520</v>
      </c>
      <c r="C420" s="24" t="s">
        <v>8620</v>
      </c>
      <c r="D420" s="24" t="s">
        <v>8621</v>
      </c>
      <c r="E420" t="str">
        <f t="shared" si="18"/>
        <v>053.113.7910001-22</v>
      </c>
      <c r="F420" t="str">
        <f t="shared" si="19"/>
        <v>0531137910001-22</v>
      </c>
      <c r="G420" t="str">
        <f t="shared" si="20"/>
        <v>053113791000122</v>
      </c>
      <c r="H420" s="11">
        <v>53113791000122</v>
      </c>
      <c r="I420">
        <f>VLOOKUP(H420,a!$G$2:$G$461,1,)</f>
        <v>53113791000122</v>
      </c>
    </row>
    <row r="421" spans="1:9">
      <c r="A421" s="23" t="s">
        <v>6337</v>
      </c>
      <c r="B421" s="24" t="s">
        <v>5522</v>
      </c>
      <c r="C421" s="24" t="s">
        <v>8622</v>
      </c>
      <c r="D421" s="24" t="s">
        <v>8623</v>
      </c>
      <c r="E421" t="str">
        <f t="shared" si="18"/>
        <v>003.014.5530001-91</v>
      </c>
      <c r="F421" t="str">
        <f t="shared" si="19"/>
        <v>0030145530001-91</v>
      </c>
      <c r="G421" t="str">
        <f t="shared" si="20"/>
        <v>003014553000191</v>
      </c>
      <c r="H421" s="11">
        <v>3014553000191</v>
      </c>
      <c r="I421">
        <f>VLOOKUP(H421,a!$G$2:$G$461,1,)</f>
        <v>3014553000191</v>
      </c>
    </row>
    <row r="422" spans="1:9">
      <c r="A422" s="23" t="s">
        <v>5523</v>
      </c>
      <c r="B422" s="24" t="s">
        <v>5524</v>
      </c>
      <c r="C422" s="24" t="s">
        <v>8624</v>
      </c>
      <c r="D422" s="24" t="s">
        <v>8625</v>
      </c>
      <c r="E422" t="str">
        <f t="shared" si="18"/>
        <v>059.418.8060001-47</v>
      </c>
      <c r="F422" t="str">
        <f t="shared" si="19"/>
        <v>0594188060001-47</v>
      </c>
      <c r="G422" t="str">
        <f t="shared" si="20"/>
        <v>059418806000147</v>
      </c>
      <c r="H422" s="11">
        <v>59418806000147</v>
      </c>
      <c r="I422">
        <f>VLOOKUP(H422,a!$G$2:$G$461,1,)</f>
        <v>59418806000147</v>
      </c>
    </row>
    <row r="423" spans="1:9">
      <c r="A423" s="23" t="s">
        <v>4537</v>
      </c>
      <c r="B423" s="24" t="s">
        <v>5525</v>
      </c>
      <c r="C423" s="24" t="s">
        <v>8626</v>
      </c>
      <c r="D423" s="24" t="s">
        <v>8627</v>
      </c>
      <c r="E423" t="str">
        <f t="shared" si="18"/>
        <v>007.859.9710001-30</v>
      </c>
      <c r="F423" t="str">
        <f t="shared" si="19"/>
        <v>0078599710001-30</v>
      </c>
      <c r="G423" t="str">
        <f t="shared" si="20"/>
        <v>007859971000130</v>
      </c>
      <c r="H423" s="11">
        <v>7859971000130</v>
      </c>
      <c r="I423">
        <f>VLOOKUP(H423,a!$G$2:$G$461,1,)</f>
        <v>7859971000130</v>
      </c>
    </row>
    <row r="424" spans="1:9">
      <c r="A424" s="23" t="s">
        <v>5526</v>
      </c>
      <c r="B424" s="24" t="s">
        <v>5527</v>
      </c>
      <c r="C424" s="24" t="s">
        <v>8628</v>
      </c>
      <c r="D424" s="24" t="s">
        <v>8629</v>
      </c>
      <c r="E424" t="str">
        <f t="shared" si="18"/>
        <v>092.660.5700001-26</v>
      </c>
      <c r="F424" t="str">
        <f t="shared" si="19"/>
        <v>0926605700001-26</v>
      </c>
      <c r="G424" t="str">
        <f t="shared" si="20"/>
        <v>092660570000126</v>
      </c>
      <c r="H424" s="11">
        <v>92660570000126</v>
      </c>
      <c r="I424">
        <f>VLOOKUP(H424,a!$G$2:$G$461,1,)</f>
        <v>92660570000126</v>
      </c>
    </row>
    <row r="425" spans="1:9">
      <c r="A425" s="23" t="s">
        <v>4556</v>
      </c>
      <c r="B425" s="24" t="s">
        <v>5528</v>
      </c>
      <c r="C425" s="24" t="s">
        <v>8630</v>
      </c>
      <c r="D425" s="24" t="s">
        <v>8631</v>
      </c>
      <c r="E425" t="str">
        <f t="shared" si="18"/>
        <v>002.509.1860001-34</v>
      </c>
      <c r="F425" t="str">
        <f t="shared" si="19"/>
        <v>0025091860001-34</v>
      </c>
      <c r="G425" t="str">
        <f t="shared" si="20"/>
        <v>002509186000134</v>
      </c>
      <c r="H425" s="11">
        <v>2509186000134</v>
      </c>
      <c r="I425" t="e">
        <f>VLOOKUP(H425,a!$G$2:$G$461,1,)</f>
        <v>#N/A</v>
      </c>
    </row>
    <row r="426" spans="1:9">
      <c r="A426" s="23" t="s">
        <v>5529</v>
      </c>
      <c r="B426" s="24" t="s">
        <v>4565</v>
      </c>
      <c r="C426" s="24" t="s">
        <v>8632</v>
      </c>
      <c r="D426" s="24" t="s">
        <v>8633</v>
      </c>
      <c r="E426" t="str">
        <f t="shared" si="18"/>
        <v>008.811.6430001-27</v>
      </c>
      <c r="F426" t="str">
        <f t="shared" si="19"/>
        <v>0088116430001-27</v>
      </c>
      <c r="G426" t="str">
        <f t="shared" si="20"/>
        <v>008811643000127</v>
      </c>
      <c r="H426" s="11">
        <v>8811643000127</v>
      </c>
      <c r="I426">
        <f>VLOOKUP(H426,a!$G$2:$G$461,1,)</f>
        <v>8811643000127</v>
      </c>
    </row>
    <row r="427" spans="1:9">
      <c r="A427" s="23" t="s">
        <v>4575</v>
      </c>
      <c r="B427" s="24" t="s">
        <v>5530</v>
      </c>
      <c r="C427" s="24" t="s">
        <v>8634</v>
      </c>
      <c r="D427" s="24" t="s">
        <v>8635</v>
      </c>
      <c r="E427" t="str">
        <f t="shared" si="18"/>
        <v>015.115.5040001-24</v>
      </c>
      <c r="F427" t="str">
        <f t="shared" si="19"/>
        <v>0151155040001-24</v>
      </c>
      <c r="G427" t="str">
        <f t="shared" si="20"/>
        <v>015115504000124</v>
      </c>
      <c r="H427" s="11">
        <v>15115504000124</v>
      </c>
      <c r="I427">
        <f>VLOOKUP(H427,a!$G$2:$G$461,1,)</f>
        <v>15115504000124</v>
      </c>
    </row>
    <row r="428" spans="1:9">
      <c r="A428" s="23" t="s">
        <v>4584</v>
      </c>
      <c r="B428" s="24" t="s">
        <v>5531</v>
      </c>
      <c r="C428" s="24" t="s">
        <v>8636</v>
      </c>
      <c r="D428" s="24" t="s">
        <v>8637</v>
      </c>
      <c r="E428" t="str">
        <f t="shared" si="18"/>
        <v>012.130.7440001-00</v>
      </c>
      <c r="F428" t="str">
        <f t="shared" si="19"/>
        <v>0121307440001-00</v>
      </c>
      <c r="G428" t="str">
        <f t="shared" si="20"/>
        <v>012130744000100</v>
      </c>
      <c r="H428" s="11">
        <v>12130744000100</v>
      </c>
      <c r="I428" t="e">
        <f>VLOOKUP(H428,a!$G$2:$G$461,1,)</f>
        <v>#N/A</v>
      </c>
    </row>
    <row r="429" spans="1:9">
      <c r="A429" s="23" t="s">
        <v>5532</v>
      </c>
      <c r="B429" s="24" t="s">
        <v>4586</v>
      </c>
      <c r="C429" s="24" t="s">
        <v>4586</v>
      </c>
      <c r="D429" s="24" t="s">
        <v>8638</v>
      </c>
      <c r="E429" t="str">
        <f t="shared" si="18"/>
        <v>084.683.3740001-49</v>
      </c>
      <c r="F429" t="str">
        <f t="shared" si="19"/>
        <v>0846833740001-49</v>
      </c>
      <c r="G429" t="str">
        <f t="shared" si="20"/>
        <v>084683374000149</v>
      </c>
      <c r="H429" s="11">
        <v>84683374000149</v>
      </c>
      <c r="I429">
        <f>VLOOKUP(H429,a!$G$2:$G$461,1,)</f>
        <v>84683374000149</v>
      </c>
    </row>
    <row r="430" spans="1:9">
      <c r="A430" s="23" t="s">
        <v>5533</v>
      </c>
      <c r="B430" s="24" t="s">
        <v>5534</v>
      </c>
      <c r="C430" s="24" t="s">
        <v>8639</v>
      </c>
      <c r="D430" s="24" t="s">
        <v>8640</v>
      </c>
      <c r="E430" t="str">
        <f t="shared" si="18"/>
        <v>033.256.4390001-39</v>
      </c>
      <c r="F430" t="str">
        <f t="shared" si="19"/>
        <v>0332564390001-39</v>
      </c>
      <c r="G430" t="str">
        <f t="shared" si="20"/>
        <v>033256439000139</v>
      </c>
      <c r="H430" s="11">
        <v>33256439000139</v>
      </c>
      <c r="I430">
        <f>VLOOKUP(H430,a!$G$2:$G$461,1,)</f>
        <v>33256439000139</v>
      </c>
    </row>
    <row r="431" spans="1:9">
      <c r="A431" s="23" t="s">
        <v>4606</v>
      </c>
      <c r="B431" s="24" t="s">
        <v>5535</v>
      </c>
      <c r="C431" s="24" t="s">
        <v>8641</v>
      </c>
      <c r="D431" s="24" t="s">
        <v>8642</v>
      </c>
      <c r="E431" t="str">
        <f t="shared" si="18"/>
        <v>090.441.4600001-48</v>
      </c>
      <c r="F431" t="str">
        <f t="shared" si="19"/>
        <v>0904414600001-48</v>
      </c>
      <c r="G431" t="str">
        <f t="shared" si="20"/>
        <v>090441460000148</v>
      </c>
      <c r="H431" s="11">
        <v>90441460000148</v>
      </c>
      <c r="I431">
        <f>VLOOKUP(H431,a!$G$2:$G$461,1,)</f>
        <v>90441460000148</v>
      </c>
    </row>
    <row r="432" spans="1:9">
      <c r="A432" s="23" t="s">
        <v>5536</v>
      </c>
      <c r="B432" s="24" t="s">
        <v>5537</v>
      </c>
      <c r="C432" s="24" t="s">
        <v>8643</v>
      </c>
      <c r="D432" s="24" t="s">
        <v>8644</v>
      </c>
      <c r="E432" t="str">
        <f t="shared" si="18"/>
        <v>004.437.5340001-30</v>
      </c>
      <c r="F432" t="str">
        <f t="shared" si="19"/>
        <v>0044375340001-30</v>
      </c>
      <c r="G432" t="str">
        <f t="shared" si="20"/>
        <v>004437534000130</v>
      </c>
      <c r="H432" s="11">
        <v>4437534000130</v>
      </c>
      <c r="I432">
        <f>VLOOKUP(H432,a!$G$2:$G$461,1,)</f>
        <v>4437534000130</v>
      </c>
    </row>
    <row r="433" spans="1:9">
      <c r="A433" s="23" t="s">
        <v>4625</v>
      </c>
      <c r="B433" s="24" t="s">
        <v>5538</v>
      </c>
      <c r="C433" s="24" t="s">
        <v>8645</v>
      </c>
      <c r="D433" s="24" t="s">
        <v>8646</v>
      </c>
      <c r="E433" t="str">
        <f t="shared" si="18"/>
        <v>033.958.6950001-78</v>
      </c>
      <c r="F433" t="str">
        <f t="shared" si="19"/>
        <v>0339586950001-78</v>
      </c>
      <c r="G433" t="str">
        <f t="shared" si="20"/>
        <v>033958695000178</v>
      </c>
      <c r="H433" s="11">
        <v>33958695000178</v>
      </c>
      <c r="I433">
        <f>VLOOKUP(H433,a!$G$2:$G$461,1,)</f>
        <v>33958695000178</v>
      </c>
    </row>
    <row r="434" spans="1:9">
      <c r="A434" s="23" t="s">
        <v>5539</v>
      </c>
      <c r="B434" s="24" t="s">
        <v>5540</v>
      </c>
      <c r="C434" s="24" t="s">
        <v>8647</v>
      </c>
      <c r="D434" s="24" t="s">
        <v>8648</v>
      </c>
      <c r="E434" t="str">
        <f t="shared" si="18"/>
        <v>002.162.6160001-94</v>
      </c>
      <c r="F434" t="str">
        <f t="shared" si="19"/>
        <v>0021626160001-94</v>
      </c>
      <c r="G434" t="str">
        <f t="shared" si="20"/>
        <v>002162616000194</v>
      </c>
      <c r="H434" s="11">
        <v>2162616000194</v>
      </c>
      <c r="I434">
        <f>VLOOKUP(H434,a!$G$2:$G$461,1,)</f>
        <v>2162616000194</v>
      </c>
    </row>
    <row r="435" spans="1:9">
      <c r="A435" s="23" t="s">
        <v>5541</v>
      </c>
      <c r="B435" s="24" t="s">
        <v>4654</v>
      </c>
      <c r="C435" s="24" t="s">
        <v>8649</v>
      </c>
      <c r="D435" s="24" t="s">
        <v>8650</v>
      </c>
      <c r="E435" t="str">
        <f t="shared" si="18"/>
        <v>060.894.7300001-05</v>
      </c>
      <c r="F435" t="str">
        <f t="shared" si="19"/>
        <v>0608947300001-05</v>
      </c>
      <c r="G435" t="str">
        <f t="shared" si="20"/>
        <v>060894730000105</v>
      </c>
      <c r="H435" s="11">
        <v>60894730000105</v>
      </c>
      <c r="I435">
        <f>VLOOKUP(H435,a!$G$2:$G$461,1,)</f>
        <v>60894730000105</v>
      </c>
    </row>
    <row r="436" spans="1:9">
      <c r="A436" s="23" t="s">
        <v>4664</v>
      </c>
      <c r="B436" s="24" t="s">
        <v>4665</v>
      </c>
      <c r="C436" s="24" t="s">
        <v>4665</v>
      </c>
      <c r="D436" s="24" t="s">
        <v>8651</v>
      </c>
      <c r="E436" t="str">
        <f t="shared" si="18"/>
        <v>033.592.5100001-54</v>
      </c>
      <c r="F436" t="str">
        <f t="shared" si="19"/>
        <v>0335925100001-54</v>
      </c>
      <c r="G436" t="str">
        <f t="shared" si="20"/>
        <v>033592510000154</v>
      </c>
      <c r="H436" s="11">
        <v>33592510000154</v>
      </c>
      <c r="I436">
        <f>VLOOKUP(H436,a!$G$2:$G$461,1,)</f>
        <v>33592510000154</v>
      </c>
    </row>
    <row r="437" spans="1:9">
      <c r="A437" s="23" t="s">
        <v>4673</v>
      </c>
      <c r="B437" s="24" t="s">
        <v>5542</v>
      </c>
      <c r="C437" s="24" t="s">
        <v>8652</v>
      </c>
      <c r="D437" s="24" t="s">
        <v>8653</v>
      </c>
      <c r="E437" t="str">
        <f t="shared" si="18"/>
        <v>033.113.3090001-47</v>
      </c>
      <c r="F437" t="str">
        <f t="shared" si="19"/>
        <v>0331133090001-47</v>
      </c>
      <c r="G437" t="str">
        <f t="shared" si="20"/>
        <v>033113309000147</v>
      </c>
      <c r="H437" s="11">
        <v>33113309000147</v>
      </c>
      <c r="I437">
        <f>VLOOKUP(H437,a!$G$2:$G$461,1,)</f>
        <v>33113309000147</v>
      </c>
    </row>
    <row r="438" spans="1:9">
      <c r="A438" s="23" t="s">
        <v>8654</v>
      </c>
      <c r="B438" s="24" t="s">
        <v>5544</v>
      </c>
      <c r="C438" s="24" t="s">
        <v>8655</v>
      </c>
      <c r="D438" s="24" t="s">
        <v>8656</v>
      </c>
      <c r="E438" t="str">
        <f t="shared" si="18"/>
        <v>023.373.0000001-32</v>
      </c>
      <c r="F438" t="str">
        <f t="shared" si="19"/>
        <v>0233730000001-32</v>
      </c>
      <c r="G438" t="str">
        <f t="shared" si="20"/>
        <v>023373000000132</v>
      </c>
      <c r="H438" s="11">
        <v>23373000000132</v>
      </c>
      <c r="I438">
        <f>VLOOKUP(H438,a!$G$2:$G$461,1,)</f>
        <v>23373000000132</v>
      </c>
    </row>
    <row r="439" spans="1:9">
      <c r="A439" s="23" t="s">
        <v>4693</v>
      </c>
      <c r="B439" s="24" t="s">
        <v>5545</v>
      </c>
      <c r="C439" s="24" t="s">
        <v>8657</v>
      </c>
      <c r="D439" s="24" t="s">
        <v>8658</v>
      </c>
      <c r="E439" t="str">
        <f t="shared" si="18"/>
        <v>025.005.6830001-09</v>
      </c>
      <c r="F439" t="str">
        <f t="shared" si="19"/>
        <v>0250056830001-09</v>
      </c>
      <c r="G439" t="str">
        <f t="shared" si="20"/>
        <v>025005683000109</v>
      </c>
      <c r="H439" s="11">
        <v>25005683000109</v>
      </c>
      <c r="I439" t="e">
        <f>VLOOKUP(H439,a!$G$2:$G$461,1,)</f>
        <v>#N/A</v>
      </c>
    </row>
    <row r="440" spans="1:9">
      <c r="A440" s="23" t="s">
        <v>4694</v>
      </c>
      <c r="B440" s="24" t="s">
        <v>5546</v>
      </c>
      <c r="C440" s="24" t="s">
        <v>8659</v>
      </c>
      <c r="D440" s="24" t="s">
        <v>8660</v>
      </c>
      <c r="E440" t="str">
        <f t="shared" si="18"/>
        <v>033.041.2600652-90</v>
      </c>
      <c r="F440" t="str">
        <f t="shared" si="19"/>
        <v>0330412600652-90</v>
      </c>
      <c r="G440" t="str">
        <f t="shared" si="20"/>
        <v>033041260065290</v>
      </c>
      <c r="H440" s="11">
        <v>33041260065290</v>
      </c>
      <c r="I440">
        <f>VLOOKUP(H440,a!$G$2:$G$461,1,)</f>
        <v>33041260065290</v>
      </c>
    </row>
    <row r="441" spans="1:9">
      <c r="A441" s="23" t="s">
        <v>5547</v>
      </c>
      <c r="B441" s="24" t="s">
        <v>5548</v>
      </c>
      <c r="C441" s="24" t="s">
        <v>8661</v>
      </c>
      <c r="D441" s="24" t="s">
        <v>8662</v>
      </c>
      <c r="E441" t="str">
        <f t="shared" si="18"/>
        <v>033.839.9100001-11</v>
      </c>
      <c r="F441" t="str">
        <f t="shared" si="19"/>
        <v>0338399100001-11</v>
      </c>
      <c r="G441" t="str">
        <f t="shared" si="20"/>
        <v>033839910000111</v>
      </c>
      <c r="H441" s="11">
        <v>33839910000111</v>
      </c>
      <c r="I441">
        <f>VLOOKUP(H441,a!$G$2:$G$461,1,)</f>
        <v>33839910000111</v>
      </c>
    </row>
    <row r="442" spans="1:9">
      <c r="A442" s="23" t="s">
        <v>5549</v>
      </c>
      <c r="B442" s="24" t="s">
        <v>4713</v>
      </c>
      <c r="C442" s="24" t="s">
        <v>8663</v>
      </c>
      <c r="D442" s="24" t="s">
        <v>8664</v>
      </c>
      <c r="E442" t="str">
        <f t="shared" si="18"/>
        <v>067.571.4140001-41</v>
      </c>
      <c r="F442" t="str">
        <f t="shared" si="19"/>
        <v>0675714140001-41</v>
      </c>
      <c r="G442" t="str">
        <f t="shared" si="20"/>
        <v>067571414000141</v>
      </c>
      <c r="H442" s="11">
        <v>67571414000141</v>
      </c>
      <c r="I442">
        <f>VLOOKUP(H442,a!$G$2:$G$461,1,)</f>
        <v>67571414000141</v>
      </c>
    </row>
    <row r="443" spans="1:9">
      <c r="A443" s="23" t="s">
        <v>5550</v>
      </c>
      <c r="B443" s="24" t="s">
        <v>5551</v>
      </c>
      <c r="C443" s="24" t="s">
        <v>8665</v>
      </c>
      <c r="D443" s="24" t="s">
        <v>8666</v>
      </c>
      <c r="E443" t="str">
        <f t="shared" si="18"/>
        <v>050.926.9550001-42</v>
      </c>
      <c r="F443" t="str">
        <f t="shared" si="19"/>
        <v>0509269550001-42</v>
      </c>
      <c r="G443" t="str">
        <f t="shared" si="20"/>
        <v>050926955000142</v>
      </c>
      <c r="H443" s="11">
        <v>50926955000142</v>
      </c>
      <c r="I443">
        <f>VLOOKUP(H443,a!$G$2:$G$461,1,)</f>
        <v>50926955000142</v>
      </c>
    </row>
    <row r="444" spans="1:9">
      <c r="A444" s="23" t="s">
        <v>5552</v>
      </c>
      <c r="B444" s="24" t="s">
        <v>5553</v>
      </c>
      <c r="C444" s="24" t="s">
        <v>8667</v>
      </c>
      <c r="D444" s="24" t="s">
        <v>8668</v>
      </c>
      <c r="E444" t="str">
        <f t="shared" si="18"/>
        <v>084.429.6950001-11</v>
      </c>
      <c r="F444" t="str">
        <f t="shared" si="19"/>
        <v>0844296950001-11</v>
      </c>
      <c r="G444" t="str">
        <f t="shared" si="20"/>
        <v>084429695000111</v>
      </c>
      <c r="H444" s="11">
        <v>84429695000111</v>
      </c>
      <c r="I444">
        <f>VLOOKUP(H444,a!$G$2:$G$461,1,)</f>
        <v>84429695000111</v>
      </c>
    </row>
    <row r="445" spans="1:9">
      <c r="A445" s="23" t="s">
        <v>5554</v>
      </c>
      <c r="B445" s="24" t="s">
        <v>5555</v>
      </c>
      <c r="C445" s="24" t="s">
        <v>8669</v>
      </c>
      <c r="D445" s="24" t="s">
        <v>8670</v>
      </c>
      <c r="E445" t="str">
        <f t="shared" si="18"/>
        <v>014.776.1420001-50</v>
      </c>
      <c r="F445" t="str">
        <f t="shared" si="19"/>
        <v>0147761420001-50</v>
      </c>
      <c r="G445" t="str">
        <f t="shared" si="20"/>
        <v>014776142000150</v>
      </c>
      <c r="H445" s="11">
        <v>14776142000150</v>
      </c>
      <c r="I445">
        <f>VLOOKUP(H445,a!$G$2:$G$461,1,)</f>
        <v>14776142000150</v>
      </c>
    </row>
    <row r="446" spans="1:9">
      <c r="A446" s="23" t="s">
        <v>5556</v>
      </c>
      <c r="B446" s="24" t="s">
        <v>5557</v>
      </c>
      <c r="C446" s="24" t="s">
        <v>8671</v>
      </c>
      <c r="D446" s="24" t="s">
        <v>8672</v>
      </c>
      <c r="E446" t="str">
        <f t="shared" si="18"/>
        <v>084.683.6710001-94</v>
      </c>
      <c r="F446" t="str">
        <f t="shared" si="19"/>
        <v>0846836710001-94</v>
      </c>
      <c r="G446" t="str">
        <f t="shared" si="20"/>
        <v>084683671000194</v>
      </c>
      <c r="H446" s="11">
        <v>84683671000194</v>
      </c>
      <c r="I446">
        <f>VLOOKUP(H446,a!$G$2:$G$461,1,)</f>
        <v>84683671000194</v>
      </c>
    </row>
    <row r="447" spans="1:9">
      <c r="A447" s="23" t="s">
        <v>5558</v>
      </c>
      <c r="B447" s="24" t="s">
        <v>5559</v>
      </c>
      <c r="C447" s="24" t="s">
        <v>8673</v>
      </c>
      <c r="D447" s="24" t="s">
        <v>8674</v>
      </c>
      <c r="E447" t="str">
        <f t="shared" si="18"/>
        <v>059.105.9990001-86</v>
      </c>
      <c r="F447" t="str">
        <f t="shared" si="19"/>
        <v>0591059990001-86</v>
      </c>
      <c r="G447" t="str">
        <f t="shared" si="20"/>
        <v>059105999000186</v>
      </c>
      <c r="H447" s="11">
        <v>59105999000186</v>
      </c>
      <c r="I447">
        <f>VLOOKUP(H447,a!$G$2:$G$461,1,)</f>
        <v>59105999000186</v>
      </c>
    </row>
    <row r="448" spans="1:9">
      <c r="A448" s="23" t="s">
        <v>5560</v>
      </c>
      <c r="B448" s="24" t="s">
        <v>5561</v>
      </c>
      <c r="C448" s="24" t="s">
        <v>8675</v>
      </c>
      <c r="D448" s="24" t="s">
        <v>8676</v>
      </c>
      <c r="E448" t="str">
        <f t="shared" si="18"/>
        <v>005.721.7350001-28</v>
      </c>
      <c r="F448" t="str">
        <f t="shared" si="19"/>
        <v>0057217350001-28</v>
      </c>
      <c r="G448" t="str">
        <f t="shared" si="20"/>
        <v>005721735000128</v>
      </c>
      <c r="H448" s="11">
        <v>5721735000128</v>
      </c>
      <c r="I448" t="e">
        <f>VLOOKUP(H448,a!$G$2:$G$461,1,)</f>
        <v>#N/A</v>
      </c>
    </row>
    <row r="449" spans="1:9">
      <c r="A449" s="23" t="s">
        <v>4784</v>
      </c>
      <c r="B449" s="24" t="s">
        <v>5562</v>
      </c>
      <c r="C449" s="24" t="s">
        <v>8677</v>
      </c>
      <c r="D449" s="24" t="s">
        <v>8678</v>
      </c>
      <c r="E449" t="str">
        <f t="shared" si="18"/>
        <v>042.278.4730001-03</v>
      </c>
      <c r="F449" t="str">
        <f t="shared" si="19"/>
        <v>0422784730001-03</v>
      </c>
      <c r="G449" t="str">
        <f t="shared" si="20"/>
        <v>042278473000103</v>
      </c>
      <c r="H449" s="11">
        <v>42278473000103</v>
      </c>
      <c r="I449">
        <f>VLOOKUP(H449,a!$G$2:$G$461,1,)</f>
        <v>42278473000103</v>
      </c>
    </row>
    <row r="450" spans="1:9">
      <c r="A450" s="23" t="s">
        <v>4792</v>
      </c>
      <c r="B450" s="24" t="s">
        <v>5563</v>
      </c>
      <c r="C450" s="24" t="s">
        <v>8679</v>
      </c>
      <c r="D450" s="24" t="s">
        <v>8680</v>
      </c>
      <c r="E450" t="str">
        <f t="shared" si="18"/>
        <v>033.228.0240001-51</v>
      </c>
      <c r="F450" t="str">
        <f t="shared" si="19"/>
        <v>0332280240001-51</v>
      </c>
      <c r="G450" t="str">
        <f t="shared" si="20"/>
        <v>033228024000151</v>
      </c>
      <c r="H450" s="11">
        <v>33228024000151</v>
      </c>
      <c r="I450">
        <f>VLOOKUP(H450,a!$G$2:$G$461,1,)</f>
        <v>33228024000151</v>
      </c>
    </row>
    <row r="451" spans="1:9">
      <c r="A451" s="23" t="s">
        <v>4803</v>
      </c>
      <c r="B451" s="24" t="s">
        <v>5565</v>
      </c>
      <c r="C451" s="24" t="s">
        <v>8681</v>
      </c>
      <c r="D451" s="24" t="s">
        <v>8682</v>
      </c>
      <c r="E451" t="str">
        <f t="shared" ref="E451" si="21">SUBSTITUTE(D451,"/","")</f>
        <v>008.807.4320001-10</v>
      </c>
      <c r="F451" t="str">
        <f t="shared" ref="F451" si="22">SUBSTITUTE(E451,".","")</f>
        <v>0088074320001-10</v>
      </c>
      <c r="G451" t="str">
        <f t="shared" ref="G451" si="23">SUBSTITUTE(F451,"-","")</f>
        <v>008807432000110</v>
      </c>
      <c r="H451" s="11">
        <v>8807432000110</v>
      </c>
      <c r="I451">
        <f>VLOOKUP(H451,a!$G$2:$G$461,1,)</f>
        <v>8807432000110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</vt:lpstr>
      <vt:lpstr>Planilha2</vt:lpstr>
      <vt:lpstr>Planilha3</vt:lpstr>
      <vt:lpstr>Planilha4</vt:lpstr>
      <vt:lpstr>Planilha1</vt:lpstr>
      <vt:lpstr>Planilha5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menotti</dc:creator>
  <cp:lastModifiedBy>Pedro menotti</cp:lastModifiedBy>
  <dcterms:modified xsi:type="dcterms:W3CDTF">2021-04-25T16:22:06Z</dcterms:modified>
</cp:coreProperties>
</file>