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vander/artevelde/pgm-code/19-20/semester_2/buscomit/digital-mkt/digital-marketing/global/"/>
    </mc:Choice>
  </mc:AlternateContent>
  <xr:revisionPtr revIDLastSave="0" documentId="13_ncr:1_{C3C248DE-23E8-414E-96A9-D87D57776BE9}" xr6:coauthVersionLast="45" xr6:coauthVersionMax="45" xr10:uidLastSave="{00000000-0000-0000-0000-000000000000}"/>
  <bookViews>
    <workbookView xWindow="0" yWindow="460" windowWidth="33600" windowHeight="20540" xr2:uid="{EA4D0A3B-D6A2-084A-A804-C36F15355729}"/>
  </bookViews>
  <sheets>
    <sheet name="ma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M37" i="1" l="1"/>
  <c r="M38" i="1"/>
  <c r="M39" i="1"/>
  <c r="M40" i="1"/>
  <c r="M36" i="1"/>
  <c r="M14" i="1"/>
  <c r="M15" i="1"/>
  <c r="M16" i="1"/>
  <c r="M13" i="1"/>
  <c r="M24" i="1"/>
  <c r="M25" i="1"/>
  <c r="M26" i="1"/>
  <c r="M27" i="1"/>
  <c r="M28" i="1"/>
  <c r="M29" i="1"/>
  <c r="M23" i="1"/>
  <c r="C21" i="1"/>
  <c r="C14" i="1"/>
</calcChain>
</file>

<file path=xl/sharedStrings.xml><?xml version="1.0" encoding="utf-8"?>
<sst xmlns="http://schemas.openxmlformats.org/spreadsheetml/2006/main" count="44" uniqueCount="34">
  <si>
    <t>Overzicht mail 1</t>
  </si>
  <si>
    <t>Percentage geopende e-mails</t>
  </si>
  <si>
    <t>aantal vertuurde mails</t>
  </si>
  <si>
    <t>aantal geopende mails</t>
  </si>
  <si>
    <t>%</t>
  </si>
  <si>
    <t>Overzicht Google form</t>
  </si>
  <si>
    <t>Aantal</t>
  </si>
  <si>
    <t>Antwoord optie</t>
  </si>
  <si>
    <t>Fantastisch</t>
  </si>
  <si>
    <t>Goed</t>
  </si>
  <si>
    <t>Slecht</t>
  </si>
  <si>
    <t>Zeer slecht</t>
  </si>
  <si>
    <t>Cool!</t>
  </si>
  <si>
    <t>Interessant!</t>
  </si>
  <si>
    <t>Ik ben fan</t>
  </si>
  <si>
    <t>Uitnodigend</t>
  </si>
  <si>
    <t>Een beetje saai…</t>
  </si>
  <si>
    <t>Meer afbeeldingen graag.</t>
  </si>
  <si>
    <t>Nope, niet goed!</t>
  </si>
  <si>
    <t>Aantal mensen die het formulier invulden.</t>
  </si>
  <si>
    <t>1 op 5</t>
  </si>
  <si>
    <t>2 op 5</t>
  </si>
  <si>
    <t>3 op 5</t>
  </si>
  <si>
    <t>4 op 5</t>
  </si>
  <si>
    <t>5 op 5</t>
  </si>
  <si>
    <r>
      <rPr>
        <sz val="28"/>
        <color theme="0"/>
        <rFont val="Calibri (Hoofdtekst)"/>
      </rPr>
      <t>Eerste mail.</t>
    </r>
    <r>
      <rPr>
        <sz val="12"/>
        <color theme="0"/>
        <rFont val="Calibri"/>
        <family val="2"/>
        <scheme val="minor"/>
      </rPr>
      <t xml:space="preserve">
Een eerste onderzoek naar de mening over stijl en layout van de website.</t>
    </r>
  </si>
  <si>
    <t>1) Wat vindt u van de stijl van de website?</t>
  </si>
  <si>
    <t>2) Wat vindt u van een voorbeeld van hoe homepagina er kan uitzien?</t>
  </si>
  <si>
    <t>3) Wat vindt u van een voorbeeld van hoe blogpost er kan uitzien?</t>
  </si>
  <si>
    <t>Percentage geopende kliks (uniek)</t>
  </si>
  <si>
    <t>aantal kliks</t>
  </si>
  <si>
    <t>Meest geopende mails</t>
  </si>
  <si>
    <t>aantal</t>
  </si>
  <si>
    <t>Tijdstip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</si>
</sst>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1"/>
      <name val="Calibri (Hoofdtekst)"/>
    </font>
    <font>
      <sz val="28"/>
      <color theme="0"/>
      <name val="Calibri (Hoofdtekst)"/>
    </font>
    <font>
      <sz val="12"/>
      <color theme="0"/>
      <name val="Calibri (Hoofdtekst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6FF"/>
        <bgColor indexed="64"/>
      </patternFill>
    </fill>
    <fill>
      <patternFill patternType="solid">
        <fgColor rgb="FF00FF3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2" fillId="2" borderId="7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9" fontId="0" fillId="0" borderId="8" xfId="1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0" fillId="0" borderId="24" xfId="0" applyBorder="1"/>
    <xf numFmtId="0" fontId="5" fillId="2" borderId="26" xfId="0" applyFont="1" applyFill="1" applyBorder="1"/>
    <xf numFmtId="164" fontId="0" fillId="0" borderId="1" xfId="1" applyNumberFormat="1" applyFont="1" applyBorder="1"/>
    <xf numFmtId="0" fontId="0" fillId="0" borderId="0" xfId="0" applyFill="1" applyBorder="1"/>
    <xf numFmtId="9" fontId="0" fillId="0" borderId="33" xfId="1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2" xfId="0" applyFont="1" applyFill="1" applyBorder="1" applyAlignment="1">
      <alignment horizontal="left" vertical="center"/>
    </xf>
    <xf numFmtId="0" fontId="0" fillId="0" borderId="22" xfId="0" applyNumberFormat="1" applyBorder="1" applyAlignment="1">
      <alignment vertical="center"/>
    </xf>
    <xf numFmtId="164" fontId="0" fillId="0" borderId="33" xfId="1" applyNumberFormat="1" applyFont="1" applyFill="1" applyBorder="1" applyAlignment="1">
      <alignment vertical="center"/>
    </xf>
    <xf numFmtId="0" fontId="0" fillId="3" borderId="1" xfId="0" applyFill="1" applyBorder="1"/>
    <xf numFmtId="9" fontId="0" fillId="3" borderId="33" xfId="1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164" fontId="0" fillId="3" borderId="1" xfId="1" applyNumberFormat="1" applyFont="1" applyFill="1" applyBorder="1"/>
    <xf numFmtId="164" fontId="0" fillId="3" borderId="33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20" fontId="0" fillId="0" borderId="8" xfId="0" applyNumberFormat="1" applyBorder="1" applyAlignment="1">
      <alignment vertical="center"/>
    </xf>
    <xf numFmtId="20" fontId="6" fillId="0" borderId="35" xfId="0" applyNumberFormat="1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9" fontId="6" fillId="0" borderId="36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00FF3D"/>
      <color rgb="FF008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Wat vindt </a:t>
            </a:r>
            <a:r>
              <a:rPr lang="nl-NL"/>
              <a:t>u van de stijl van de webstie?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B0-154D-BB1D-C724503434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B0-154D-BB1D-C724503434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B0-154D-BB1D-C724503434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B0-154D-BB1D-C724503434BD}"/>
              </c:ext>
            </c:extLst>
          </c:dPt>
          <c:cat>
            <c:strRef>
              <c:f>mail1!$K$13:$K$16</c:f>
              <c:strCache>
                <c:ptCount val="4"/>
                <c:pt idx="0">
                  <c:v>Fantastisch</c:v>
                </c:pt>
                <c:pt idx="1">
                  <c:v>Goed</c:v>
                </c:pt>
                <c:pt idx="2">
                  <c:v>Slecht</c:v>
                </c:pt>
                <c:pt idx="3">
                  <c:v>Zeer slecht</c:v>
                </c:pt>
              </c:strCache>
            </c:strRef>
          </c:cat>
          <c:val>
            <c:numRef>
              <c:f>mail1!$L$13:$L$16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C349-8257-E3054CC4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Wat vindt u van een voorbeeld van hoe homepagina er kan uitzien?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BC-434A-B4A9-8C727FAA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BC-434A-B4A9-8C727FAA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BC-434A-B4A9-8C727FAA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BC-434A-B4A9-8C727FAA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BC-434A-B4A9-8C727FAAE2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BC-434A-B4A9-8C727FAAE2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BC-434A-B4A9-8C727FAAE265}"/>
              </c:ext>
            </c:extLst>
          </c:dPt>
          <c:cat>
            <c:strRef>
              <c:f>mail1!$K$23:$K$29</c:f>
              <c:strCache>
                <c:ptCount val="7"/>
                <c:pt idx="0">
                  <c:v>Cool!</c:v>
                </c:pt>
                <c:pt idx="1">
                  <c:v>Een beetje saai…</c:v>
                </c:pt>
                <c:pt idx="2">
                  <c:v>Meer afbeeldingen graag.</c:v>
                </c:pt>
                <c:pt idx="3">
                  <c:v>Interessant!</c:v>
                </c:pt>
                <c:pt idx="4">
                  <c:v>Ik ben fan</c:v>
                </c:pt>
                <c:pt idx="5">
                  <c:v>Uitnodigend</c:v>
                </c:pt>
                <c:pt idx="6">
                  <c:v>Nope, niet goed!</c:v>
                </c:pt>
              </c:strCache>
            </c:strRef>
          </c:cat>
          <c:val>
            <c:numRef>
              <c:f>mail1!$L$23:$L$29</c:f>
              <c:numCache>
                <c:formatCode>General</c:formatCode>
                <c:ptCount val="7"/>
                <c:pt idx="0">
                  <c:v>14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F-B744-B77C-712BD457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 vindt u van een voorbeeld van hoe blogpost er kan uitzien?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72-584C-B633-BC62E0CE3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72-584C-B633-BC62E0CE30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72-584C-B633-BC62E0CE3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72-584C-B633-BC62E0CE30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72-584C-B633-BC62E0CE3071}"/>
              </c:ext>
            </c:extLst>
          </c:dPt>
          <c:cat>
            <c:strRef>
              <c:f>mail1!$K$36:$K$40</c:f>
              <c:strCache>
                <c:ptCount val="5"/>
                <c:pt idx="0">
                  <c:v>1 op 5</c:v>
                </c:pt>
                <c:pt idx="1">
                  <c:v>2 op 5</c:v>
                </c:pt>
                <c:pt idx="2">
                  <c:v>3 op 5</c:v>
                </c:pt>
                <c:pt idx="3">
                  <c:v>4 op 5</c:v>
                </c:pt>
                <c:pt idx="4">
                  <c:v>5 op 5</c:v>
                </c:pt>
              </c:strCache>
            </c:strRef>
          </c:cat>
          <c:val>
            <c:numRef>
              <c:f>mail1!$L$36:$L$40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8E45-A999-FDEE2B1E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6</xdr:row>
      <xdr:rowOff>184150</xdr:rowOff>
    </xdr:from>
    <xdr:to>
      <xdr:col>22</xdr:col>
      <xdr:colOff>38100</xdr:colOff>
      <xdr:row>16</xdr:row>
      <xdr:rowOff>190500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5F6C633-DE6E-3740-967A-933B60FB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18</xdr:row>
      <xdr:rowOff>6350</xdr:rowOff>
    </xdr:from>
    <xdr:to>
      <xdr:col>22</xdr:col>
      <xdr:colOff>0</xdr:colOff>
      <xdr:row>32</xdr:row>
      <xdr:rowOff>12700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E573D91-CE20-9043-9960-83DAE2BE9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1530</xdr:colOff>
      <xdr:row>33</xdr:row>
      <xdr:rowOff>13159</xdr:rowOff>
    </xdr:from>
    <xdr:to>
      <xdr:col>21</xdr:col>
      <xdr:colOff>810963</xdr:colOff>
      <xdr:row>48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452BDB3-99B7-5445-BC46-28B9E116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7BBD-5D68-DE44-B1E9-D50A512C91AB}">
  <dimension ref="A1:M40"/>
  <sheetViews>
    <sheetView tabSelected="1" zoomScaleNormal="100" workbookViewId="0">
      <selection activeCell="E36" sqref="E36"/>
    </sheetView>
  </sheetViews>
  <sheetFormatPr baseColWidth="10" defaultRowHeight="16"/>
  <cols>
    <col min="1" max="1" width="19.83203125" bestFit="1" customWidth="1"/>
    <col min="2" max="2" width="20" bestFit="1" customWidth="1"/>
    <col min="10" max="10" width="8.6640625" customWidth="1"/>
    <col min="11" max="11" width="25.83203125" customWidth="1"/>
    <col min="12" max="12" width="37" customWidth="1"/>
    <col min="13" max="13" width="23.5" customWidth="1"/>
  </cols>
  <sheetData>
    <row r="1" spans="1:13">
      <c r="A1" s="45" t="s">
        <v>25</v>
      </c>
      <c r="B1" s="46"/>
      <c r="C1" s="46"/>
      <c r="D1" s="46"/>
      <c r="E1" s="46"/>
      <c r="F1" s="46"/>
      <c r="G1" s="46"/>
    </row>
    <row r="2" spans="1:13">
      <c r="A2" s="46"/>
      <c r="B2" s="46"/>
      <c r="C2" s="46"/>
      <c r="D2" s="46"/>
      <c r="E2" s="46"/>
      <c r="F2" s="46"/>
      <c r="G2" s="46"/>
    </row>
    <row r="3" spans="1:13">
      <c r="A3" s="46"/>
      <c r="B3" s="46"/>
      <c r="C3" s="46"/>
      <c r="D3" s="46"/>
      <c r="E3" s="46"/>
      <c r="F3" s="46"/>
      <c r="G3" s="46"/>
    </row>
    <row r="4" spans="1:13">
      <c r="A4" s="46"/>
      <c r="B4" s="46"/>
      <c r="C4" s="46"/>
      <c r="D4" s="46"/>
      <c r="E4" s="46"/>
      <c r="F4" s="46"/>
      <c r="G4" s="46"/>
    </row>
    <row r="5" spans="1:13">
      <c r="A5" s="46"/>
      <c r="B5" s="46"/>
      <c r="C5" s="46"/>
      <c r="D5" s="46"/>
      <c r="E5" s="46"/>
      <c r="F5" s="46"/>
      <c r="G5" s="46"/>
    </row>
    <row r="8" spans="1:13" ht="37">
      <c r="A8" s="47" t="s">
        <v>0</v>
      </c>
      <c r="B8" s="48"/>
      <c r="C8" s="48"/>
      <c r="K8" s="47" t="s">
        <v>5</v>
      </c>
      <c r="L8" s="47"/>
      <c r="M8" s="47"/>
    </row>
    <row r="10" spans="1:13">
      <c r="K10" s="49" t="s">
        <v>26</v>
      </c>
      <c r="L10" s="28"/>
      <c r="M10" s="29"/>
    </row>
    <row r="11" spans="1:13">
      <c r="A11" s="33" t="s">
        <v>1</v>
      </c>
      <c r="B11" s="34"/>
      <c r="C11" s="35"/>
      <c r="K11" s="50"/>
      <c r="L11" s="31"/>
      <c r="M11" s="32"/>
    </row>
    <row r="12" spans="1:13">
      <c r="A12" s="36"/>
      <c r="B12" s="37"/>
      <c r="C12" s="38"/>
      <c r="E12" s="1"/>
      <c r="K12" s="4" t="s">
        <v>7</v>
      </c>
      <c r="L12" s="3" t="s">
        <v>6</v>
      </c>
      <c r="M12" s="18" t="s">
        <v>4</v>
      </c>
    </row>
    <row r="13" spans="1:13" ht="24" customHeight="1">
      <c r="A13" s="4" t="s">
        <v>2</v>
      </c>
      <c r="B13" s="3" t="s">
        <v>3</v>
      </c>
      <c r="C13" s="5" t="s">
        <v>4</v>
      </c>
      <c r="K13" s="9" t="s">
        <v>8</v>
      </c>
      <c r="L13" s="9">
        <v>11</v>
      </c>
      <c r="M13" s="16">
        <f>L13/$A$27</f>
        <v>0.47826086956521741</v>
      </c>
    </row>
    <row r="14" spans="1:13" ht="26" customHeight="1">
      <c r="A14" s="6">
        <v>34</v>
      </c>
      <c r="B14" s="6">
        <v>29</v>
      </c>
      <c r="C14" s="7">
        <f>B14/A14</f>
        <v>0.8529411764705882</v>
      </c>
      <c r="K14" s="21" t="s">
        <v>9</v>
      </c>
      <c r="L14" s="21">
        <v>12</v>
      </c>
      <c r="M14" s="22">
        <f t="shared" ref="M14:M16" si="0">L14/$A$27</f>
        <v>0.52173913043478259</v>
      </c>
    </row>
    <row r="15" spans="1:13" ht="26" customHeight="1">
      <c r="K15" s="2" t="s">
        <v>10</v>
      </c>
      <c r="L15" s="2">
        <v>0</v>
      </c>
      <c r="M15" s="16">
        <f t="shared" si="0"/>
        <v>0</v>
      </c>
    </row>
    <row r="16" spans="1:13" ht="24" customHeight="1">
      <c r="K16" s="2" t="s">
        <v>11</v>
      </c>
      <c r="L16" s="2">
        <v>0</v>
      </c>
      <c r="M16" s="16">
        <f t="shared" si="0"/>
        <v>0</v>
      </c>
    </row>
    <row r="18" spans="1:13">
      <c r="A18" s="33" t="s">
        <v>29</v>
      </c>
      <c r="B18" s="34"/>
      <c r="C18" s="35"/>
    </row>
    <row r="19" spans="1:13">
      <c r="A19" s="36"/>
      <c r="B19" s="37"/>
      <c r="C19" s="38"/>
    </row>
    <row r="20" spans="1:13">
      <c r="A20" s="4" t="s">
        <v>3</v>
      </c>
      <c r="B20" s="3" t="s">
        <v>30</v>
      </c>
      <c r="C20" s="5" t="s">
        <v>4</v>
      </c>
      <c r="K20" s="27" t="s">
        <v>27</v>
      </c>
      <c r="L20" s="28"/>
      <c r="M20" s="29"/>
    </row>
    <row r="21" spans="1:13">
      <c r="A21" s="6">
        <v>29</v>
      </c>
      <c r="B21" s="6">
        <v>23</v>
      </c>
      <c r="C21" s="7">
        <f>B21/A21</f>
        <v>0.7931034482758621</v>
      </c>
      <c r="K21" s="30"/>
      <c r="L21" s="31"/>
      <c r="M21" s="32"/>
    </row>
    <row r="22" spans="1:13">
      <c r="K22" s="10" t="s">
        <v>7</v>
      </c>
      <c r="L22" s="11" t="s">
        <v>6</v>
      </c>
      <c r="M22" s="13" t="s">
        <v>4</v>
      </c>
    </row>
    <row r="23" spans="1:13">
      <c r="K23" s="23" t="s">
        <v>12</v>
      </c>
      <c r="L23" s="24">
        <v>14</v>
      </c>
      <c r="M23" s="25">
        <f>L23/23</f>
        <v>0.60869565217391308</v>
      </c>
    </row>
    <row r="24" spans="1:13">
      <c r="K24" s="2" t="s">
        <v>16</v>
      </c>
      <c r="L24" s="12">
        <v>1</v>
      </c>
      <c r="M24" s="14">
        <f t="shared" ref="M24:M29" si="1">L24/23</f>
        <v>4.3478260869565216E-2</v>
      </c>
    </row>
    <row r="25" spans="1:13">
      <c r="A25" s="33" t="s">
        <v>19</v>
      </c>
      <c r="B25" s="34"/>
      <c r="C25" s="35"/>
      <c r="K25" s="2" t="s">
        <v>17</v>
      </c>
      <c r="L25" s="12">
        <v>0</v>
      </c>
      <c r="M25" s="14">
        <f t="shared" si="1"/>
        <v>0</v>
      </c>
    </row>
    <row r="26" spans="1:13">
      <c r="A26" s="36"/>
      <c r="B26" s="37"/>
      <c r="C26" s="38"/>
      <c r="K26" s="2" t="s">
        <v>13</v>
      </c>
      <c r="L26" s="12">
        <v>7</v>
      </c>
      <c r="M26" s="14">
        <f t="shared" si="1"/>
        <v>0.30434782608695654</v>
      </c>
    </row>
    <row r="27" spans="1:13">
      <c r="A27" s="39">
        <v>23</v>
      </c>
      <c r="B27" s="40"/>
      <c r="C27" s="41"/>
      <c r="K27" s="2" t="s">
        <v>14</v>
      </c>
      <c r="L27" s="12">
        <v>13</v>
      </c>
      <c r="M27" s="14">
        <f t="shared" si="1"/>
        <v>0.56521739130434778</v>
      </c>
    </row>
    <row r="28" spans="1:13">
      <c r="A28" s="42"/>
      <c r="B28" s="43"/>
      <c r="C28" s="44"/>
      <c r="K28" s="2" t="s">
        <v>15</v>
      </c>
      <c r="L28" s="12">
        <v>7</v>
      </c>
      <c r="M28" s="14">
        <f t="shared" si="1"/>
        <v>0.30434782608695654</v>
      </c>
    </row>
    <row r="29" spans="1:13">
      <c r="K29" s="2" t="s">
        <v>18</v>
      </c>
      <c r="L29" s="12">
        <v>0</v>
      </c>
      <c r="M29" s="14">
        <f t="shared" si="1"/>
        <v>0</v>
      </c>
    </row>
    <row r="32" spans="1:13">
      <c r="A32" s="33" t="s">
        <v>31</v>
      </c>
      <c r="B32" s="34"/>
      <c r="C32" s="35"/>
    </row>
    <row r="33" spans="1:13">
      <c r="A33" s="36"/>
      <c r="B33" s="37"/>
      <c r="C33" s="38"/>
      <c r="K33" s="27" t="s">
        <v>28</v>
      </c>
      <c r="L33" s="28"/>
      <c r="M33" s="29"/>
    </row>
    <row r="34" spans="1:13">
      <c r="A34" s="55" t="s">
        <v>33</v>
      </c>
      <c r="B34" s="56" t="s">
        <v>32</v>
      </c>
      <c r="C34" s="5" t="s">
        <v>4</v>
      </c>
      <c r="K34" s="30"/>
      <c r="L34" s="31"/>
      <c r="M34" s="32"/>
    </row>
    <row r="35" spans="1:13">
      <c r="A35" s="51">
        <v>0.54166666666666663</v>
      </c>
      <c r="B35" s="6">
        <v>6</v>
      </c>
      <c r="C35" s="7">
        <f>B35/$A$21</f>
        <v>0.20689655172413793</v>
      </c>
      <c r="K35" s="4" t="s">
        <v>7</v>
      </c>
      <c r="L35" s="8" t="s">
        <v>6</v>
      </c>
      <c r="M35" s="17" t="s">
        <v>4</v>
      </c>
    </row>
    <row r="36" spans="1:13">
      <c r="A36" s="51">
        <v>0.625</v>
      </c>
      <c r="B36" s="6">
        <v>6</v>
      </c>
      <c r="C36" s="7">
        <f>B36/$A$21</f>
        <v>0.20689655172413793</v>
      </c>
      <c r="K36" s="19" t="s">
        <v>20</v>
      </c>
      <c r="L36" s="9">
        <v>0</v>
      </c>
      <c r="M36" s="20">
        <f>L36/$A$27</f>
        <v>0</v>
      </c>
    </row>
    <row r="37" spans="1:13">
      <c r="A37" s="52">
        <v>0.83333333333333337</v>
      </c>
      <c r="B37" s="53">
        <v>4</v>
      </c>
      <c r="C37" s="54">
        <f>B37/$A$21</f>
        <v>0.13793103448275862</v>
      </c>
      <c r="K37" s="2" t="s">
        <v>21</v>
      </c>
      <c r="L37" s="2">
        <v>0</v>
      </c>
      <c r="M37" s="20">
        <f t="shared" ref="M37:M40" si="2">L37/$A$27</f>
        <v>0</v>
      </c>
    </row>
    <row r="38" spans="1:13">
      <c r="A38" s="15"/>
      <c r="B38" s="15"/>
      <c r="K38" s="2" t="s">
        <v>22</v>
      </c>
      <c r="L38" s="2">
        <v>4</v>
      </c>
      <c r="M38" s="20">
        <f t="shared" si="2"/>
        <v>0.17391304347826086</v>
      </c>
    </row>
    <row r="39" spans="1:13">
      <c r="K39" s="21" t="s">
        <v>23</v>
      </c>
      <c r="L39" s="21">
        <v>13</v>
      </c>
      <c r="M39" s="26">
        <f t="shared" si="2"/>
        <v>0.56521739130434778</v>
      </c>
    </row>
    <row r="40" spans="1:13">
      <c r="K40" s="2" t="s">
        <v>24</v>
      </c>
      <c r="L40" s="2">
        <v>6</v>
      </c>
      <c r="M40" s="20">
        <f t="shared" si="2"/>
        <v>0.2608695652173913</v>
      </c>
    </row>
  </sheetData>
  <mergeCells count="11">
    <mergeCell ref="K20:M21"/>
    <mergeCell ref="A25:C26"/>
    <mergeCell ref="A27:C28"/>
    <mergeCell ref="K33:M34"/>
    <mergeCell ref="A1:G5"/>
    <mergeCell ref="A8:C8"/>
    <mergeCell ref="A11:C12"/>
    <mergeCell ref="A18:C19"/>
    <mergeCell ref="K8:M8"/>
    <mergeCell ref="K10:M11"/>
    <mergeCell ref="A32:C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2020-05-17T13:16:02Z</dcterms:created>
  <dcterms:modified xsi:type="dcterms:W3CDTF">2020-05-18T16:03:48Z</dcterms:modified>
</cp:coreProperties>
</file>