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2E824547-4EDD-4ED3-A46F-6401FF78E763}" xr6:coauthVersionLast="36" xr6:coauthVersionMax="36" xr10:uidLastSave="{00000000-0000-0000-0000-000000000000}"/>
  <bookViews>
    <workbookView xWindow="0" yWindow="0" windowWidth="20490" windowHeight="7545" xr2:uid="{00000000-000D-0000-FFFF-FFFF00000000}"/>
  </bookViews>
  <sheets>
    <sheet name="bike_buyers" sheetId="1" r:id="rId1"/>
    <sheet name="Working sheet" sheetId="2" r:id="rId2"/>
    <sheet name="Pivote Table "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<sst xmlns="http://schemas.openxmlformats.org/spreadsheetml/2006/main" count="16273" uniqueCount="51">
  <si>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</si>
  <si>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</si>
  <si>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</si>
  <si>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</si>
  <si>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</si>
  <si>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</si>
  <si>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</si>
  <si>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</si>
  <si>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</si>
  <si>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</si>
  <si>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</si>
  <si>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</si>
  <si>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</si>
  <si>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</si>
  <si>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</si>
  <si>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</si>
  <si>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</si>
  <si>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</si>
  <si>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</si>
  <si>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</si>
  <si>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</si>
  <si>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</si>
  <si>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</si>
  <si>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</si>
  <si>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</si>
  <si>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</si>
  <si>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</si>
  <si>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</si>
  <si>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</si>
  <si>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</si>
  <si>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</si>
  <si>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</si>
  <si>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</si>
  <si>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</si>
  <si>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</si>
  <si>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</si>
  <si>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</si>
  <si>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</si>
  <si>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</si>
  <si>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</si>
  <si>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Row Labels</t>
  </si>
  <si>
    <t>Grand Total</t>
  </si>
  <si>
    <t>Average of Income</t>
  </si>
  <si>
    <t>Column Labels</t>
  </si>
  <si>
    <t>Female</t>
  </si>
  <si>
    <t>Count of Purchased Bike</t>
  </si>
  <si>
    <t>More than 10 Miles</t>
  </si>
  <si>
    <t>Middle Age</t>
  </si>
  <si>
    <t>Old</t>
  </si>
  <si>
    <t>Count of 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</si>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</sst>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
      <numFmt numFmtId="166" formatCode="0.000"/>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 Table '!$B$1:$B$2</c:f>
              <c:strCache>
                <c:ptCount val="1"/>
                <c:pt idx="0">
                  <c:v>No</c:v>
                </c:pt>
              </c:strCache>
            </c:strRef>
          </c:tx>
          <c:spPr>
            <a:solidFill>
              <a:schemeClr val="accent1"/>
            </a:solidFill>
            <a:ln>
              <a:noFill/>
            </a:ln>
            <a:effectLst/>
            <a:sp3d/>
          </c:spPr>
          <c:invertIfNegative val="0"/>
          <c:cat>
            <c:strRef>
              <c:f>'Pivote Table '!$A$3:$A$5</c:f>
              <c:strCache>
                <c:ptCount val="2"/>
                <c:pt idx="0">
                  <c:v>Female</c:v>
                </c:pt>
                <c:pt idx="1">
                  <c:v>Male</c:v>
                </c:pt>
              </c:strCache>
            </c:strRef>
          </c:cat>
          <c:val>
            <c:numRef>
              <c:f>'Pivote Table '!$B$3:$B$5</c:f>
              <c:numCache>
                <c:formatCode>_(* #,##0_);_(* \(#,##0\);_(* "-"??_);_(@_)</c:formatCode>
                <c:ptCount val="2"/>
                <c:pt idx="0">
                  <c:v>74000</c:v>
                </c:pt>
                <c:pt idx="1">
                  <c:v>95000</c:v>
                </c:pt>
              </c:numCache>
            </c:numRef>
          </c:val>
          <c:extLst>
            <c:ext xmlns:c16="http://schemas.microsoft.com/office/drawing/2014/chart" uri="{C3380CC4-5D6E-409C-BE32-E72D297353CC}">
              <c16:uniqueId val="{00000000-4908-43A4-8454-830CBD4FE113}"/>
            </c:ext>
          </c:extLst>
        </c:ser>
        <c:ser>
          <c:idx val="1"/>
          <c:order val="1"/>
          <c:tx>
            <c:strRef>
              <c:f>'Pivote Table '!$C$1:$C$2</c:f>
              <c:strCache>
                <c:ptCount val="1"/>
                <c:pt idx="0">
                  <c:v>Yes</c:v>
                </c:pt>
              </c:strCache>
            </c:strRef>
          </c:tx>
          <c:spPr>
            <a:solidFill>
              <a:schemeClr val="accent2"/>
            </a:solidFill>
            <a:ln>
              <a:noFill/>
            </a:ln>
            <a:effectLst/>
            <a:sp3d/>
          </c:spPr>
          <c:invertIfNegative val="0"/>
          <c:cat>
            <c:strRef>
              <c:f>'Pivote Table '!$A$3:$A$5</c:f>
              <c:strCache>
                <c:ptCount val="2"/>
                <c:pt idx="0">
                  <c:v>Female</c:v>
                </c:pt>
                <c:pt idx="1">
                  <c:v>Male</c:v>
                </c:pt>
              </c:strCache>
            </c:strRef>
          </c:cat>
          <c:val>
            <c:numRef>
              <c:f>'Pivote Table '!$C$3:$C$5</c:f>
              <c:numCache>
                <c:formatCode>_(* #,##0_);_(* \(#,##0\);_(* "-"??_);_(@_)</c:formatCode>
                <c:ptCount val="2"/>
                <c:pt idx="0">
                  <c:v>58000</c:v>
                </c:pt>
                <c:pt idx="1">
                  <c:v>82500</c:v>
                </c:pt>
              </c:numCache>
            </c:numRef>
          </c:val>
          <c:extLst>
            <c:ext xmlns:c16="http://schemas.microsoft.com/office/drawing/2014/chart" uri="{C3380CC4-5D6E-409C-BE32-E72D297353CC}">
              <c16:uniqueId val="{00000001-4908-43A4-8454-830CBD4FE113}"/>
            </c:ext>
          </c:extLst>
        </c:ser>
        <c:dLbls>
          <c:showLegendKey val="0"/>
          <c:showVal val="0"/>
          <c:showCatName val="0"/>
          <c:showSerName val="0"/>
          <c:showPercent val="0"/>
          <c:showBubbleSize val="0"/>
        </c:dLbls>
        <c:gapWidth val="150"/>
        <c:shape val="box"/>
        <c:axId val="422481720"/>
        <c:axId val="422480736"/>
        <c:axId val="0"/>
      </c:bar3DChart>
      <c:catAx>
        <c:axId val="422481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0736"/>
        <c:crosses val="autoZero"/>
        <c:auto val="1"/>
        <c:lblAlgn val="ctr"/>
        <c:lblOffset val="100"/>
        <c:noMultiLvlLbl val="0"/>
      </c:catAx>
      <c:valAx>
        <c:axId val="4224807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1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 !PivotTable2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'Pivote Table '!$B$17:$B$18</c:f>
              <c:strCache>
                <c:ptCount val="1"/>
                <c:pt idx="0">
                  <c:v>No</c:v>
                </c:pt>
              </c:strCache>
            </c:strRef>
          </c:tx>
          <c:spPr>
            <a:ln w="28575" cap="rnd">
              <a:solidFill>
                <a:schemeClr val="accent1"/>
              </a:solidFill>
              <a:round/>
            </a:ln>
            <a:effectLst/>
          </c:spPr>
          <c:marker>
            <c:symbol val="none"/>
          </c:marker>
          <c:cat>
            <c:strRef>
              <c:f>'Pivote Table '!$A$19:$A$24</c:f>
              <c:strCache>
                <c:ptCount val="5"/>
                <c:pt idx="0">
                  <c:v>0-1 Miles</c:v>
                </c:pt>
                <c:pt idx="1">
                  <c:v>1-2 Miles</c:v>
                </c:pt>
                <c:pt idx="2">
                  <c:v>2-5 Miles</c:v>
                </c:pt>
                <c:pt idx="3">
                  <c:v>5-10 Miles</c:v>
                </c:pt>
                <c:pt idx="4">
                  <c:v>More than 10 Miles</c:v>
                </c:pt>
              </c:strCache>
            </c:strRef>
          </c:cat>
          <c:val>
            <c:numRef>
              <c:f>'Pivote Table '!$B$19:$B$24</c:f>
              <c:numCache>
                <c:formatCode>General</c:formatCode>
                <c:ptCount val="5"/>
                <c:pt idx="0">
                  <c:v>6</c:v>
                </c:pt>
                <c:pt idx="3">
                  <c:v>1</c:v>
                </c:pt>
                <c:pt idx="4">
                  <c:v>2</c:v>
                </c:pt>
              </c:numCache>
            </c:numRef>
          </c:val>
          <c:smooth val="0"/>
          <c:extLst>
            <c:ext xmlns:c16="http://schemas.microsoft.com/office/drawing/2014/chart" uri="{C3380CC4-5D6E-409C-BE32-E72D297353CC}">
              <c16:uniqueId val="{00000000-940D-45C4-85CA-E6B25953CDAB}"/>
            </c:ext>
          </c:extLst>
        </c:ser>
        <c:ser>
          <c:idx val="1"/>
          <c:order val="1"/>
          <c:tx>
            <c:strRef>
              <c:f>'Pivote Table '!$C$17:$C$18</c:f>
              <c:strCache>
                <c:ptCount val="1"/>
                <c:pt idx="0">
                  <c:v>Yes</c:v>
                </c:pt>
              </c:strCache>
            </c:strRef>
          </c:tx>
          <c:spPr>
            <a:ln w="28575" cap="rnd">
              <a:solidFill>
                <a:schemeClr val="accent2"/>
              </a:solidFill>
              <a:round/>
            </a:ln>
            <a:effectLst/>
          </c:spPr>
          <c:marker>
            <c:symbol val="none"/>
          </c:marker>
          <c:cat>
            <c:strRef>
              <c:f>'Pivote Table '!$A$19:$A$24</c:f>
              <c:strCache>
                <c:ptCount val="5"/>
                <c:pt idx="0">
                  <c:v>0-1 Miles</c:v>
                </c:pt>
                <c:pt idx="1">
                  <c:v>1-2 Miles</c:v>
                </c:pt>
                <c:pt idx="2">
                  <c:v>2-5 Miles</c:v>
                </c:pt>
                <c:pt idx="3">
                  <c:v>5-10 Miles</c:v>
                </c:pt>
                <c:pt idx="4">
                  <c:v>More than 10 Miles</c:v>
                </c:pt>
              </c:strCache>
            </c:strRef>
          </c:cat>
          <c:val>
            <c:numRef>
              <c:f>'Pivote Table '!$C$19:$C$24</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940D-45C4-85CA-E6B25953CDAB}"/>
            </c:ext>
          </c:extLst>
        </c:ser>
        <c:dLbls>
          <c:showLegendKey val="0"/>
          <c:showVal val="0"/>
          <c:showCatName val="0"/>
          <c:showSerName val="0"/>
          <c:showPercent val="0"/>
          <c:showBubbleSize val="0"/>
        </c:dLbls>
        <c:smooth val="0"/>
        <c:axId val="422480080"/>
        <c:axId val="422486968"/>
      </c:lineChart>
      <c:catAx>
        <c:axId val="42248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6968"/>
        <c:crosses val="autoZero"/>
        <c:auto val="1"/>
        <c:lblAlgn val="ctr"/>
        <c:lblOffset val="100"/>
        <c:noMultiLvlLbl val="0"/>
      </c:catAx>
      <c:valAx>
        <c:axId val="422486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0080"/>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'Pivote Table '!$B$33:$B$34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 '!$A$35:$A$37</c:f>
              <c:strCache>
                <c:ptCount val="2"/>
                <c:pt idx="0">
                  <c:v>Middle Age</c:v>
                </c:pt>
                <c:pt idx="1">
                  <c:v>Old</c:v>
                </c:pt>
              </c:strCache>
            </c:strRef>
          </c:cat>
          <c:val>
            <c:numRef>
              <c:f>'Pivote Table '!$B$35:$B$37</c:f>
              <c:numCache>
                <c:formatCode>General</c:formatCode>
                <c:ptCount val="2"/>
                <c:pt idx="0">
                  <c:v>6</c:v>
                </c:pt>
                <c:pt idx="1">
                  <c:v>3</c:v>
                </c:pt>
              </c:numCache>
            </c:numRef>
          </c:val>
          <c:smooth val="0"/>
          <c:extLst>
            <c:ext xmlns:c16="http://schemas.microsoft.com/office/drawing/2014/chart" uri="{C3380CC4-5D6E-409C-BE32-E72D297353CC}">
              <c16:uniqueId val="{00000000-B8EC-4B75-BEC2-7C5DE10EFC2F}"/>
            </c:ext>
          </c:extLst>
        </c:ser>
        <c:ser>
          <c:idx val="1"/>
          <c:order val="1"/>
          <c:tx>
            <c:strRef>
              <c:f>'Pivote Table '!$C$33:$C$34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 '!$A$35:$A$37</c:f>
              <c:strCache>
                <c:ptCount val="2"/>
                <c:pt idx="0">
                  <c:v>Middle Age</c:v>
                </c:pt>
                <c:pt idx="1">
                  <c:v>Old</c:v>
                </c:pt>
              </c:strCache>
            </c:strRef>
          </c:cat>
          <c:val>
            <c:numRef>
              <c:f>'Pivote Table '!$C$35:$C$37</c:f>
              <c:numCache>
                <c:formatCode>General</c:formatCode>
                <c:ptCount val="2"/>
                <c:pt idx="0">
                  <c:v>7</c:v>
                </c:pt>
                <c:pt idx="1">
                  <c:v>2</c:v>
                </c:pt>
              </c:numCache>
            </c:numRef>
          </c:val>
          <c:smooth val="0"/>
          <c:extLst>
            <c:ext xmlns:c16="http://schemas.microsoft.com/office/drawing/2014/chart" uri="{C3380CC4-5D6E-409C-BE32-E72D297353CC}">
              <c16:uniqueId val="{00000001-B8EC-4B75-BEC2-7C5DE10EFC2F}"/>
            </c:ext>
          </c:extLst>
        </c:ser>
        <c:dLbls>
          <c:showLegendKey val="0"/>
          <c:showVal val="0"/>
          <c:showCatName val="0"/>
          <c:showSerName val="0"/>
          <c:showPercent val="0"/>
          <c:showBubbleSize val="0"/>
        </c:dLbls>
        <c:marker val="1"/>
        <c:smooth val="0"/>
        <c:axId val="435627920"/>
        <c:axId val="435632840"/>
      </c:lineChart>
      <c:catAx>
        <c:axId val="43562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32840"/>
        <c:crosses val="autoZero"/>
        <c:auto val="1"/>
        <c:lblAlgn val="ctr"/>
        <c:lblOffset val="100"/>
        <c:noMultiLvlLbl val="0"/>
      </c:catAx>
      <c:valAx>
        <c:axId val="4356328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2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 !PivotTable6</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'Pivote Table '!$B$50:$B$51</c:f>
              <c:strCache>
                <c:ptCount val="1"/>
                <c:pt idx="0">
                  <c:v>No</c:v>
                </c:pt>
              </c:strCache>
            </c:strRef>
          </c:tx>
          <c:spPr>
            <a:ln w="28575" cap="rnd">
              <a:solidFill>
                <a:schemeClr val="accent1"/>
              </a:solidFill>
              <a:round/>
            </a:ln>
            <a:effectLst/>
          </c:spPr>
          <c:marker>
            <c:symbol val="none"/>
          </c:marker>
          <c:cat>
            <c:strRef>
              <c:f>'Pivote Table '!$A$52:$A$65</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'Pivote Table '!$B$52:$B$65</c:f>
              <c:numCache>
                <c:formatCode>General</c:formatCode>
                <c:ptCount val="13"/>
                <c:pt idx="1">
                  <c:v>1</c:v>
                </c:pt>
                <c:pt idx="4">
                  <c:v>1</c:v>
                </c:pt>
                <c:pt idx="5">
                  <c:v>1</c:v>
                </c:pt>
                <c:pt idx="6">
                  <c:v>1</c:v>
                </c:pt>
                <c:pt idx="8">
                  <c:v>1</c:v>
                </c:pt>
                <c:pt idx="9">
                  <c:v>1</c:v>
                </c:pt>
                <c:pt idx="10">
                  <c:v>1</c:v>
                </c:pt>
                <c:pt idx="11">
                  <c:v>1</c:v>
                </c:pt>
                <c:pt idx="12">
                  <c:v>1</c:v>
                </c:pt>
              </c:numCache>
            </c:numRef>
          </c:val>
          <c:smooth val="0"/>
          <c:extLst>
            <c:ext xmlns:c16="http://schemas.microsoft.com/office/drawing/2014/chart" uri="{C3380CC4-5D6E-409C-BE32-E72D297353CC}">
              <c16:uniqueId val="{00000000-C946-47D1-9DBF-969E5E8660C2}"/>
            </c:ext>
          </c:extLst>
        </c:ser>
        <c:ser>
          <c:idx val="1"/>
          <c:order val="1"/>
          <c:tx>
            <c:strRef>
              <c:f>'Pivote Table '!$C$50:$C$51</c:f>
              <c:strCache>
                <c:ptCount val="1"/>
                <c:pt idx="0">
                  <c:v>Yes</c:v>
                </c:pt>
              </c:strCache>
            </c:strRef>
          </c:tx>
          <c:spPr>
            <a:ln w="28575" cap="rnd">
              <a:solidFill>
                <a:schemeClr val="accent2"/>
              </a:solidFill>
              <a:round/>
            </a:ln>
            <a:effectLst/>
          </c:spPr>
          <c:marker>
            <c:symbol val="none"/>
          </c:marker>
          <c:cat>
            <c:strRef>
              <c:f>'Pivote Table '!$A$52:$A$65</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'Pivote Table '!$C$52:$C$65</c:f>
              <c:numCache>
                <c:formatCode>General</c:formatCode>
                <c:ptCount val="13"/>
                <c:pt idx="0">
                  <c:v>1</c:v>
                </c:pt>
                <c:pt idx="2">
                  <c:v>2</c:v>
                </c:pt>
                <c:pt idx="3">
                  <c:v>1</c:v>
                </c:pt>
                <c:pt idx="7">
                  <c:v>2</c:v>
                </c:pt>
                <c:pt idx="9">
                  <c:v>1</c:v>
                </c:pt>
                <c:pt idx="11">
                  <c:v>1</c:v>
                </c:pt>
                <c:pt idx="12">
                  <c:v>1</c:v>
                </c:pt>
              </c:numCache>
            </c:numRef>
          </c:val>
          <c:smooth val="0"/>
          <c:extLst>
            <c:ext xmlns:c16="http://schemas.microsoft.com/office/drawing/2014/chart" uri="{C3380CC4-5D6E-409C-BE32-E72D297353CC}">
              <c16:uniqueId val="{00000001-C946-47D1-9DBF-969E5E8660C2}"/>
            </c:ext>
          </c:extLst>
        </c:ser>
        <c:dLbls>
          <c:showLegendKey val="0"/>
          <c:showVal val="0"/>
          <c:showCatName val="0"/>
          <c:showSerName val="0"/>
          <c:showPercent val="0"/>
          <c:showBubbleSize val="0"/>
        </c:dLbls>
        <c:smooth val="0"/>
        <c:axId val="435638088"/>
        <c:axId val="435638416"/>
      </c:lineChart>
      <c:catAx>
        <c:axId val="435638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38416"/>
        <c:crosses val="autoZero"/>
        <c:auto val="1"/>
        <c:lblAlgn val="ctr"/>
        <c:lblOffset val="100"/>
        <c:noMultiLvlLbl val="0"/>
      </c:catAx>
      <c:valAx>
        <c:axId val="43563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38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 !PivotTable1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 Table '!$B$1:$B$2</c:f>
              <c:strCache>
                <c:ptCount val="1"/>
                <c:pt idx="0">
                  <c:v>No</c:v>
                </c:pt>
              </c:strCache>
            </c:strRef>
          </c:tx>
          <c:spPr>
            <a:solidFill>
              <a:schemeClr val="accent1"/>
            </a:solidFill>
            <a:ln>
              <a:noFill/>
            </a:ln>
            <a:effectLst/>
            <a:sp3d/>
          </c:spPr>
          <c:invertIfNegative val="0"/>
          <c:cat>
            <c:strRef>
              <c:f>'Pivote Table '!$A$3:$A$5</c:f>
              <c:strCache>
                <c:ptCount val="2"/>
                <c:pt idx="0">
                  <c:v>Female</c:v>
                </c:pt>
                <c:pt idx="1">
                  <c:v>Male</c:v>
                </c:pt>
              </c:strCache>
            </c:strRef>
          </c:cat>
          <c:val>
            <c:numRef>
              <c:f>'Pivote Table '!$B$3:$B$5</c:f>
              <c:numCache>
                <c:formatCode>_(* #,##0_);_(* \(#,##0\);_(* "-"??_);_(@_)</c:formatCode>
                <c:ptCount val="2"/>
                <c:pt idx="0">
                  <c:v>74000</c:v>
                </c:pt>
                <c:pt idx="1">
                  <c:v>95000</c:v>
                </c:pt>
              </c:numCache>
            </c:numRef>
          </c:val>
          <c:extLst>
            <c:ext xmlns:c16="http://schemas.microsoft.com/office/drawing/2014/chart" uri="{C3380CC4-5D6E-409C-BE32-E72D297353CC}">
              <c16:uniqueId val="{00000000-3987-40AC-8F07-D45ADF55B1A4}"/>
            </c:ext>
          </c:extLst>
        </c:ser>
        <c:ser>
          <c:idx val="1"/>
          <c:order val="1"/>
          <c:tx>
            <c:strRef>
              <c:f>'Pivote Table '!$C$1:$C$2</c:f>
              <c:strCache>
                <c:ptCount val="1"/>
                <c:pt idx="0">
                  <c:v>Yes</c:v>
                </c:pt>
              </c:strCache>
            </c:strRef>
          </c:tx>
          <c:spPr>
            <a:solidFill>
              <a:schemeClr val="accent2"/>
            </a:solidFill>
            <a:ln>
              <a:noFill/>
            </a:ln>
            <a:effectLst/>
            <a:sp3d/>
          </c:spPr>
          <c:invertIfNegative val="0"/>
          <c:cat>
            <c:strRef>
              <c:f>'Pivote Table '!$A$3:$A$5</c:f>
              <c:strCache>
                <c:ptCount val="2"/>
                <c:pt idx="0">
                  <c:v>Female</c:v>
                </c:pt>
                <c:pt idx="1">
                  <c:v>Male</c:v>
                </c:pt>
              </c:strCache>
            </c:strRef>
          </c:cat>
          <c:val>
            <c:numRef>
              <c:f>'Pivote Table '!$C$3:$C$5</c:f>
              <c:numCache>
                <c:formatCode>_(* #,##0_);_(* \(#,##0\);_(* "-"??_);_(@_)</c:formatCode>
                <c:ptCount val="2"/>
                <c:pt idx="0">
                  <c:v>58000</c:v>
                </c:pt>
                <c:pt idx="1">
                  <c:v>82500</c:v>
                </c:pt>
              </c:numCache>
            </c:numRef>
          </c:val>
          <c:extLst>
            <c:ext xmlns:c16="http://schemas.microsoft.com/office/drawing/2014/chart" uri="{C3380CC4-5D6E-409C-BE32-E72D297353CC}">
              <c16:uniqueId val="{00000001-3987-40AC-8F07-D45ADF55B1A4}"/>
            </c:ext>
          </c:extLst>
        </c:ser>
        <c:dLbls>
          <c:showLegendKey val="0"/>
          <c:showVal val="0"/>
          <c:showCatName val="0"/>
          <c:showSerName val="0"/>
          <c:showPercent val="0"/>
          <c:showBubbleSize val="0"/>
        </c:dLbls>
        <c:gapWidth val="150"/>
        <c:shape val="box"/>
        <c:axId val="422481720"/>
        <c:axId val="422480736"/>
        <c:axId val="0"/>
      </c:bar3DChart>
      <c:catAx>
        <c:axId val="422481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0736"/>
        <c:crosses val="autoZero"/>
        <c:auto val="1"/>
        <c:lblAlgn val="ctr"/>
        <c:lblOffset val="100"/>
        <c:noMultiLvlLbl val="0"/>
      </c:catAx>
      <c:valAx>
        <c:axId val="4224807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1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 !PivotTable2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'Pivote Table '!$B$17:$B$18</c:f>
              <c:strCache>
                <c:ptCount val="1"/>
                <c:pt idx="0">
                  <c:v>No</c:v>
                </c:pt>
              </c:strCache>
            </c:strRef>
          </c:tx>
          <c:spPr>
            <a:ln w="28575" cap="rnd">
              <a:solidFill>
                <a:schemeClr val="accent1"/>
              </a:solidFill>
              <a:round/>
            </a:ln>
            <a:effectLst/>
          </c:spPr>
          <c:marker>
            <c:symbol val="none"/>
          </c:marker>
          <c:cat>
            <c:strRef>
              <c:f>'Pivote Table '!$A$19:$A$24</c:f>
              <c:strCache>
                <c:ptCount val="5"/>
                <c:pt idx="0">
                  <c:v>0-1 Miles</c:v>
                </c:pt>
                <c:pt idx="1">
                  <c:v>1-2 Miles</c:v>
                </c:pt>
                <c:pt idx="2">
                  <c:v>2-5 Miles</c:v>
                </c:pt>
                <c:pt idx="3">
                  <c:v>5-10 Miles</c:v>
                </c:pt>
                <c:pt idx="4">
                  <c:v>More than 10 Miles</c:v>
                </c:pt>
              </c:strCache>
            </c:strRef>
          </c:cat>
          <c:val>
            <c:numRef>
              <c:f>'Pivote Table '!$B$19:$B$24</c:f>
              <c:numCache>
                <c:formatCode>General</c:formatCode>
                <c:ptCount val="5"/>
                <c:pt idx="0">
                  <c:v>6</c:v>
                </c:pt>
                <c:pt idx="3">
                  <c:v>1</c:v>
                </c:pt>
                <c:pt idx="4">
                  <c:v>2</c:v>
                </c:pt>
              </c:numCache>
            </c:numRef>
          </c:val>
          <c:smooth val="0"/>
          <c:extLst>
            <c:ext xmlns:c16="http://schemas.microsoft.com/office/drawing/2014/chart" uri="{C3380CC4-5D6E-409C-BE32-E72D297353CC}">
              <c16:uniqueId val="{00000000-55C4-4C76-8F39-2FF8D7EF8AC1}"/>
            </c:ext>
          </c:extLst>
        </c:ser>
        <c:ser>
          <c:idx val="1"/>
          <c:order val="1"/>
          <c:tx>
            <c:strRef>
              <c:f>'Pivote Table '!$C$17:$C$18</c:f>
              <c:strCache>
                <c:ptCount val="1"/>
                <c:pt idx="0">
                  <c:v>Yes</c:v>
                </c:pt>
              </c:strCache>
            </c:strRef>
          </c:tx>
          <c:spPr>
            <a:ln w="28575" cap="rnd">
              <a:solidFill>
                <a:schemeClr val="accent2"/>
              </a:solidFill>
              <a:round/>
            </a:ln>
            <a:effectLst/>
          </c:spPr>
          <c:marker>
            <c:symbol val="none"/>
          </c:marker>
          <c:cat>
            <c:strRef>
              <c:f>'Pivote Table '!$A$19:$A$24</c:f>
              <c:strCache>
                <c:ptCount val="5"/>
                <c:pt idx="0">
                  <c:v>0-1 Miles</c:v>
                </c:pt>
                <c:pt idx="1">
                  <c:v>1-2 Miles</c:v>
                </c:pt>
                <c:pt idx="2">
                  <c:v>2-5 Miles</c:v>
                </c:pt>
                <c:pt idx="3">
                  <c:v>5-10 Miles</c:v>
                </c:pt>
                <c:pt idx="4">
                  <c:v>More than 10 Miles</c:v>
                </c:pt>
              </c:strCache>
            </c:strRef>
          </c:cat>
          <c:val>
            <c:numRef>
              <c:f>'Pivote Table '!$C$19:$C$24</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55C4-4C76-8F39-2FF8D7EF8AC1}"/>
            </c:ext>
          </c:extLst>
        </c:ser>
        <c:dLbls>
          <c:showLegendKey val="0"/>
          <c:showVal val="0"/>
          <c:showCatName val="0"/>
          <c:showSerName val="0"/>
          <c:showPercent val="0"/>
          <c:showBubbleSize val="0"/>
        </c:dLbls>
        <c:smooth val="0"/>
        <c:axId val="422480080"/>
        <c:axId val="422486968"/>
      </c:lineChart>
      <c:catAx>
        <c:axId val="42248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6968"/>
        <c:crosses val="autoZero"/>
        <c:auto val="1"/>
        <c:lblAlgn val="ctr"/>
        <c:lblOffset val="100"/>
        <c:noMultiLvlLbl val="0"/>
      </c:catAx>
      <c:valAx>
        <c:axId val="4224869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80080"/>
        <c:crosses val="autoZero"/>
        <c:crossBetween val="between"/>
        <c:majorUnit val="5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 !PivotTable3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'Pivote Table '!$B$33:$B$34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 '!$A$35:$A$37</c:f>
              <c:strCache>
                <c:ptCount val="2"/>
                <c:pt idx="0">
                  <c:v>Middle Age</c:v>
                </c:pt>
                <c:pt idx="1">
                  <c:v>Old</c:v>
                </c:pt>
              </c:strCache>
            </c:strRef>
          </c:cat>
          <c:val>
            <c:numRef>
              <c:f>'Pivote Table '!$B$35:$B$37</c:f>
              <c:numCache>
                <c:formatCode>General</c:formatCode>
                <c:ptCount val="2"/>
                <c:pt idx="0">
                  <c:v>6</c:v>
                </c:pt>
                <c:pt idx="1">
                  <c:v>3</c:v>
                </c:pt>
              </c:numCache>
            </c:numRef>
          </c:val>
          <c:smooth val="0"/>
          <c:extLst>
            <c:ext xmlns:c16="http://schemas.microsoft.com/office/drawing/2014/chart" uri="{C3380CC4-5D6E-409C-BE32-E72D297353CC}">
              <c16:uniqueId val="{00000000-DA34-470B-91F1-D013C2BC8B2F}"/>
            </c:ext>
          </c:extLst>
        </c:ser>
        <c:ser>
          <c:idx val="1"/>
          <c:order val="1"/>
          <c:tx>
            <c:strRef>
              <c:f>'Pivote Table '!$C$33:$C$34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 '!$A$35:$A$37</c:f>
              <c:strCache>
                <c:ptCount val="2"/>
                <c:pt idx="0">
                  <c:v>Middle Age</c:v>
                </c:pt>
                <c:pt idx="1">
                  <c:v>Old</c:v>
                </c:pt>
              </c:strCache>
            </c:strRef>
          </c:cat>
          <c:val>
            <c:numRef>
              <c:f>'Pivote Table '!$C$35:$C$37</c:f>
              <c:numCache>
                <c:formatCode>General</c:formatCode>
                <c:ptCount val="2"/>
                <c:pt idx="0">
                  <c:v>7</c:v>
                </c:pt>
                <c:pt idx="1">
                  <c:v>2</c:v>
                </c:pt>
              </c:numCache>
            </c:numRef>
          </c:val>
          <c:smooth val="0"/>
          <c:extLst>
            <c:ext xmlns:c16="http://schemas.microsoft.com/office/drawing/2014/chart" uri="{C3380CC4-5D6E-409C-BE32-E72D297353CC}">
              <c16:uniqueId val="{00000001-DA34-470B-91F1-D013C2BC8B2F}"/>
            </c:ext>
          </c:extLst>
        </c:ser>
        <c:dLbls>
          <c:showLegendKey val="0"/>
          <c:showVal val="0"/>
          <c:showCatName val="0"/>
          <c:showSerName val="0"/>
          <c:showPercent val="0"/>
          <c:showBubbleSize val="0"/>
        </c:dLbls>
        <c:marker val="1"/>
        <c:smooth val="0"/>
        <c:axId val="435627920"/>
        <c:axId val="435632840"/>
      </c:lineChart>
      <c:catAx>
        <c:axId val="43562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32840"/>
        <c:crosses val="autoZero"/>
        <c:auto val="1"/>
        <c:lblAlgn val="ctr"/>
        <c:lblOffset val="100"/>
        <c:noMultiLvlLbl val="0"/>
      </c:catAx>
      <c:valAx>
        <c:axId val="4356328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2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223837</xdr:colOff>
      <xdr:row>0</xdr:row>
      <xdr:rowOff>0</xdr:rowOff>
    </xdr:from>
    <xdr:to>
      <xdr:col>11</xdr:col>
      <xdr:colOff>457200</xdr:colOff>
      <xdr:row>12</xdr:row>
      <xdr:rowOff>166688</xdr:rowOff>
    </xdr:to>
    <xdr:graphicFrame macro="">
      <xdr:nvGraphicFramePr>
        <xdr:cNvPr id="2" name="Chart 1">
          <a:extLst>
            <a:ext uri="{FF2B5EF4-FFF2-40B4-BE49-F238E27FC236}">
              <a16:creationId xmlns:a16="http://schemas.microsoft.com/office/drawing/2014/main" id="{D0DC697D-AFD0-4CD4-B98E-D636EF070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490537</xdr:colOff>
      <xdr:row>15</xdr:row>
      <xdr:rowOff>157162</xdr:rowOff>
    </xdr:from>
    <xdr:to>
      <xdr:col>11</xdr:col>
      <xdr:colOff>114300</xdr:colOff>
      <xdr:row>29</xdr:row>
      <xdr:rowOff>57150</xdr:rowOff>
    </xdr:to>
    <xdr:graphicFrame macro="">
      <xdr:nvGraphicFramePr>
        <xdr:cNvPr id="3" name="Chart 2">
          <a:extLst>
            <a:ext uri="{FF2B5EF4-FFF2-40B4-BE49-F238E27FC236}">
              <a16:creationId xmlns:a16="http://schemas.microsoft.com/office/drawing/2014/main" id="{B8D85096-823D-49C7-8DA0-6B02D6F73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119062</xdr:colOff>
      <xdr:row>31</xdr:row>
      <xdr:rowOff>80962</xdr:rowOff>
    </xdr:from>
    <xdr:to>
      <xdr:col>11</xdr:col>
      <xdr:colOff>423862</xdr:colOff>
      <xdr:row>45</xdr:row>
      <xdr:rowOff>157162</xdr:rowOff>
    </xdr:to>
    <xdr:graphicFrame macro="">
      <xdr:nvGraphicFramePr>
        <xdr:cNvPr id="4" name="Chart 3">
          <a:extLst>
            <a:ext uri="{FF2B5EF4-FFF2-40B4-BE49-F238E27FC236}">
              <a16:creationId xmlns:a16="http://schemas.microsoft.com/office/drawing/2014/main" id="{3C81CDF3-04BC-44AA-BCEF-2C8419377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176212</xdr:colOff>
      <xdr:row>47</xdr:row>
      <xdr:rowOff>90487</xdr:rowOff>
    </xdr:from>
    <xdr:to>
      <xdr:col>11</xdr:col>
      <xdr:colOff>481012</xdr:colOff>
      <xdr:row>61</xdr:row>
      <xdr:rowOff>166687</xdr:rowOff>
    </xdr:to>
    <xdr:graphicFrame macro="">
      <xdr:nvGraphicFramePr>
        <xdr:cNvPr id="6" name="Chart 5">
          <a:extLst>
            <a:ext uri="{FF2B5EF4-FFF2-40B4-BE49-F238E27FC236}">
              <a16:creationId xmlns:a16="http://schemas.microsoft.com/office/drawing/2014/main" id="{227F693B-69BD-41C7-BA42-AA6DF4B21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5</xdr:row>
      <xdr:rowOff>57150</xdr:rowOff>
    </xdr:from>
    <xdr:to>
      <xdr:col>11</xdr:col>
      <xdr:colOff>242888</xdr:colOff>
      <xdr:row>18</xdr:row>
      <xdr:rowOff>33338</xdr:rowOff>
    </xdr:to>
    <xdr:graphicFrame macro="">
      <xdr:nvGraphicFramePr>
        <xdr:cNvPr id="2" name="Chart 1">
          <a:extLst>
            <a:ext uri="{FF2B5EF4-FFF2-40B4-BE49-F238E27FC236}">
              <a16:creationId xmlns:a16="http://schemas.microsoft.com/office/drawing/2014/main" id="{1A2252D8-A8B3-416A-97F2-3424833C5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18</xdr:row>
      <xdr:rowOff>76200</xdr:rowOff>
    </xdr:from>
    <xdr:to>
      <xdr:col>11</xdr:col>
      <xdr:colOff>266700</xdr:colOff>
      <xdr:row>30</xdr:row>
      <xdr:rowOff>142875</xdr:rowOff>
    </xdr:to>
    <xdr:graphicFrame macro="">
      <xdr:nvGraphicFramePr>
        <xdr:cNvPr id="3" name="Chart 2">
          <a:extLst>
            <a:ext uri="{FF2B5EF4-FFF2-40B4-BE49-F238E27FC236}">
              <a16:creationId xmlns:a16="http://schemas.microsoft.com/office/drawing/2014/main" id="{9FF16B51-209C-4426-80A2-8CC618492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228600</xdr:colOff>
      <xdr:row>5</xdr:row>
      <xdr:rowOff>9526</xdr:rowOff>
    </xdr:from>
    <xdr:to>
      <xdr:col>18</xdr:col>
      <xdr:colOff>123825</xdr:colOff>
      <xdr:row>17</xdr:row>
      <xdr:rowOff>123826</xdr:rowOff>
    </xdr:to>
    <xdr:graphicFrame macro="">
      <xdr:nvGraphicFramePr>
        <xdr:cNvPr id="4" name="Chart 3">
          <a:extLst>
            <a:ext uri="{FF2B5EF4-FFF2-40B4-BE49-F238E27FC236}">
              <a16:creationId xmlns:a16="http://schemas.microsoft.com/office/drawing/2014/main" id="{23B2ED54-E974-4FBF-B0FE-BACA2794C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57152</xdr:rowOff>
    </xdr:from>
    <xdr:to>
      <xdr:col>3</xdr:col>
      <xdr:colOff>400049</xdr:colOff>
      <xdr:row>10</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A02A31A-F5FF-4FC9-AF73-2471D6F81E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9652"/>
              <a:ext cx="2228849"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18</xdr:row>
      <xdr:rowOff>0</xdr:rowOff>
    </xdr:from>
    <xdr:to>
      <xdr:col>3</xdr:col>
      <xdr:colOff>276225</xdr:colOff>
      <xdr:row>26</xdr:row>
      <xdr:rowOff>123825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62592FB-CEE7-4C75-B532-D4605D480B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4" y="3429000"/>
              <a:ext cx="2038351"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57151</xdr:rowOff>
    </xdr:from>
    <xdr:to>
      <xdr:col>3</xdr:col>
      <xdr:colOff>333375</xdr:colOff>
      <xdr:row>17</xdr:row>
      <xdr:rowOff>171451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777AE72-D338-4825-93FE-F92E2DD2F2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962151"/>
              <a:ext cx="21336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04.980073495368" createdVersion="6" refreshedVersion="6" minRefreshableVersion="3" recordCount="1000" xr:uid="{3974026B-8340-4F4B-9E2E-3F7DD83E491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1833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48261-CF75-4109-B141-3927D8ACF27F}" name="PivotTable6"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D6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 axis="axisCol"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Age Brackets" fld="12"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C5072E-9B9D-4786-87BC-663657E06904}"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3:D3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05ACCA-708C-4401-8613-8509378A2CCF}"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7:D2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4F751C-6D05-4EAD-85D8-08029CFD5B61}"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sortType="ascending">
      <items count="4">
        <item m="1" x="2"/>
        <item x="1"/>
        <item x="0"/>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2"/>
    </i>
    <i>
      <x v="1"/>
    </i>
    <i t="grand">
      <x/>
    </i>
  </rowItems>
  <colFields count="1">
    <field x="13"/>
  </colFields>
  <colItems count="3">
    <i>
      <x/>
    </i>
    <i>
      <x v="1"/>
    </i>
    <i t="grand">
      <x/>
    </i>
  </colItems>
  <dataFields count="1">
    <dataField name="Average of Income" fld="3" subtotal="average" baseField="2" baseItem="0" numFmtId="171"/>
  </dataFields>
  <formats count="2">
    <format dxfId="56">
      <pivotArea collapsedLevelsAreSubtotals="1" fieldPosition="0">
        <references count="1">
          <reference field="2" count="0"/>
        </references>
      </pivotArea>
    </format>
    <format dxfId="57">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8BF36A-395A-47E0-9D69-3A5085CC5E1D}" sourceName="Marital Status">
  <pivotTables>
    <pivotTable tabId="3" name="PivotTable3"/>
    <pivotTable tabId="3" name="PivotTable1"/>
    <pivotTable tabId="3" name="PivotTable2"/>
    <pivotTable tabId="3" name="PivotTable6"/>
  </pivotTables>
  <data>
    <tabular pivotCacheId="17018339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21F644-D158-478E-ADC1-87F401B6490D}" sourceName="Education">
  <pivotTables>
    <pivotTable tabId="3" name="PivotTable1"/>
    <pivotTable tabId="3" name="PivotTable2"/>
    <pivotTable tabId="3" name="PivotTable3"/>
    <pivotTable tabId="3" name="PivotTable6"/>
  </pivotTables>
  <data>
    <tabular pivotCacheId="170183393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1DE249-8A88-418F-8570-E3C82FF19176}" sourceName="Region">
  <pivotTables>
    <pivotTable tabId="3" name="PivotTable1"/>
    <pivotTable tabId="3" name="PivotTable2"/>
    <pivotTable tabId="3" name="PivotTable3"/>
    <pivotTable tabId="3" name="PivotTable6"/>
  </pivotTables>
  <data>
    <tabular pivotCacheId="17018339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11788D-2E12-4A82-B9FD-888C561D75EA}" cache="Slicer_Marital_Status" caption="Marital Status" rowHeight="241300"/>
  <slicer name="Education" xr10:uid="{D5B4063F-6567-4BC6-B0DA-BB42BB9722DB}" cache="Slicer_Education" caption="Education" rowHeight="241300"/>
  <slicer name="Region" xr10:uid="{7561E02B-5706-46BF-B307-EF5B0E4DC2A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4F54-9912-4361-8F35-CB3797262031}">
  <dimension ref="A1:N1001"/>
  <sheetViews>
    <sheetView topLeftCell="B1" workbookViewId="0">
      <selection activeCell="M2" sqref="M2"/>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20.1406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36</v>
      </c>
      <c r="C2" t="s">
        <v>44</v>
      </c>
      <c r="D2" s="3">
        <v>40000</v>
      </c>
      <c r="E2">
        <v>1</v>
      </c>
      <c r="F2" t="s">
        <v>13</v>
      </c>
      <c r="G2" t="s">
        <v>14</v>
      </c>
      <c r="H2" t="s">
        <v>15</v>
      </c>
      <c r="I2">
        <v>0</v>
      </c>
      <c r="J2" t="s">
        <v>16</v>
      </c>
      <c r="K2" t="s">
        <v>17</v>
      </c>
      <c r="L2">
        <v>42</v>
      </c>
      <c r="M2" t="str">
        <f>IF(L2&gt;54,"Old",IF(L2&gt;=31,"Middle Age",IF(L2&lt;31,"Adoloscent","Invalid")))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44</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44</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44</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44</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44</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44</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44</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44</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25">
      <c r="A29">
        <v>18283</v>
      </c>
      <c r="B29" t="s">
        <v>37</v>
      </c>
      <c r="C29" t="s">
        <v>44</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44</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44</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25">
      <c r="A34">
        <v>20942</v>
      </c>
      <c r="B34" t="s">
        <v>37</v>
      </c>
      <c r="C34" t="s">
        <v>44</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44</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44</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44</v>
      </c>
      <c r="D39" s="3">
        <v>30000</v>
      </c>
      <c r="E39">
        <v>0</v>
      </c>
      <c r="F39" t="s">
        <v>19</v>
      </c>
      <c r="G39" t="s">
        <v>20</v>
      </c>
      <c r="H39" t="s">
        <v>18</v>
      </c>
      <c r="I39">
        <v>1</v>
      </c>
      <c r="J39" t="s">
        <v>22</v>
      </c>
      <c r="K39" t="s">
        <v>17</v>
      </c>
      <c r="L39">
        <v>30</v>
      </c>
      <c r="M39" t="str">
        <f t="shared" si="0"/>
        <v>Adoloscent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25">
      <c r="A41">
        <v>16259</v>
      </c>
      <c r="B41" t="s">
        <v>37</v>
      </c>
      <c r="C41" t="s">
        <v>44</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44</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44</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44</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44</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44</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44</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44</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44</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44</v>
      </c>
      <c r="D52" s="3">
        <v>30000</v>
      </c>
      <c r="E52">
        <v>0</v>
      </c>
      <c r="F52" t="s">
        <v>19</v>
      </c>
      <c r="G52" t="s">
        <v>20</v>
      </c>
      <c r="H52" t="s">
        <v>18</v>
      </c>
      <c r="I52">
        <v>1</v>
      </c>
      <c r="J52" t="s">
        <v>16</v>
      </c>
      <c r="K52" t="s">
        <v>17</v>
      </c>
      <c r="L52">
        <v>28</v>
      </c>
      <c r="M52" t="str">
        <f t="shared" si="0"/>
        <v>Adoloscent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44</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44</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44</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44</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44</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44</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44</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25">
      <c r="A68">
        <v>29355</v>
      </c>
      <c r="B68" t="s">
        <v>36</v>
      </c>
      <c r="C68" t="s">
        <v>44</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44</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44</v>
      </c>
      <c r="D71" s="3">
        <v>10000</v>
      </c>
      <c r="E71">
        <v>0</v>
      </c>
      <c r="F71" t="s">
        <v>29</v>
      </c>
      <c r="G71" t="s">
        <v>25</v>
      </c>
      <c r="H71" t="s">
        <v>18</v>
      </c>
      <c r="I71">
        <v>2</v>
      </c>
      <c r="J71" t="s">
        <v>16</v>
      </c>
      <c r="K71" t="s">
        <v>17</v>
      </c>
      <c r="L71">
        <v>30</v>
      </c>
      <c r="M71" t="str">
        <f t="shared" si="1"/>
        <v>Adoloscent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44</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44</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44</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44</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44</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44</v>
      </c>
      <c r="D78" s="3">
        <v>20000</v>
      </c>
      <c r="E78">
        <v>0</v>
      </c>
      <c r="F78" t="s">
        <v>29</v>
      </c>
      <c r="G78" t="s">
        <v>25</v>
      </c>
      <c r="H78" t="s">
        <v>18</v>
      </c>
      <c r="I78">
        <v>2</v>
      </c>
      <c r="J78" t="s">
        <v>26</v>
      </c>
      <c r="K78" t="s">
        <v>17</v>
      </c>
      <c r="L78">
        <v>26</v>
      </c>
      <c r="M78" t="str">
        <f t="shared" si="1"/>
        <v>Adoloscent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Adoloscent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44</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44</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44</v>
      </c>
      <c r="D92" s="3">
        <v>30000</v>
      </c>
      <c r="E92">
        <v>0</v>
      </c>
      <c r="F92" t="s">
        <v>19</v>
      </c>
      <c r="G92" t="s">
        <v>20</v>
      </c>
      <c r="H92" t="s">
        <v>18</v>
      </c>
      <c r="I92">
        <v>1</v>
      </c>
      <c r="J92" t="s">
        <v>16</v>
      </c>
      <c r="K92" t="s">
        <v>17</v>
      </c>
      <c r="L92">
        <v>29</v>
      </c>
      <c r="M92" t="str">
        <f t="shared" si="1"/>
        <v>Adoloscent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Adoloscent</v>
      </c>
      <c r="N93" t="s">
        <v>15</v>
      </c>
    </row>
    <row r="94" spans="1:14" x14ac:dyDescent="0.25">
      <c r="A94">
        <v>19562</v>
      </c>
      <c r="B94" t="s">
        <v>37</v>
      </c>
      <c r="C94" t="s">
        <v>44</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44</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44</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44</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44</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44</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44</v>
      </c>
      <c r="D107" s="3">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44</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44</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44</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44</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44</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44</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44</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44</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44</v>
      </c>
      <c r="D121" s="3">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44</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44</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44</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44</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44</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44</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44</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44</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44</v>
      </c>
      <c r="D143" s="3">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44</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44</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44</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44</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44</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44</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44</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44</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44</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44</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44</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44</v>
      </c>
      <c r="D167" s="3">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44</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44</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44</v>
      </c>
      <c r="D175" s="3">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44</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44</v>
      </c>
      <c r="D178" s="3">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44</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44</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44</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44</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44</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44</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44</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44</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44</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44</v>
      </c>
      <c r="D195" s="3">
        <v>70000</v>
      </c>
      <c r="E195">
        <v>5</v>
      </c>
      <c r="F195" t="s">
        <v>13</v>
      </c>
      <c r="G195" t="s">
        <v>21</v>
      </c>
      <c r="H195" t="s">
        <v>15</v>
      </c>
      <c r="I195">
        <v>4</v>
      </c>
      <c r="J195" t="s">
        <v>46</v>
      </c>
      <c r="K195" t="s">
        <v>24</v>
      </c>
      <c r="L195">
        <v>41</v>
      </c>
      <c r="M195" t="str">
        <f t="shared" ref="M195:M258" si="3">IF(L195&gt;54,"Old",IF(L195&gt;=31,"Middle Age",IF(L195&lt;31,"Adoloscent","Invalid")))</f>
        <v>Middle Age</v>
      </c>
      <c r="N195" t="s">
        <v>18</v>
      </c>
    </row>
    <row r="196" spans="1:14" x14ac:dyDescent="0.25">
      <c r="A196">
        <v>17843</v>
      </c>
      <c r="B196" t="s">
        <v>37</v>
      </c>
      <c r="C196" t="s">
        <v>44</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44</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44</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44</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44</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44</v>
      </c>
      <c r="D209" s="3">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44</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44</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44</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44</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44</v>
      </c>
      <c r="D214" s="3">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44</v>
      </c>
      <c r="D219" s="3">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44</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44</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44</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44</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44</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44</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44</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44</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44</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44</v>
      </c>
      <c r="D239" s="3">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44</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44</v>
      </c>
      <c r="D243" s="3">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44</v>
      </c>
      <c r="D245" s="3">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44</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44</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44</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44</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44</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44</v>
      </c>
      <c r="D259" s="3">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25">
      <c r="A260">
        <v>14193</v>
      </c>
      <c r="B260" t="s">
        <v>37</v>
      </c>
      <c r="C260" t="s">
        <v>44</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44</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44</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44</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44</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44</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44</v>
      </c>
      <c r="D268" s="3">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44</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44</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44</v>
      </c>
      <c r="D273" s="3">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44</v>
      </c>
      <c r="D275" s="3">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44</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44</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44</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44</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44</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44</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44</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44</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44</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44</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44</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44</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44</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44</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44</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44</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44</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44</v>
      </c>
      <c r="D303" s="3">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44</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44</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44</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44</v>
      </c>
      <c r="D323" s="3">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25">
      <c r="A324">
        <v>16410</v>
      </c>
      <c r="B324" t="s">
        <v>37</v>
      </c>
      <c r="C324" t="s">
        <v>44</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44</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44</v>
      </c>
      <c r="D328" s="3">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44</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44</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44</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44</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44</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44</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44</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44</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44</v>
      </c>
      <c r="D351" s="3">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44</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44</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44</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Adoloscent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44</v>
      </c>
      <c r="D363" s="3">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44</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44</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44</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44</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44</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44</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44</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44</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44</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Adoloscent</v>
      </c>
      <c r="N382" t="s">
        <v>15</v>
      </c>
    </row>
    <row r="383" spans="1:14" x14ac:dyDescent="0.25">
      <c r="A383">
        <v>22974</v>
      </c>
      <c r="B383" t="s">
        <v>36</v>
      </c>
      <c r="C383" t="s">
        <v>44</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44</v>
      </c>
      <c r="D386" s="3">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25">
      <c r="A388">
        <v>28957</v>
      </c>
      <c r="B388" t="s">
        <v>37</v>
      </c>
      <c r="C388" t="s">
        <v>44</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44</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44</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44</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44</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44</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44</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44</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44</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44</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44</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44</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44</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44</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44</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44</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44</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44</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44</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44</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44</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44</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44</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44</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44</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44</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44</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44</v>
      </c>
      <c r="D435" s="3">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44</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44</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44</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44</v>
      </c>
      <c r="D439" s="3">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44</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44</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44</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44</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44</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44</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44</v>
      </c>
      <c r="D451" s="3">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25">
      <c r="A452">
        <v>16559</v>
      </c>
      <c r="B452" t="s">
        <v>37</v>
      </c>
      <c r="C452" t="s">
        <v>44</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44</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44</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44</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44</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44</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44</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44</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44</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44</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44</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44</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44</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44</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44</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44</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44</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44</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44</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44</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44</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44</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44</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44</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44</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44</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44</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44</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44</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44</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44</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44</v>
      </c>
      <c r="D515" s="3">
        <v>60000</v>
      </c>
      <c r="E515">
        <v>4</v>
      </c>
      <c r="F515" t="s">
        <v>31</v>
      </c>
      <c r="G515" t="s">
        <v>28</v>
      </c>
      <c r="H515" t="s">
        <v>15</v>
      </c>
      <c r="I515">
        <v>2</v>
      </c>
      <c r="J515" t="s">
        <v>46</v>
      </c>
      <c r="K515" t="s">
        <v>32</v>
      </c>
      <c r="L515">
        <v>61</v>
      </c>
      <c r="M515" t="str">
        <f t="shared" ref="M515:M578" si="8">IF(L515&gt;54,"Old",IF(L515&gt;=31,"Middle Age",IF(L515&lt;31,"Adoloscent","Invalid")))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44</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44</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44</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44</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44</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44</v>
      </c>
      <c r="D530" s="3">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44</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44</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44</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44</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44</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44</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44</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44</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44</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44</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44</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44</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44</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44</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44</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44</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44</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44</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44</v>
      </c>
      <c r="D565" s="3">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44</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44</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44</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44</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44</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44</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44</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44</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44</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44</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44</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44</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44</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44</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44</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44</v>
      </c>
      <c r="D614" s="3">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44</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44</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44</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44</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44</v>
      </c>
      <c r="D621" s="3">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44</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44</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44</v>
      </c>
      <c r="D626" s="3">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44</v>
      </c>
      <c r="D628" s="3">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44</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44</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44</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44</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44</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44</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44</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Age",IF(L643&lt;31,"Adoloscent","Invalid")))</f>
        <v>Old</v>
      </c>
      <c r="N643" t="s">
        <v>18</v>
      </c>
    </row>
    <row r="644" spans="1:14" x14ac:dyDescent="0.25">
      <c r="A644">
        <v>21741</v>
      </c>
      <c r="B644" t="s">
        <v>36</v>
      </c>
      <c r="C644" t="s">
        <v>44</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44</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44</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44</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44</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44</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44</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44</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44</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44</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44</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44</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44</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44</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44</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44</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44</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44</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44</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44</v>
      </c>
      <c r="D674" s="3">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44</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44</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44</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44</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44</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44</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44</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44</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44</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44</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44</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44</v>
      </c>
      <c r="D699" s="3">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44</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44</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44</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44</v>
      </c>
      <c r="D707" s="3">
        <v>70000</v>
      </c>
      <c r="E707">
        <v>4</v>
      </c>
      <c r="F707" t="s">
        <v>13</v>
      </c>
      <c r="G707" t="s">
        <v>28</v>
      </c>
      <c r="H707" t="s">
        <v>15</v>
      </c>
      <c r="I707">
        <v>1</v>
      </c>
      <c r="J707" t="s">
        <v>46</v>
      </c>
      <c r="K707" t="s">
        <v>32</v>
      </c>
      <c r="L707">
        <v>59</v>
      </c>
      <c r="M707" t="str">
        <f t="shared" ref="M707:M770" si="11">IF(L707&gt;54,"Old",IF(L707&gt;=31,"Middle Age",IF(L707&lt;31,"Adoloscent","Invalid")))</f>
        <v>Old</v>
      </c>
      <c r="N707" t="s">
        <v>18</v>
      </c>
    </row>
    <row r="708" spans="1:14" x14ac:dyDescent="0.25">
      <c r="A708">
        <v>20296</v>
      </c>
      <c r="B708" t="s">
        <v>37</v>
      </c>
      <c r="C708" t="s">
        <v>44</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44</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44</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44</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44</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44</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44</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44</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44</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44</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44</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44</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44</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44</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44</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44</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44</v>
      </c>
      <c r="D737" s="3">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44</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44</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44</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44</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44</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44</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44</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44</v>
      </c>
      <c r="D755" s="3">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44</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44</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44</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44</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44</v>
      </c>
      <c r="D766" s="3">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44</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44</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44</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44</v>
      </c>
      <c r="D771" s="3">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44</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44</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44</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44</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44</v>
      </c>
      <c r="D787" s="3">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44</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44</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44</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44</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44</v>
      </c>
      <c r="D800" s="3">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44</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44</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44</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44</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44</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44</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44</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44</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44</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44</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44</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44</v>
      </c>
      <c r="D821" s="3">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44</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44</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44</v>
      </c>
      <c r="D830" s="3">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44</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44</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44</v>
      </c>
      <c r="D835" s="3">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25">
      <c r="A836">
        <v>19889</v>
      </c>
      <c r="B836" t="s">
        <v>37</v>
      </c>
      <c r="C836" t="s">
        <v>44</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44</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44</v>
      </c>
      <c r="D838" s="3">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44</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44</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44</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44</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44</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44</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44</v>
      </c>
      <c r="D849" s="3">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44</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44</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44</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44</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44</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44</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44</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44</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44</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44</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44</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44</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44</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44</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44</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44</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44</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44</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44</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44</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44</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44</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44</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44</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44</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44</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44</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44</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44</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44</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44</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44</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44</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44</v>
      </c>
      <c r="D934" s="3">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44</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44</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44</v>
      </c>
      <c r="D940" s="3">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44</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44</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44</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44</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44</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44</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44</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44</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44</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44</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44</v>
      </c>
      <c r="D955" s="3">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44</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44</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44</v>
      </c>
      <c r="D959" s="3">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44</v>
      </c>
      <c r="D963" s="3">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44</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44</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44</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44</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44</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44</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44</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44</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44</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44</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44</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44</v>
      </c>
      <c r="D992" s="3">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44</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43FA-B2B3-4E1C-8E48-92BA340DAC23}">
  <dimension ref="A1:D65"/>
  <sheetViews>
    <sheetView topLeftCell="A22" workbookViewId="0">
      <selection activeCell="B36" sqref="B36"/>
    </sheetView>
  </sheetViews>
  <sheetFormatPr defaultRowHeight="15" x14ac:dyDescent="0.25"/>
  <cols>
    <col min="1" max="1" width="20.5703125" bestFit="1" customWidth="1"/>
    <col min="2" max="2" width="16.28515625" bestFit="1" customWidth="1"/>
    <col min="3" max="3" width="4.140625" bestFit="1" customWidth="1"/>
    <col min="4" max="4" width="11.28515625" bestFit="1" customWidth="1"/>
  </cols>
  <sheetData>
    <row r="1" spans="1:4" x14ac:dyDescent="0.25">
      <c r="A1" s="4" t="s">
        <v>42</v>
      </c>
      <c r="B1" s="4" t="s">
        <v>43</v>
      </c>
    </row>
    <row r="2" spans="1:4" x14ac:dyDescent="0.25">
      <c r="A2" s="4" t="s">
        <v>40</v>
      </c>
      <c r="B2" t="s">
        <v>18</v>
      </c>
      <c r="C2" t="s">
        <v>15</v>
      </c>
      <c r="D2" t="s">
        <v>41</v>
      </c>
    </row>
    <row r="3" spans="1:4" x14ac:dyDescent="0.25">
      <c r="A3" s="5" t="s">
        <v>44</v>
      </c>
      <c r="B3" s="7">
        <v>74000</v>
      </c>
      <c r="C3" s="7">
        <v>58000</v>
      </c>
      <c r="D3" s="7">
        <v>66000</v>
      </c>
    </row>
    <row r="4" spans="1:4" x14ac:dyDescent="0.25">
      <c r="A4" s="5" t="s">
        <v>38</v>
      </c>
      <c r="B4" s="7">
        <v>95000</v>
      </c>
      <c r="C4" s="7">
        <v>82500</v>
      </c>
      <c r="D4" s="7">
        <v>88750</v>
      </c>
    </row>
    <row r="5" spans="1:4" x14ac:dyDescent="0.25">
      <c r="A5" s="5" t="s">
        <v>41</v>
      </c>
      <c r="B5" s="7">
        <v>83333.333333333328</v>
      </c>
      <c r="C5" s="7">
        <v>68888.888888888891</v>
      </c>
      <c r="D5" s="7">
        <v>76111.111111111109</v>
      </c>
    </row>
    <row r="17" spans="1:4" x14ac:dyDescent="0.25">
      <c r="A17" s="4" t="s">
        <v>45</v>
      </c>
      <c r="B17" s="4" t="s">
        <v>43</v>
      </c>
    </row>
    <row r="18" spans="1:4" x14ac:dyDescent="0.25">
      <c r="A18" s="4" t="s">
        <v>40</v>
      </c>
      <c r="B18" t="s">
        <v>18</v>
      </c>
      <c r="C18" t="s">
        <v>15</v>
      </c>
      <c r="D18" t="s">
        <v>41</v>
      </c>
    </row>
    <row r="19" spans="1:4" x14ac:dyDescent="0.25">
      <c r="A19" s="5" t="s">
        <v>16</v>
      </c>
      <c r="B19" s="6">
        <v>6</v>
      </c>
      <c r="C19" s="6">
        <v>4</v>
      </c>
      <c r="D19" s="6">
        <v>10</v>
      </c>
    </row>
    <row r="20" spans="1:4" x14ac:dyDescent="0.25">
      <c r="A20" s="5" t="s">
        <v>26</v>
      </c>
      <c r="B20" s="6"/>
      <c r="C20" s="6">
        <v>1</v>
      </c>
      <c r="D20" s="6">
        <v>1</v>
      </c>
    </row>
    <row r="21" spans="1:4" x14ac:dyDescent="0.25">
      <c r="A21" s="5" t="s">
        <v>22</v>
      </c>
      <c r="B21" s="6"/>
      <c r="C21" s="6">
        <v>1</v>
      </c>
      <c r="D21" s="6">
        <v>1</v>
      </c>
    </row>
    <row r="22" spans="1:4" x14ac:dyDescent="0.25">
      <c r="A22" s="5" t="s">
        <v>23</v>
      </c>
      <c r="B22" s="6">
        <v>1</v>
      </c>
      <c r="C22" s="6">
        <v>3</v>
      </c>
      <c r="D22" s="6">
        <v>4</v>
      </c>
    </row>
    <row r="23" spans="1:4" x14ac:dyDescent="0.25">
      <c r="A23" s="5" t="s">
        <v>46</v>
      </c>
      <c r="B23" s="6">
        <v>2</v>
      </c>
      <c r="C23" s="6"/>
      <c r="D23" s="6">
        <v>2</v>
      </c>
    </row>
    <row r="24" spans="1:4" x14ac:dyDescent="0.25">
      <c r="A24" s="5" t="s">
        <v>41</v>
      </c>
      <c r="B24" s="6">
        <v>9</v>
      </c>
      <c r="C24" s="6">
        <v>9</v>
      </c>
      <c r="D24" s="6">
        <v>18</v>
      </c>
    </row>
    <row r="33" spans="1:4" x14ac:dyDescent="0.25">
      <c r="A33" s="4" t="s">
        <v>45</v>
      </c>
      <c r="B33" s="4" t="s">
        <v>43</v>
      </c>
    </row>
    <row r="34" spans="1:4" x14ac:dyDescent="0.25">
      <c r="A34" s="4" t="s">
        <v>40</v>
      </c>
      <c r="B34" t="s">
        <v>18</v>
      </c>
      <c r="C34" t="s">
        <v>15</v>
      </c>
      <c r="D34" t="s">
        <v>41</v>
      </c>
    </row>
    <row r="35" spans="1:4" x14ac:dyDescent="0.25">
      <c r="A35" s="5" t="s">
        <v>47</v>
      </c>
      <c r="B35" s="6">
        <v>6</v>
      </c>
      <c r="C35" s="6">
        <v>7</v>
      </c>
      <c r="D35" s="6">
        <v>13</v>
      </c>
    </row>
    <row r="36" spans="1:4" x14ac:dyDescent="0.25">
      <c r="A36" s="5" t="s">
        <v>48</v>
      </c>
      <c r="B36" s="6">
        <v>3</v>
      </c>
      <c r="C36" s="6">
        <v>2</v>
      </c>
      <c r="D36" s="6">
        <v>5</v>
      </c>
    </row>
    <row r="37" spans="1:4" x14ac:dyDescent="0.25">
      <c r="A37" s="5" t="s">
        <v>41</v>
      </c>
      <c r="B37" s="6">
        <v>9</v>
      </c>
      <c r="C37" s="6">
        <v>9</v>
      </c>
      <c r="D37" s="6">
        <v>18</v>
      </c>
    </row>
    <row r="50" spans="1:4" x14ac:dyDescent="0.25">
      <c r="A50" s="4" t="s">
        <v>49</v>
      </c>
      <c r="B50" s="4" t="s">
        <v>43</v>
      </c>
    </row>
    <row r="51" spans="1:4" x14ac:dyDescent="0.25">
      <c r="A51" s="4" t="s">
        <v>40</v>
      </c>
      <c r="B51" t="s">
        <v>18</v>
      </c>
      <c r="C51" t="s">
        <v>15</v>
      </c>
      <c r="D51" t="s">
        <v>41</v>
      </c>
    </row>
    <row r="52" spans="1:4" x14ac:dyDescent="0.25">
      <c r="A52" s="5">
        <v>37</v>
      </c>
      <c r="B52" s="6"/>
      <c r="C52" s="6">
        <v>1</v>
      </c>
      <c r="D52" s="6">
        <v>1</v>
      </c>
    </row>
    <row r="53" spans="1:4" x14ac:dyDescent="0.25">
      <c r="A53" s="5">
        <v>38</v>
      </c>
      <c r="B53" s="6">
        <v>1</v>
      </c>
      <c r="C53" s="6"/>
      <c r="D53" s="6">
        <v>1</v>
      </c>
    </row>
    <row r="54" spans="1:4" x14ac:dyDescent="0.25">
      <c r="A54" s="5">
        <v>40</v>
      </c>
      <c r="B54" s="6"/>
      <c r="C54" s="6">
        <v>2</v>
      </c>
      <c r="D54" s="6">
        <v>2</v>
      </c>
    </row>
    <row r="55" spans="1:4" x14ac:dyDescent="0.25">
      <c r="A55" s="5">
        <v>41</v>
      </c>
      <c r="B55" s="6"/>
      <c r="C55" s="6">
        <v>1</v>
      </c>
      <c r="D55" s="6">
        <v>1</v>
      </c>
    </row>
    <row r="56" spans="1:4" x14ac:dyDescent="0.25">
      <c r="A56" s="5">
        <v>42</v>
      </c>
      <c r="B56" s="6">
        <v>1</v>
      </c>
      <c r="C56" s="6"/>
      <c r="D56" s="6">
        <v>1</v>
      </c>
    </row>
    <row r="57" spans="1:4" x14ac:dyDescent="0.25">
      <c r="A57" s="5">
        <v>43</v>
      </c>
      <c r="B57" s="6">
        <v>1</v>
      </c>
      <c r="C57" s="6"/>
      <c r="D57" s="6">
        <v>1</v>
      </c>
    </row>
    <row r="58" spans="1:4" x14ac:dyDescent="0.25">
      <c r="A58" s="5">
        <v>48</v>
      </c>
      <c r="B58" s="6">
        <v>1</v>
      </c>
      <c r="C58" s="6"/>
      <c r="D58" s="6">
        <v>1</v>
      </c>
    </row>
    <row r="59" spans="1:4" x14ac:dyDescent="0.25">
      <c r="A59" s="5">
        <v>51</v>
      </c>
      <c r="B59" s="6"/>
      <c r="C59" s="6">
        <v>2</v>
      </c>
      <c r="D59" s="6">
        <v>2</v>
      </c>
    </row>
    <row r="60" spans="1:4" x14ac:dyDescent="0.25">
      <c r="A60" s="5">
        <v>52</v>
      </c>
      <c r="B60" s="6">
        <v>1</v>
      </c>
      <c r="C60" s="6"/>
      <c r="D60" s="6">
        <v>1</v>
      </c>
    </row>
    <row r="61" spans="1:4" x14ac:dyDescent="0.25">
      <c r="A61" s="5">
        <v>54</v>
      </c>
      <c r="B61" s="6">
        <v>1</v>
      </c>
      <c r="C61" s="6">
        <v>1</v>
      </c>
      <c r="D61" s="6">
        <v>2</v>
      </c>
    </row>
    <row r="62" spans="1:4" x14ac:dyDescent="0.25">
      <c r="A62" s="5">
        <v>55</v>
      </c>
      <c r="B62" s="6">
        <v>1</v>
      </c>
      <c r="C62" s="6"/>
      <c r="D62" s="6">
        <v>1</v>
      </c>
    </row>
    <row r="63" spans="1:4" x14ac:dyDescent="0.25">
      <c r="A63" s="5">
        <v>56</v>
      </c>
      <c r="B63" s="6">
        <v>1</v>
      </c>
      <c r="C63" s="6">
        <v>1</v>
      </c>
      <c r="D63" s="6">
        <v>2</v>
      </c>
    </row>
    <row r="64" spans="1:4" x14ac:dyDescent="0.25">
      <c r="A64" s="5">
        <v>58</v>
      </c>
      <c r="B64" s="6">
        <v>1</v>
      </c>
      <c r="C64" s="6">
        <v>1</v>
      </c>
      <c r="D64" s="6">
        <v>2</v>
      </c>
    </row>
    <row r="65" spans="1:4" x14ac:dyDescent="0.25">
      <c r="A65" s="5" t="s">
        <v>41</v>
      </c>
      <c r="B65" s="6">
        <v>9</v>
      </c>
      <c r="C65" s="6">
        <v>9</v>
      </c>
      <c r="D65" s="6">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7150-02FE-4F2B-94C1-D7F18133E527}">
  <dimension ref="A1:O5"/>
  <sheetViews>
    <sheetView showGridLines="0" topLeftCell="A6" workbookViewId="0">
      <selection activeCell="D32" sqref="D32"/>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Pivote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2023-03-19T18:39:23Z</dcterms:modified>
</cp:coreProperties>
</file>