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TSD ROV\Software Development\Patrick Code\00 Surface\battery stuff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N3" i="1"/>
  <c r="N2" i="1"/>
  <c r="M3" i="1"/>
  <c r="M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" i="1"/>
  <c r="E2" i="1"/>
</calcChain>
</file>

<file path=xl/sharedStrings.xml><?xml version="1.0" encoding="utf-8"?>
<sst xmlns="http://schemas.openxmlformats.org/spreadsheetml/2006/main" count="19" uniqueCount="19">
  <si>
    <t>I</t>
  </si>
  <si>
    <t>I2R</t>
  </si>
  <si>
    <t>W</t>
  </si>
  <si>
    <t>E=IR</t>
  </si>
  <si>
    <t>R (mOhm)</t>
  </si>
  <si>
    <t>mV</t>
  </si>
  <si>
    <t>INA226 max V =</t>
  </si>
  <si>
    <t>Nomenclature</t>
  </si>
  <si>
    <t>RSN-100-50B</t>
  </si>
  <si>
    <t>RSN-100-100B</t>
  </si>
  <si>
    <t>R1</t>
  </si>
  <si>
    <t>T</t>
  </si>
  <si>
    <t>room</t>
  </si>
  <si>
    <t>70 C</t>
  </si>
  <si>
    <t>RSN-150-100B</t>
  </si>
  <si>
    <t>20V batt</t>
  </si>
  <si>
    <t>12V batt</t>
  </si>
  <si>
    <t>Rth</t>
  </si>
  <si>
    <t>R1+Rth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</si>
</sst>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5" x14ac:dyDescent="0.25"/>
  <cols>
    <col min="1" max="1" width="14.140625" customWidth="1"/>
    <col min="3" max="3" width="11" customWidth="1"/>
    <col min="4" max="4" width="1.42578125" hidden="1" customWidth="1"/>
    <col min="7" max="7" width="23.28515625" customWidth="1"/>
  </cols>
  <sheetData>
    <row r="1" spans="1:15" x14ac:dyDescent="0.25">
      <c r="A1" t="s">
        <v>7</v>
      </c>
      <c r="B1" t="s">
        <v>2</v>
      </c>
      <c r="C1" t="s">
        <v>4</v>
      </c>
      <c r="D1" t="s">
        <v>0</v>
      </c>
      <c r="E1" t="s">
        <v>1</v>
      </c>
      <c r="F1" t="s">
        <v>3</v>
      </c>
      <c r="G1" s="1" t="s">
        <v>6</v>
      </c>
      <c r="H1" s="2">
        <v>81.92</v>
      </c>
      <c r="I1" t="s">
        <v>5</v>
      </c>
      <c r="J1" t="s">
        <v>11</v>
      </c>
      <c r="K1" t="s">
        <v>10</v>
      </c>
      <c r="L1" t="s">
        <v>17</v>
      </c>
      <c r="M1" t="s">
        <v>18</v>
      </c>
      <c r="N1" t="s">
        <v>15</v>
      </c>
      <c r="O1" t="s">
        <v>16</v>
      </c>
    </row>
    <row r="2" spans="1:15" x14ac:dyDescent="0.25">
      <c r="A2" t="s">
        <v>8</v>
      </c>
      <c r="B2">
        <v>5</v>
      </c>
      <c r="C2">
        <v>0.5</v>
      </c>
      <c r="D2">
        <v>75</v>
      </c>
      <c r="E2">
        <f>(D2*D2)*(C2/1000)</f>
        <v>2.8125</v>
      </c>
      <c r="F2">
        <f>D2*C2</f>
        <v>37.5</v>
      </c>
      <c r="H2" s="2">
        <v>81.92</v>
      </c>
      <c r="J2" t="s">
        <v>12</v>
      </c>
      <c r="K2">
        <v>100</v>
      </c>
      <c r="L2">
        <v>10000</v>
      </c>
      <c r="M2">
        <f>K2+L2</f>
        <v>10100</v>
      </c>
      <c r="N2">
        <f>20*K2/M2</f>
        <v>0.19801980198019803</v>
      </c>
      <c r="O2">
        <f>12*K2/L2</f>
        <v>0.12</v>
      </c>
    </row>
    <row r="3" spans="1:15" x14ac:dyDescent="0.25">
      <c r="A3" t="s">
        <v>9</v>
      </c>
      <c r="B3">
        <v>10</v>
      </c>
      <c r="C3">
        <v>1</v>
      </c>
      <c r="D3">
        <v>75</v>
      </c>
      <c r="E3">
        <f t="shared" ref="E3:E38" si="0">(D3*D3)*(C3/1000)</f>
        <v>5.625</v>
      </c>
      <c r="F3">
        <f t="shared" ref="F3:F38" si="1">D3*C3</f>
        <v>75</v>
      </c>
      <c r="H3" s="2">
        <v>81.92</v>
      </c>
      <c r="J3" t="s">
        <v>13</v>
      </c>
      <c r="K3">
        <v>100</v>
      </c>
      <c r="L3">
        <v>2000</v>
      </c>
      <c r="M3">
        <f>K3+L3</f>
        <v>2100</v>
      </c>
      <c r="N3">
        <f>20*K3/M3</f>
        <v>0.95238095238095233</v>
      </c>
      <c r="O3">
        <f>12*K3/L3</f>
        <v>0.6</v>
      </c>
    </row>
    <row r="4" spans="1:15" x14ac:dyDescent="0.25">
      <c r="A4" t="s">
        <v>14</v>
      </c>
      <c r="B4">
        <v>15</v>
      </c>
      <c r="C4">
        <v>0.66700000000000004</v>
      </c>
      <c r="D4">
        <v>75</v>
      </c>
      <c r="E4">
        <f t="shared" si="0"/>
        <v>3.7518750000000005</v>
      </c>
      <c r="F4">
        <f t="shared" si="1"/>
        <v>50.025000000000006</v>
      </c>
      <c r="H4" s="2">
        <v>81.92</v>
      </c>
    </row>
    <row r="5" spans="1:15" x14ac:dyDescent="0.25">
      <c r="D5">
        <v>75</v>
      </c>
      <c r="E5">
        <f t="shared" si="0"/>
        <v>0</v>
      </c>
      <c r="F5">
        <f t="shared" si="1"/>
        <v>0</v>
      </c>
      <c r="H5" s="2">
        <v>81.92</v>
      </c>
    </row>
    <row r="6" spans="1:15" x14ac:dyDescent="0.25">
      <c r="D6">
        <v>75</v>
      </c>
      <c r="E6">
        <f t="shared" si="0"/>
        <v>0</v>
      </c>
      <c r="F6">
        <f t="shared" si="1"/>
        <v>0</v>
      </c>
      <c r="H6" s="2">
        <v>81.92</v>
      </c>
    </row>
    <row r="7" spans="1:15" x14ac:dyDescent="0.25">
      <c r="D7">
        <v>75</v>
      </c>
      <c r="E7">
        <f t="shared" si="0"/>
        <v>0</v>
      </c>
      <c r="F7">
        <f t="shared" si="1"/>
        <v>0</v>
      </c>
      <c r="H7" s="2">
        <v>81.92</v>
      </c>
    </row>
    <row r="8" spans="1:15" x14ac:dyDescent="0.25">
      <c r="D8">
        <v>75</v>
      </c>
      <c r="E8">
        <f t="shared" si="0"/>
        <v>0</v>
      </c>
      <c r="F8">
        <f t="shared" si="1"/>
        <v>0</v>
      </c>
      <c r="H8" s="2">
        <v>81.92</v>
      </c>
    </row>
    <row r="9" spans="1:15" x14ac:dyDescent="0.25">
      <c r="D9">
        <v>75</v>
      </c>
      <c r="E9">
        <f t="shared" si="0"/>
        <v>0</v>
      </c>
      <c r="F9">
        <f t="shared" si="1"/>
        <v>0</v>
      </c>
      <c r="H9" s="2">
        <v>81.92</v>
      </c>
    </row>
    <row r="10" spans="1:15" x14ac:dyDescent="0.25">
      <c r="D10">
        <v>75</v>
      </c>
      <c r="E10">
        <f t="shared" si="0"/>
        <v>0</v>
      </c>
      <c r="F10">
        <f t="shared" si="1"/>
        <v>0</v>
      </c>
      <c r="H10" s="2">
        <v>81.92</v>
      </c>
    </row>
    <row r="11" spans="1:15" x14ac:dyDescent="0.25">
      <c r="D11">
        <v>75</v>
      </c>
      <c r="E11">
        <f t="shared" si="0"/>
        <v>0</v>
      </c>
      <c r="F11">
        <f t="shared" si="1"/>
        <v>0</v>
      </c>
      <c r="H11" s="2">
        <v>81.92</v>
      </c>
    </row>
    <row r="12" spans="1:15" x14ac:dyDescent="0.25">
      <c r="D12">
        <v>75</v>
      </c>
      <c r="E12">
        <f t="shared" si="0"/>
        <v>0</v>
      </c>
      <c r="F12">
        <f t="shared" si="1"/>
        <v>0</v>
      </c>
      <c r="H12" s="2">
        <v>81.92</v>
      </c>
    </row>
    <row r="13" spans="1:15" x14ac:dyDescent="0.25">
      <c r="D13">
        <v>75</v>
      </c>
      <c r="E13">
        <f t="shared" si="0"/>
        <v>0</v>
      </c>
      <c r="F13">
        <f t="shared" si="1"/>
        <v>0</v>
      </c>
      <c r="H13" s="2">
        <v>81.92</v>
      </c>
    </row>
    <row r="14" spans="1:15" x14ac:dyDescent="0.25">
      <c r="D14">
        <v>75</v>
      </c>
      <c r="E14">
        <f t="shared" si="0"/>
        <v>0</v>
      </c>
      <c r="F14">
        <f t="shared" si="1"/>
        <v>0</v>
      </c>
      <c r="H14" s="2">
        <v>81.92</v>
      </c>
    </row>
    <row r="15" spans="1:15" x14ac:dyDescent="0.25">
      <c r="D15">
        <v>75</v>
      </c>
      <c r="E15">
        <f t="shared" si="0"/>
        <v>0</v>
      </c>
      <c r="F15">
        <f t="shared" si="1"/>
        <v>0</v>
      </c>
      <c r="H15" s="2">
        <v>81.92</v>
      </c>
    </row>
    <row r="16" spans="1:15" x14ac:dyDescent="0.25">
      <c r="D16">
        <v>75</v>
      </c>
      <c r="E16">
        <f t="shared" si="0"/>
        <v>0</v>
      </c>
      <c r="F16">
        <f t="shared" si="1"/>
        <v>0</v>
      </c>
      <c r="H16" s="2">
        <v>81.92</v>
      </c>
    </row>
    <row r="17" spans="4:8" x14ac:dyDescent="0.25">
      <c r="D17">
        <v>75</v>
      </c>
      <c r="E17">
        <f t="shared" si="0"/>
        <v>0</v>
      </c>
      <c r="F17">
        <f t="shared" si="1"/>
        <v>0</v>
      </c>
      <c r="H17" s="2">
        <v>81.92</v>
      </c>
    </row>
    <row r="18" spans="4:8" x14ac:dyDescent="0.25">
      <c r="D18">
        <v>75</v>
      </c>
      <c r="E18">
        <f t="shared" si="0"/>
        <v>0</v>
      </c>
      <c r="F18">
        <f t="shared" si="1"/>
        <v>0</v>
      </c>
      <c r="H18" s="2">
        <v>81.92</v>
      </c>
    </row>
    <row r="19" spans="4:8" x14ac:dyDescent="0.25">
      <c r="D19">
        <v>75</v>
      </c>
      <c r="E19">
        <f t="shared" si="0"/>
        <v>0</v>
      </c>
      <c r="F19">
        <f t="shared" si="1"/>
        <v>0</v>
      </c>
      <c r="H19" s="2">
        <v>81.92</v>
      </c>
    </row>
    <row r="20" spans="4:8" x14ac:dyDescent="0.25">
      <c r="D20">
        <v>75</v>
      </c>
      <c r="E20">
        <f t="shared" si="0"/>
        <v>0</v>
      </c>
      <c r="F20">
        <f t="shared" si="1"/>
        <v>0</v>
      </c>
      <c r="H20" s="2">
        <v>81.92</v>
      </c>
    </row>
    <row r="21" spans="4:8" x14ac:dyDescent="0.25">
      <c r="D21">
        <v>75</v>
      </c>
      <c r="E21">
        <f t="shared" si="0"/>
        <v>0</v>
      </c>
      <c r="F21">
        <f t="shared" si="1"/>
        <v>0</v>
      </c>
      <c r="H21" s="2">
        <v>81.92</v>
      </c>
    </row>
    <row r="22" spans="4:8" x14ac:dyDescent="0.25">
      <c r="D22">
        <v>75</v>
      </c>
      <c r="E22">
        <f t="shared" si="0"/>
        <v>0</v>
      </c>
      <c r="F22">
        <f t="shared" si="1"/>
        <v>0</v>
      </c>
      <c r="H22" s="2">
        <v>81.92</v>
      </c>
    </row>
    <row r="23" spans="4:8" x14ac:dyDescent="0.25">
      <c r="D23">
        <v>75</v>
      </c>
      <c r="E23">
        <f t="shared" si="0"/>
        <v>0</v>
      </c>
      <c r="F23">
        <f t="shared" si="1"/>
        <v>0</v>
      </c>
      <c r="H23" s="2">
        <v>81.92</v>
      </c>
    </row>
    <row r="24" spans="4:8" x14ac:dyDescent="0.25">
      <c r="D24">
        <v>75</v>
      </c>
      <c r="E24">
        <f t="shared" si="0"/>
        <v>0</v>
      </c>
      <c r="F24">
        <f t="shared" si="1"/>
        <v>0</v>
      </c>
      <c r="H24" s="2">
        <v>81.92</v>
      </c>
    </row>
    <row r="25" spans="4:8" x14ac:dyDescent="0.25">
      <c r="D25">
        <v>75</v>
      </c>
      <c r="E25">
        <f t="shared" si="0"/>
        <v>0</v>
      </c>
      <c r="F25">
        <f t="shared" si="1"/>
        <v>0</v>
      </c>
      <c r="H25" s="2">
        <v>81.92</v>
      </c>
    </row>
    <row r="26" spans="4:8" x14ac:dyDescent="0.25">
      <c r="D26">
        <v>75</v>
      </c>
      <c r="E26">
        <f t="shared" si="0"/>
        <v>0</v>
      </c>
      <c r="F26">
        <f t="shared" si="1"/>
        <v>0</v>
      </c>
      <c r="H26" s="2">
        <v>81.92</v>
      </c>
    </row>
    <row r="27" spans="4:8" x14ac:dyDescent="0.25">
      <c r="D27">
        <v>75</v>
      </c>
      <c r="E27">
        <f t="shared" si="0"/>
        <v>0</v>
      </c>
      <c r="F27">
        <f t="shared" si="1"/>
        <v>0</v>
      </c>
      <c r="H27" s="2">
        <v>81.92</v>
      </c>
    </row>
    <row r="28" spans="4:8" x14ac:dyDescent="0.25">
      <c r="D28">
        <v>75</v>
      </c>
      <c r="E28">
        <f t="shared" si="0"/>
        <v>0</v>
      </c>
      <c r="F28">
        <f t="shared" si="1"/>
        <v>0</v>
      </c>
      <c r="H28" s="2">
        <v>81.92</v>
      </c>
    </row>
    <row r="29" spans="4:8" x14ac:dyDescent="0.25">
      <c r="D29">
        <v>75</v>
      </c>
      <c r="E29">
        <f t="shared" si="0"/>
        <v>0</v>
      </c>
      <c r="F29">
        <f t="shared" si="1"/>
        <v>0</v>
      </c>
      <c r="H29" s="2">
        <v>81.92</v>
      </c>
    </row>
    <row r="30" spans="4:8" x14ac:dyDescent="0.25">
      <c r="D30">
        <v>75</v>
      </c>
      <c r="E30">
        <f t="shared" si="0"/>
        <v>0</v>
      </c>
      <c r="F30">
        <f t="shared" si="1"/>
        <v>0</v>
      </c>
      <c r="H30" s="2">
        <v>81.92</v>
      </c>
    </row>
    <row r="31" spans="4:8" x14ac:dyDescent="0.25">
      <c r="D31">
        <v>75</v>
      </c>
      <c r="E31">
        <f t="shared" si="0"/>
        <v>0</v>
      </c>
      <c r="F31">
        <f t="shared" si="1"/>
        <v>0</v>
      </c>
      <c r="H31" s="2">
        <v>81.92</v>
      </c>
    </row>
    <row r="32" spans="4:8" x14ac:dyDescent="0.25">
      <c r="D32">
        <v>75</v>
      </c>
      <c r="E32">
        <f t="shared" si="0"/>
        <v>0</v>
      </c>
      <c r="F32">
        <f t="shared" si="1"/>
        <v>0</v>
      </c>
      <c r="H32" s="2">
        <v>81.92</v>
      </c>
    </row>
    <row r="33" spans="4:8" x14ac:dyDescent="0.25">
      <c r="D33">
        <v>75</v>
      </c>
      <c r="E33">
        <f t="shared" si="0"/>
        <v>0</v>
      </c>
      <c r="F33">
        <f t="shared" si="1"/>
        <v>0</v>
      </c>
      <c r="H33" s="2">
        <v>81.92</v>
      </c>
    </row>
    <row r="34" spans="4:8" x14ac:dyDescent="0.25">
      <c r="D34">
        <v>75</v>
      </c>
      <c r="E34">
        <f t="shared" si="0"/>
        <v>0</v>
      </c>
      <c r="F34">
        <f t="shared" si="1"/>
        <v>0</v>
      </c>
      <c r="H34" s="2">
        <v>81.92</v>
      </c>
    </row>
    <row r="35" spans="4:8" x14ac:dyDescent="0.25">
      <c r="D35">
        <v>75</v>
      </c>
      <c r="E35">
        <f t="shared" si="0"/>
        <v>0</v>
      </c>
      <c r="F35">
        <f t="shared" si="1"/>
        <v>0</v>
      </c>
      <c r="H35" s="2">
        <v>81.92</v>
      </c>
    </row>
    <row r="36" spans="4:8" x14ac:dyDescent="0.25">
      <c r="D36">
        <v>75</v>
      </c>
      <c r="E36">
        <f t="shared" si="0"/>
        <v>0</v>
      </c>
      <c r="F36">
        <f t="shared" si="1"/>
        <v>0</v>
      </c>
      <c r="H36" s="2">
        <v>81.92</v>
      </c>
    </row>
    <row r="37" spans="4:8" x14ac:dyDescent="0.25">
      <c r="D37">
        <v>75</v>
      </c>
      <c r="E37">
        <f t="shared" si="0"/>
        <v>0</v>
      </c>
      <c r="F37">
        <f t="shared" si="1"/>
        <v>0</v>
      </c>
      <c r="H37" s="2">
        <v>81.92</v>
      </c>
    </row>
    <row r="38" spans="4:8" x14ac:dyDescent="0.25">
      <c r="D38">
        <v>75</v>
      </c>
      <c r="E38">
        <f t="shared" si="0"/>
        <v>0</v>
      </c>
      <c r="F38">
        <f t="shared" si="1"/>
        <v>0</v>
      </c>
      <c r="H38" s="2">
        <v>81.92</v>
      </c>
    </row>
    <row r="39" spans="4:8" x14ac:dyDescent="0.25">
      <c r="D39">
        <v>75</v>
      </c>
    </row>
    <row r="40" spans="4:8" x14ac:dyDescent="0.25">
      <c r="D40">
        <v>75</v>
      </c>
    </row>
    <row r="41" spans="4:8" x14ac:dyDescent="0.25">
      <c r="D41">
        <v>75</v>
      </c>
    </row>
    <row r="42" spans="4:8" x14ac:dyDescent="0.25">
      <c r="D42">
        <v>75</v>
      </c>
    </row>
    <row r="43" spans="4:8" x14ac:dyDescent="0.25">
      <c r="D43">
        <v>75</v>
      </c>
    </row>
    <row r="44" spans="4:8" x14ac:dyDescent="0.25">
      <c r="D44">
        <v>75</v>
      </c>
    </row>
    <row r="45" spans="4:8" x14ac:dyDescent="0.25">
      <c r="D45">
        <v>75</v>
      </c>
    </row>
    <row r="46" spans="4:8" x14ac:dyDescent="0.25">
      <c r="D46">
        <v>75</v>
      </c>
    </row>
    <row r="47" spans="4:8" x14ac:dyDescent="0.25">
      <c r="D47">
        <v>75</v>
      </c>
    </row>
    <row r="48" spans="4:8" x14ac:dyDescent="0.25">
      <c r="D48">
        <v>75</v>
      </c>
    </row>
    <row r="49" spans="4:4" x14ac:dyDescent="0.25">
      <c r="D49">
        <v>75</v>
      </c>
    </row>
    <row r="50" spans="4:4" x14ac:dyDescent="0.25">
      <c r="D50">
        <v>75</v>
      </c>
    </row>
    <row r="51" spans="4:4" x14ac:dyDescent="0.25">
      <c r="D51">
        <v>75</v>
      </c>
    </row>
    <row r="52" spans="4:4" x14ac:dyDescent="0.25">
      <c r="D52">
        <v>75</v>
      </c>
    </row>
    <row r="53" spans="4:4" x14ac:dyDescent="0.25">
      <c r="D53">
        <v>75</v>
      </c>
    </row>
    <row r="54" spans="4:4" x14ac:dyDescent="0.25">
      <c r="D54">
        <v>75</v>
      </c>
    </row>
    <row r="55" spans="4:4" x14ac:dyDescent="0.25">
      <c r="D55">
        <v>75</v>
      </c>
    </row>
    <row r="56" spans="4:4" x14ac:dyDescent="0.25">
      <c r="D56">
        <v>75</v>
      </c>
    </row>
    <row r="57" spans="4:4" x14ac:dyDescent="0.25">
      <c r="D57">
        <v>75</v>
      </c>
    </row>
    <row r="58" spans="4:4" x14ac:dyDescent="0.25">
      <c r="D58">
        <v>75</v>
      </c>
    </row>
    <row r="59" spans="4:4" x14ac:dyDescent="0.25">
      <c r="D59">
        <v>75</v>
      </c>
    </row>
    <row r="60" spans="4:4" x14ac:dyDescent="0.25">
      <c r="D60">
        <v>75</v>
      </c>
    </row>
    <row r="61" spans="4:4" x14ac:dyDescent="0.25">
      <c r="D61">
        <v>75</v>
      </c>
    </row>
    <row r="62" spans="4:4" x14ac:dyDescent="0.25">
      <c r="D62">
        <v>75</v>
      </c>
    </row>
    <row r="63" spans="4:4" x14ac:dyDescent="0.25">
      <c r="D63">
        <v>75</v>
      </c>
    </row>
    <row r="64" spans="4:4" x14ac:dyDescent="0.25">
      <c r="D64">
        <v>75</v>
      </c>
    </row>
    <row r="65" spans="4:4" x14ac:dyDescent="0.25">
      <c r="D65">
        <v>75</v>
      </c>
    </row>
    <row r="66" spans="4:4" x14ac:dyDescent="0.25">
      <c r="D66">
        <v>75</v>
      </c>
    </row>
    <row r="67" spans="4:4" x14ac:dyDescent="0.25">
      <c r="D67">
        <v>75</v>
      </c>
    </row>
    <row r="68" spans="4:4" x14ac:dyDescent="0.25">
      <c r="D68">
        <v>75</v>
      </c>
    </row>
    <row r="69" spans="4:4" x14ac:dyDescent="0.25">
      <c r="D69">
        <v>75</v>
      </c>
    </row>
    <row r="70" spans="4:4" x14ac:dyDescent="0.25">
      <c r="D70">
        <v>75</v>
      </c>
    </row>
    <row r="71" spans="4:4" x14ac:dyDescent="0.25">
      <c r="D71">
        <v>75</v>
      </c>
    </row>
    <row r="72" spans="4:4" x14ac:dyDescent="0.25">
      <c r="D72">
        <v>75</v>
      </c>
    </row>
    <row r="73" spans="4:4" x14ac:dyDescent="0.25">
      <c r="D73">
        <v>75</v>
      </c>
    </row>
    <row r="74" spans="4:4" x14ac:dyDescent="0.25">
      <c r="D74">
        <v>75</v>
      </c>
    </row>
    <row r="75" spans="4:4" x14ac:dyDescent="0.25">
      <c r="D75">
        <v>75</v>
      </c>
    </row>
    <row r="76" spans="4:4" x14ac:dyDescent="0.25">
      <c r="D76">
        <v>75</v>
      </c>
    </row>
    <row r="77" spans="4:4" x14ac:dyDescent="0.25">
      <c r="D77">
        <v>75</v>
      </c>
    </row>
    <row r="78" spans="4:4" x14ac:dyDescent="0.25">
      <c r="D78">
        <v>75</v>
      </c>
    </row>
  </sheetData>
  <conditionalFormatting sqref="G3:G38">
    <cfRule type="expression" dxfId="5" priority="2">
      <formula>"F2&lt;H2"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Mccorkell, Patrick CIV USNA Annapolis</dc:creator>
  <cp:lastModifiedBy>Mccorkell, Patrick CIV USNA Annapolis</cp:lastModifiedBy>
  <dcterms:created xsi:type="dcterms:W3CDTF">2020-09-01T14:56:22Z</dcterms:created>
  <dcterms:modified xsi:type="dcterms:W3CDTF">2020-09-01T17:40:45Z</dcterms:modified>
</cp:coreProperties>
</file>