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oon\Downloads\"/>
    </mc:Choice>
  </mc:AlternateContent>
  <xr:revisionPtr revIDLastSave="0" documentId="13_ncr:1_{14612CE4-65C5-42B5-AE7C-6E7A51F9C4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รพ.นอก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51" i="1" l="1"/>
  <c r="AA50" i="1"/>
  <c r="AA49" i="1"/>
  <c r="AA48" i="1"/>
  <c r="AA46" i="1"/>
  <c r="AA45" i="1"/>
  <c r="AA44" i="1"/>
  <c r="AA43" i="1"/>
  <c r="AA42" i="1"/>
  <c r="AA41" i="1"/>
  <c r="AA40" i="1"/>
  <c r="AA39" i="1"/>
  <c r="AA37" i="1"/>
  <c r="AA32" i="1"/>
  <c r="AA31" i="1"/>
  <c r="AA29" i="1"/>
  <c r="AA28" i="1"/>
  <c r="AA25" i="1"/>
  <c r="AA24" i="1"/>
  <c r="AA23" i="1"/>
  <c r="AA22" i="1"/>
  <c r="AA19" i="1"/>
  <c r="AA18" i="1"/>
  <c r="AA17" i="1"/>
  <c r="AA16" i="1"/>
  <c r="AA15" i="1"/>
  <c r="AA7" i="1"/>
  <c r="AA6" i="1"/>
  <c r="AA5" i="1"/>
  <c r="AA4" i="1"/>
  <c r="AA3" i="1"/>
</calcChain>
</file>

<file path=xl/sharedStrings.xml><?xml version="1.0" encoding="utf-8"?>
<sst xmlns="http://schemas.openxmlformats.org/spreadsheetml/2006/main" count="151" uniqueCount="127">
  <si>
    <t>ขนาด</t>
  </si>
  <si>
    <t>ประเภทห้อง</t>
  </si>
  <si>
    <t>ความกว้างห้อง (ตร.ม.)</t>
  </si>
  <si>
    <t>จำนวนเตียง</t>
  </si>
  <si>
    <t>แอร์</t>
  </si>
  <si>
    <t>ไมโครเวฟ</t>
  </si>
  <si>
    <t>ตู้เย็น</t>
  </si>
  <si>
    <t>โทรทัศน์</t>
  </si>
  <si>
    <t>โทรศัพท์</t>
  </si>
  <si>
    <t>นาฬิกา</t>
  </si>
  <si>
    <t>กระติกน้ำร้อน</t>
  </si>
  <si>
    <t>โต๊ะ</t>
  </si>
  <si>
    <t>เก้าอี้</t>
  </si>
  <si>
    <t>โซฟา</t>
  </si>
  <si>
    <t>ตู้เสื้อผ้า</t>
  </si>
  <si>
    <t>ไวฟาย</t>
  </si>
  <si>
    <t>เครื่องฟอกอากาศ</t>
  </si>
  <si>
    <t>เครื่องกรองน้ำ</t>
  </si>
  <si>
    <t>เครื่องทำน้ำอุ่น</t>
  </si>
  <si>
    <t>ซิงค์ล้างจาน</t>
  </si>
  <si>
    <t>ตู้เซฟ</t>
  </si>
  <si>
    <t>ราคาห้อง</t>
  </si>
  <si>
    <t>ค่าพยาบาล</t>
  </si>
  <si>
    <t>ค่าบริการ</t>
  </si>
  <si>
    <t>ค่าอาหาร</t>
  </si>
  <si>
    <t>ราคารวม</t>
  </si>
  <si>
    <t>หมายเหตุ</t>
  </si>
  <si>
    <t>ที่มา</t>
  </si>
  <si>
    <t>จุฬารัตน์ 3 อินเตอร์</t>
  </si>
  <si>
    <t>มีเว็บ ไม่มีข้อมูล</t>
  </si>
  <si>
    <t>พริ้นซ์ สุวรรณภูมิ</t>
  </si>
  <si>
    <t>Standard Room</t>
  </si>
  <si>
    <t>https://www.princsuvarnabhumi.com/en/patient-room</t>
  </si>
  <si>
    <t>จุฬารัตน์ 9 แอร์พอร์ต</t>
  </si>
  <si>
    <t>ห้องเดี่ยว</t>
  </si>
  <si>
    <t>https://ch9airport.com/th/%e0%b8%9a%e0%b8%a3%e0%b8%b4%e0%b8%81%e0%b8%b2%e0%b8%a3%e0%b8%ab%e0%b9%89%e0%b8%ad%e0%b8%87%e0%b8%9e%e0%b8%b1%e0%b8%81/</t>
  </si>
  <si>
    <t>ศิครินทร์</t>
  </si>
  <si>
    <t>ห้องเดี่ยว Standard</t>
  </si>
  <si>
    <t>https://www.sikarin.com/roomandrate</t>
  </si>
  <si>
    <t>สินแพทย์ เทพารักษ์</t>
  </si>
  <si>
    <t>ห้องเดี่ยวพิเศษ</t>
  </si>
  <si>
    <t>มีอาหารหลายราคาให้เลือก</t>
  </si>
  <si>
    <t>https://www.synphaet.co.th/theparak/rooms/</t>
  </si>
  <si>
    <t>ไทยนครินทร์</t>
  </si>
  <si>
    <t>Single Room</t>
  </si>
  <si>
    <t>https://thainakarin.co.th/service/room-service/</t>
  </si>
  <si>
    <t>มนารมย์</t>
  </si>
  <si>
    <t>รวมชัยประชารักษ์</t>
  </si>
  <si>
    <t>บางนา 1</t>
  </si>
  <si>
    <t>ไม่มีเว็บ</t>
  </si>
  <si>
    <t>บางนา 2</t>
  </si>
  <si>
    <t>บางนา 5</t>
  </si>
  <si>
    <t>รพ.ในกรุงเทพฯที่ขนาด200</t>
  </si>
  <si>
    <t>บางปะกอก 9 อินเตอร์เนชั่นแนล</t>
  </si>
  <si>
    <t>ห้อง Superior</t>
  </si>
  <si>
    <t>ค่าห้องรวมอาหารแล้ว</t>
  </si>
  <si>
    <t>https://www.bpk9internationalhospital.com/room_gallery?room=9</t>
  </si>
  <si>
    <t>เจ้าพระยา</t>
  </si>
  <si>
    <t>Premium 6B</t>
  </si>
  <si>
    <t>มีห้องรับแขก ห้องรับประทานอาหาร</t>
  </si>
  <si>
    <t>https://www.chaophya.com/%E0%B8%AB%E0%B9%89%E0%B8%AD%E0%B8%87%E0%B8%9E%E0%B8%B1%E0%B8%81%E0%B8%9C%E0%B8%B9%E0%B9%89%E0%B8%9B%E0%B9%88%E0%B8%A7%E0%B8%A2/</t>
  </si>
  <si>
    <t>เซ็นทรัลเยนเนอรัล</t>
  </si>
  <si>
    <t>วิชัยเวชอินเตอร์เนชั่นแนล หนองแขม (เดิมชื่อศรีวิชัย 2)</t>
  </si>
  <si>
    <t>ห้อง Deluxe อาคาร 4 ชั้น 2,3</t>
  </si>
  <si>
    <t>https://vichaivej-nongkhaem.com/room-rate/</t>
  </si>
  <si>
    <t>เพชรเวช</t>
  </si>
  <si>
    <t>https://www.petcharavejhospital.com/th/Room/room_detail</t>
  </si>
  <si>
    <t>นวนคร</t>
  </si>
  <si>
    <t>ปทุมเวช</t>
  </si>
  <si>
    <t>https://www.pathumvech.com/%E0%B8%AB%E0%B9%89%E0%B8%AD%E0%B8%87%E0%B8%9E%E0%B8%B1%E0%B8%81%E0%B8%9C%E0%B8%B9%E0%B9%89%E0%B8%9B%E0%B9%88%E0%B8%A7%E0%B8%A2</t>
  </si>
  <si>
    <t>แพทย์รังสิต</t>
  </si>
  <si>
    <t>Deluxe Room</t>
  </si>
  <si>
    <t>https://www.patrangsit.com/%e0%b8%ab%e0%b9%89%e0%b8%ad%e0%b8%87%e0%b8%9e%e0%b8%b1%e0%b8%81-delux/</t>
  </si>
  <si>
    <t>ราชธานี</t>
  </si>
  <si>
    <t>https://www.rajthanee.com/th/client-service/room/single-bed/</t>
  </si>
  <si>
    <t>กรุงเทพภูเก็ต</t>
  </si>
  <si>
    <t>Private Room Ward 5A,5B</t>
  </si>
  <si>
    <t>https://www.phukethospital.com/th/patient_rooms_and_rates/</t>
  </si>
  <si>
    <t>กรุงเทพหาดใหญ่</t>
  </si>
  <si>
    <t>Standard room</t>
  </si>
  <si>
    <t>https://bangkokhatyai.com/facility/view/facility/884</t>
  </si>
  <si>
    <t>ปิยะมินทร์</t>
  </si>
  <si>
    <t>บางปะกอก 3 พระประแดง</t>
  </si>
  <si>
    <t>เปาโลเมโมเรียล สมุทรปราการ</t>
  </si>
  <si>
    <t>พิเศษเดี่ยว</t>
  </si>
  <si>
    <t>https://www.paolohospital.com/th-TH/samut/Category/RoomClassification</t>
  </si>
  <si>
    <t>เมืองสมุทรปากน้ำ</t>
  </si>
  <si>
    <t>ห้องพิเศษ ห้องเล็ก (ไม่มีระเบียง)</t>
  </si>
  <si>
    <t>https://www.muangsamut.net/?page_id=244</t>
  </si>
  <si>
    <t>ศรีวิชัยอินเตอร์เนชั่นแนล อ้อมน้อย (ศรีวิชัย 5-120ต)</t>
  </si>
  <si>
    <t>เกษมราษฎร์สระบุรี</t>
  </si>
  <si>
    <t>ห้องพิเศษเตียงเดี่ยว ward 9,10</t>
  </si>
  <si>
    <t>https://www.kasemrad.co.th/Saraburi/th/site/services</t>
  </si>
  <si>
    <t>ทักษิณ</t>
  </si>
  <si>
    <t>Standard</t>
  </si>
  <si>
    <t>ราคารวมค่าห้อง+ค่าบริการพยาบาล+ค่าอาหาร
**ราคาสำหรับคนไทย</t>
  </si>
  <si>
    <t>https://thaksinhospital.com/thaksin/service.php?service=1</t>
  </si>
  <si>
    <t>รพ.เอกชนที่รับบัตรทอง (สปสช.)</t>
  </si>
  <si>
    <t>มงกุฎวัฒนะ</t>
  </si>
  <si>
    <t>https://www.mongkutwattana.co.th/index</t>
  </si>
  <si>
    <t>เซ็นทรัลปาร์ค</t>
  </si>
  <si>
    <t xml:space="preserve">เมืองสมุทรปู่เจ้าสมิงพราย </t>
  </si>
  <si>
    <t xml:space="preserve">แคนเซอร์อลิอันซ์ ศรีราชา </t>
  </si>
  <si>
    <t>https://www.canceralliance.co.th/</t>
  </si>
  <si>
    <t xml:space="preserve">เดอะโกลเดนเกต </t>
  </si>
  <si>
    <t xml:space="preserve">ราชสีมา ฮอสพิทอล </t>
  </si>
  <si>
    <t>ห้องพิเศษเดี่ยว ชั้น6</t>
  </si>
  <si>
    <t>ราคานี้ยังไม่รวม ค่าบริการพยาบาล และค่าอาหาร</t>
  </si>
  <si>
    <t>https://www.ratchasima-hospital.com/th/patient-rooms</t>
  </si>
  <si>
    <t xml:space="preserve">เอกชนร่มเกล้า </t>
  </si>
  <si>
    <t>นายแพทย์หาญ</t>
  </si>
  <si>
    <t>https://www.drhann.com/%E0%B8%AB%E0%B8%99%E0%B9%89%E0%B8%B2%E0%B9%81%E0%B8%A3%E0%B8%81/5a52f532fb394250e472426a</t>
  </si>
  <si>
    <t xml:space="preserve">วีระพลการแพทย์ </t>
  </si>
  <si>
    <t>พิสัยเวช</t>
  </si>
  <si>
    <t>จุรีเวช</t>
  </si>
  <si>
    <t>ราคารวมอาหาร3มื้อ อาหารว่าง1มื้อ</t>
  </si>
  <si>
    <t>https://chureevetch.com/%e0%b8%ab%e0%b9%89%e0%b8%ad%e0%b8%87%e0%b9%80%e0%b8%94%e0%b8%b5%e0%b9%88%e0%b8%a2%e0%b8%a7/</t>
  </si>
  <si>
    <t>พริ้นซ์ ลำพูน</t>
  </si>
  <si>
    <t xml:space="preserve">ห้องธรรมดา (STANDARD ROOM) </t>
  </si>
  <si>
    <t>ค่าห้องรวมทุกอย่างแล้ว+ประกันสังคมค่าห้อง 1200 บาท</t>
  </si>
  <si>
    <t>https://princlamphun.com/%e0%b8%ad%e0%b8%b1%e0%b8%95%e0%b8%a3%e0%b8%b2%e0%b8%84%e0%b9%88%e0%b8%b2%e0%b8%9a%e0%b8%a3%e0%b8%b4%e0%b8%81%e0%b8%b2%e0%b8%a3/</t>
  </si>
  <si>
    <t>เขลางค์นคร-ราม</t>
  </si>
  <si>
    <t>ROOM TYPE C</t>
  </si>
  <si>
    <t>ค่าห้องรวมค่าอาหาร</t>
  </si>
  <si>
    <t>https://www.khelang.co.th/article2.php?ac=2851</t>
  </si>
  <si>
    <t>ร่มฉัตร</t>
  </si>
  <si>
    <t xml:space="preserve">เจษฎาเวชการ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</si>
</sst>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4"/>
      <color rgb="FF000000"/>
      <name val="Sarabun"/>
    </font>
    <font>
      <u/>
      <sz val="14"/>
      <color rgb="FF000000"/>
      <name val="Sarabun"/>
    </font>
    <font>
      <u/>
      <sz val="14"/>
      <color rgb="FF000000"/>
      <name val="Sarabun"/>
    </font>
    <font>
      <u/>
      <sz val="14"/>
      <color rgb="FF0000FF"/>
      <name val="Sarabun"/>
    </font>
    <font>
      <u/>
      <sz val="14"/>
      <color rgb="FF000000"/>
      <name val="Sarabun"/>
    </font>
    <font>
      <u/>
      <sz val="14"/>
      <color rgb="FF000000"/>
      <name val="Sarabun"/>
    </font>
    <font>
      <u/>
      <sz val="14"/>
      <color rgb="FF000000"/>
      <name val="Sarabun"/>
    </font>
    <font>
      <u/>
      <sz val="14"/>
      <color rgb="FF000000"/>
      <name val="Sarabun"/>
    </font>
    <font>
      <u/>
      <sz val="14"/>
      <color rgb="FF000000"/>
      <name val="Sarabun"/>
    </font>
    <font>
      <sz val="14"/>
      <color theme="1"/>
      <name val="Sarabun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1" fillId="3" borderId="0" xfId="0" applyFont="1" applyFill="1"/>
    <xf numFmtId="0" fontId="1" fillId="2" borderId="0" xfId="0" applyFont="1" applyFill="1" applyAlignment="1">
      <alignment horizontal="left"/>
    </xf>
    <xf numFmtId="0" fontId="6" fillId="2" borderId="0" xfId="0" applyFont="1" applyFill="1"/>
    <xf numFmtId="0" fontId="1" fillId="0" borderId="0" xfId="0" applyFont="1" applyAlignment="1">
      <alignment horizontal="left"/>
    </xf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1" fillId="4" borderId="0" xfId="0" applyFont="1" applyFill="1"/>
    <xf numFmtId="0" fontId="1" fillId="5" borderId="0" xfId="0" applyFont="1" applyFill="1" applyAlignment="1">
      <alignment horizontal="left"/>
    </xf>
    <xf numFmtId="0" fontId="10" fillId="6" borderId="0" xfId="0" applyFont="1" applyFill="1"/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10" fillId="2" borderId="0" xfId="0" applyFont="1" applyFill="1"/>
    <xf numFmtId="0" fontId="10" fillId="0" borderId="0" xfId="0" applyFont="1"/>
    <xf numFmtId="0" fontId="6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ichaivej-nongkhaem.com/room-rate/" TargetMode="External"/><Relationship Id="rId13" Type="http://schemas.openxmlformats.org/officeDocument/2006/relationships/hyperlink" Target="https://www.phukethospital.com/th/patient_rooms_and_rates/" TargetMode="External"/><Relationship Id="rId18" Type="http://schemas.openxmlformats.org/officeDocument/2006/relationships/hyperlink" Target="https://thaksinhospital.com/thaksin/service.php?service=1" TargetMode="External"/><Relationship Id="rId26" Type="http://schemas.openxmlformats.org/officeDocument/2006/relationships/hyperlink" Target="https://www.khelang.co.th/article2.php?ac=2851" TargetMode="External"/><Relationship Id="rId3" Type="http://schemas.openxmlformats.org/officeDocument/2006/relationships/hyperlink" Target="https://www.sikarin.com/roomandrate" TargetMode="External"/><Relationship Id="rId21" Type="http://schemas.openxmlformats.org/officeDocument/2006/relationships/hyperlink" Target="https://www.canceralliance.co.th/" TargetMode="External"/><Relationship Id="rId7" Type="http://schemas.openxmlformats.org/officeDocument/2006/relationships/hyperlink" Target="https://www.chaophya.com/%E0%B8%AB%E0%B9%89%E0%B8%AD%E0%B8%87%E0%B8%9E%E0%B8%B1%E0%B8%81%E0%B8%9C%E0%B8%B9%E0%B9%89%E0%B8%9B%E0%B9%88%E0%B8%A7%E0%B8%A2/" TargetMode="External"/><Relationship Id="rId12" Type="http://schemas.openxmlformats.org/officeDocument/2006/relationships/hyperlink" Target="https://www.rajthanee.com/th/client-service/room/single-bed/" TargetMode="External"/><Relationship Id="rId17" Type="http://schemas.openxmlformats.org/officeDocument/2006/relationships/hyperlink" Target="https://www.kasemrad.co.th/Saraburi/th/site/services" TargetMode="External"/><Relationship Id="rId25" Type="http://schemas.openxmlformats.org/officeDocument/2006/relationships/hyperlink" Target="https://princlamphun.com/%e0%b8%ad%e0%b8%b1%e0%b8%95%e0%b8%a3%e0%b8%b2%e0%b8%84%e0%b9%88%e0%b8%b2%e0%b8%9a%e0%b8%a3%e0%b8%b4%e0%b8%81%e0%b8%b2%e0%b8%a3/" TargetMode="External"/><Relationship Id="rId2" Type="http://schemas.openxmlformats.org/officeDocument/2006/relationships/hyperlink" Target="https://ch9airport.com/th/%e0%b8%9a%e0%b8%a3%e0%b8%b4%e0%b8%81%e0%b8%b2%e0%b8%a3%e0%b8%ab%e0%b9%89%e0%b8%ad%e0%b8%87%e0%b8%9e%e0%b8%b1%e0%b8%81/" TargetMode="External"/><Relationship Id="rId16" Type="http://schemas.openxmlformats.org/officeDocument/2006/relationships/hyperlink" Target="https://www.muangsamut.net/?page_id=244" TargetMode="External"/><Relationship Id="rId20" Type="http://schemas.openxmlformats.org/officeDocument/2006/relationships/hyperlink" Target="https://www.muangsamut.net/?page_id=244" TargetMode="External"/><Relationship Id="rId1" Type="http://schemas.openxmlformats.org/officeDocument/2006/relationships/hyperlink" Target="https://www.princsuvarnabhumi.com/en/patient-room" TargetMode="External"/><Relationship Id="rId6" Type="http://schemas.openxmlformats.org/officeDocument/2006/relationships/hyperlink" Target="https://www.bpk9internationalhospital.com/room_gallery?room=9" TargetMode="External"/><Relationship Id="rId11" Type="http://schemas.openxmlformats.org/officeDocument/2006/relationships/hyperlink" Target="https://www.patrangsit.com/%e0%b8%ab%e0%b9%89%e0%b8%ad%e0%b8%87%e0%b8%9e%e0%b8%b1%e0%b8%81-delux/" TargetMode="External"/><Relationship Id="rId24" Type="http://schemas.openxmlformats.org/officeDocument/2006/relationships/hyperlink" Target="https://chureevetch.com/%e0%b8%ab%e0%b9%89%e0%b8%ad%e0%b8%87%e0%b9%80%e0%b8%94%e0%b8%b5%e0%b9%88%e0%b8%a2%e0%b8%a7/" TargetMode="External"/><Relationship Id="rId5" Type="http://schemas.openxmlformats.org/officeDocument/2006/relationships/hyperlink" Target="https://thainakarin.co.th/service/room-service/" TargetMode="External"/><Relationship Id="rId15" Type="http://schemas.openxmlformats.org/officeDocument/2006/relationships/hyperlink" Target="https://www.paolohospital.com/th-TH/samut/Category/RoomClassification" TargetMode="External"/><Relationship Id="rId23" Type="http://schemas.openxmlformats.org/officeDocument/2006/relationships/hyperlink" Target="https://www.drhann.com/%E0%B8%AB%E0%B8%99%E0%B9%89%E0%B8%B2%E0%B9%81%E0%B8%A3%E0%B8%81/5a52f532fb394250e472426a" TargetMode="External"/><Relationship Id="rId10" Type="http://schemas.openxmlformats.org/officeDocument/2006/relationships/hyperlink" Target="https://www.pathumvech.com/%E0%B8%AB%E0%B9%89%E0%B8%AD%E0%B8%87%E0%B8%9E%E0%B8%B1%E0%B8%81%E0%B8%9C%E0%B8%B9%E0%B9%89%E0%B8%9B%E0%B9%88%E0%B8%A7%E0%B8%A2" TargetMode="External"/><Relationship Id="rId19" Type="http://schemas.openxmlformats.org/officeDocument/2006/relationships/hyperlink" Target="https://www.mongkutwattana.co.th/index" TargetMode="External"/><Relationship Id="rId4" Type="http://schemas.openxmlformats.org/officeDocument/2006/relationships/hyperlink" Target="https://www.synphaet.co.th/theparak/rooms/" TargetMode="External"/><Relationship Id="rId9" Type="http://schemas.openxmlformats.org/officeDocument/2006/relationships/hyperlink" Target="https://www.petcharavejhospital.com/th/Room/room_detail" TargetMode="External"/><Relationship Id="rId14" Type="http://schemas.openxmlformats.org/officeDocument/2006/relationships/hyperlink" Target="https://bangkokhatyai.com/facility/view/facility/884" TargetMode="External"/><Relationship Id="rId22" Type="http://schemas.openxmlformats.org/officeDocument/2006/relationships/hyperlink" Target="https://www.ratchasima-hospital.com/th/patient-roo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3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63.88671875" customWidth="1"/>
    <col min="2" max="2" width="17.6640625" customWidth="1"/>
    <col min="3" max="3" width="28.109375" customWidth="1"/>
    <col min="4" max="4" width="22" customWidth="1"/>
    <col min="5" max="5" width="13.77734375" customWidth="1"/>
    <col min="6" max="6" width="5.33203125" customWidth="1"/>
    <col min="7" max="7" width="11.77734375" customWidth="1"/>
    <col min="8" max="8" width="6.6640625" customWidth="1"/>
    <col min="9" max="9" width="10.109375" customWidth="1"/>
    <col min="10" max="10" width="11.77734375" customWidth="1"/>
    <col min="11" max="11" width="7.77734375" customWidth="1"/>
    <col min="12" max="12" width="16" customWidth="1"/>
    <col min="13" max="13" width="5" customWidth="1"/>
    <col min="14" max="14" width="6.21875" customWidth="1"/>
    <col min="15" max="15" width="6.88671875" customWidth="1"/>
    <col min="16" max="17" width="8.109375" customWidth="1"/>
    <col min="18" max="18" width="19.88671875" customWidth="1"/>
    <col min="19" max="19" width="16.109375" customWidth="1"/>
    <col min="20" max="20" width="16.77734375" customWidth="1"/>
    <col min="21" max="21" width="14" customWidth="1"/>
    <col min="22" max="22" width="7" customWidth="1"/>
    <col min="24" max="24" width="13.21875" customWidth="1"/>
    <col min="25" max="26" width="11" customWidth="1"/>
    <col min="27" max="27" width="10.77734375" customWidth="1"/>
    <col min="28" max="28" width="24.21875" customWidth="1"/>
  </cols>
  <sheetData>
    <row r="1" spans="1:3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/>
      <c r="AE1" s="1"/>
    </row>
    <row r="2" spans="1:31" ht="15.75" customHeight="1">
      <c r="A2" s="1" t="s">
        <v>28</v>
      </c>
      <c r="B2" s="2">
        <v>134</v>
      </c>
      <c r="C2" s="1"/>
      <c r="D2" s="1"/>
      <c r="E2" s="2"/>
      <c r="F2" s="2"/>
      <c r="G2" s="2"/>
      <c r="H2" s="2"/>
      <c r="I2" s="2"/>
      <c r="J2" s="1"/>
      <c r="K2" s="1"/>
      <c r="L2" s="1"/>
      <c r="M2" s="2"/>
      <c r="N2" s="2"/>
      <c r="O2" s="2"/>
      <c r="P2" s="2"/>
      <c r="Q2" s="2"/>
      <c r="R2" s="2"/>
      <c r="S2" s="2"/>
      <c r="T2" s="1"/>
      <c r="U2" s="2"/>
      <c r="V2" s="2"/>
      <c r="W2" s="2"/>
      <c r="X2" s="2"/>
      <c r="Y2" s="2"/>
      <c r="Z2" s="2"/>
      <c r="AA2" s="2"/>
      <c r="AB2" s="1" t="s">
        <v>29</v>
      </c>
      <c r="AC2" s="3"/>
      <c r="AD2" s="1"/>
      <c r="AE2" s="1"/>
    </row>
    <row r="3" spans="1:31" ht="15.75" customHeight="1">
      <c r="A3" s="4" t="s">
        <v>30</v>
      </c>
      <c r="B3" s="5">
        <v>200</v>
      </c>
      <c r="C3" s="4" t="s">
        <v>31</v>
      </c>
      <c r="D3" s="4"/>
      <c r="E3" s="5">
        <v>1</v>
      </c>
      <c r="F3" s="5">
        <v>1</v>
      </c>
      <c r="G3" s="5">
        <v>1</v>
      </c>
      <c r="H3" s="5">
        <v>1</v>
      </c>
      <c r="I3" s="5">
        <v>1</v>
      </c>
      <c r="J3" s="4">
        <v>1</v>
      </c>
      <c r="K3" s="4">
        <v>1</v>
      </c>
      <c r="L3" s="4">
        <v>0</v>
      </c>
      <c r="M3" s="5">
        <v>1</v>
      </c>
      <c r="N3" s="5">
        <v>1</v>
      </c>
      <c r="O3" s="5">
        <v>1</v>
      </c>
      <c r="P3" s="5">
        <v>1</v>
      </c>
      <c r="Q3" s="5">
        <v>0</v>
      </c>
      <c r="R3" s="5">
        <v>0</v>
      </c>
      <c r="S3" s="5">
        <v>0</v>
      </c>
      <c r="T3" s="4">
        <v>0</v>
      </c>
      <c r="U3" s="5">
        <v>0</v>
      </c>
      <c r="V3" s="5">
        <v>0</v>
      </c>
      <c r="W3" s="5">
        <v>1800</v>
      </c>
      <c r="X3" s="5">
        <v>1200</v>
      </c>
      <c r="Y3" s="5">
        <v>300</v>
      </c>
      <c r="Z3" s="5">
        <v>1200</v>
      </c>
      <c r="AA3" s="5">
        <f t="shared" ref="AA3:AA7" si="0">SUM(W3:Z3)</f>
        <v>4500</v>
      </c>
      <c r="AB3" s="4"/>
      <c r="AC3" s="6" t="s">
        <v>32</v>
      </c>
      <c r="AD3" s="4"/>
      <c r="AE3" s="4"/>
    </row>
    <row r="4" spans="1:31" ht="15.75" customHeight="1">
      <c r="A4" s="4" t="s">
        <v>33</v>
      </c>
      <c r="B4" s="5">
        <v>100</v>
      </c>
      <c r="C4" s="4" t="s">
        <v>34</v>
      </c>
      <c r="D4" s="5">
        <v>20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4">
        <v>1</v>
      </c>
      <c r="K4" s="4">
        <v>1</v>
      </c>
      <c r="L4" s="4">
        <v>0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4">
        <v>0</v>
      </c>
      <c r="U4" s="5">
        <v>0</v>
      </c>
      <c r="V4" s="5">
        <v>1</v>
      </c>
      <c r="W4" s="5">
        <v>2200</v>
      </c>
      <c r="X4" s="5">
        <v>1300</v>
      </c>
      <c r="Y4" s="5">
        <v>0</v>
      </c>
      <c r="Z4" s="5">
        <v>500</v>
      </c>
      <c r="AA4" s="5">
        <f t="shared" si="0"/>
        <v>4000</v>
      </c>
      <c r="AB4" s="4"/>
      <c r="AC4" s="6" t="s">
        <v>35</v>
      </c>
      <c r="AD4" s="4"/>
      <c r="AE4" s="4"/>
    </row>
    <row r="5" spans="1:31" ht="15.75" customHeight="1">
      <c r="A5" s="4" t="s">
        <v>36</v>
      </c>
      <c r="B5" s="5">
        <v>355</v>
      </c>
      <c r="C5" s="4" t="s">
        <v>37</v>
      </c>
      <c r="D5" s="4"/>
      <c r="E5" s="5">
        <v>1</v>
      </c>
      <c r="F5" s="5">
        <v>1</v>
      </c>
      <c r="G5" s="5">
        <v>1</v>
      </c>
      <c r="H5" s="5">
        <v>0</v>
      </c>
      <c r="I5" s="5">
        <v>1</v>
      </c>
      <c r="J5" s="4">
        <v>1</v>
      </c>
      <c r="K5" s="4">
        <v>1</v>
      </c>
      <c r="L5" s="4">
        <v>0</v>
      </c>
      <c r="M5" s="5">
        <v>1</v>
      </c>
      <c r="N5" s="5">
        <v>1</v>
      </c>
      <c r="O5" s="5">
        <v>1</v>
      </c>
      <c r="P5" s="5">
        <v>1</v>
      </c>
      <c r="Q5" s="5">
        <v>0</v>
      </c>
      <c r="R5" s="5">
        <v>0</v>
      </c>
      <c r="S5" s="5">
        <v>0</v>
      </c>
      <c r="T5" s="4">
        <v>0</v>
      </c>
      <c r="U5" s="5">
        <v>0</v>
      </c>
      <c r="V5" s="5">
        <v>0</v>
      </c>
      <c r="W5" s="5">
        <v>5100</v>
      </c>
      <c r="X5" s="5">
        <v>0</v>
      </c>
      <c r="Y5" s="5">
        <v>0</v>
      </c>
      <c r="Z5" s="5">
        <v>0</v>
      </c>
      <c r="AA5" s="5">
        <f t="shared" si="0"/>
        <v>5100</v>
      </c>
      <c r="AB5" s="4"/>
      <c r="AC5" s="7" t="s">
        <v>38</v>
      </c>
      <c r="AD5" s="4"/>
      <c r="AE5" s="4"/>
    </row>
    <row r="6" spans="1:31" ht="15.75" customHeight="1">
      <c r="A6" s="4" t="s">
        <v>39</v>
      </c>
      <c r="B6" s="5">
        <v>200</v>
      </c>
      <c r="C6" s="4" t="s">
        <v>40</v>
      </c>
      <c r="D6" s="4"/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0</v>
      </c>
      <c r="S6" s="5">
        <v>0</v>
      </c>
      <c r="T6" s="4">
        <v>0</v>
      </c>
      <c r="U6" s="5">
        <v>1</v>
      </c>
      <c r="V6" s="5">
        <v>1</v>
      </c>
      <c r="W6" s="5">
        <v>1800</v>
      </c>
      <c r="X6" s="5">
        <v>1300</v>
      </c>
      <c r="Y6" s="5">
        <v>200</v>
      </c>
      <c r="Z6" s="5">
        <v>600</v>
      </c>
      <c r="AA6" s="5">
        <f t="shared" si="0"/>
        <v>3900</v>
      </c>
      <c r="AB6" s="4" t="s">
        <v>41</v>
      </c>
      <c r="AC6" s="8" t="s">
        <v>42</v>
      </c>
      <c r="AD6" s="4"/>
      <c r="AE6" s="4"/>
    </row>
    <row r="7" spans="1:31" ht="15.75" customHeight="1">
      <c r="A7" s="4" t="s">
        <v>43</v>
      </c>
      <c r="B7" s="5">
        <v>245</v>
      </c>
      <c r="C7" s="4" t="s">
        <v>44</v>
      </c>
      <c r="D7" s="4"/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0</v>
      </c>
      <c r="R7" s="5">
        <v>0</v>
      </c>
      <c r="S7" s="5">
        <v>0</v>
      </c>
      <c r="T7" s="4">
        <v>0</v>
      </c>
      <c r="U7" s="5">
        <v>0</v>
      </c>
      <c r="V7" s="5">
        <v>0</v>
      </c>
      <c r="W7" s="5">
        <v>2900</v>
      </c>
      <c r="X7" s="5">
        <v>1800</v>
      </c>
      <c r="Y7" s="5">
        <v>700</v>
      </c>
      <c r="Z7" s="5">
        <v>620</v>
      </c>
      <c r="AA7" s="5">
        <f t="shared" si="0"/>
        <v>6020</v>
      </c>
      <c r="AB7" s="4"/>
      <c r="AC7" s="8" t="s">
        <v>45</v>
      </c>
      <c r="AD7" s="4"/>
      <c r="AE7" s="4"/>
    </row>
    <row r="8" spans="1:31" ht="15.75" customHeight="1">
      <c r="A8" s="1" t="s">
        <v>46</v>
      </c>
      <c r="B8" s="2">
        <v>32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/>
      <c r="X8" s="2"/>
      <c r="Y8" s="1"/>
      <c r="Z8" s="1"/>
      <c r="AA8" s="2"/>
      <c r="AB8" s="1" t="s">
        <v>29</v>
      </c>
      <c r="AC8" s="1"/>
      <c r="AD8" s="1"/>
      <c r="AE8" s="1"/>
    </row>
    <row r="9" spans="1:31" ht="15.75" customHeight="1">
      <c r="A9" s="1" t="s">
        <v>47</v>
      </c>
      <c r="B9" s="1">
        <v>100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1" t="s">
        <v>29</v>
      </c>
      <c r="AC9" s="1"/>
      <c r="AD9" s="1"/>
      <c r="AE9" s="1"/>
    </row>
    <row r="10" spans="1:31" ht="15.75" customHeight="1">
      <c r="A10" s="1" t="s">
        <v>48</v>
      </c>
      <c r="B10" s="1">
        <v>62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2"/>
      <c r="AB10" s="1" t="s">
        <v>49</v>
      </c>
      <c r="AC10" s="1"/>
      <c r="AD10" s="1"/>
      <c r="AE10" s="1"/>
    </row>
    <row r="11" spans="1:31" ht="15.75" customHeight="1">
      <c r="A11" s="1" t="s">
        <v>50</v>
      </c>
      <c r="B11" s="1">
        <v>100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/>
      <c r="AB11" s="1" t="s">
        <v>49</v>
      </c>
      <c r="AC11" s="1"/>
      <c r="AD11" s="1"/>
      <c r="AE11" s="1"/>
    </row>
    <row r="12" spans="1:31" ht="15.75" customHeight="1">
      <c r="A12" s="1" t="s">
        <v>51</v>
      </c>
      <c r="B12" s="1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2"/>
      <c r="AB12" s="1" t="s">
        <v>49</v>
      </c>
      <c r="AC12" s="1"/>
      <c r="AD12" s="1"/>
      <c r="AE12" s="1"/>
    </row>
    <row r="13" spans="1:31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"/>
      <c r="AB13" s="1"/>
      <c r="AC13" s="1"/>
      <c r="AD13" s="1"/>
      <c r="AE13" s="1"/>
    </row>
    <row r="14" spans="1:31" ht="15.75" customHeight="1">
      <c r="A14" s="9" t="s">
        <v>52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/>
      <c r="AB14" s="1"/>
      <c r="AC14" s="1"/>
      <c r="AD14" s="1"/>
      <c r="AE14" s="1"/>
    </row>
    <row r="15" spans="1:31" ht="15.75" customHeight="1">
      <c r="A15" s="10" t="s">
        <v>53</v>
      </c>
      <c r="B15" s="5">
        <v>200</v>
      </c>
      <c r="C15" s="4" t="s">
        <v>54</v>
      </c>
      <c r="D15" s="5">
        <v>28</v>
      </c>
      <c r="E15" s="5">
        <v>1</v>
      </c>
      <c r="F15" s="5">
        <v>1</v>
      </c>
      <c r="G15" s="5">
        <v>1</v>
      </c>
      <c r="H15" s="5">
        <v>1</v>
      </c>
      <c r="I15" s="5">
        <v>0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/>
      <c r="Q15" s="5">
        <v>0</v>
      </c>
      <c r="R15" s="5">
        <v>0</v>
      </c>
      <c r="S15" s="5">
        <v>0</v>
      </c>
      <c r="T15" s="5">
        <v>1</v>
      </c>
      <c r="U15" s="5">
        <v>1</v>
      </c>
      <c r="V15" s="5">
        <v>0</v>
      </c>
      <c r="W15" s="5">
        <v>2900</v>
      </c>
      <c r="X15" s="5">
        <v>2000</v>
      </c>
      <c r="Y15" s="5">
        <v>1000</v>
      </c>
      <c r="Z15" s="5">
        <v>0</v>
      </c>
      <c r="AA15" s="5">
        <f t="shared" ref="AA15:AA19" si="1">SUM(W15:Z15)</f>
        <v>5900</v>
      </c>
      <c r="AB15" s="4" t="s">
        <v>55</v>
      </c>
      <c r="AC15" s="23" t="s">
        <v>56</v>
      </c>
      <c r="AD15" s="24"/>
      <c r="AE15" s="24"/>
    </row>
    <row r="16" spans="1:31" ht="15.75" customHeight="1">
      <c r="A16" s="10" t="s">
        <v>57</v>
      </c>
      <c r="B16" s="5">
        <v>200</v>
      </c>
      <c r="C16" s="4" t="s">
        <v>58</v>
      </c>
      <c r="D16" s="4"/>
      <c r="E16" s="4">
        <v>1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0</v>
      </c>
      <c r="M16" s="4">
        <v>1</v>
      </c>
      <c r="N16" s="4">
        <v>1</v>
      </c>
      <c r="O16" s="4">
        <v>0</v>
      </c>
      <c r="P16" s="4"/>
      <c r="Q16" s="4">
        <v>1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2500</v>
      </c>
      <c r="X16" s="4">
        <v>1800</v>
      </c>
      <c r="Y16" s="4">
        <v>850</v>
      </c>
      <c r="Z16" s="4">
        <v>600</v>
      </c>
      <c r="AA16" s="5">
        <f t="shared" si="1"/>
        <v>5750</v>
      </c>
      <c r="AB16" s="4" t="s">
        <v>59</v>
      </c>
      <c r="AC16" s="11" t="s">
        <v>60</v>
      </c>
      <c r="AD16" s="4"/>
      <c r="AE16" s="4"/>
    </row>
    <row r="17" spans="1:31" ht="15.75" customHeight="1">
      <c r="A17" s="12" t="s">
        <v>61</v>
      </c>
      <c r="B17" s="2">
        <v>200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>
        <v>4670</v>
      </c>
      <c r="X17" s="1"/>
      <c r="Y17" s="1"/>
      <c r="Z17" s="1"/>
      <c r="AA17" s="2">
        <f t="shared" si="1"/>
        <v>4670</v>
      </c>
      <c r="AB17" s="1" t="s">
        <v>49</v>
      </c>
      <c r="AC17" s="1"/>
      <c r="AD17" s="1"/>
      <c r="AE17" s="1"/>
    </row>
    <row r="18" spans="1:31" ht="15.75" customHeight="1">
      <c r="A18" s="10" t="s">
        <v>62</v>
      </c>
      <c r="B18" s="5">
        <v>200</v>
      </c>
      <c r="C18" s="4" t="s">
        <v>63</v>
      </c>
      <c r="D18" s="4"/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/>
      <c r="Q18" s="4">
        <v>1</v>
      </c>
      <c r="R18" s="4">
        <v>0</v>
      </c>
      <c r="S18" s="4">
        <v>0</v>
      </c>
      <c r="T18" s="4">
        <v>1</v>
      </c>
      <c r="U18" s="4">
        <v>0</v>
      </c>
      <c r="V18" s="4">
        <v>0</v>
      </c>
      <c r="W18" s="4">
        <v>2200</v>
      </c>
      <c r="X18" s="4">
        <v>1000</v>
      </c>
      <c r="Y18" s="4">
        <v>500</v>
      </c>
      <c r="Z18" s="4">
        <v>500</v>
      </c>
      <c r="AA18" s="5">
        <f t="shared" si="1"/>
        <v>4200</v>
      </c>
      <c r="AB18" s="4"/>
      <c r="AC18" s="11" t="s">
        <v>64</v>
      </c>
      <c r="AD18" s="4"/>
      <c r="AE18" s="4"/>
    </row>
    <row r="19" spans="1:31" ht="15.75" customHeight="1">
      <c r="A19" s="10" t="s">
        <v>65</v>
      </c>
      <c r="B19" s="5">
        <v>200</v>
      </c>
      <c r="C19" s="4" t="s">
        <v>34</v>
      </c>
      <c r="D19" s="4"/>
      <c r="E19" s="4">
        <v>1</v>
      </c>
      <c r="F19" s="4">
        <v>1</v>
      </c>
      <c r="G19" s="4">
        <v>0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/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3500</v>
      </c>
      <c r="X19" s="4">
        <v>1800</v>
      </c>
      <c r="Y19" s="4">
        <v>0</v>
      </c>
      <c r="Z19" s="4">
        <v>600</v>
      </c>
      <c r="AA19" s="5">
        <f t="shared" si="1"/>
        <v>5900</v>
      </c>
      <c r="AB19" s="13"/>
      <c r="AC19" s="7" t="s">
        <v>66</v>
      </c>
      <c r="AD19" s="4"/>
      <c r="AE19" s="4"/>
    </row>
    <row r="20" spans="1:31" ht="15.75" customHeight="1">
      <c r="A20" s="12" t="s">
        <v>67</v>
      </c>
      <c r="B20" s="2">
        <v>200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1" t="s">
        <v>49</v>
      </c>
      <c r="AC20" s="14"/>
      <c r="AD20" s="1"/>
      <c r="AE20" s="1"/>
    </row>
    <row r="21" spans="1:31" ht="15.75" customHeight="1">
      <c r="A21" s="12" t="s">
        <v>68</v>
      </c>
      <c r="B21" s="2">
        <v>200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2"/>
      <c r="AB21" s="1" t="s">
        <v>29</v>
      </c>
      <c r="AC21" s="15" t="s">
        <v>69</v>
      </c>
      <c r="AD21" s="1"/>
      <c r="AE21" s="1"/>
    </row>
    <row r="22" spans="1:31" ht="15.75" customHeight="1">
      <c r="A22" s="10" t="s">
        <v>70</v>
      </c>
      <c r="B22" s="5">
        <v>200</v>
      </c>
      <c r="C22" s="4" t="s">
        <v>71</v>
      </c>
      <c r="D22" s="4"/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0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0</v>
      </c>
      <c r="S22" s="4">
        <v>0</v>
      </c>
      <c r="T22" s="4">
        <v>1</v>
      </c>
      <c r="U22" s="4">
        <v>0</v>
      </c>
      <c r="V22" s="4">
        <v>0</v>
      </c>
      <c r="W22" s="4">
        <v>2600</v>
      </c>
      <c r="X22" s="4">
        <v>1000</v>
      </c>
      <c r="Y22" s="4">
        <v>750</v>
      </c>
      <c r="Z22" s="4">
        <v>450</v>
      </c>
      <c r="AA22" s="5">
        <f t="shared" ref="AA22:AA25" si="2">SUM(W22:Z22)</f>
        <v>4800</v>
      </c>
      <c r="AB22" s="4"/>
      <c r="AC22" s="11" t="s">
        <v>72</v>
      </c>
      <c r="AD22" s="4"/>
      <c r="AE22" s="4"/>
    </row>
    <row r="23" spans="1:31" ht="15.75" customHeight="1">
      <c r="A23" s="10" t="s">
        <v>73</v>
      </c>
      <c r="B23" s="5">
        <v>200</v>
      </c>
      <c r="C23" s="4" t="s">
        <v>34</v>
      </c>
      <c r="D23" s="4"/>
      <c r="E23" s="4">
        <v>1</v>
      </c>
      <c r="F23" s="4">
        <v>1</v>
      </c>
      <c r="G23" s="4">
        <v>0</v>
      </c>
      <c r="H23" s="4">
        <v>1</v>
      </c>
      <c r="I23" s="4">
        <v>1</v>
      </c>
      <c r="J23" s="4">
        <v>0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0</v>
      </c>
      <c r="S23" s="4">
        <v>0</v>
      </c>
      <c r="T23" s="4">
        <v>1</v>
      </c>
      <c r="U23" s="4">
        <v>0</v>
      </c>
      <c r="V23" s="4">
        <v>0</v>
      </c>
      <c r="W23" s="4">
        <v>2300</v>
      </c>
      <c r="X23" s="4">
        <v>1200</v>
      </c>
      <c r="Y23" s="4">
        <v>600</v>
      </c>
      <c r="Z23" s="4">
        <v>600</v>
      </c>
      <c r="AA23" s="5">
        <f t="shared" si="2"/>
        <v>4700</v>
      </c>
      <c r="AB23" s="4"/>
      <c r="AC23" s="11" t="s">
        <v>74</v>
      </c>
      <c r="AD23" s="4"/>
      <c r="AE23" s="4"/>
    </row>
    <row r="24" spans="1:31" ht="15.75" customHeight="1">
      <c r="A24" s="10" t="s">
        <v>75</v>
      </c>
      <c r="B24" s="5">
        <v>200</v>
      </c>
      <c r="C24" s="4" t="s">
        <v>76</v>
      </c>
      <c r="D24" s="4"/>
      <c r="E24" s="4">
        <v>1</v>
      </c>
      <c r="F24" s="4">
        <v>1</v>
      </c>
      <c r="G24" s="4">
        <v>0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0</v>
      </c>
      <c r="R24" s="4">
        <v>0</v>
      </c>
      <c r="S24" s="4">
        <v>0</v>
      </c>
      <c r="T24" s="4">
        <v>1</v>
      </c>
      <c r="U24" s="4">
        <v>0</v>
      </c>
      <c r="V24" s="4">
        <v>1</v>
      </c>
      <c r="W24" s="4">
        <v>900</v>
      </c>
      <c r="X24" s="4">
        <v>2200</v>
      </c>
      <c r="Y24" s="4">
        <v>1200</v>
      </c>
      <c r="Z24" s="4">
        <v>660</v>
      </c>
      <c r="AA24" s="5">
        <f t="shared" si="2"/>
        <v>4960</v>
      </c>
      <c r="AB24" s="4"/>
      <c r="AC24" s="11" t="s">
        <v>77</v>
      </c>
      <c r="AD24" s="4"/>
      <c r="AE24" s="4"/>
    </row>
    <row r="25" spans="1:31" ht="15.75" customHeight="1">
      <c r="A25" s="10" t="s">
        <v>78</v>
      </c>
      <c r="B25" s="5">
        <v>200</v>
      </c>
      <c r="C25" s="4" t="s">
        <v>79</v>
      </c>
      <c r="D25" s="4"/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0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0</v>
      </c>
      <c r="S25" s="4">
        <v>0</v>
      </c>
      <c r="T25" s="4">
        <v>0</v>
      </c>
      <c r="U25" s="4">
        <v>1</v>
      </c>
      <c r="V25" s="4">
        <v>0</v>
      </c>
      <c r="W25" s="4">
        <v>900</v>
      </c>
      <c r="X25" s="4">
        <v>1500</v>
      </c>
      <c r="Y25" s="4">
        <v>600</v>
      </c>
      <c r="Z25" s="4">
        <v>700</v>
      </c>
      <c r="AA25" s="5">
        <f t="shared" si="2"/>
        <v>3700</v>
      </c>
      <c r="AB25" s="4"/>
      <c r="AC25" s="11" t="s">
        <v>80</v>
      </c>
      <c r="AD25" s="4"/>
      <c r="AE25" s="4"/>
    </row>
    <row r="26" spans="1:31" ht="15.75" customHeight="1">
      <c r="A26" s="12" t="s">
        <v>81</v>
      </c>
      <c r="B26" s="2">
        <v>200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2"/>
      <c r="AB26" s="1" t="s">
        <v>49</v>
      </c>
      <c r="AC26" s="1"/>
      <c r="AD26" s="1"/>
      <c r="AE26" s="1"/>
    </row>
    <row r="27" spans="1:31" ht="15.75" customHeight="1">
      <c r="A27" s="12" t="s">
        <v>82</v>
      </c>
      <c r="B27" s="2">
        <v>200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"/>
      <c r="AB27" s="1" t="s">
        <v>29</v>
      </c>
      <c r="AC27" s="1"/>
      <c r="AD27" s="1"/>
      <c r="AE27" s="1"/>
    </row>
    <row r="28" spans="1:31" ht="15.75" customHeight="1">
      <c r="A28" s="12" t="s">
        <v>83</v>
      </c>
      <c r="B28" s="2">
        <v>200</v>
      </c>
      <c r="C28" s="1" t="s">
        <v>84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>
        <v>1700</v>
      </c>
      <c r="X28" s="1">
        <v>1800</v>
      </c>
      <c r="Y28" s="1">
        <v>700</v>
      </c>
      <c r="Z28" s="1">
        <v>600</v>
      </c>
      <c r="AA28" s="2">
        <f t="shared" ref="AA28:AA29" si="3">SUM(W28:Z28)</f>
        <v>4800</v>
      </c>
      <c r="AB28" s="1"/>
      <c r="AC28" s="15" t="s">
        <v>85</v>
      </c>
      <c r="AD28" s="1"/>
      <c r="AE28" s="1"/>
    </row>
    <row r="29" spans="1:31" ht="17.399999999999999">
      <c r="A29" s="10" t="s">
        <v>86</v>
      </c>
      <c r="B29" s="5">
        <v>200</v>
      </c>
      <c r="C29" s="4" t="s">
        <v>87</v>
      </c>
      <c r="D29" s="4"/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0</v>
      </c>
      <c r="M29" s="4">
        <v>1</v>
      </c>
      <c r="N29" s="4">
        <v>1</v>
      </c>
      <c r="O29" s="4">
        <v>1</v>
      </c>
      <c r="P29" s="4">
        <v>1</v>
      </c>
      <c r="Q29" s="4">
        <v>0</v>
      </c>
      <c r="R29" s="4">
        <v>0</v>
      </c>
      <c r="S29" s="4">
        <v>0</v>
      </c>
      <c r="T29" s="4">
        <v>0</v>
      </c>
      <c r="U29" s="4">
        <v>1</v>
      </c>
      <c r="V29" s="4">
        <v>0</v>
      </c>
      <c r="W29" s="4">
        <v>3000</v>
      </c>
      <c r="X29" s="4"/>
      <c r="Y29" s="4"/>
      <c r="Z29" s="4"/>
      <c r="AA29" s="5">
        <f t="shared" si="3"/>
        <v>3000</v>
      </c>
      <c r="AB29" s="4"/>
      <c r="AC29" s="13" t="s">
        <v>88</v>
      </c>
      <c r="AD29" s="4"/>
      <c r="AE29" s="4"/>
    </row>
    <row r="30" spans="1:31" ht="17.399999999999999">
      <c r="A30" s="12" t="s">
        <v>89</v>
      </c>
      <c r="B30" s="2">
        <v>200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2"/>
      <c r="AB30" s="1" t="s">
        <v>29</v>
      </c>
      <c r="AC30" s="1"/>
      <c r="AD30" s="1"/>
      <c r="AE30" s="1"/>
    </row>
    <row r="31" spans="1:31" ht="17.399999999999999">
      <c r="A31" s="10" t="s">
        <v>90</v>
      </c>
      <c r="B31" s="5">
        <v>200</v>
      </c>
      <c r="C31" s="4" t="s">
        <v>91</v>
      </c>
      <c r="D31" s="4"/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0</v>
      </c>
      <c r="S31" s="4">
        <v>0</v>
      </c>
      <c r="T31" s="4">
        <v>0</v>
      </c>
      <c r="U31" s="4">
        <v>0</v>
      </c>
      <c r="V31" s="4">
        <v>1</v>
      </c>
      <c r="W31" s="4">
        <v>1500</v>
      </c>
      <c r="X31" s="4">
        <v>1450</v>
      </c>
      <c r="Y31" s="4">
        <v>600</v>
      </c>
      <c r="Z31" s="4">
        <v>500</v>
      </c>
      <c r="AA31" s="5">
        <f t="shared" ref="AA31:AA32" si="4">SUM(W31:Z31)</f>
        <v>4050</v>
      </c>
      <c r="AB31" s="4"/>
      <c r="AC31" s="13" t="s">
        <v>92</v>
      </c>
      <c r="AD31" s="4"/>
      <c r="AE31" s="4"/>
    </row>
    <row r="32" spans="1:31" ht="17.399999999999999">
      <c r="A32" s="10" t="s">
        <v>93</v>
      </c>
      <c r="B32" s="5">
        <v>200</v>
      </c>
      <c r="C32" s="4" t="s">
        <v>94</v>
      </c>
      <c r="D32" s="4"/>
      <c r="E32" s="4">
        <v>1</v>
      </c>
      <c r="F32" s="4">
        <v>1</v>
      </c>
      <c r="G32" s="4">
        <v>0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0</v>
      </c>
      <c r="S32" s="4">
        <v>0</v>
      </c>
      <c r="T32" s="4">
        <v>1</v>
      </c>
      <c r="U32" s="4">
        <v>0</v>
      </c>
      <c r="V32" s="4">
        <v>0</v>
      </c>
      <c r="W32" s="4">
        <v>3750</v>
      </c>
      <c r="X32" s="4"/>
      <c r="Y32" s="4"/>
      <c r="Z32" s="4"/>
      <c r="AA32" s="5">
        <f t="shared" si="4"/>
        <v>3750</v>
      </c>
      <c r="AB32" s="4" t="s">
        <v>95</v>
      </c>
      <c r="AC32" s="13" t="s">
        <v>96</v>
      </c>
      <c r="AD32" s="4"/>
      <c r="AE32" s="4"/>
    </row>
    <row r="33" spans="1:31" ht="17.39999999999999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  <c r="AB33" s="1"/>
      <c r="AC33" s="1"/>
      <c r="AD33" s="1"/>
      <c r="AE33" s="1"/>
    </row>
    <row r="34" spans="1:31" ht="17.39999999999999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2"/>
      <c r="AB34" s="1"/>
      <c r="AC34" s="1"/>
      <c r="AD34" s="1"/>
      <c r="AE34" s="1"/>
    </row>
    <row r="35" spans="1:31" ht="17.39999999999999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1"/>
      <c r="AC35" s="1"/>
      <c r="AD35" s="1"/>
      <c r="AE35" s="1"/>
    </row>
    <row r="36" spans="1:31" ht="17.399999999999999">
      <c r="A36" s="16" t="s">
        <v>97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  <c r="AB36" s="1"/>
      <c r="AC36" s="1"/>
      <c r="AD36" s="1"/>
      <c r="AE36" s="1"/>
    </row>
    <row r="37" spans="1:31" ht="17.399999999999999">
      <c r="A37" s="17" t="s">
        <v>98</v>
      </c>
      <c r="B37" s="1">
        <v>100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2">
        <f>SUM(W37:Z37)</f>
        <v>0</v>
      </c>
      <c r="AB37" s="1" t="s">
        <v>29</v>
      </c>
      <c r="AC37" s="3" t="s">
        <v>99</v>
      </c>
      <c r="AD37" s="1"/>
      <c r="AE37" s="1"/>
    </row>
    <row r="38" spans="1:31" ht="17.399999999999999">
      <c r="A38" s="18" t="s">
        <v>100</v>
      </c>
      <c r="B38" s="19">
        <v>200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20"/>
      <c r="AB38" s="19"/>
      <c r="AC38" s="19"/>
      <c r="AD38" s="19"/>
      <c r="AE38" s="19"/>
    </row>
    <row r="39" spans="1:31" ht="17.399999999999999">
      <c r="A39" s="21" t="s">
        <v>101</v>
      </c>
      <c r="B39" s="4">
        <v>140</v>
      </c>
      <c r="C39" s="4" t="s">
        <v>87</v>
      </c>
      <c r="D39" s="4"/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0</v>
      </c>
      <c r="M39" s="4">
        <v>1</v>
      </c>
      <c r="N39" s="4">
        <v>1</v>
      </c>
      <c r="O39" s="4">
        <v>1</v>
      </c>
      <c r="P39" s="4">
        <v>1</v>
      </c>
      <c r="Q39" s="4">
        <v>0</v>
      </c>
      <c r="R39" s="4">
        <v>0</v>
      </c>
      <c r="S39" s="4">
        <v>0</v>
      </c>
      <c r="T39" s="4">
        <v>0</v>
      </c>
      <c r="U39" s="4">
        <v>1</v>
      </c>
      <c r="V39" s="4">
        <v>0</v>
      </c>
      <c r="W39" s="4">
        <v>3000</v>
      </c>
      <c r="X39" s="4"/>
      <c r="Y39" s="4"/>
      <c r="Z39" s="4"/>
      <c r="AA39" s="5">
        <f t="shared" ref="AA39:AA46" si="5">SUM(W39:Z39)</f>
        <v>3000</v>
      </c>
      <c r="AB39" s="4"/>
      <c r="AC39" s="8" t="s">
        <v>88</v>
      </c>
      <c r="AD39" s="4"/>
      <c r="AE39" s="4"/>
    </row>
    <row r="40" spans="1:31" ht="17.399999999999999">
      <c r="A40" s="22" t="s">
        <v>102</v>
      </c>
      <c r="B40" s="1">
        <v>30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2">
        <f t="shared" si="5"/>
        <v>0</v>
      </c>
      <c r="AB40" s="1" t="s">
        <v>29</v>
      </c>
      <c r="AC40" s="3" t="s">
        <v>103</v>
      </c>
      <c r="AD40" s="1"/>
      <c r="AE40" s="1"/>
    </row>
    <row r="41" spans="1:31" ht="17.399999999999999">
      <c r="A41" s="22" t="s">
        <v>104</v>
      </c>
      <c r="B41" s="1">
        <v>60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2">
        <f t="shared" si="5"/>
        <v>0</v>
      </c>
      <c r="AB41" s="1" t="s">
        <v>49</v>
      </c>
      <c r="AC41" s="1"/>
      <c r="AD41" s="1"/>
      <c r="AE41" s="1"/>
    </row>
    <row r="42" spans="1:31" ht="17.399999999999999">
      <c r="A42" s="21" t="s">
        <v>105</v>
      </c>
      <c r="B42" s="4">
        <v>35</v>
      </c>
      <c r="C42" s="4" t="s">
        <v>106</v>
      </c>
      <c r="D42" s="4"/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0</v>
      </c>
      <c r="K42" s="4">
        <v>0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0</v>
      </c>
      <c r="S42" s="4">
        <v>0</v>
      </c>
      <c r="T42" s="4">
        <v>1</v>
      </c>
      <c r="U42" s="4">
        <v>0</v>
      </c>
      <c r="V42" s="4">
        <v>0</v>
      </c>
      <c r="W42" s="4">
        <v>1600</v>
      </c>
      <c r="X42" s="4"/>
      <c r="Y42" s="4"/>
      <c r="Z42" s="4"/>
      <c r="AA42" s="5">
        <f t="shared" si="5"/>
        <v>1600</v>
      </c>
      <c r="AB42" s="4" t="s">
        <v>107</v>
      </c>
      <c r="AC42" s="8" t="s">
        <v>108</v>
      </c>
      <c r="AD42" s="4"/>
      <c r="AE42" s="4"/>
    </row>
    <row r="43" spans="1:31" ht="17.399999999999999">
      <c r="A43" s="22" t="s">
        <v>109</v>
      </c>
      <c r="B43" s="1">
        <v>50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2">
        <f t="shared" si="5"/>
        <v>0</v>
      </c>
      <c r="AB43" s="1" t="s">
        <v>49</v>
      </c>
      <c r="AC43" s="1"/>
      <c r="AD43" s="1"/>
      <c r="AE43" s="1"/>
    </row>
    <row r="44" spans="1:31" ht="17.399999999999999">
      <c r="A44" s="22" t="s">
        <v>110</v>
      </c>
      <c r="B44" s="1">
        <v>50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2">
        <f t="shared" si="5"/>
        <v>0</v>
      </c>
      <c r="AB44" s="1" t="s">
        <v>29</v>
      </c>
      <c r="AC44" s="3" t="s">
        <v>111</v>
      </c>
      <c r="AD44" s="1"/>
      <c r="AE44" s="1"/>
    </row>
    <row r="45" spans="1:31" ht="17.399999999999999">
      <c r="A45" s="22" t="s">
        <v>112</v>
      </c>
      <c r="B45" s="1">
        <v>50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2">
        <f t="shared" si="5"/>
        <v>0</v>
      </c>
      <c r="AB45" s="1" t="s">
        <v>49</v>
      </c>
      <c r="AC45" s="1"/>
      <c r="AD45" s="1"/>
      <c r="AE45" s="1"/>
    </row>
    <row r="46" spans="1:31" ht="17.399999999999999">
      <c r="A46" s="22" t="s">
        <v>113</v>
      </c>
      <c r="B46" s="1">
        <v>50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2">
        <f t="shared" si="5"/>
        <v>0</v>
      </c>
      <c r="AB46" s="1" t="s">
        <v>49</v>
      </c>
      <c r="AC46" s="1"/>
      <c r="AD46" s="1"/>
      <c r="AE46" s="1"/>
    </row>
    <row r="47" spans="1:31" ht="17.399999999999999">
      <c r="A47" s="21" t="s">
        <v>114</v>
      </c>
      <c r="B47" s="4">
        <v>101</v>
      </c>
      <c r="C47" s="4" t="s">
        <v>34</v>
      </c>
      <c r="D47" s="4"/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0</v>
      </c>
      <c r="R47" s="4">
        <v>0</v>
      </c>
      <c r="S47" s="4">
        <v>0</v>
      </c>
      <c r="T47" s="4">
        <v>0</v>
      </c>
      <c r="U47" s="4">
        <v>1</v>
      </c>
      <c r="V47" s="4">
        <v>0</v>
      </c>
      <c r="W47" s="4">
        <v>2500</v>
      </c>
      <c r="X47" s="4"/>
      <c r="Y47" s="4"/>
      <c r="Z47" s="4"/>
      <c r="AA47" s="5">
        <v>2500</v>
      </c>
      <c r="AB47" s="4" t="s">
        <v>115</v>
      </c>
      <c r="AC47" s="8" t="s">
        <v>116</v>
      </c>
      <c r="AD47" s="4"/>
      <c r="AE47" s="4"/>
    </row>
    <row r="48" spans="1:31" ht="17.399999999999999">
      <c r="A48" s="21" t="s">
        <v>117</v>
      </c>
      <c r="B48" s="4">
        <v>100</v>
      </c>
      <c r="C48" s="4" t="s">
        <v>118</v>
      </c>
      <c r="D48" s="4">
        <v>30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0</v>
      </c>
      <c r="S48" s="4">
        <v>0</v>
      </c>
      <c r="T48" s="4">
        <v>1</v>
      </c>
      <c r="U48" s="4">
        <v>0</v>
      </c>
      <c r="V48" s="4">
        <v>0</v>
      </c>
      <c r="W48" s="4">
        <v>3050</v>
      </c>
      <c r="X48" s="4"/>
      <c r="Y48" s="4"/>
      <c r="Z48" s="4"/>
      <c r="AA48" s="5">
        <f t="shared" ref="AA48:AA51" si="6">SUM(W48:Z48)</f>
        <v>3050</v>
      </c>
      <c r="AB48" s="4" t="s">
        <v>119</v>
      </c>
      <c r="AC48" s="8" t="s">
        <v>120</v>
      </c>
      <c r="AD48" s="4"/>
      <c r="AE48" s="4"/>
    </row>
    <row r="49" spans="1:31" ht="17.399999999999999">
      <c r="A49" s="21" t="s">
        <v>121</v>
      </c>
      <c r="B49" s="4">
        <v>103</v>
      </c>
      <c r="C49" s="4" t="s">
        <v>122</v>
      </c>
      <c r="D49" s="4"/>
      <c r="E49" s="4">
        <v>1</v>
      </c>
      <c r="F49" s="4">
        <v>1</v>
      </c>
      <c r="G49" s="4">
        <v>0</v>
      </c>
      <c r="H49" s="4">
        <v>1</v>
      </c>
      <c r="I49" s="4">
        <v>1</v>
      </c>
      <c r="J49" s="4">
        <v>0</v>
      </c>
      <c r="K49" s="4">
        <v>1</v>
      </c>
      <c r="L49" s="4">
        <v>0</v>
      </c>
      <c r="M49" s="4">
        <v>1</v>
      </c>
      <c r="N49" s="4">
        <v>1</v>
      </c>
      <c r="O49" s="4">
        <v>1</v>
      </c>
      <c r="P49" s="4">
        <v>1</v>
      </c>
      <c r="Q49" s="4">
        <v>1</v>
      </c>
      <c r="R49" s="4">
        <v>0</v>
      </c>
      <c r="S49" s="4">
        <v>0</v>
      </c>
      <c r="T49" s="4">
        <v>1</v>
      </c>
      <c r="U49" s="4">
        <v>1</v>
      </c>
      <c r="V49" s="4">
        <v>0</v>
      </c>
      <c r="W49" s="4">
        <v>2300</v>
      </c>
      <c r="X49" s="4">
        <v>700</v>
      </c>
      <c r="Y49" s="4">
        <v>500</v>
      </c>
      <c r="Z49" s="4"/>
      <c r="AA49" s="5">
        <f t="shared" si="6"/>
        <v>3500</v>
      </c>
      <c r="AB49" s="4" t="s">
        <v>123</v>
      </c>
      <c r="AC49" s="8" t="s">
        <v>124</v>
      </c>
      <c r="AD49" s="4"/>
      <c r="AE49" s="4"/>
    </row>
    <row r="50" spans="1:31" ht="17.399999999999999">
      <c r="A50" s="22" t="s">
        <v>125</v>
      </c>
      <c r="B50" s="1">
        <v>100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2">
        <f t="shared" si="6"/>
        <v>0</v>
      </c>
      <c r="AB50" s="1" t="s">
        <v>49</v>
      </c>
      <c r="AC50" s="1"/>
      <c r="AD50" s="1"/>
      <c r="AE50" s="1"/>
    </row>
    <row r="51" spans="1:31" ht="17.399999999999999">
      <c r="A51" s="22" t="s">
        <v>126</v>
      </c>
      <c r="B51" s="1">
        <v>10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2">
        <f t="shared" si="6"/>
        <v>0</v>
      </c>
      <c r="AB51" s="1" t="s">
        <v>49</v>
      </c>
      <c r="AC51" s="1"/>
      <c r="AD51" s="1"/>
      <c r="AE51" s="1"/>
    </row>
    <row r="52" spans="1:31" ht="17.39999999999999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7.39999999999999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7.39999999999999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7.39999999999999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7.39999999999999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7.39999999999999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7.39999999999999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7.39999999999999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7.39999999999999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7.39999999999999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7.39999999999999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7.39999999999999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7.39999999999999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7.39999999999999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7.39999999999999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7.39999999999999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7.39999999999999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7.39999999999999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7.39999999999999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7.39999999999999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7.39999999999999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7.39999999999999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7.39999999999999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7.39999999999999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7.39999999999999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7.39999999999999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7.39999999999999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7.39999999999999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7.39999999999999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7.39999999999999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7.39999999999999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7.39999999999999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7.39999999999999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7.39999999999999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7.39999999999999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7.39999999999999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7.39999999999999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7.39999999999999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7.39999999999999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7.39999999999999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7.39999999999999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7.39999999999999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7.39999999999999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7.39999999999999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7.39999999999999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7.39999999999999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7.39999999999999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7.3999999999999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7.39999999999999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7.39999999999999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7.39999999999999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7.39999999999999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7.39999999999999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7.39999999999999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7.39999999999999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7.39999999999999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7.39999999999999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7.39999999999999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7.39999999999999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7.39999999999999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7.39999999999999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7.39999999999999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7.39999999999999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7.39999999999999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7.39999999999999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7.39999999999999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7.39999999999999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7.39999999999999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7.39999999999999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7.39999999999999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7.39999999999999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7.39999999999999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7.39999999999999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7.39999999999999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7.39999999999999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7.39999999999999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7.39999999999999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7.39999999999999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7.39999999999999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7.39999999999999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7.39999999999999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7.39999999999999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7.39999999999999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7.39999999999999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7.39999999999999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7.39999999999999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7.39999999999999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7.39999999999999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7.39999999999999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7.39999999999999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7.39999999999999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7.39999999999999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7.39999999999999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7.39999999999999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7.39999999999999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7.39999999999999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7.39999999999999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7.39999999999999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7.39999999999999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7.39999999999999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7.39999999999999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7.39999999999999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7.39999999999999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7.39999999999999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7.39999999999999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7.39999999999999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7.39999999999999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7.39999999999999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7.39999999999999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7.39999999999999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7.39999999999999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7.39999999999999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7.39999999999999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7.39999999999999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7.39999999999999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7.39999999999999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7.39999999999999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7.39999999999999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7.39999999999999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7.39999999999999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7.39999999999999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7.39999999999999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7.39999999999999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7.39999999999999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7.39999999999999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7.39999999999999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7.39999999999999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7.39999999999999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7.39999999999999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7.39999999999999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7.39999999999999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7.39999999999999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7.39999999999999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7.39999999999999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7.39999999999999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7.39999999999999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7.39999999999999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7.39999999999999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7.39999999999999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7.39999999999999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7.39999999999999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7.39999999999999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7.39999999999999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7.39999999999999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7.39999999999999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7.39999999999999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7.39999999999999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7.3999999999999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7.39999999999999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7.39999999999999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7.39999999999999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7.39999999999999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7.39999999999999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7.39999999999999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7.39999999999999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7.39999999999999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7.39999999999999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7.39999999999999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7.39999999999999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7.39999999999999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7.39999999999999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7.39999999999999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7.39999999999999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7.39999999999999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7.39999999999999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7.39999999999999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7.39999999999999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7.39999999999999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7.39999999999999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7.39999999999999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7.39999999999999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7.39999999999999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7.39999999999999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7.39999999999999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7.39999999999999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7.39999999999999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7.39999999999999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7.39999999999999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7.39999999999999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7.39999999999999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7.39999999999999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7.39999999999999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7.39999999999999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7.39999999999999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7.39999999999999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7.39999999999999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7.39999999999999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7.39999999999999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7.39999999999999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7.39999999999999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7.39999999999999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7.39999999999999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7.39999999999999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7.39999999999999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7.39999999999999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7.39999999999999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7.39999999999999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7.39999999999999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7.39999999999999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7.39999999999999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7.39999999999999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7.39999999999999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7.39999999999999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7.39999999999999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7.39999999999999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7.39999999999999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7.39999999999999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7.39999999999999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7.39999999999999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7.39999999999999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7.39999999999999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7.39999999999999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7.39999999999999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7.39999999999999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7.39999999999999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7.39999999999999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7.39999999999999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7.39999999999999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7.39999999999999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7.39999999999999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7.39999999999999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7.39999999999999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7.39999999999999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7.39999999999999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7.39999999999999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7.39999999999999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7.39999999999999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7.39999999999999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7.39999999999999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7.39999999999999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7.39999999999999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7.39999999999999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7.39999999999999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7.39999999999999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7.39999999999999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7.39999999999999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7.39999999999999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7.39999999999999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7.39999999999999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7.39999999999999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7.39999999999999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7.39999999999999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7.39999999999999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7.39999999999999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7.39999999999999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7.39999999999999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7.39999999999999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7.3999999999999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7.39999999999999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7.39999999999999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7.39999999999999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7.39999999999999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7.39999999999999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7.39999999999999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7.399999999999999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7.399999999999999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7.399999999999999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7.39999999999999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7.399999999999999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7.399999999999999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7.399999999999999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7.399999999999999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7.399999999999999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7.399999999999999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7.399999999999999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7.399999999999999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7.399999999999999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7.39999999999999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7.399999999999999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7.399999999999999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7.399999999999999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7.399999999999999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7.399999999999999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7.399999999999999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7.399999999999999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7.399999999999999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7.399999999999999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7.39999999999999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7.399999999999999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7.399999999999999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7.399999999999999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7.399999999999999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7.399999999999999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7.399999999999999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7.399999999999999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7.399999999999999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7.399999999999999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7.39999999999999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7.399999999999999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7.399999999999999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7.399999999999999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7.399999999999999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7.399999999999999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7.399999999999999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7.399999999999999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7.399999999999999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7.399999999999999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7.39999999999999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7.399999999999999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7.399999999999999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7.399999999999999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7.399999999999999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7.399999999999999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7.399999999999999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7.399999999999999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7.399999999999999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7.399999999999999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7.39999999999999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7.399999999999999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7.399999999999999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7.399999999999999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7.399999999999999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7.399999999999999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7.399999999999999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7.399999999999999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7.399999999999999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7.399999999999999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7.39999999999999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7.39999999999999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7.39999999999999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7.39999999999999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7.39999999999999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7.39999999999999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7.39999999999999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7.39999999999999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7.39999999999999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7.39999999999999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7.39999999999999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7.39999999999999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7.39999999999999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7.39999999999999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7.39999999999999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7.39999999999999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7.39999999999999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7.39999999999999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7.39999999999999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7.39999999999999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7.39999999999999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7.39999999999999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7.39999999999999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7.39999999999999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7.39999999999999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7.39999999999999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7.39999999999999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7.39999999999999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7.39999999999999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7.39999999999999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7.3999999999999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7.39999999999999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7.399999999999999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7.399999999999999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7.399999999999999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7.399999999999999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7.399999999999999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7.399999999999999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7.399999999999999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7.399999999999999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7.39999999999999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7.399999999999999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7.39999999999999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7.399999999999999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7.399999999999999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7.399999999999999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7.399999999999999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7.399999999999999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7.399999999999999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7.399999999999999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7.39999999999999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7.399999999999999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7.399999999999999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7.399999999999999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7.399999999999999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7.399999999999999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7.399999999999999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7.399999999999999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7.399999999999999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7.399999999999999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7.39999999999999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7.399999999999999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7.399999999999999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7.399999999999999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7.399999999999999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7.399999999999999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7.399999999999999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7.399999999999999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7.399999999999999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7.399999999999999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7.39999999999999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7.399999999999999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7.399999999999999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7.399999999999999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7.399999999999999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7.399999999999999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7.399999999999999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7.399999999999999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7.399999999999999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7.399999999999999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7.39999999999999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7.399999999999999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7.399999999999999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7.399999999999999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7.399999999999999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7.399999999999999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7.399999999999999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7.399999999999999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7.399999999999999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7.399999999999999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7.39999999999999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7.399999999999999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7.399999999999999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7.399999999999999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7.399999999999999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7.399999999999999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7.399999999999999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7.399999999999999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7.399999999999999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7.399999999999999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7.39999999999999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7.399999999999999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7.399999999999999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7.399999999999999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7.399999999999999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7.399999999999999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7.399999999999999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7.399999999999999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7.399999999999999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7.399999999999999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7.39999999999999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7.399999999999999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7.399999999999999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7.399999999999999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7.399999999999999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7.399999999999999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7.399999999999999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7.399999999999999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7.399999999999999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7.399999999999999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7.39999999999999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7.399999999999999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7.399999999999999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7.399999999999999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7.399999999999999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7.399999999999999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7.399999999999999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7.399999999999999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7.399999999999999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7.399999999999999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7.3999999999999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7.399999999999999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7.399999999999999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7.399999999999999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7.399999999999999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7.399999999999999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7.399999999999999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7.399999999999999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7.399999999999999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7.399999999999999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7.39999999999999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7.399999999999999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7.399999999999999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7.399999999999999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7.399999999999999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7.399999999999999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7.399999999999999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7.399999999999999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7.399999999999999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7.399999999999999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7.39999999999999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7.399999999999999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7.399999999999999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7.399999999999999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7.399999999999999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7.399999999999999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7.399999999999999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7.399999999999999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7.399999999999999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7.399999999999999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7.39999999999999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7.399999999999999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7.399999999999999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7.399999999999999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7.399999999999999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7.399999999999999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7.399999999999999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7.399999999999999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7.399999999999999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7.399999999999999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7.39999999999999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7.399999999999999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7.399999999999999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7.399999999999999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7.399999999999999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7.399999999999999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7.399999999999999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7.399999999999999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7.399999999999999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7.399999999999999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7.39999999999999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7.399999999999999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7.399999999999999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7.399999999999999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7.399999999999999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7.399999999999999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7.399999999999999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7.399999999999999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7.399999999999999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7.399999999999999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7.39999999999999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7.399999999999999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7.399999999999999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7.399999999999999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7.399999999999999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7.399999999999999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7.399999999999999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7.399999999999999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7.399999999999999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7.399999999999999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7.39999999999999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7.399999999999999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7.399999999999999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7.399999999999999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7.399999999999999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7.399999999999999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7.399999999999999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7.399999999999999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7.399999999999999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7.399999999999999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7.39999999999999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7.399999999999999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7.399999999999999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7.399999999999999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7.399999999999999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7.399999999999999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7.399999999999999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7.399999999999999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7.399999999999999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7.399999999999999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7.39999999999999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7.399999999999999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7.399999999999999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7.399999999999999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7.399999999999999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7.399999999999999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7.399999999999999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7.399999999999999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7.399999999999999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7.399999999999999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7.3999999999999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7.399999999999999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7.399999999999999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7.399999999999999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7.399999999999999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7.399999999999999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7.399999999999999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7.399999999999999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7.399999999999999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7.399999999999999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7.39999999999999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7.399999999999999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7.399999999999999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7.399999999999999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7.399999999999999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7.399999999999999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7.399999999999999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7.399999999999999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7.399999999999999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7.399999999999999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7.39999999999999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7.399999999999999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7.399999999999999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7.399999999999999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7.399999999999999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7.399999999999999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7.399999999999999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7.399999999999999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7.399999999999999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7.399999999999999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7.39999999999999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7.399999999999999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7.399999999999999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7.399999999999999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7.399999999999999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7.399999999999999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7.399999999999999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7.399999999999999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7.399999999999999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7.399999999999999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7.39999999999999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7.399999999999999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7.399999999999999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7.399999999999999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7.399999999999999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7.399999999999999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7.399999999999999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7.399999999999999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7.399999999999999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7.399999999999999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7.39999999999999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7.399999999999999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7.399999999999999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7.399999999999999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7.399999999999999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7.399999999999999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7.399999999999999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7.399999999999999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7.399999999999999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7.399999999999999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7.39999999999999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7.399999999999999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7.399999999999999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7.399999999999999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7.399999999999999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7.399999999999999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7.399999999999999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7.399999999999999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7.399999999999999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7.399999999999999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7.39999999999999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7.399999999999999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7.399999999999999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7.399999999999999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7.399999999999999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7.399999999999999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7.399999999999999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7.399999999999999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7.399999999999999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7.399999999999999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7.39999999999999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7.399999999999999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7.399999999999999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7.399999999999999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7.399999999999999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7.399999999999999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7.399999999999999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7.399999999999999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7.399999999999999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7.399999999999999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7.39999999999999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7.399999999999999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7.399999999999999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7.399999999999999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7.399999999999999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7.399999999999999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7.399999999999999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7.399999999999999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7.399999999999999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7.399999999999999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7.3999999999999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7.399999999999999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7.399999999999999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7.399999999999999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7.399999999999999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7.399999999999999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7.399999999999999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7.399999999999999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7.399999999999999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7.399999999999999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7.39999999999999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7.399999999999999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7.399999999999999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7.399999999999999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7.399999999999999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7.399999999999999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7.399999999999999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7.399999999999999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7.399999999999999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7.399999999999999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7.39999999999999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7.399999999999999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7.399999999999999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7.399999999999999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7.399999999999999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7.399999999999999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7.399999999999999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7.399999999999999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7.399999999999999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7.399999999999999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7.39999999999999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7.399999999999999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7.399999999999999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7.399999999999999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7.399999999999999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7.399999999999999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7.399999999999999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7.399999999999999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7.399999999999999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7.399999999999999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7.39999999999999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7.399999999999999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7.399999999999999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7.399999999999999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7.399999999999999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7.399999999999999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7.399999999999999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7.399999999999999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7.399999999999999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7.399999999999999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7.39999999999999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7.399999999999999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7.399999999999999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7.399999999999999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7.399999999999999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7.399999999999999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7.399999999999999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7.399999999999999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7.399999999999999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7.399999999999999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7.39999999999999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7.399999999999999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7.399999999999999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7.399999999999999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7.399999999999999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7.399999999999999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7.399999999999999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7.399999999999999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7.399999999999999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7.399999999999999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7.39999999999999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7.399999999999999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7.399999999999999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7.399999999999999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7.399999999999999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7.399999999999999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7.399999999999999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7.399999999999999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7.399999999999999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7.399999999999999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7.39999999999999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7.399999999999999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7.399999999999999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7.399999999999999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7.399999999999999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7.399999999999999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7.399999999999999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7.399999999999999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7.399999999999999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7.399999999999999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7.39999999999999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7.399999999999999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7.399999999999999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7.399999999999999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7.399999999999999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7.399999999999999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7.399999999999999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7.399999999999999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7.399999999999999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7.399999999999999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7.3999999999999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7.399999999999999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7.399999999999999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7.399999999999999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7.399999999999999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7.399999999999999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7.399999999999999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7.399999999999999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7.399999999999999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7.399999999999999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7.39999999999999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7.399999999999999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7.399999999999999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7.399999999999999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7.399999999999999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7.399999999999999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7.399999999999999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7.399999999999999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7.399999999999999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7.399999999999999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7.39999999999999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7.399999999999999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7.399999999999999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7.399999999999999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7.399999999999999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7.399999999999999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7.399999999999999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7.399999999999999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7.399999999999999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7.399999999999999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7.39999999999999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7.399999999999999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7.399999999999999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7.399999999999999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7.399999999999999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7.399999999999999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7.399999999999999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7.399999999999999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7.399999999999999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7.399999999999999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7.39999999999999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7.399999999999999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7.399999999999999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7.399999999999999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7.399999999999999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7.399999999999999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7.399999999999999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7.399999999999999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7.399999999999999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7.399999999999999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7.39999999999999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7.399999999999999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7.399999999999999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7.399999999999999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7.399999999999999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7.399999999999999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7.399999999999999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7.399999999999999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7.399999999999999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7.399999999999999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7.39999999999999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7.399999999999999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7.399999999999999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7.399999999999999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7.399999999999999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7.399999999999999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7.399999999999999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7.399999999999999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7.399999999999999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7.399999999999999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7.39999999999999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7.399999999999999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7.399999999999999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7.399999999999999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7.399999999999999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7.399999999999999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7.399999999999999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7.399999999999999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7.399999999999999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7.399999999999999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7.39999999999999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7.399999999999999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7.399999999999999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7.399999999999999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7.399999999999999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7.399999999999999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7.399999999999999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7.399999999999999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7.399999999999999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7.399999999999999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7.39999999999999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7.399999999999999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7.399999999999999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7.399999999999999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7.399999999999999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7.399999999999999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7.399999999999999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7.399999999999999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7.399999999999999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7.399999999999999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7.3999999999999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7.399999999999999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7.399999999999999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7.399999999999999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7.399999999999999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7.399999999999999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7.399999999999999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7.399999999999999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7.399999999999999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7.399999999999999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7.39999999999999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7.399999999999999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7.399999999999999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7.399999999999999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7.399999999999999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7.399999999999999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7.399999999999999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7.399999999999999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7.399999999999999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7.399999999999999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7.39999999999999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7.399999999999999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7.399999999999999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7.399999999999999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7.399999999999999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7.399999999999999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7.399999999999999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7.399999999999999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7.399999999999999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7.399999999999999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7.39999999999999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7.399999999999999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7.399999999999999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7.399999999999999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7.399999999999999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7.399999999999999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7.399999999999999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7.399999999999999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7.399999999999999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7.399999999999999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7.39999999999999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7.399999999999999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7.399999999999999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7.399999999999999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7.399999999999999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7.399999999999999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7.399999999999999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7.399999999999999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7.399999999999999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7.399999999999999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7.39999999999999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7.399999999999999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7.399999999999999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7.399999999999999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7.399999999999999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7.399999999999999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7.399999999999999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7.399999999999999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7.399999999999999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7.399999999999999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7.39999999999999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7.399999999999999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7.399999999999999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7.399999999999999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7.399999999999999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7.399999999999999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7.399999999999999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7.399999999999999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7.399999999999999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7.399999999999999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7.39999999999999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7.399999999999999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7.399999999999999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7.399999999999999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7.399999999999999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7.399999999999999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7.399999999999999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7.399999999999999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7.399999999999999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7.399999999999999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7.39999999999999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7.399999999999999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7.399999999999999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7.399999999999999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7.399999999999999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7.399999999999999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7.399999999999999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7.399999999999999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7.399999999999999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7.399999999999999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7.39999999999999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7.399999999999999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7.399999999999999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7.399999999999999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7.399999999999999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7.399999999999999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7.399999999999999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7.399999999999999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7.399999999999999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7.399999999999999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7.399999999999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7.399999999999999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17.399999999999999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17.399999999999999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17.399999999999999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</sheetData>
  <mergeCells count="1">
    <mergeCell ref="AC15:AE15"/>
  </mergeCells>
  <hyperlinks>
    <hyperlink ref="AC3" r:id="rId1" xr:uid="{00000000-0004-0000-0000-000000000000}"/>
    <hyperlink ref="AC4" r:id="rId2" xr:uid="{00000000-0004-0000-0000-000001000000}"/>
    <hyperlink ref="AC5" r:id="rId3" xr:uid="{00000000-0004-0000-0000-000002000000}"/>
    <hyperlink ref="AC6" r:id="rId4" xr:uid="{00000000-0004-0000-0000-000003000000}"/>
    <hyperlink ref="AC7" r:id="rId5" xr:uid="{00000000-0004-0000-0000-000004000000}"/>
    <hyperlink ref="AC15" r:id="rId6" xr:uid="{00000000-0004-0000-0000-000005000000}"/>
    <hyperlink ref="AC16" r:id="rId7" xr:uid="{00000000-0004-0000-0000-000006000000}"/>
    <hyperlink ref="AC18" r:id="rId8" xr:uid="{00000000-0004-0000-0000-000007000000}"/>
    <hyperlink ref="AC19" r:id="rId9" xr:uid="{00000000-0004-0000-0000-000008000000}"/>
    <hyperlink ref="AC21" r:id="rId10" xr:uid="{00000000-0004-0000-0000-000009000000}"/>
    <hyperlink ref="AC22" r:id="rId11" xr:uid="{00000000-0004-0000-0000-00000A000000}"/>
    <hyperlink ref="AC23" r:id="rId12" xr:uid="{00000000-0004-0000-0000-00000B000000}"/>
    <hyperlink ref="AC24" r:id="rId13" xr:uid="{00000000-0004-0000-0000-00000C000000}"/>
    <hyperlink ref="AC25" r:id="rId14" xr:uid="{00000000-0004-0000-0000-00000D000000}"/>
    <hyperlink ref="AC28" r:id="rId15" xr:uid="{00000000-0004-0000-0000-00000E000000}"/>
    <hyperlink ref="AC29" r:id="rId16" xr:uid="{00000000-0004-0000-0000-00000F000000}"/>
    <hyperlink ref="AC31" r:id="rId17" xr:uid="{00000000-0004-0000-0000-000010000000}"/>
    <hyperlink ref="AC32" r:id="rId18" xr:uid="{00000000-0004-0000-0000-000011000000}"/>
    <hyperlink ref="AC37" r:id="rId19" xr:uid="{00000000-0004-0000-0000-000012000000}"/>
    <hyperlink ref="AC39" r:id="rId20" xr:uid="{00000000-0004-0000-0000-000013000000}"/>
    <hyperlink ref="AC40" r:id="rId21" xr:uid="{00000000-0004-0000-0000-000014000000}"/>
    <hyperlink ref="AC42" r:id="rId22" xr:uid="{00000000-0004-0000-0000-000015000000}"/>
    <hyperlink ref="AC44" r:id="rId23" xr:uid="{00000000-0004-0000-0000-000016000000}"/>
    <hyperlink ref="AC47" r:id="rId24" xr:uid="{00000000-0004-0000-0000-000017000000}"/>
    <hyperlink ref="AC48" r:id="rId25" xr:uid="{00000000-0004-0000-0000-000018000000}"/>
    <hyperlink ref="AC49" r:id="rId26" xr:uid="{00000000-0004-0000-0000-00001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รพ.นอก0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Moon</cp:lastModifiedBy>
  <dcterms:created xsi:type="dcterms:W3CDTF">2023-05-11T02:46:19Z</dcterms:created>
  <dcterms:modified xsi:type="dcterms:W3CDTF">2023-05-11T02:46:33Z</dcterms:modified>
</cp:coreProperties>
</file>