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65" windowWidth="22995" windowHeight="9915" activeTab="3"/>
  </bookViews>
  <sheets>
    <sheet name="cumulative velocites vs time 1" sheetId="1" r:id="rId1"/>
    <sheet name="time sheet for iteration 1" sheetId="2" r:id="rId2"/>
    <sheet name="cumulative velocites vs time 2" sheetId="4" r:id="rId3"/>
    <sheet name="time sheet for iteration 2" sheetId="5" r:id="rId4"/>
  </sheets>
  <externalReferences>
    <externalReference r:id="rId5"/>
  </externalReferences>
  <calcPr calcId="144525"/>
</workbook>
</file>

<file path=xl/calcChain.xml><?xml version="1.0" encoding="utf-8"?>
<calcChain xmlns="http://schemas.openxmlformats.org/spreadsheetml/2006/main">
  <c r="C5" i="1" l="1"/>
</calcChain>
</file>

<file path=xl/sharedStrings.xml><?xml version="1.0" encoding="utf-8"?>
<sst xmlns="http://schemas.openxmlformats.org/spreadsheetml/2006/main" count="784" uniqueCount="222">
  <si>
    <t>Worst case</t>
  </si>
  <si>
    <t>Most Likely</t>
  </si>
  <si>
    <t>Best case</t>
  </si>
  <si>
    <t>Expected</t>
  </si>
  <si>
    <t>Actual</t>
  </si>
  <si>
    <t>Cristian</t>
  </si>
  <si>
    <t>Cynthia</t>
  </si>
  <si>
    <t>Josh</t>
  </si>
  <si>
    <t>Katrina</t>
  </si>
  <si>
    <t>Matthew</t>
  </si>
  <si>
    <t>Mikhail</t>
  </si>
  <si>
    <t>Patrick</t>
  </si>
  <si>
    <t>Chris</t>
  </si>
  <si>
    <t>Ryan</t>
  </si>
  <si>
    <t>Dates</t>
  </si>
  <si>
    <t>Reported?</t>
  </si>
  <si>
    <t>Type</t>
  </si>
  <si>
    <t>Key</t>
  </si>
  <si>
    <t>Title</t>
  </si>
  <si>
    <t>Date</t>
  </si>
  <si>
    <t>Username</t>
  </si>
  <si>
    <t>Time Spent (h)</t>
  </si>
  <si>
    <t>Comment</t>
  </si>
  <si>
    <t>Sub-task</t>
  </si>
  <si>
    <t>CAP-15</t>
  </si>
  <si>
    <t>CAP-14&gt; Email</t>
  </si>
  <si>
    <t>Cynthia Donato</t>
  </si>
  <si>
    <t>Katrina Anderson</t>
  </si>
  <si>
    <t>Read and wrote emails</t>
  </si>
  <si>
    <t>catching up on missed topics for setup</t>
  </si>
  <si>
    <t>Patrick Modafferi</t>
  </si>
  <si>
    <t>General Email plus SAD planning</t>
  </si>
  <si>
    <t>Josh Hum</t>
  </si>
  <si>
    <t>Agendas, planning emails, and discussions for the month of october</t>
  </si>
  <si>
    <t>group update request</t>
  </si>
  <si>
    <t>Read and Replied to emails.</t>
  </si>
  <si>
    <t>Read and replied to emails.</t>
  </si>
  <si>
    <t>CAP-44</t>
  </si>
  <si>
    <t>CAP-8&gt; Test Plan</t>
  </si>
  <si>
    <t>Mikhail Levkovsky</t>
  </si>
  <si>
    <t>worked on section 4,4.1 and 4.2.1</t>
  </si>
  <si>
    <t>worked on section 4.2.2</t>
  </si>
  <si>
    <t>Contributed Sections 5.1 &amp; 5.2</t>
  </si>
  <si>
    <t>Made corrections to document</t>
  </si>
  <si>
    <t>Contributed Section 1</t>
  </si>
  <si>
    <t>Reviewed Sections 4.1, 5.1 and 5.2</t>
  </si>
  <si>
    <t>review section 4.2.3</t>
  </si>
  <si>
    <t>CAP-11</t>
  </si>
  <si>
    <t>CAP-8&gt; SAD</t>
  </si>
  <si>
    <t>updated sad to contain sequence diagram for populate menu</t>
  </si>
  <si>
    <t>update Communication Diagrams for Manage menu</t>
  </si>
  <si>
    <t>CAP-59</t>
  </si>
  <si>
    <t>CAP-35&gt; SAD 4.3 Login Page Use Case</t>
  </si>
  <si>
    <t>Matthew Tam</t>
  </si>
  <si>
    <t>Wrote UC4.2 Login to Personal Profile</t>
  </si>
  <si>
    <t>Story</t>
  </si>
  <si>
    <t>CAP-26</t>
  </si>
  <si>
    <t>View Menu</t>
  </si>
  <si>
    <t>Cristian Asenjo</t>
  </si>
  <si>
    <t>Got things going by making a few custom views and trying (very unsuccessfully) to get custom routing and custom scaffolding to work.</t>
  </si>
  <si>
    <t>Added the menu_category custom view</t>
  </si>
  <si>
    <t>CAP-57</t>
  </si>
  <si>
    <t>CAP-8&gt; Management Docs</t>
  </si>
  <si>
    <t>Reviewed and fixed AHP document.</t>
  </si>
  <si>
    <t>Worked on AHP.</t>
  </si>
  <si>
    <t>Created outline for management docs</t>
  </si>
  <si>
    <t>CAP-56</t>
  </si>
  <si>
    <t>CAP-18&gt; Other (Mini Team Meetings/Emergency Meetings/SCRUM)</t>
  </si>
  <si>
    <t>Team 1 Google Talk Meeting about user story change.</t>
  </si>
  <si>
    <t>Emergency Meeting</t>
  </si>
  <si>
    <t>Emergency meeting</t>
  </si>
  <si>
    <t>Google Hangout conference call</t>
  </si>
  <si>
    <t>West Island team meeting</t>
  </si>
  <si>
    <t>emergency meeting</t>
  </si>
  <si>
    <t>west island team meeting</t>
  </si>
  <si>
    <t>CAP-24</t>
  </si>
  <si>
    <t>CAP-8&gt; Proposal</t>
  </si>
  <si>
    <t>Rewrite and submit project description</t>
  </si>
  <si>
    <t>Task</t>
  </si>
  <si>
    <t>CAP-8</t>
  </si>
  <si>
    <t>Documentation</t>
  </si>
  <si>
    <t>reviewing section 2.2 fixing refrences</t>
  </si>
  <si>
    <t>CAP-23</t>
  </si>
  <si>
    <t>Setup</t>
  </si>
  <si>
    <t>Setting up visual studio project and db</t>
  </si>
  <si>
    <t>Updating Visual Studio with SP1 and the hotfix for the EMDX designer bug.</t>
  </si>
  <si>
    <t>installing service pack and hotfixes</t>
  </si>
  <si>
    <t>installing SQL Manager. Trying to fix problem with rejected user when launching project</t>
  </si>
  <si>
    <t>Trying to get SQL Manager 2008 R2 to work on windows 8 (still doesnt work)</t>
  </si>
  <si>
    <t>Bug</t>
  </si>
  <si>
    <t>CAP-53</t>
  </si>
  <si>
    <t>DB structure for menu, item and category is faulty.</t>
  </si>
  <si>
    <t>CAP-66</t>
  </si>
  <si>
    <t>CAP-35&gt; SAD 4.1 &amp; 4.2 Update</t>
  </si>
  <si>
    <t>Updated SAD 4.1 &amp; 4.2</t>
  </si>
  <si>
    <t>CAP-65</t>
  </si>
  <si>
    <t>CAP-35&gt; SAD 5.3 Class Diagram</t>
  </si>
  <si>
    <t>remade diagram for mvc3</t>
  </si>
  <si>
    <t>CAP-64</t>
  </si>
  <si>
    <t>CAP-35&gt; Customer Profile Page Programming</t>
  </si>
  <si>
    <t>CAP-63</t>
  </si>
  <si>
    <t>CAP-35&gt; SAD 4.3 Customer Sign-up Use Case</t>
  </si>
  <si>
    <t>Started and finished.</t>
  </si>
  <si>
    <t>CAP-62</t>
  </si>
  <si>
    <t>CAP-35&gt; Customer Sign-up Page Programming</t>
  </si>
  <si>
    <t>Modified users table, figured out basic routing for custom URLs, added link to main page.</t>
  </si>
  <si>
    <t>Added validation for blank fields, added custom form page with proper labels.</t>
  </si>
  <si>
    <t>Re-did the page using the new project type</t>
  </si>
  <si>
    <t>CAP-61</t>
  </si>
  <si>
    <t>CAP-35&gt; SAD 4.3 Customer Settings Page Use Case</t>
  </si>
  <si>
    <t>CAP-60</t>
  </si>
  <si>
    <t>CAP-35&gt; Customer Settings Page Programming</t>
  </si>
  <si>
    <t>CAP-19</t>
  </si>
  <si>
    <t>CAP-18&gt; Weekly Group Meeting</t>
  </si>
  <si>
    <t>Attended Google Hangout for West Island Team - Meeting #1</t>
  </si>
  <si>
    <t>Attended emergency group meeting</t>
  </si>
  <si>
    <t>friday emergency meeting</t>
  </si>
  <si>
    <t>Attended the weekly meeting</t>
  </si>
  <si>
    <t>Attended team meeting</t>
  </si>
  <si>
    <t>CAP-18</t>
  </si>
  <si>
    <t>Meetings</t>
  </si>
  <si>
    <t>CAP-17</t>
  </si>
  <si>
    <t>CAP-14&gt; Google Groups</t>
  </si>
  <si>
    <t>google group with patrick</t>
  </si>
  <si>
    <t>CAP-16</t>
  </si>
  <si>
    <t>CAP-14&gt; Phone</t>
  </si>
  <si>
    <t>Talked to Cynthia about group meetings and C3 design.</t>
  </si>
  <si>
    <t>Phone calls with Katrina, Patrick and Mike over the past few weeks</t>
  </si>
  <si>
    <t>Call with Katrina</t>
  </si>
  <si>
    <t>Call with Josh</t>
  </si>
  <si>
    <t>Phone call with Patrick</t>
  </si>
  <si>
    <t>Call with Mike</t>
  </si>
  <si>
    <t>CAP-47</t>
  </si>
  <si>
    <t>CAP-27&gt; Menu Editor Main Page</t>
  </si>
  <si>
    <t>started making the menu editor main page</t>
  </si>
  <si>
    <t>updates to drop down list</t>
  </si>
  <si>
    <t>Setting up the Sprint 2</t>
  </si>
  <si>
    <t>CAP-77</t>
  </si>
  <si>
    <t>Restaurants are not connected to any user</t>
  </si>
  <si>
    <t>CAP-14</t>
  </si>
  <si>
    <t>Correspondence</t>
  </si>
  <si>
    <t>nice conversation with cristian</t>
  </si>
  <si>
    <t>Emails for the sprint</t>
  </si>
  <si>
    <t>Research and test on JIRA sprint functionality in Classic Mode</t>
  </si>
  <si>
    <t>CAP-27</t>
  </si>
  <si>
    <t>Manage Menu</t>
  </si>
  <si>
    <t>TEST</t>
  </si>
  <si>
    <t>Setting up filters and clean up for JIRA in general</t>
  </si>
  <si>
    <t>Weekly email update + Emails for the week of Nov - 5</t>
  </si>
  <si>
    <t>Accumulation of Weekly Emails</t>
  </si>
  <si>
    <t>CAP-35</t>
  </si>
  <si>
    <t>Manage Personal Profile</t>
  </si>
  <si>
    <t>Unit testing for the UserController class</t>
  </si>
  <si>
    <t>More work trying to get the Create method to test properly.</t>
  </si>
  <si>
    <t>CAP-83</t>
  </si>
  <si>
    <t>Confirm password entry isn't working after moving to a well-partial'd class</t>
  </si>
  <si>
    <t>Had to change the way we were using a custom class to add annotations, added extra fields and changed namespaces around.</t>
  </si>
  <si>
    <t>CAP-82</t>
  </si>
  <si>
    <t>Duplicate usernames can be created. Database has to be changed to restrict usernames to be unique.</t>
  </si>
  <si>
    <t>Validation works much better now.</t>
  </si>
  <si>
    <t>got the project to work on Windows 8, FINALLY!</t>
  </si>
  <si>
    <t>Environment set up</t>
  </si>
  <si>
    <t>West Island Meeting #2</t>
  </si>
  <si>
    <t>Ryan Nasr</t>
  </si>
  <si>
    <t>Christian Daher</t>
  </si>
  <si>
    <t>West Island team hangout.</t>
  </si>
  <si>
    <t>Helping Matt with the dev environment.</t>
  </si>
  <si>
    <t>West Island Team Meeting</t>
  </si>
  <si>
    <t>emails for the week of nov 11</t>
  </si>
  <si>
    <t>Past reviews now display when looking at a user's details</t>
  </si>
  <si>
    <t>Adding the extra stuff to the DB</t>
  </si>
  <si>
    <t>Added a LogOn View and added the logic in UserController</t>
  </si>
  <si>
    <t>Working on the flow</t>
  </si>
  <si>
    <t>worked on accessing the menu categories from within the menu list.</t>
  </si>
  <si>
    <t>Working on managing the categories, the flow of the management system and got removing menu_categories from a menu to work</t>
  </si>
  <si>
    <t>CAP-37</t>
  </si>
  <si>
    <t>View Restaurant Statistics and Reviews</t>
  </si>
  <si>
    <t>Modified the database columns pertaining to ratings and wrote an SQL trigger to automatically update a restaurant's average rating.</t>
  </si>
  <si>
    <t>More problems with JIRA and the sprint charts. Now figured out to set the start date to something.</t>
  </si>
  <si>
    <t>Setting up environment</t>
  </si>
  <si>
    <t>Included a partial view for category list and render it in the details of a menu.</t>
  </si>
  <si>
    <t>working on deleting and on displaying a list of available categories to add to the menu</t>
  </si>
  <si>
    <t>Provided some assistance with displaying the list of categories through a partial view</t>
  </si>
  <si>
    <t>setup visual studio, db, project, etc</t>
  </si>
  <si>
    <t>CAP-39</t>
  </si>
  <si>
    <t>Leave Review</t>
  </si>
  <si>
    <t>Basic functionality complete, will mark as resolved and create bugs about the small details that are missing or need tweaking.</t>
  </si>
  <si>
    <t>Past reviews can now be seen.</t>
  </si>
  <si>
    <t>added a utility class to factor out some common functionality.</t>
  </si>
  <si>
    <t>Split section with Katrina</t>
  </si>
  <si>
    <t>Split section with Cynthia</t>
  </si>
  <si>
    <t>Locally testing the code visually</t>
  </si>
  <si>
    <t>acceptance testing locally</t>
  </si>
  <si>
    <t>Generating the item related views and controllers</t>
  </si>
  <si>
    <t>Worked on View menu that displays all the categories. Waiting for the items crud to be able to work on the items view within the menu</t>
  </si>
  <si>
    <t>View menu basics are done, tested it with a template item that i injected into the db, works great</t>
  </si>
  <si>
    <t>Setup a central server database for the whole team to access.</t>
  </si>
  <si>
    <t>Read emails</t>
  </si>
  <si>
    <t>Text Mike</t>
  </si>
  <si>
    <t>Text Cristian</t>
  </si>
  <si>
    <t>Text Katrina</t>
  </si>
  <si>
    <t>Call Kat</t>
  </si>
  <si>
    <t>Phone call and texting with Cynthia</t>
  </si>
  <si>
    <t>Document formatting and addition of use case.</t>
  </si>
  <si>
    <t>Added Past order view to user details page</t>
  </si>
  <si>
    <t>retrieve all feedback and transfer into bugs</t>
  </si>
  <si>
    <t>Weekly Meeting about sprint 2 and discuss feedback from sprint 1</t>
  </si>
  <si>
    <t>Weekly Meeting, discussed sprint 2</t>
  </si>
  <si>
    <t>weekly meeting</t>
  </si>
  <si>
    <t>Email about bug summary, email about JIRA and JIRA demo</t>
  </si>
  <si>
    <t>Added Order Details as a partial view to orders</t>
  </si>
  <si>
    <t>set up Sprint 3 for JIRA</t>
  </si>
  <si>
    <t>meeting</t>
  </si>
  <si>
    <t>Helped debug installation issues</t>
  </si>
  <si>
    <t>Cynthia helped me debug installation issues</t>
  </si>
  <si>
    <t>added order details link to past orders</t>
  </si>
  <si>
    <t>what is left to do, is a graceful removal of menu categories and a graceful addition of them.</t>
  </si>
  <si>
    <t>figure out how to do proper ajax calls for the deletion and such... the ajax link seems a bit sketchy :s</t>
  </si>
  <si>
    <t>Also, made a method that filters the list of categories in the CategoryController.</t>
  </si>
  <si>
    <t>Gracefully deletes existing menu category items</t>
  </si>
  <si>
    <t>also gave up on the ajax of adding and removing rows from a table (i.e. if you add a category to a menu it should delete from the category list and add it to the menu list).</t>
  </si>
  <si>
    <t>still an ajax call but just refreshes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</si>
</sst>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0">
    <xf numFmtId="0" fontId="0" fillId="0" borderId="0" xfId="0"/>
    <xf numFmtId="14" fontId="0" fillId="0" borderId="0" xfId="0" applyNumberFormat="1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center" wrapText="1"/>
    </xf>
    <xf numFmtId="0" fontId="2" fillId="0" borderId="1" xfId="0" applyFont="1" applyBorder="1" applyAlignment="1">
      <alignment wrapText="1"/>
    </xf>
    <xf numFmtId="0" fontId="3" fillId="0" borderId="1" xfId="1" applyBorder="1" applyAlignment="1">
      <alignment wrapText="1"/>
    </xf>
    <xf numFmtId="15" fontId="2" fillId="0" borderId="1" xfId="0" applyNumberFormat="1" applyFont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1" fillId="0" borderId="2" xfId="0" applyFont="1" applyBorder="1" applyAlignment="1">
      <alignment wrapText="1"/>
    </xf>
    <xf numFmtId="0" fontId="1" fillId="0" borderId="2" xfId="0" applyFont="1" applyBorder="1" applyAlignment="1">
      <alignment horizontal="center" wrapText="1"/>
    </xf>
    <xf numFmtId="0" fontId="2" fillId="0" borderId="2" xfId="0" applyFont="1" applyBorder="1" applyAlignment="1">
      <alignment wrapText="1"/>
    </xf>
    <xf numFmtId="0" fontId="3" fillId="0" borderId="2" xfId="1" applyBorder="1" applyAlignment="1">
      <alignment wrapText="1"/>
    </xf>
    <xf numFmtId="15" fontId="2" fillId="0" borderId="2" xfId="0" applyNumberFormat="1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2" xfId="0" applyBorder="1"/>
    <xf numFmtId="15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Cumulative Velocities vs. Time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Worst Case</c:v>
          </c:tx>
          <c:marker>
            <c:symbol val="none"/>
          </c:marker>
          <c:cat>
            <c:numRef>
              <c:f>'cumulative velocites vs time 1'!$M$1:$M$14</c:f>
              <c:numCache>
                <c:formatCode>m/d/yyyy</c:formatCode>
                <c:ptCount val="14"/>
                <c:pt idx="0">
                  <c:v>41204</c:v>
                </c:pt>
                <c:pt idx="1">
                  <c:v>41205</c:v>
                </c:pt>
                <c:pt idx="2">
                  <c:v>41206</c:v>
                </c:pt>
                <c:pt idx="3">
                  <c:v>41207</c:v>
                </c:pt>
                <c:pt idx="4">
                  <c:v>41208</c:v>
                </c:pt>
                <c:pt idx="5">
                  <c:v>41209</c:v>
                </c:pt>
                <c:pt idx="6">
                  <c:v>41210</c:v>
                </c:pt>
                <c:pt idx="7">
                  <c:v>41211</c:v>
                </c:pt>
                <c:pt idx="8">
                  <c:v>41212</c:v>
                </c:pt>
                <c:pt idx="9">
                  <c:v>41213</c:v>
                </c:pt>
                <c:pt idx="10">
                  <c:v>41214</c:v>
                </c:pt>
                <c:pt idx="11">
                  <c:v>41215</c:v>
                </c:pt>
                <c:pt idx="12">
                  <c:v>41216</c:v>
                </c:pt>
                <c:pt idx="13">
                  <c:v>41217</c:v>
                </c:pt>
              </c:numCache>
            </c:numRef>
          </c:cat>
          <c:val>
            <c:numRef>
              <c:f>'cumulative velocites vs time 1'!$N$1:$N$14</c:f>
              <c:numCache>
                <c:formatCode>General</c:formatCode>
                <c:ptCount val="14"/>
                <c:pt idx="0">
                  <c:v>0</c:v>
                </c:pt>
                <c:pt idx="1">
                  <c:v>11.538461538461499</c:v>
                </c:pt>
                <c:pt idx="2">
                  <c:v>23.076923076922998</c:v>
                </c:pt>
                <c:pt idx="3">
                  <c:v>34.6153846153845</c:v>
                </c:pt>
                <c:pt idx="4">
                  <c:v>46.153846153845997</c:v>
                </c:pt>
                <c:pt idx="5">
                  <c:v>57.692307692307502</c:v>
                </c:pt>
                <c:pt idx="6">
                  <c:v>69.230769230768999</c:v>
                </c:pt>
                <c:pt idx="7">
                  <c:v>80.769230769230504</c:v>
                </c:pt>
                <c:pt idx="8">
                  <c:v>92.307692307691994</c:v>
                </c:pt>
                <c:pt idx="9">
                  <c:v>103.846153846153</c:v>
                </c:pt>
                <c:pt idx="10">
                  <c:v>115.384615384615</c:v>
                </c:pt>
                <c:pt idx="11">
                  <c:v>126.92307692307701</c:v>
                </c:pt>
                <c:pt idx="12">
                  <c:v>138.461538461537</c:v>
                </c:pt>
                <c:pt idx="13">
                  <c:v>149.99999999999901</c:v>
                </c:pt>
              </c:numCache>
            </c:numRef>
          </c:val>
          <c:smooth val="0"/>
        </c:ser>
        <c:ser>
          <c:idx val="1"/>
          <c:order val="1"/>
          <c:tx>
            <c:v>Most Likely Case</c:v>
          </c:tx>
          <c:marker>
            <c:symbol val="none"/>
          </c:marker>
          <c:cat>
            <c:numRef>
              <c:f>'cumulative velocites vs time 1'!$M$1:$M$14</c:f>
              <c:numCache>
                <c:formatCode>m/d/yyyy</c:formatCode>
                <c:ptCount val="14"/>
                <c:pt idx="0">
                  <c:v>41204</c:v>
                </c:pt>
                <c:pt idx="1">
                  <c:v>41205</c:v>
                </c:pt>
                <c:pt idx="2">
                  <c:v>41206</c:v>
                </c:pt>
                <c:pt idx="3">
                  <c:v>41207</c:v>
                </c:pt>
                <c:pt idx="4">
                  <c:v>41208</c:v>
                </c:pt>
                <c:pt idx="5">
                  <c:v>41209</c:v>
                </c:pt>
                <c:pt idx="6">
                  <c:v>41210</c:v>
                </c:pt>
                <c:pt idx="7">
                  <c:v>41211</c:v>
                </c:pt>
                <c:pt idx="8">
                  <c:v>41212</c:v>
                </c:pt>
                <c:pt idx="9">
                  <c:v>41213</c:v>
                </c:pt>
                <c:pt idx="10">
                  <c:v>41214</c:v>
                </c:pt>
                <c:pt idx="11">
                  <c:v>41215</c:v>
                </c:pt>
                <c:pt idx="12">
                  <c:v>41216</c:v>
                </c:pt>
                <c:pt idx="13">
                  <c:v>41217</c:v>
                </c:pt>
              </c:numCache>
            </c:numRef>
          </c:cat>
          <c:val>
            <c:numRef>
              <c:f>'cumulative velocites vs time 1'!$O$1:$O$14</c:f>
              <c:numCache>
                <c:formatCode>General</c:formatCode>
                <c:ptCount val="14"/>
                <c:pt idx="0">
                  <c:v>0</c:v>
                </c:pt>
                <c:pt idx="1">
                  <c:v>9</c:v>
                </c:pt>
                <c:pt idx="2">
                  <c:v>18</c:v>
                </c:pt>
                <c:pt idx="3">
                  <c:v>27</c:v>
                </c:pt>
                <c:pt idx="4">
                  <c:v>36</c:v>
                </c:pt>
                <c:pt idx="5">
                  <c:v>45</c:v>
                </c:pt>
                <c:pt idx="6">
                  <c:v>54</c:v>
                </c:pt>
                <c:pt idx="7">
                  <c:v>63</c:v>
                </c:pt>
                <c:pt idx="8">
                  <c:v>72</c:v>
                </c:pt>
                <c:pt idx="9">
                  <c:v>81</c:v>
                </c:pt>
                <c:pt idx="10">
                  <c:v>90</c:v>
                </c:pt>
                <c:pt idx="11">
                  <c:v>99</c:v>
                </c:pt>
                <c:pt idx="12">
                  <c:v>108</c:v>
                </c:pt>
                <c:pt idx="13">
                  <c:v>117</c:v>
                </c:pt>
              </c:numCache>
            </c:numRef>
          </c:val>
          <c:smooth val="0"/>
        </c:ser>
        <c:ser>
          <c:idx val="2"/>
          <c:order val="2"/>
          <c:tx>
            <c:v>Best Case</c:v>
          </c:tx>
          <c:marker>
            <c:symbol val="none"/>
          </c:marker>
          <c:cat>
            <c:numRef>
              <c:f>'cumulative velocites vs time 1'!$M$1:$M$14</c:f>
              <c:numCache>
                <c:formatCode>m/d/yyyy</c:formatCode>
                <c:ptCount val="14"/>
                <c:pt idx="0">
                  <c:v>41204</c:v>
                </c:pt>
                <c:pt idx="1">
                  <c:v>41205</c:v>
                </c:pt>
                <c:pt idx="2">
                  <c:v>41206</c:v>
                </c:pt>
                <c:pt idx="3">
                  <c:v>41207</c:v>
                </c:pt>
                <c:pt idx="4">
                  <c:v>41208</c:v>
                </c:pt>
                <c:pt idx="5">
                  <c:v>41209</c:v>
                </c:pt>
                <c:pt idx="6">
                  <c:v>41210</c:v>
                </c:pt>
                <c:pt idx="7">
                  <c:v>41211</c:v>
                </c:pt>
                <c:pt idx="8">
                  <c:v>41212</c:v>
                </c:pt>
                <c:pt idx="9">
                  <c:v>41213</c:v>
                </c:pt>
                <c:pt idx="10">
                  <c:v>41214</c:v>
                </c:pt>
                <c:pt idx="11">
                  <c:v>41215</c:v>
                </c:pt>
                <c:pt idx="12">
                  <c:v>41216</c:v>
                </c:pt>
                <c:pt idx="13">
                  <c:v>41217</c:v>
                </c:pt>
              </c:numCache>
            </c:numRef>
          </c:cat>
          <c:val>
            <c:numRef>
              <c:f>'cumulative velocites vs time 1'!$P$1:$P$14</c:f>
              <c:numCache>
                <c:formatCode>General</c:formatCode>
                <c:ptCount val="14"/>
                <c:pt idx="0">
                  <c:v>0</c:v>
                </c:pt>
                <c:pt idx="1">
                  <c:v>7.1538461538461497</c:v>
                </c:pt>
                <c:pt idx="2">
                  <c:v>14.307692307692299</c:v>
                </c:pt>
                <c:pt idx="3">
                  <c:v>21.4615384615384</c:v>
                </c:pt>
                <c:pt idx="4">
                  <c:v>28.615384615384599</c:v>
                </c:pt>
                <c:pt idx="5">
                  <c:v>35.769230769230703</c:v>
                </c:pt>
                <c:pt idx="6">
                  <c:v>42.923076923076898</c:v>
                </c:pt>
                <c:pt idx="7">
                  <c:v>50.076923076923102</c:v>
                </c:pt>
                <c:pt idx="8">
                  <c:v>57.230769230769198</c:v>
                </c:pt>
                <c:pt idx="9">
                  <c:v>64.384615384615302</c:v>
                </c:pt>
                <c:pt idx="10">
                  <c:v>71.538461538461505</c:v>
                </c:pt>
                <c:pt idx="11">
                  <c:v>78.692307692307693</c:v>
                </c:pt>
                <c:pt idx="12">
                  <c:v>85.846153846153797</c:v>
                </c:pt>
                <c:pt idx="13">
                  <c:v>92.999999999999901</c:v>
                </c:pt>
              </c:numCache>
            </c:numRef>
          </c:val>
          <c:smooth val="0"/>
        </c:ser>
        <c:ser>
          <c:idx val="3"/>
          <c:order val="3"/>
          <c:tx>
            <c:v>Expected Case</c:v>
          </c:tx>
          <c:marker>
            <c:symbol val="none"/>
          </c:marker>
          <c:cat>
            <c:numRef>
              <c:f>'cumulative velocites vs time 1'!$M$1:$M$14</c:f>
              <c:numCache>
                <c:formatCode>m/d/yyyy</c:formatCode>
                <c:ptCount val="14"/>
                <c:pt idx="0">
                  <c:v>41204</c:v>
                </c:pt>
                <c:pt idx="1">
                  <c:v>41205</c:v>
                </c:pt>
                <c:pt idx="2">
                  <c:v>41206</c:v>
                </c:pt>
                <c:pt idx="3">
                  <c:v>41207</c:v>
                </c:pt>
                <c:pt idx="4">
                  <c:v>41208</c:v>
                </c:pt>
                <c:pt idx="5">
                  <c:v>41209</c:v>
                </c:pt>
                <c:pt idx="6">
                  <c:v>41210</c:v>
                </c:pt>
                <c:pt idx="7">
                  <c:v>41211</c:v>
                </c:pt>
                <c:pt idx="8">
                  <c:v>41212</c:v>
                </c:pt>
                <c:pt idx="9">
                  <c:v>41213</c:v>
                </c:pt>
                <c:pt idx="10">
                  <c:v>41214</c:v>
                </c:pt>
                <c:pt idx="11">
                  <c:v>41215</c:v>
                </c:pt>
                <c:pt idx="12">
                  <c:v>41216</c:v>
                </c:pt>
                <c:pt idx="13">
                  <c:v>41217</c:v>
                </c:pt>
              </c:numCache>
            </c:numRef>
          </c:cat>
          <c:val>
            <c:numRef>
              <c:f>'cumulative velocites vs time 1'!$Q$1:$Q$14</c:f>
              <c:numCache>
                <c:formatCode>General</c:formatCode>
                <c:ptCount val="14"/>
                <c:pt idx="0">
                  <c:v>0</c:v>
                </c:pt>
                <c:pt idx="1">
                  <c:v>9.1076923076923002</c:v>
                </c:pt>
                <c:pt idx="2">
                  <c:v>18.2153846153846</c:v>
                </c:pt>
                <c:pt idx="3">
                  <c:v>27.323076923076901</c:v>
                </c:pt>
                <c:pt idx="4">
                  <c:v>36.430769230769201</c:v>
                </c:pt>
                <c:pt idx="5">
                  <c:v>45.538461538461497</c:v>
                </c:pt>
                <c:pt idx="6">
                  <c:v>54.646153846153801</c:v>
                </c:pt>
                <c:pt idx="7">
                  <c:v>63.753846153846098</c:v>
                </c:pt>
                <c:pt idx="8">
                  <c:v>72.861538461538402</c:v>
                </c:pt>
                <c:pt idx="9">
                  <c:v>81.969230769230705</c:v>
                </c:pt>
                <c:pt idx="10">
                  <c:v>91.076923076922995</c:v>
                </c:pt>
                <c:pt idx="11">
                  <c:v>100.184615384615</c:v>
                </c:pt>
                <c:pt idx="12">
                  <c:v>109.292307692308</c:v>
                </c:pt>
                <c:pt idx="13">
                  <c:v>118.4</c:v>
                </c:pt>
              </c:numCache>
            </c:numRef>
          </c:val>
          <c:smooth val="0"/>
        </c:ser>
        <c:ser>
          <c:idx val="4"/>
          <c:order val="4"/>
          <c:tx>
            <c:v>Actual Case</c:v>
          </c:tx>
          <c:marker>
            <c:symbol val="none"/>
          </c:marker>
          <c:val>
            <c:numRef>
              <c:f>'cumulative velocites vs time 1'!$R$1:$R$14</c:f>
              <c:numCache>
                <c:formatCode>General</c:formatCode>
                <c:ptCount val="14"/>
                <c:pt idx="0">
                  <c:v>6.5</c:v>
                </c:pt>
                <c:pt idx="1">
                  <c:v>6.75</c:v>
                </c:pt>
                <c:pt idx="2">
                  <c:v>6.75</c:v>
                </c:pt>
                <c:pt idx="3">
                  <c:v>10.75</c:v>
                </c:pt>
                <c:pt idx="4">
                  <c:v>24.533000000000001</c:v>
                </c:pt>
                <c:pt idx="5">
                  <c:v>35.950000000000003</c:v>
                </c:pt>
                <c:pt idx="6">
                  <c:v>52.616999999999997</c:v>
                </c:pt>
                <c:pt idx="7">
                  <c:v>62.616999999999997</c:v>
                </c:pt>
                <c:pt idx="8">
                  <c:v>62.616999999999997</c:v>
                </c:pt>
                <c:pt idx="9">
                  <c:v>65.534000000000006</c:v>
                </c:pt>
                <c:pt idx="10">
                  <c:v>69.784000000000006</c:v>
                </c:pt>
                <c:pt idx="11">
                  <c:v>73.784000000000006</c:v>
                </c:pt>
                <c:pt idx="12">
                  <c:v>91.534000000000006</c:v>
                </c:pt>
                <c:pt idx="13">
                  <c:v>108.20099999999999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628416"/>
        <c:axId val="70849600"/>
      </c:lineChart>
      <c:dateAx>
        <c:axId val="10162841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70849600"/>
        <c:crosses val="autoZero"/>
        <c:auto val="1"/>
        <c:lblOffset val="100"/>
        <c:baseTimeUnit val="days"/>
      </c:dateAx>
      <c:valAx>
        <c:axId val="708496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CA"/>
                  <a:t>Person-hours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1628416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Cumulative Velocities vs. Time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Worst Case</c:v>
          </c:tx>
          <c:marker>
            <c:symbol val="none"/>
          </c:marker>
          <c:cat>
            <c:numRef>
              <c:f>'cumulative velocites vs time 2'!$M$1:$M$16</c:f>
              <c:numCache>
                <c:formatCode>m/d/yyyy</c:formatCode>
                <c:ptCount val="16"/>
                <c:pt idx="0">
                  <c:v>41219</c:v>
                </c:pt>
                <c:pt idx="1">
                  <c:v>41220</c:v>
                </c:pt>
                <c:pt idx="2">
                  <c:v>41221</c:v>
                </c:pt>
                <c:pt idx="3">
                  <c:v>41222</c:v>
                </c:pt>
                <c:pt idx="4">
                  <c:v>41223</c:v>
                </c:pt>
                <c:pt idx="5">
                  <c:v>41224</c:v>
                </c:pt>
                <c:pt idx="6">
                  <c:v>41225</c:v>
                </c:pt>
                <c:pt idx="7">
                  <c:v>41226</c:v>
                </c:pt>
                <c:pt idx="8">
                  <c:v>41227</c:v>
                </c:pt>
                <c:pt idx="9">
                  <c:v>41228</c:v>
                </c:pt>
                <c:pt idx="10">
                  <c:v>41229</c:v>
                </c:pt>
                <c:pt idx="11">
                  <c:v>41230</c:v>
                </c:pt>
                <c:pt idx="12">
                  <c:v>41231</c:v>
                </c:pt>
                <c:pt idx="13">
                  <c:v>41232</c:v>
                </c:pt>
                <c:pt idx="14">
                  <c:v>41233</c:v>
                </c:pt>
                <c:pt idx="15">
                  <c:v>41234</c:v>
                </c:pt>
              </c:numCache>
            </c:numRef>
          </c:cat>
          <c:val>
            <c:numRef>
              <c:f>'cumulative velocites vs time 2'!$N$1:$N$16</c:f>
              <c:numCache>
                <c:formatCode>General</c:formatCode>
                <c:ptCount val="16"/>
                <c:pt idx="0">
                  <c:v>0</c:v>
                </c:pt>
                <c:pt idx="1">
                  <c:v>11.33333333</c:v>
                </c:pt>
                <c:pt idx="2">
                  <c:v>22.666666667000001</c:v>
                </c:pt>
                <c:pt idx="3">
                  <c:v>34.000000004</c:v>
                </c:pt>
                <c:pt idx="4">
                  <c:v>45.333333340999999</c:v>
                </c:pt>
                <c:pt idx="5">
                  <c:v>56.666666677999999</c:v>
                </c:pt>
                <c:pt idx="6">
                  <c:v>68.000000014999998</c:v>
                </c:pt>
                <c:pt idx="7">
                  <c:v>79.333333351999997</c:v>
                </c:pt>
                <c:pt idx="8">
                  <c:v>90.666666688999996</c:v>
                </c:pt>
                <c:pt idx="9">
                  <c:v>102.000000026</c:v>
                </c:pt>
                <c:pt idx="10">
                  <c:v>113.33333336299999</c:v>
                </c:pt>
                <c:pt idx="11">
                  <c:v>124.66666669999999</c:v>
                </c:pt>
                <c:pt idx="12">
                  <c:v>136.00000003700001</c:v>
                </c:pt>
                <c:pt idx="13">
                  <c:v>147.33333337400001</c:v>
                </c:pt>
                <c:pt idx="14">
                  <c:v>158.666666711</c:v>
                </c:pt>
                <c:pt idx="15">
                  <c:v>170.000000048</c:v>
                </c:pt>
              </c:numCache>
            </c:numRef>
          </c:val>
          <c:smooth val="0"/>
        </c:ser>
        <c:ser>
          <c:idx val="1"/>
          <c:order val="1"/>
          <c:tx>
            <c:v>Most Likely Case</c:v>
          </c:tx>
          <c:marker>
            <c:symbol val="none"/>
          </c:marker>
          <c:cat>
            <c:numRef>
              <c:f>'cumulative velocites vs time 2'!$M$1:$M$16</c:f>
              <c:numCache>
                <c:formatCode>m/d/yyyy</c:formatCode>
                <c:ptCount val="16"/>
                <c:pt idx="0">
                  <c:v>41219</c:v>
                </c:pt>
                <c:pt idx="1">
                  <c:v>41220</c:v>
                </c:pt>
                <c:pt idx="2">
                  <c:v>41221</c:v>
                </c:pt>
                <c:pt idx="3">
                  <c:v>41222</c:v>
                </c:pt>
                <c:pt idx="4">
                  <c:v>41223</c:v>
                </c:pt>
                <c:pt idx="5">
                  <c:v>41224</c:v>
                </c:pt>
                <c:pt idx="6">
                  <c:v>41225</c:v>
                </c:pt>
                <c:pt idx="7">
                  <c:v>41226</c:v>
                </c:pt>
                <c:pt idx="8">
                  <c:v>41227</c:v>
                </c:pt>
                <c:pt idx="9">
                  <c:v>41228</c:v>
                </c:pt>
                <c:pt idx="10">
                  <c:v>41229</c:v>
                </c:pt>
                <c:pt idx="11">
                  <c:v>41230</c:v>
                </c:pt>
                <c:pt idx="12">
                  <c:v>41231</c:v>
                </c:pt>
                <c:pt idx="13">
                  <c:v>41232</c:v>
                </c:pt>
                <c:pt idx="14">
                  <c:v>41233</c:v>
                </c:pt>
                <c:pt idx="15">
                  <c:v>41234</c:v>
                </c:pt>
              </c:numCache>
            </c:numRef>
          </c:cat>
          <c:val>
            <c:numRef>
              <c:f>'cumulative velocites vs time 2'!$O$1:$O$16</c:f>
              <c:numCache>
                <c:formatCode>General</c:formatCode>
                <c:ptCount val="16"/>
                <c:pt idx="0">
                  <c:v>0</c:v>
                </c:pt>
                <c:pt idx="1">
                  <c:v>8.6666666666999994</c:v>
                </c:pt>
                <c:pt idx="2">
                  <c:v>17.333333333300001</c:v>
                </c:pt>
                <c:pt idx="3">
                  <c:v>25.999999999900002</c:v>
                </c:pt>
                <c:pt idx="4">
                  <c:v>34.666666666499999</c:v>
                </c:pt>
                <c:pt idx="5">
                  <c:v>43.333333333100001</c:v>
                </c:pt>
                <c:pt idx="6">
                  <c:v>51.999999999700002</c:v>
                </c:pt>
                <c:pt idx="7">
                  <c:v>60.666666666300003</c:v>
                </c:pt>
                <c:pt idx="8">
                  <c:v>69.333333332899997</c:v>
                </c:pt>
                <c:pt idx="9">
                  <c:v>77.999999999500005</c:v>
                </c:pt>
                <c:pt idx="10">
                  <c:v>86.666666666099999</c:v>
                </c:pt>
                <c:pt idx="11">
                  <c:v>95.333333332699993</c:v>
                </c:pt>
                <c:pt idx="12">
                  <c:v>103.9999999993</c:v>
                </c:pt>
                <c:pt idx="13">
                  <c:v>112.6666666659</c:v>
                </c:pt>
                <c:pt idx="14">
                  <c:v>121.3333333325</c:v>
                </c:pt>
                <c:pt idx="15">
                  <c:v>129.9999999991</c:v>
                </c:pt>
              </c:numCache>
            </c:numRef>
          </c:val>
          <c:smooth val="0"/>
        </c:ser>
        <c:ser>
          <c:idx val="2"/>
          <c:order val="2"/>
          <c:tx>
            <c:v>Best Case</c:v>
          </c:tx>
          <c:marker>
            <c:symbol val="none"/>
          </c:marker>
          <c:cat>
            <c:numRef>
              <c:f>'cumulative velocites vs time 2'!$M$1:$M$16</c:f>
              <c:numCache>
                <c:formatCode>m/d/yyyy</c:formatCode>
                <c:ptCount val="16"/>
                <c:pt idx="0">
                  <c:v>41219</c:v>
                </c:pt>
                <c:pt idx="1">
                  <c:v>41220</c:v>
                </c:pt>
                <c:pt idx="2">
                  <c:v>41221</c:v>
                </c:pt>
                <c:pt idx="3">
                  <c:v>41222</c:v>
                </c:pt>
                <c:pt idx="4">
                  <c:v>41223</c:v>
                </c:pt>
                <c:pt idx="5">
                  <c:v>41224</c:v>
                </c:pt>
                <c:pt idx="6">
                  <c:v>41225</c:v>
                </c:pt>
                <c:pt idx="7">
                  <c:v>41226</c:v>
                </c:pt>
                <c:pt idx="8">
                  <c:v>41227</c:v>
                </c:pt>
                <c:pt idx="9">
                  <c:v>41228</c:v>
                </c:pt>
                <c:pt idx="10">
                  <c:v>41229</c:v>
                </c:pt>
                <c:pt idx="11">
                  <c:v>41230</c:v>
                </c:pt>
                <c:pt idx="12">
                  <c:v>41231</c:v>
                </c:pt>
                <c:pt idx="13">
                  <c:v>41232</c:v>
                </c:pt>
                <c:pt idx="14">
                  <c:v>41233</c:v>
                </c:pt>
                <c:pt idx="15">
                  <c:v>41234</c:v>
                </c:pt>
              </c:numCache>
            </c:numRef>
          </c:cat>
          <c:val>
            <c:numRef>
              <c:f>'cumulative velocites vs time 2'!$P$1:$P$16</c:f>
              <c:numCache>
                <c:formatCode>General</c:formatCode>
                <c:ptCount val="16"/>
                <c:pt idx="0">
                  <c:v>0</c:v>
                </c:pt>
                <c:pt idx="1">
                  <c:v>7</c:v>
                </c:pt>
                <c:pt idx="2">
                  <c:v>14</c:v>
                </c:pt>
                <c:pt idx="3">
                  <c:v>21</c:v>
                </c:pt>
                <c:pt idx="4">
                  <c:v>28</c:v>
                </c:pt>
                <c:pt idx="5">
                  <c:v>35</c:v>
                </c:pt>
                <c:pt idx="6">
                  <c:v>42</c:v>
                </c:pt>
                <c:pt idx="7">
                  <c:v>49</c:v>
                </c:pt>
                <c:pt idx="8">
                  <c:v>56</c:v>
                </c:pt>
                <c:pt idx="9">
                  <c:v>63</c:v>
                </c:pt>
                <c:pt idx="10">
                  <c:v>70</c:v>
                </c:pt>
                <c:pt idx="11">
                  <c:v>77</c:v>
                </c:pt>
                <c:pt idx="12">
                  <c:v>84</c:v>
                </c:pt>
                <c:pt idx="13">
                  <c:v>91</c:v>
                </c:pt>
                <c:pt idx="14">
                  <c:v>98</c:v>
                </c:pt>
                <c:pt idx="15">
                  <c:v>105</c:v>
                </c:pt>
              </c:numCache>
            </c:numRef>
          </c:val>
          <c:smooth val="0"/>
        </c:ser>
        <c:ser>
          <c:idx val="3"/>
          <c:order val="3"/>
          <c:tx>
            <c:v>Expected Case</c:v>
          </c:tx>
          <c:marker>
            <c:symbol val="none"/>
          </c:marker>
          <c:cat>
            <c:numRef>
              <c:f>'cumulative velocites vs time 2'!$M$1:$M$16</c:f>
              <c:numCache>
                <c:formatCode>m/d/yyyy</c:formatCode>
                <c:ptCount val="16"/>
                <c:pt idx="0">
                  <c:v>41219</c:v>
                </c:pt>
                <c:pt idx="1">
                  <c:v>41220</c:v>
                </c:pt>
                <c:pt idx="2">
                  <c:v>41221</c:v>
                </c:pt>
                <c:pt idx="3">
                  <c:v>41222</c:v>
                </c:pt>
                <c:pt idx="4">
                  <c:v>41223</c:v>
                </c:pt>
                <c:pt idx="5">
                  <c:v>41224</c:v>
                </c:pt>
                <c:pt idx="6">
                  <c:v>41225</c:v>
                </c:pt>
                <c:pt idx="7">
                  <c:v>41226</c:v>
                </c:pt>
                <c:pt idx="8">
                  <c:v>41227</c:v>
                </c:pt>
                <c:pt idx="9">
                  <c:v>41228</c:v>
                </c:pt>
                <c:pt idx="10">
                  <c:v>41229</c:v>
                </c:pt>
                <c:pt idx="11">
                  <c:v>41230</c:v>
                </c:pt>
                <c:pt idx="12">
                  <c:v>41231</c:v>
                </c:pt>
                <c:pt idx="13">
                  <c:v>41232</c:v>
                </c:pt>
                <c:pt idx="14">
                  <c:v>41233</c:v>
                </c:pt>
                <c:pt idx="15">
                  <c:v>41234</c:v>
                </c:pt>
              </c:numCache>
            </c:numRef>
          </c:cat>
          <c:val>
            <c:numRef>
              <c:f>'cumulative velocites vs time 2'!$Q$1:$Q$16</c:f>
              <c:numCache>
                <c:formatCode>General</c:formatCode>
                <c:ptCount val="16"/>
                <c:pt idx="0">
                  <c:v>0</c:v>
                </c:pt>
                <c:pt idx="1">
                  <c:v>8.8266666666700004</c:v>
                </c:pt>
                <c:pt idx="2">
                  <c:v>17.65333333333</c:v>
                </c:pt>
                <c:pt idx="3">
                  <c:v>26.47999999999</c:v>
                </c:pt>
                <c:pt idx="4">
                  <c:v>35.306666666650003</c:v>
                </c:pt>
                <c:pt idx="5">
                  <c:v>44.133333333309999</c:v>
                </c:pt>
                <c:pt idx="6">
                  <c:v>52.959999999970002</c:v>
                </c:pt>
                <c:pt idx="7">
                  <c:v>61.786666666629998</c:v>
                </c:pt>
                <c:pt idx="8">
                  <c:v>70.613333333290001</c:v>
                </c:pt>
                <c:pt idx="9">
                  <c:v>79.439999999950004</c:v>
                </c:pt>
                <c:pt idx="10">
                  <c:v>88.266666666610007</c:v>
                </c:pt>
                <c:pt idx="11">
                  <c:v>97.093333333269996</c:v>
                </c:pt>
                <c:pt idx="12">
                  <c:v>105.91999999993</c:v>
                </c:pt>
                <c:pt idx="13">
                  <c:v>114.74666666659</c:v>
                </c:pt>
                <c:pt idx="14">
                  <c:v>123.57333333325001</c:v>
                </c:pt>
                <c:pt idx="15">
                  <c:v>132.39999999990999</c:v>
                </c:pt>
              </c:numCache>
            </c:numRef>
          </c:val>
          <c:smooth val="0"/>
        </c:ser>
        <c:ser>
          <c:idx val="4"/>
          <c:order val="4"/>
          <c:tx>
            <c:v>Actual Case</c:v>
          </c:tx>
          <c:marker>
            <c:symbol val="none"/>
          </c:marker>
          <c:cat>
            <c:numRef>
              <c:f>'cumulative velocites vs time 2'!$M$1:$M$16</c:f>
              <c:numCache>
                <c:formatCode>m/d/yyyy</c:formatCode>
                <c:ptCount val="16"/>
                <c:pt idx="0">
                  <c:v>41219</c:v>
                </c:pt>
                <c:pt idx="1">
                  <c:v>41220</c:v>
                </c:pt>
                <c:pt idx="2">
                  <c:v>41221</c:v>
                </c:pt>
                <c:pt idx="3">
                  <c:v>41222</c:v>
                </c:pt>
                <c:pt idx="4">
                  <c:v>41223</c:v>
                </c:pt>
                <c:pt idx="5">
                  <c:v>41224</c:v>
                </c:pt>
                <c:pt idx="6">
                  <c:v>41225</c:v>
                </c:pt>
                <c:pt idx="7">
                  <c:v>41226</c:v>
                </c:pt>
                <c:pt idx="8">
                  <c:v>41227</c:v>
                </c:pt>
                <c:pt idx="9">
                  <c:v>41228</c:v>
                </c:pt>
                <c:pt idx="10">
                  <c:v>41229</c:v>
                </c:pt>
                <c:pt idx="11">
                  <c:v>41230</c:v>
                </c:pt>
                <c:pt idx="12">
                  <c:v>41231</c:v>
                </c:pt>
                <c:pt idx="13">
                  <c:v>41232</c:v>
                </c:pt>
                <c:pt idx="14">
                  <c:v>41233</c:v>
                </c:pt>
                <c:pt idx="15">
                  <c:v>41234</c:v>
                </c:pt>
              </c:numCache>
            </c:numRef>
          </c:cat>
          <c:val>
            <c:numRef>
              <c:f>'cumulative velocites vs time 2'!$R$1:$R$16</c:f>
              <c:numCache>
                <c:formatCode>General</c:formatCode>
                <c:ptCount val="16"/>
                <c:pt idx="0">
                  <c:v>3.4159999999999999</c:v>
                </c:pt>
                <c:pt idx="1">
                  <c:v>7.0819999999999999</c:v>
                </c:pt>
                <c:pt idx="2">
                  <c:v>7.665</c:v>
                </c:pt>
                <c:pt idx="3">
                  <c:v>10.164999999999999</c:v>
                </c:pt>
                <c:pt idx="4">
                  <c:v>17.748000000000001</c:v>
                </c:pt>
                <c:pt idx="5">
                  <c:v>57.749000000000002</c:v>
                </c:pt>
                <c:pt idx="6">
                  <c:v>59.082000000000001</c:v>
                </c:pt>
                <c:pt idx="7">
                  <c:v>67.415000000000006</c:v>
                </c:pt>
                <c:pt idx="8">
                  <c:v>77.415000000000006</c:v>
                </c:pt>
                <c:pt idx="9">
                  <c:v>77.415000000000006</c:v>
                </c:pt>
                <c:pt idx="10">
                  <c:v>79.498000000000005</c:v>
                </c:pt>
                <c:pt idx="11">
                  <c:v>97.748000000000005</c:v>
                </c:pt>
                <c:pt idx="12">
                  <c:v>104.83199999999999</c:v>
                </c:pt>
                <c:pt idx="13">
                  <c:v>112.83199999999999</c:v>
                </c:pt>
                <c:pt idx="14">
                  <c:v>118.83199999999999</c:v>
                </c:pt>
                <c:pt idx="15">
                  <c:v>118.83199999999999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162880"/>
        <c:axId val="138814016"/>
      </c:lineChart>
      <c:dateAx>
        <c:axId val="11916288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138814016"/>
        <c:crosses val="autoZero"/>
        <c:auto val="1"/>
        <c:lblOffset val="100"/>
        <c:baseTimeUnit val="days"/>
      </c:dateAx>
      <c:valAx>
        <c:axId val="1388140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CA"/>
                  <a:t>Person-hours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9162880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9</xdr:row>
      <xdr:rowOff>133350</xdr:rowOff>
    </xdr:from>
    <xdr:to>
      <xdr:col>11</xdr:col>
      <xdr:colOff>400051</xdr:colOff>
      <xdr:row>31</xdr:row>
      <xdr:rowOff>95250</xdr:rowOff>
    </xdr:to>
    <xdr:graphicFrame macro="">
      <xdr:nvGraphicFramePr>
        <xdr:cNvPr id="4" name="Chart 3" title="Cumulative Velocities vs. Tim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9</xdr:row>
      <xdr:rowOff>133350</xdr:rowOff>
    </xdr:from>
    <xdr:to>
      <xdr:col>11</xdr:col>
      <xdr:colOff>400051</xdr:colOff>
      <xdr:row>31</xdr:row>
      <xdr:rowOff>95250</xdr:rowOff>
    </xdr:to>
    <xdr:graphicFrame macro="">
      <xdr:nvGraphicFramePr>
        <xdr:cNvPr id="2" name="Chart 1" title="Cumulative Velocities vs. Time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anagement%20reporting(Sprint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mulative velocites vs time"/>
      <sheetName val="time sheet for iteration 2"/>
      <sheetName val="Sheet 3"/>
    </sheetNames>
    <sheetDataSet>
      <sheetData sheetId="0">
        <row r="1">
          <cell r="M1">
            <v>41219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R1">
            <v>3.4159999999999999</v>
          </cell>
        </row>
        <row r="2">
          <cell r="M2">
            <v>41220</v>
          </cell>
          <cell r="N2">
            <v>11.33333333</v>
          </cell>
          <cell r="O2">
            <v>8.6666666666999994</v>
          </cell>
          <cell r="P2">
            <v>7</v>
          </cell>
          <cell r="Q2">
            <v>8.8266666666700004</v>
          </cell>
          <cell r="R2">
            <v>7.0819999999999999</v>
          </cell>
        </row>
        <row r="3">
          <cell r="M3">
            <v>41221</v>
          </cell>
          <cell r="N3">
            <v>22.666666667000001</v>
          </cell>
          <cell r="O3">
            <v>17.333333333300001</v>
          </cell>
          <cell r="P3">
            <v>14</v>
          </cell>
          <cell r="Q3">
            <v>17.65333333333</v>
          </cell>
          <cell r="R3">
            <v>7.665</v>
          </cell>
        </row>
        <row r="4">
          <cell r="M4">
            <v>41222</v>
          </cell>
          <cell r="N4">
            <v>34.000000004</v>
          </cell>
          <cell r="O4">
            <v>25.999999999900002</v>
          </cell>
          <cell r="P4">
            <v>21</v>
          </cell>
          <cell r="Q4">
            <v>26.47999999999</v>
          </cell>
          <cell r="R4">
            <v>10.164999999999999</v>
          </cell>
        </row>
        <row r="5">
          <cell r="M5">
            <v>41223</v>
          </cell>
          <cell r="N5">
            <v>45.333333340999999</v>
          </cell>
          <cell r="O5">
            <v>34.666666666499999</v>
          </cell>
          <cell r="P5">
            <v>28</v>
          </cell>
          <cell r="Q5">
            <v>35.306666666650003</v>
          </cell>
          <cell r="R5">
            <v>17.748000000000001</v>
          </cell>
        </row>
        <row r="6">
          <cell r="M6">
            <v>41224</v>
          </cell>
          <cell r="N6">
            <v>56.666666677999999</v>
          </cell>
          <cell r="O6">
            <v>43.333333333100001</v>
          </cell>
          <cell r="P6">
            <v>35</v>
          </cell>
          <cell r="Q6">
            <v>44.133333333309999</v>
          </cell>
          <cell r="R6">
            <v>57.749000000000002</v>
          </cell>
        </row>
        <row r="7">
          <cell r="M7">
            <v>41225</v>
          </cell>
          <cell r="N7">
            <v>68.000000014999998</v>
          </cell>
          <cell r="O7">
            <v>51.999999999700002</v>
          </cell>
          <cell r="P7">
            <v>42</v>
          </cell>
          <cell r="Q7">
            <v>52.959999999970002</v>
          </cell>
          <cell r="R7">
            <v>59.082000000000001</v>
          </cell>
        </row>
        <row r="8">
          <cell r="M8">
            <v>41226</v>
          </cell>
          <cell r="N8">
            <v>79.333333351999997</v>
          </cell>
          <cell r="O8">
            <v>60.666666666300003</v>
          </cell>
          <cell r="P8">
            <v>49</v>
          </cell>
          <cell r="Q8">
            <v>61.786666666629998</v>
          </cell>
          <cell r="R8">
            <v>67.415000000000006</v>
          </cell>
        </row>
        <row r="9">
          <cell r="M9">
            <v>41227</v>
          </cell>
          <cell r="N9">
            <v>90.666666688999996</v>
          </cell>
          <cell r="O9">
            <v>69.333333332899997</v>
          </cell>
          <cell r="P9">
            <v>56</v>
          </cell>
          <cell r="Q9">
            <v>70.613333333290001</v>
          </cell>
          <cell r="R9">
            <v>77.415000000000006</v>
          </cell>
        </row>
        <row r="10">
          <cell r="M10">
            <v>41228</v>
          </cell>
          <cell r="N10">
            <v>102.000000026</v>
          </cell>
          <cell r="O10">
            <v>77.999999999500005</v>
          </cell>
          <cell r="P10">
            <v>63</v>
          </cell>
          <cell r="Q10">
            <v>79.439999999950004</v>
          </cell>
          <cell r="R10">
            <v>77.415000000000006</v>
          </cell>
        </row>
        <row r="11">
          <cell r="M11">
            <v>41229</v>
          </cell>
          <cell r="N11">
            <v>113.33333336299999</v>
          </cell>
          <cell r="O11">
            <v>86.666666666099999</v>
          </cell>
          <cell r="P11">
            <v>70</v>
          </cell>
          <cell r="Q11">
            <v>88.266666666610007</v>
          </cell>
          <cell r="R11">
            <v>79.498000000000005</v>
          </cell>
        </row>
        <row r="12">
          <cell r="M12">
            <v>41230</v>
          </cell>
          <cell r="N12">
            <v>124.66666669999999</v>
          </cell>
          <cell r="O12">
            <v>95.333333332699993</v>
          </cell>
          <cell r="P12">
            <v>77</v>
          </cell>
          <cell r="Q12">
            <v>97.093333333269996</v>
          </cell>
          <cell r="R12">
            <v>97.748000000000005</v>
          </cell>
        </row>
        <row r="13">
          <cell r="M13">
            <v>41231</v>
          </cell>
          <cell r="N13">
            <v>136.00000003700001</v>
          </cell>
          <cell r="O13">
            <v>103.9999999993</v>
          </cell>
          <cell r="P13">
            <v>84</v>
          </cell>
          <cell r="Q13">
            <v>105.91999999993</v>
          </cell>
          <cell r="R13">
            <v>104.83199999999999</v>
          </cell>
        </row>
        <row r="14">
          <cell r="M14">
            <v>41232</v>
          </cell>
          <cell r="N14">
            <v>147.33333337400001</v>
          </cell>
          <cell r="O14">
            <v>112.6666666659</v>
          </cell>
          <cell r="P14">
            <v>91</v>
          </cell>
          <cell r="Q14">
            <v>114.74666666659</v>
          </cell>
          <cell r="R14">
            <v>112.83199999999999</v>
          </cell>
        </row>
        <row r="15">
          <cell r="M15">
            <v>41233</v>
          </cell>
          <cell r="N15">
            <v>158.666666711</v>
          </cell>
          <cell r="O15">
            <v>121.3333333325</v>
          </cell>
          <cell r="P15">
            <v>98</v>
          </cell>
          <cell r="Q15">
            <v>123.57333333325001</v>
          </cell>
          <cell r="R15">
            <v>118.83199999999999</v>
          </cell>
        </row>
        <row r="16">
          <cell r="M16">
            <v>41234</v>
          </cell>
          <cell r="N16">
            <v>170.000000048</v>
          </cell>
          <cell r="O16">
            <v>129.9999999991</v>
          </cell>
          <cell r="P16">
            <v>105</v>
          </cell>
          <cell r="Q16">
            <v>132.39999999990999</v>
          </cell>
          <cell r="R16">
            <v>118.83199999999999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://ryanweb.dyndns.info:8080/browse/CAP-16" TargetMode="External"/><Relationship Id="rId21" Type="http://schemas.openxmlformats.org/officeDocument/2006/relationships/hyperlink" Target="http://ryanweb.dyndns.info:8080/browse/CAP-15" TargetMode="External"/><Relationship Id="rId42" Type="http://schemas.openxmlformats.org/officeDocument/2006/relationships/hyperlink" Target="http://ryanweb.dyndns.info:8080/browse/CAP-8" TargetMode="External"/><Relationship Id="rId47" Type="http://schemas.openxmlformats.org/officeDocument/2006/relationships/hyperlink" Target="http://ryanweb.dyndns.info:8080/browse/CAP-57" TargetMode="External"/><Relationship Id="rId63" Type="http://schemas.openxmlformats.org/officeDocument/2006/relationships/hyperlink" Target="http://ryanweb.dyndns.info:8080/browse/CAP-56" TargetMode="External"/><Relationship Id="rId68" Type="http://schemas.openxmlformats.org/officeDocument/2006/relationships/hyperlink" Target="http://ryanweb.dyndns.info:8080/browse/CAP-18" TargetMode="External"/><Relationship Id="rId84" Type="http://schemas.openxmlformats.org/officeDocument/2006/relationships/hyperlink" Target="http://ryanweb.dyndns.info:8080/browse/CAP-63" TargetMode="External"/><Relationship Id="rId89" Type="http://schemas.openxmlformats.org/officeDocument/2006/relationships/hyperlink" Target="http://ryanweb.dyndns.info:8080/browse/CAP-35" TargetMode="External"/><Relationship Id="rId112" Type="http://schemas.openxmlformats.org/officeDocument/2006/relationships/hyperlink" Target="http://ryanweb.dyndns.info:8080/browse/CAP-14" TargetMode="External"/><Relationship Id="rId16" Type="http://schemas.openxmlformats.org/officeDocument/2006/relationships/hyperlink" Target="http://ryanweb.dyndns.info:8080/browse/CAP-14" TargetMode="External"/><Relationship Id="rId107" Type="http://schemas.openxmlformats.org/officeDocument/2006/relationships/hyperlink" Target="http://ryanweb.dyndns.info:8080/browse/CAP-18" TargetMode="External"/><Relationship Id="rId11" Type="http://schemas.openxmlformats.org/officeDocument/2006/relationships/hyperlink" Target="http://ryanweb.dyndns.info:8080/browse/CAP-15" TargetMode="External"/><Relationship Id="rId32" Type="http://schemas.openxmlformats.org/officeDocument/2006/relationships/hyperlink" Target="http://ryanweb.dyndns.info:8080/browse/CAP-8" TargetMode="External"/><Relationship Id="rId37" Type="http://schemas.openxmlformats.org/officeDocument/2006/relationships/hyperlink" Target="http://ryanweb.dyndns.info:8080/browse/CAP-44" TargetMode="External"/><Relationship Id="rId53" Type="http://schemas.openxmlformats.org/officeDocument/2006/relationships/hyperlink" Target="http://ryanweb.dyndns.info:8080/browse/CAP-56" TargetMode="External"/><Relationship Id="rId58" Type="http://schemas.openxmlformats.org/officeDocument/2006/relationships/hyperlink" Target="http://ryanweb.dyndns.info:8080/browse/CAP-18" TargetMode="External"/><Relationship Id="rId74" Type="http://schemas.openxmlformats.org/officeDocument/2006/relationships/hyperlink" Target="http://ryanweb.dyndns.info:8080/browse/CAP-23" TargetMode="External"/><Relationship Id="rId79" Type="http://schemas.openxmlformats.org/officeDocument/2006/relationships/hyperlink" Target="http://ryanweb.dyndns.info:8080/browse/CAP-35" TargetMode="External"/><Relationship Id="rId102" Type="http://schemas.openxmlformats.org/officeDocument/2006/relationships/hyperlink" Target="http://ryanweb.dyndns.info:8080/browse/CAP-19" TargetMode="External"/><Relationship Id="rId123" Type="http://schemas.openxmlformats.org/officeDocument/2006/relationships/hyperlink" Target="http://ryanweb.dyndns.info:8080/browse/CAP-16" TargetMode="External"/><Relationship Id="rId128" Type="http://schemas.openxmlformats.org/officeDocument/2006/relationships/hyperlink" Target="http://ryanweb.dyndns.info:8080/browse/CAP-27" TargetMode="External"/><Relationship Id="rId5" Type="http://schemas.openxmlformats.org/officeDocument/2006/relationships/hyperlink" Target="http://ryanweb.dyndns.info:8080/browse/CAP-15" TargetMode="External"/><Relationship Id="rId90" Type="http://schemas.openxmlformats.org/officeDocument/2006/relationships/hyperlink" Target="http://ryanweb.dyndns.info:8080/browse/CAP-62" TargetMode="External"/><Relationship Id="rId95" Type="http://schemas.openxmlformats.org/officeDocument/2006/relationships/hyperlink" Target="http://ryanweb.dyndns.info:8080/browse/CAP-35" TargetMode="External"/><Relationship Id="rId22" Type="http://schemas.openxmlformats.org/officeDocument/2006/relationships/hyperlink" Target="http://ryanweb.dyndns.info:8080/browse/CAP-14" TargetMode="External"/><Relationship Id="rId27" Type="http://schemas.openxmlformats.org/officeDocument/2006/relationships/hyperlink" Target="http://ryanweb.dyndns.info:8080/browse/CAP-44" TargetMode="External"/><Relationship Id="rId43" Type="http://schemas.openxmlformats.org/officeDocument/2006/relationships/hyperlink" Target="http://ryanweb.dyndns.info:8080/browse/CAP-59" TargetMode="External"/><Relationship Id="rId48" Type="http://schemas.openxmlformats.org/officeDocument/2006/relationships/hyperlink" Target="http://ryanweb.dyndns.info:8080/browse/CAP-8" TargetMode="External"/><Relationship Id="rId64" Type="http://schemas.openxmlformats.org/officeDocument/2006/relationships/hyperlink" Target="http://ryanweb.dyndns.info:8080/browse/CAP-18" TargetMode="External"/><Relationship Id="rId69" Type="http://schemas.openxmlformats.org/officeDocument/2006/relationships/hyperlink" Target="http://ryanweb.dyndns.info:8080/browse/CAP-24" TargetMode="External"/><Relationship Id="rId113" Type="http://schemas.openxmlformats.org/officeDocument/2006/relationships/hyperlink" Target="http://ryanweb.dyndns.info:8080/browse/CAP-17" TargetMode="External"/><Relationship Id="rId118" Type="http://schemas.openxmlformats.org/officeDocument/2006/relationships/hyperlink" Target="http://ryanweb.dyndns.info:8080/browse/CAP-14" TargetMode="External"/><Relationship Id="rId80" Type="http://schemas.openxmlformats.org/officeDocument/2006/relationships/hyperlink" Target="http://ryanweb.dyndns.info:8080/browse/CAP-65" TargetMode="External"/><Relationship Id="rId85" Type="http://schemas.openxmlformats.org/officeDocument/2006/relationships/hyperlink" Target="http://ryanweb.dyndns.info:8080/browse/CAP-35" TargetMode="External"/><Relationship Id="rId12" Type="http://schemas.openxmlformats.org/officeDocument/2006/relationships/hyperlink" Target="http://ryanweb.dyndns.info:8080/browse/CAP-14" TargetMode="External"/><Relationship Id="rId17" Type="http://schemas.openxmlformats.org/officeDocument/2006/relationships/hyperlink" Target="http://ryanweb.dyndns.info:8080/browse/CAP-15" TargetMode="External"/><Relationship Id="rId33" Type="http://schemas.openxmlformats.org/officeDocument/2006/relationships/hyperlink" Target="http://ryanweb.dyndns.info:8080/browse/CAP-44" TargetMode="External"/><Relationship Id="rId38" Type="http://schemas.openxmlformats.org/officeDocument/2006/relationships/hyperlink" Target="http://ryanweb.dyndns.info:8080/browse/CAP-8" TargetMode="External"/><Relationship Id="rId59" Type="http://schemas.openxmlformats.org/officeDocument/2006/relationships/hyperlink" Target="http://ryanweb.dyndns.info:8080/browse/CAP-56" TargetMode="External"/><Relationship Id="rId103" Type="http://schemas.openxmlformats.org/officeDocument/2006/relationships/hyperlink" Target="http://ryanweb.dyndns.info:8080/browse/CAP-18" TargetMode="External"/><Relationship Id="rId108" Type="http://schemas.openxmlformats.org/officeDocument/2006/relationships/hyperlink" Target="http://ryanweb.dyndns.info:8080/browse/CAP-19" TargetMode="External"/><Relationship Id="rId124" Type="http://schemas.openxmlformats.org/officeDocument/2006/relationships/hyperlink" Target="http://ryanweb.dyndns.info:8080/browse/CAP-14" TargetMode="External"/><Relationship Id="rId129" Type="http://schemas.openxmlformats.org/officeDocument/2006/relationships/hyperlink" Target="http://ryanweb.dyndns.info:8080/browse/CAP-47" TargetMode="External"/><Relationship Id="rId54" Type="http://schemas.openxmlformats.org/officeDocument/2006/relationships/hyperlink" Target="http://ryanweb.dyndns.info:8080/browse/CAP-18" TargetMode="External"/><Relationship Id="rId70" Type="http://schemas.openxmlformats.org/officeDocument/2006/relationships/hyperlink" Target="http://ryanweb.dyndns.info:8080/browse/CAP-8" TargetMode="External"/><Relationship Id="rId75" Type="http://schemas.openxmlformats.org/officeDocument/2006/relationships/hyperlink" Target="http://ryanweb.dyndns.info:8080/browse/CAP-23" TargetMode="External"/><Relationship Id="rId91" Type="http://schemas.openxmlformats.org/officeDocument/2006/relationships/hyperlink" Target="http://ryanweb.dyndns.info:8080/browse/CAP-35" TargetMode="External"/><Relationship Id="rId96" Type="http://schemas.openxmlformats.org/officeDocument/2006/relationships/hyperlink" Target="http://ryanweb.dyndns.info:8080/browse/CAP-60" TargetMode="External"/><Relationship Id="rId1" Type="http://schemas.openxmlformats.org/officeDocument/2006/relationships/hyperlink" Target="http://ryanweb.dyndns.info:8080/browse/CAP-15" TargetMode="External"/><Relationship Id="rId6" Type="http://schemas.openxmlformats.org/officeDocument/2006/relationships/hyperlink" Target="http://ryanweb.dyndns.info:8080/browse/CAP-14" TargetMode="External"/><Relationship Id="rId23" Type="http://schemas.openxmlformats.org/officeDocument/2006/relationships/hyperlink" Target="http://ryanweb.dyndns.info:8080/browse/CAP-15" TargetMode="External"/><Relationship Id="rId28" Type="http://schemas.openxmlformats.org/officeDocument/2006/relationships/hyperlink" Target="http://ryanweb.dyndns.info:8080/browse/CAP-8" TargetMode="External"/><Relationship Id="rId49" Type="http://schemas.openxmlformats.org/officeDocument/2006/relationships/hyperlink" Target="http://ryanweb.dyndns.info:8080/browse/CAP-57" TargetMode="External"/><Relationship Id="rId114" Type="http://schemas.openxmlformats.org/officeDocument/2006/relationships/hyperlink" Target="http://ryanweb.dyndns.info:8080/browse/CAP-14" TargetMode="External"/><Relationship Id="rId119" Type="http://schemas.openxmlformats.org/officeDocument/2006/relationships/hyperlink" Target="http://ryanweb.dyndns.info:8080/browse/CAP-16" TargetMode="External"/><Relationship Id="rId44" Type="http://schemas.openxmlformats.org/officeDocument/2006/relationships/hyperlink" Target="http://ryanweb.dyndns.info:8080/browse/CAP-35" TargetMode="External"/><Relationship Id="rId60" Type="http://schemas.openxmlformats.org/officeDocument/2006/relationships/hyperlink" Target="http://ryanweb.dyndns.info:8080/browse/CAP-18" TargetMode="External"/><Relationship Id="rId65" Type="http://schemas.openxmlformats.org/officeDocument/2006/relationships/hyperlink" Target="http://ryanweb.dyndns.info:8080/browse/CAP-56" TargetMode="External"/><Relationship Id="rId81" Type="http://schemas.openxmlformats.org/officeDocument/2006/relationships/hyperlink" Target="http://ryanweb.dyndns.info:8080/browse/CAP-35" TargetMode="External"/><Relationship Id="rId86" Type="http://schemas.openxmlformats.org/officeDocument/2006/relationships/hyperlink" Target="http://ryanweb.dyndns.info:8080/browse/CAP-62" TargetMode="External"/><Relationship Id="rId130" Type="http://schemas.openxmlformats.org/officeDocument/2006/relationships/hyperlink" Target="http://ryanweb.dyndns.info:8080/browse/CAP-27" TargetMode="External"/><Relationship Id="rId13" Type="http://schemas.openxmlformats.org/officeDocument/2006/relationships/hyperlink" Target="http://ryanweb.dyndns.info:8080/browse/CAP-15" TargetMode="External"/><Relationship Id="rId18" Type="http://schemas.openxmlformats.org/officeDocument/2006/relationships/hyperlink" Target="http://ryanweb.dyndns.info:8080/browse/CAP-14" TargetMode="External"/><Relationship Id="rId39" Type="http://schemas.openxmlformats.org/officeDocument/2006/relationships/hyperlink" Target="http://ryanweb.dyndns.info:8080/browse/CAP-11" TargetMode="External"/><Relationship Id="rId109" Type="http://schemas.openxmlformats.org/officeDocument/2006/relationships/hyperlink" Target="http://ryanweb.dyndns.info:8080/browse/CAP-18" TargetMode="External"/><Relationship Id="rId34" Type="http://schemas.openxmlformats.org/officeDocument/2006/relationships/hyperlink" Target="http://ryanweb.dyndns.info:8080/browse/CAP-8" TargetMode="External"/><Relationship Id="rId50" Type="http://schemas.openxmlformats.org/officeDocument/2006/relationships/hyperlink" Target="http://ryanweb.dyndns.info:8080/browse/CAP-8" TargetMode="External"/><Relationship Id="rId55" Type="http://schemas.openxmlformats.org/officeDocument/2006/relationships/hyperlink" Target="http://ryanweb.dyndns.info:8080/browse/CAP-56" TargetMode="External"/><Relationship Id="rId76" Type="http://schemas.openxmlformats.org/officeDocument/2006/relationships/hyperlink" Target="http://ryanweb.dyndns.info:8080/browse/CAP-23" TargetMode="External"/><Relationship Id="rId97" Type="http://schemas.openxmlformats.org/officeDocument/2006/relationships/hyperlink" Target="http://ryanweb.dyndns.info:8080/browse/CAP-35" TargetMode="External"/><Relationship Id="rId104" Type="http://schemas.openxmlformats.org/officeDocument/2006/relationships/hyperlink" Target="http://ryanweb.dyndns.info:8080/browse/CAP-19" TargetMode="External"/><Relationship Id="rId120" Type="http://schemas.openxmlformats.org/officeDocument/2006/relationships/hyperlink" Target="http://ryanweb.dyndns.info:8080/browse/CAP-14" TargetMode="External"/><Relationship Id="rId125" Type="http://schemas.openxmlformats.org/officeDocument/2006/relationships/hyperlink" Target="http://ryanweb.dyndns.info:8080/browse/CAP-16" TargetMode="External"/><Relationship Id="rId7" Type="http://schemas.openxmlformats.org/officeDocument/2006/relationships/hyperlink" Target="http://ryanweb.dyndns.info:8080/browse/CAP-15" TargetMode="External"/><Relationship Id="rId71" Type="http://schemas.openxmlformats.org/officeDocument/2006/relationships/hyperlink" Target="http://ryanweb.dyndns.info:8080/browse/CAP-8" TargetMode="External"/><Relationship Id="rId92" Type="http://schemas.openxmlformats.org/officeDocument/2006/relationships/hyperlink" Target="http://ryanweb.dyndns.info:8080/browse/CAP-61" TargetMode="External"/><Relationship Id="rId2" Type="http://schemas.openxmlformats.org/officeDocument/2006/relationships/hyperlink" Target="http://ryanweb.dyndns.info:8080/browse/CAP-14" TargetMode="External"/><Relationship Id="rId29" Type="http://schemas.openxmlformats.org/officeDocument/2006/relationships/hyperlink" Target="http://ryanweb.dyndns.info:8080/browse/CAP-44" TargetMode="External"/><Relationship Id="rId24" Type="http://schemas.openxmlformats.org/officeDocument/2006/relationships/hyperlink" Target="http://ryanweb.dyndns.info:8080/browse/CAP-14" TargetMode="External"/><Relationship Id="rId40" Type="http://schemas.openxmlformats.org/officeDocument/2006/relationships/hyperlink" Target="http://ryanweb.dyndns.info:8080/browse/CAP-8" TargetMode="External"/><Relationship Id="rId45" Type="http://schemas.openxmlformats.org/officeDocument/2006/relationships/hyperlink" Target="http://ryanweb.dyndns.info:8080/browse/CAP-26" TargetMode="External"/><Relationship Id="rId66" Type="http://schemas.openxmlformats.org/officeDocument/2006/relationships/hyperlink" Target="http://ryanweb.dyndns.info:8080/browse/CAP-18" TargetMode="External"/><Relationship Id="rId87" Type="http://schemas.openxmlformats.org/officeDocument/2006/relationships/hyperlink" Target="http://ryanweb.dyndns.info:8080/browse/CAP-35" TargetMode="External"/><Relationship Id="rId110" Type="http://schemas.openxmlformats.org/officeDocument/2006/relationships/hyperlink" Target="http://ryanweb.dyndns.info:8080/browse/CAP-18" TargetMode="External"/><Relationship Id="rId115" Type="http://schemas.openxmlformats.org/officeDocument/2006/relationships/hyperlink" Target="http://ryanweb.dyndns.info:8080/browse/CAP-16" TargetMode="External"/><Relationship Id="rId61" Type="http://schemas.openxmlformats.org/officeDocument/2006/relationships/hyperlink" Target="http://ryanweb.dyndns.info:8080/browse/CAP-56" TargetMode="External"/><Relationship Id="rId82" Type="http://schemas.openxmlformats.org/officeDocument/2006/relationships/hyperlink" Target="http://ryanweb.dyndns.info:8080/browse/CAP-64" TargetMode="External"/><Relationship Id="rId19" Type="http://schemas.openxmlformats.org/officeDocument/2006/relationships/hyperlink" Target="http://ryanweb.dyndns.info:8080/browse/CAP-15" TargetMode="External"/><Relationship Id="rId14" Type="http://schemas.openxmlformats.org/officeDocument/2006/relationships/hyperlink" Target="http://ryanweb.dyndns.info:8080/browse/CAP-14" TargetMode="External"/><Relationship Id="rId30" Type="http://schemas.openxmlformats.org/officeDocument/2006/relationships/hyperlink" Target="http://ryanweb.dyndns.info:8080/browse/CAP-8" TargetMode="External"/><Relationship Id="rId35" Type="http://schemas.openxmlformats.org/officeDocument/2006/relationships/hyperlink" Target="http://ryanweb.dyndns.info:8080/browse/CAP-44" TargetMode="External"/><Relationship Id="rId56" Type="http://schemas.openxmlformats.org/officeDocument/2006/relationships/hyperlink" Target="http://ryanweb.dyndns.info:8080/browse/CAP-18" TargetMode="External"/><Relationship Id="rId77" Type="http://schemas.openxmlformats.org/officeDocument/2006/relationships/hyperlink" Target="http://ryanweb.dyndns.info:8080/browse/CAP-53" TargetMode="External"/><Relationship Id="rId100" Type="http://schemas.openxmlformats.org/officeDocument/2006/relationships/hyperlink" Target="http://ryanweb.dyndns.info:8080/browse/CAP-19" TargetMode="External"/><Relationship Id="rId105" Type="http://schemas.openxmlformats.org/officeDocument/2006/relationships/hyperlink" Target="http://ryanweb.dyndns.info:8080/browse/CAP-18" TargetMode="External"/><Relationship Id="rId126" Type="http://schemas.openxmlformats.org/officeDocument/2006/relationships/hyperlink" Target="http://ryanweb.dyndns.info:8080/browse/CAP-14" TargetMode="External"/><Relationship Id="rId8" Type="http://schemas.openxmlformats.org/officeDocument/2006/relationships/hyperlink" Target="http://ryanweb.dyndns.info:8080/browse/CAP-14" TargetMode="External"/><Relationship Id="rId51" Type="http://schemas.openxmlformats.org/officeDocument/2006/relationships/hyperlink" Target="http://ryanweb.dyndns.info:8080/browse/CAP-57" TargetMode="External"/><Relationship Id="rId72" Type="http://schemas.openxmlformats.org/officeDocument/2006/relationships/hyperlink" Target="http://ryanweb.dyndns.info:8080/browse/CAP-23" TargetMode="External"/><Relationship Id="rId93" Type="http://schemas.openxmlformats.org/officeDocument/2006/relationships/hyperlink" Target="http://ryanweb.dyndns.info:8080/browse/CAP-35" TargetMode="External"/><Relationship Id="rId98" Type="http://schemas.openxmlformats.org/officeDocument/2006/relationships/hyperlink" Target="http://ryanweb.dyndns.info:8080/browse/CAP-19" TargetMode="External"/><Relationship Id="rId121" Type="http://schemas.openxmlformats.org/officeDocument/2006/relationships/hyperlink" Target="http://ryanweb.dyndns.info:8080/browse/CAP-16" TargetMode="External"/><Relationship Id="rId3" Type="http://schemas.openxmlformats.org/officeDocument/2006/relationships/hyperlink" Target="http://ryanweb.dyndns.info:8080/browse/CAP-15" TargetMode="External"/><Relationship Id="rId25" Type="http://schemas.openxmlformats.org/officeDocument/2006/relationships/hyperlink" Target="http://ryanweb.dyndns.info:8080/browse/CAP-44" TargetMode="External"/><Relationship Id="rId46" Type="http://schemas.openxmlformats.org/officeDocument/2006/relationships/hyperlink" Target="http://ryanweb.dyndns.info:8080/browse/CAP-26" TargetMode="External"/><Relationship Id="rId67" Type="http://schemas.openxmlformats.org/officeDocument/2006/relationships/hyperlink" Target="http://ryanweb.dyndns.info:8080/browse/CAP-56" TargetMode="External"/><Relationship Id="rId116" Type="http://schemas.openxmlformats.org/officeDocument/2006/relationships/hyperlink" Target="http://ryanweb.dyndns.info:8080/browse/CAP-14" TargetMode="External"/><Relationship Id="rId20" Type="http://schemas.openxmlformats.org/officeDocument/2006/relationships/hyperlink" Target="http://ryanweb.dyndns.info:8080/browse/CAP-14" TargetMode="External"/><Relationship Id="rId41" Type="http://schemas.openxmlformats.org/officeDocument/2006/relationships/hyperlink" Target="http://ryanweb.dyndns.info:8080/browse/CAP-11" TargetMode="External"/><Relationship Id="rId62" Type="http://schemas.openxmlformats.org/officeDocument/2006/relationships/hyperlink" Target="http://ryanweb.dyndns.info:8080/browse/CAP-18" TargetMode="External"/><Relationship Id="rId83" Type="http://schemas.openxmlformats.org/officeDocument/2006/relationships/hyperlink" Target="http://ryanweb.dyndns.info:8080/browse/CAP-35" TargetMode="External"/><Relationship Id="rId88" Type="http://schemas.openxmlformats.org/officeDocument/2006/relationships/hyperlink" Target="http://ryanweb.dyndns.info:8080/browse/CAP-62" TargetMode="External"/><Relationship Id="rId111" Type="http://schemas.openxmlformats.org/officeDocument/2006/relationships/hyperlink" Target="http://ryanweb.dyndns.info:8080/browse/CAP-17" TargetMode="External"/><Relationship Id="rId15" Type="http://schemas.openxmlformats.org/officeDocument/2006/relationships/hyperlink" Target="http://ryanweb.dyndns.info:8080/browse/CAP-15" TargetMode="External"/><Relationship Id="rId36" Type="http://schemas.openxmlformats.org/officeDocument/2006/relationships/hyperlink" Target="http://ryanweb.dyndns.info:8080/browse/CAP-8" TargetMode="External"/><Relationship Id="rId57" Type="http://schemas.openxmlformats.org/officeDocument/2006/relationships/hyperlink" Target="http://ryanweb.dyndns.info:8080/browse/CAP-56" TargetMode="External"/><Relationship Id="rId106" Type="http://schemas.openxmlformats.org/officeDocument/2006/relationships/hyperlink" Target="http://ryanweb.dyndns.info:8080/browse/CAP-19" TargetMode="External"/><Relationship Id="rId127" Type="http://schemas.openxmlformats.org/officeDocument/2006/relationships/hyperlink" Target="http://ryanweb.dyndns.info:8080/browse/CAP-47" TargetMode="External"/><Relationship Id="rId10" Type="http://schemas.openxmlformats.org/officeDocument/2006/relationships/hyperlink" Target="http://ryanweb.dyndns.info:8080/browse/CAP-14" TargetMode="External"/><Relationship Id="rId31" Type="http://schemas.openxmlformats.org/officeDocument/2006/relationships/hyperlink" Target="http://ryanweb.dyndns.info:8080/browse/CAP-44" TargetMode="External"/><Relationship Id="rId52" Type="http://schemas.openxmlformats.org/officeDocument/2006/relationships/hyperlink" Target="http://ryanweb.dyndns.info:8080/browse/CAP-8" TargetMode="External"/><Relationship Id="rId73" Type="http://schemas.openxmlformats.org/officeDocument/2006/relationships/hyperlink" Target="http://ryanweb.dyndns.info:8080/browse/CAP-23" TargetMode="External"/><Relationship Id="rId78" Type="http://schemas.openxmlformats.org/officeDocument/2006/relationships/hyperlink" Target="http://ryanweb.dyndns.info:8080/browse/CAP-66" TargetMode="External"/><Relationship Id="rId94" Type="http://schemas.openxmlformats.org/officeDocument/2006/relationships/hyperlink" Target="http://ryanweb.dyndns.info:8080/browse/CAP-60" TargetMode="External"/><Relationship Id="rId99" Type="http://schemas.openxmlformats.org/officeDocument/2006/relationships/hyperlink" Target="http://ryanweb.dyndns.info:8080/browse/CAP-18" TargetMode="External"/><Relationship Id="rId101" Type="http://schemas.openxmlformats.org/officeDocument/2006/relationships/hyperlink" Target="http://ryanweb.dyndns.info:8080/browse/CAP-18" TargetMode="External"/><Relationship Id="rId122" Type="http://schemas.openxmlformats.org/officeDocument/2006/relationships/hyperlink" Target="http://ryanweb.dyndns.info:8080/browse/CAP-14" TargetMode="External"/><Relationship Id="rId4" Type="http://schemas.openxmlformats.org/officeDocument/2006/relationships/hyperlink" Target="http://ryanweb.dyndns.info:8080/browse/CAP-14" TargetMode="External"/><Relationship Id="rId9" Type="http://schemas.openxmlformats.org/officeDocument/2006/relationships/hyperlink" Target="http://ryanweb.dyndns.info:8080/browse/CAP-15" TargetMode="External"/><Relationship Id="rId26" Type="http://schemas.openxmlformats.org/officeDocument/2006/relationships/hyperlink" Target="http://ryanweb.dyndns.info:8080/browse/CAP-8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4"/>
  <sheetViews>
    <sheetView workbookViewId="0">
      <selection activeCell="U12" sqref="U12"/>
    </sheetView>
  </sheetViews>
  <sheetFormatPr defaultRowHeight="15" x14ac:dyDescent="0.25"/>
  <cols>
    <col min="1" max="1" width="13.7109375" customWidth="1"/>
    <col min="13" max="13" width="10.7109375" bestFit="1" customWidth="1"/>
    <col min="14" max="14" width="12" bestFit="1" customWidth="1"/>
  </cols>
  <sheetData>
    <row r="1" spans="1:18" x14ac:dyDescent="0.25">
      <c r="A1" t="s">
        <v>0</v>
      </c>
      <c r="B1">
        <v>0</v>
      </c>
      <c r="C1">
        <v>150</v>
      </c>
      <c r="I1" t="s">
        <v>5</v>
      </c>
      <c r="J1">
        <v>12.7</v>
      </c>
      <c r="L1" t="s">
        <v>14</v>
      </c>
      <c r="M1" s="1">
        <v>41204</v>
      </c>
      <c r="N1">
        <v>0</v>
      </c>
      <c r="O1">
        <v>0</v>
      </c>
      <c r="P1">
        <v>0</v>
      </c>
      <c r="Q1">
        <v>0</v>
      </c>
      <c r="R1">
        <v>6.5</v>
      </c>
    </row>
    <row r="2" spans="1:18" x14ac:dyDescent="0.25">
      <c r="A2" t="s">
        <v>1</v>
      </c>
      <c r="B2">
        <v>0</v>
      </c>
      <c r="C2">
        <v>117</v>
      </c>
      <c r="I2" t="s">
        <v>6</v>
      </c>
      <c r="J2">
        <v>19.667000000000002</v>
      </c>
      <c r="M2" s="1">
        <v>41205</v>
      </c>
      <c r="N2">
        <v>11.538461538461499</v>
      </c>
      <c r="O2">
        <v>9</v>
      </c>
      <c r="P2">
        <v>7.1538461538461497</v>
      </c>
      <c r="Q2">
        <v>9.1076923076923002</v>
      </c>
      <c r="R2">
        <v>6.75</v>
      </c>
    </row>
    <row r="3" spans="1:18" x14ac:dyDescent="0.25">
      <c r="A3" t="s">
        <v>2</v>
      </c>
      <c r="B3">
        <v>0</v>
      </c>
      <c r="C3">
        <v>93</v>
      </c>
      <c r="I3" t="s">
        <v>7</v>
      </c>
      <c r="J3">
        <v>32.5</v>
      </c>
      <c r="M3" s="1">
        <v>41206</v>
      </c>
      <c r="N3">
        <v>23.076923076922998</v>
      </c>
      <c r="O3">
        <v>18</v>
      </c>
      <c r="P3">
        <v>14.307692307692299</v>
      </c>
      <c r="Q3">
        <v>18.2153846153846</v>
      </c>
      <c r="R3">
        <v>6.75</v>
      </c>
    </row>
    <row r="4" spans="1:18" x14ac:dyDescent="0.25">
      <c r="A4" t="s">
        <v>3</v>
      </c>
      <c r="B4">
        <v>0</v>
      </c>
      <c r="C4">
        <v>118.4</v>
      </c>
      <c r="I4" t="s">
        <v>8</v>
      </c>
      <c r="J4">
        <v>11.75</v>
      </c>
      <c r="M4" s="1">
        <v>41207</v>
      </c>
      <c r="N4">
        <v>34.6153846153845</v>
      </c>
      <c r="O4">
        <v>27</v>
      </c>
      <c r="P4">
        <v>21.4615384615384</v>
      </c>
      <c r="Q4">
        <v>27.323076923076901</v>
      </c>
      <c r="R4">
        <v>10.75</v>
      </c>
    </row>
    <row r="5" spans="1:18" x14ac:dyDescent="0.25">
      <c r="A5" t="s">
        <v>4</v>
      </c>
      <c r="B5">
        <v>0</v>
      </c>
      <c r="C5">
        <f>SUM(J1:J9)</f>
        <v>112.2</v>
      </c>
      <c r="I5" t="s">
        <v>9</v>
      </c>
      <c r="J5">
        <v>7.25</v>
      </c>
      <c r="M5" s="1">
        <v>41208</v>
      </c>
      <c r="N5">
        <v>46.153846153845997</v>
      </c>
      <c r="O5">
        <v>36</v>
      </c>
      <c r="P5">
        <v>28.615384615384599</v>
      </c>
      <c r="Q5">
        <v>36.430769230769201</v>
      </c>
      <c r="R5">
        <v>24.533000000000001</v>
      </c>
    </row>
    <row r="6" spans="1:18" x14ac:dyDescent="0.25">
      <c r="I6" t="s">
        <v>10</v>
      </c>
      <c r="J6">
        <v>6.8330000000000002</v>
      </c>
      <c r="M6" s="1">
        <v>41209</v>
      </c>
      <c r="N6">
        <v>57.692307692307502</v>
      </c>
      <c r="O6">
        <v>45</v>
      </c>
      <c r="P6">
        <v>35.769230769230703</v>
      </c>
      <c r="Q6">
        <v>45.538461538461497</v>
      </c>
      <c r="R6">
        <v>35.950000000000003</v>
      </c>
    </row>
    <row r="7" spans="1:18" x14ac:dyDescent="0.25">
      <c r="I7" t="s">
        <v>11</v>
      </c>
      <c r="J7">
        <v>9.5</v>
      </c>
      <c r="M7" s="1">
        <v>41210</v>
      </c>
      <c r="N7">
        <v>69.230769230768999</v>
      </c>
      <c r="O7">
        <v>54</v>
      </c>
      <c r="P7">
        <v>42.923076923076898</v>
      </c>
      <c r="Q7">
        <v>54.646153846153801</v>
      </c>
      <c r="R7">
        <v>52.616999999999997</v>
      </c>
    </row>
    <row r="8" spans="1:18" x14ac:dyDescent="0.25">
      <c r="I8" t="s">
        <v>12</v>
      </c>
      <c r="J8">
        <v>6.5</v>
      </c>
      <c r="M8" s="1">
        <v>41211</v>
      </c>
      <c r="N8">
        <v>80.769230769230504</v>
      </c>
      <c r="O8">
        <v>63</v>
      </c>
      <c r="P8">
        <v>50.076923076923102</v>
      </c>
      <c r="Q8">
        <v>63.753846153846098</v>
      </c>
      <c r="R8">
        <v>62.616999999999997</v>
      </c>
    </row>
    <row r="9" spans="1:18" x14ac:dyDescent="0.25">
      <c r="I9" t="s">
        <v>13</v>
      </c>
      <c r="J9">
        <v>5.5</v>
      </c>
      <c r="M9" s="1">
        <v>41212</v>
      </c>
      <c r="N9">
        <v>92.307692307691994</v>
      </c>
      <c r="O9">
        <v>72</v>
      </c>
      <c r="P9">
        <v>57.230769230769198</v>
      </c>
      <c r="Q9">
        <v>72.861538461538402</v>
      </c>
      <c r="R9">
        <v>62.616999999999997</v>
      </c>
    </row>
    <row r="10" spans="1:18" x14ac:dyDescent="0.25">
      <c r="M10" s="1">
        <v>41213</v>
      </c>
      <c r="N10">
        <v>103.846153846153</v>
      </c>
      <c r="O10">
        <v>81</v>
      </c>
      <c r="P10">
        <v>64.384615384615302</v>
      </c>
      <c r="Q10">
        <v>81.969230769230705</v>
      </c>
      <c r="R10">
        <v>65.534000000000006</v>
      </c>
    </row>
    <row r="11" spans="1:18" x14ac:dyDescent="0.25">
      <c r="M11" s="1">
        <v>41214</v>
      </c>
      <c r="N11">
        <v>115.384615384615</v>
      </c>
      <c r="O11">
        <v>90</v>
      </c>
      <c r="P11">
        <v>71.538461538461505</v>
      </c>
      <c r="Q11">
        <v>91.076923076922995</v>
      </c>
      <c r="R11">
        <v>69.784000000000006</v>
      </c>
    </row>
    <row r="12" spans="1:18" x14ac:dyDescent="0.25">
      <c r="M12" s="1">
        <v>41215</v>
      </c>
      <c r="N12">
        <v>126.92307692307701</v>
      </c>
      <c r="O12">
        <v>99</v>
      </c>
      <c r="P12">
        <v>78.692307692307693</v>
      </c>
      <c r="Q12">
        <v>100.184615384615</v>
      </c>
      <c r="R12">
        <v>73.784000000000006</v>
      </c>
    </row>
    <row r="13" spans="1:18" x14ac:dyDescent="0.25">
      <c r="M13" s="1">
        <v>41216</v>
      </c>
      <c r="N13">
        <v>138.461538461537</v>
      </c>
      <c r="O13">
        <v>108</v>
      </c>
      <c r="P13">
        <v>85.846153846153797</v>
      </c>
      <c r="Q13">
        <v>109.292307692308</v>
      </c>
      <c r="R13">
        <v>91.534000000000006</v>
      </c>
    </row>
    <row r="14" spans="1:18" x14ac:dyDescent="0.25">
      <c r="M14" s="1">
        <v>41217</v>
      </c>
      <c r="N14">
        <v>149.99999999999901</v>
      </c>
      <c r="O14">
        <v>117</v>
      </c>
      <c r="P14">
        <v>92.999999999999901</v>
      </c>
      <c r="Q14">
        <v>118.4</v>
      </c>
      <c r="R14">
        <v>108.20099999999999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1"/>
  <sheetViews>
    <sheetView workbookViewId="0">
      <selection activeCell="K5" sqref="K5"/>
    </sheetView>
  </sheetViews>
  <sheetFormatPr defaultRowHeight="15" x14ac:dyDescent="0.25"/>
  <cols>
    <col min="1" max="8" width="20.140625" customWidth="1"/>
  </cols>
  <sheetData>
    <row r="1" spans="1:8" x14ac:dyDescent="0.25">
      <c r="A1" s="2" t="s">
        <v>15</v>
      </c>
      <c r="B1" s="2" t="s">
        <v>16</v>
      </c>
      <c r="C1" s="2" t="s">
        <v>17</v>
      </c>
      <c r="D1" s="2" t="s">
        <v>18</v>
      </c>
      <c r="E1" s="3" t="s">
        <v>19</v>
      </c>
      <c r="F1" s="3" t="s">
        <v>20</v>
      </c>
      <c r="G1" s="3" t="s">
        <v>21</v>
      </c>
      <c r="H1" s="3" t="s">
        <v>22</v>
      </c>
    </row>
    <row r="2" spans="1:8" x14ac:dyDescent="0.25">
      <c r="A2" s="4"/>
      <c r="B2" s="4" t="s">
        <v>23</v>
      </c>
      <c r="C2" s="5" t="s">
        <v>24</v>
      </c>
      <c r="D2" s="5" t="s">
        <v>25</v>
      </c>
      <c r="E2" s="6">
        <v>41208</v>
      </c>
      <c r="F2" s="7" t="s">
        <v>26</v>
      </c>
      <c r="G2" s="7">
        <v>0.25</v>
      </c>
      <c r="H2" s="8"/>
    </row>
    <row r="3" spans="1:8" x14ac:dyDescent="0.25">
      <c r="A3" s="4"/>
      <c r="B3" s="4" t="s">
        <v>23</v>
      </c>
      <c r="C3" s="5" t="s">
        <v>24</v>
      </c>
      <c r="D3" s="5" t="s">
        <v>25</v>
      </c>
      <c r="E3" s="6">
        <v>41204</v>
      </c>
      <c r="F3" s="7" t="s">
        <v>27</v>
      </c>
      <c r="G3" s="7">
        <v>0.5</v>
      </c>
      <c r="H3" s="7" t="s">
        <v>28</v>
      </c>
    </row>
    <row r="4" spans="1:8" x14ac:dyDescent="0.25">
      <c r="A4" s="4"/>
      <c r="B4" s="4" t="s">
        <v>23</v>
      </c>
      <c r="C4" s="5" t="s">
        <v>24</v>
      </c>
      <c r="D4" s="5" t="s">
        <v>25</v>
      </c>
      <c r="E4" s="6">
        <v>41205</v>
      </c>
      <c r="F4" s="7" t="s">
        <v>27</v>
      </c>
      <c r="G4" s="7">
        <v>0.25</v>
      </c>
      <c r="H4" s="7" t="s">
        <v>28</v>
      </c>
    </row>
    <row r="5" spans="1:8" x14ac:dyDescent="0.25">
      <c r="A5" s="4"/>
      <c r="B5" s="4" t="s">
        <v>23</v>
      </c>
      <c r="C5" s="5" t="s">
        <v>24</v>
      </c>
      <c r="D5" s="5" t="s">
        <v>25</v>
      </c>
      <c r="E5" s="6">
        <v>41208</v>
      </c>
      <c r="F5" s="7" t="s">
        <v>27</v>
      </c>
      <c r="G5" s="7">
        <v>0.25</v>
      </c>
      <c r="H5" s="7" t="s">
        <v>28</v>
      </c>
    </row>
    <row r="6" spans="1:8" x14ac:dyDescent="0.25">
      <c r="A6" s="4"/>
      <c r="B6" s="4" t="s">
        <v>23</v>
      </c>
      <c r="C6" s="5" t="s">
        <v>24</v>
      </c>
      <c r="D6" s="5" t="s">
        <v>25</v>
      </c>
      <c r="E6" s="6">
        <v>41209</v>
      </c>
      <c r="F6" s="7" t="s">
        <v>27</v>
      </c>
      <c r="G6" s="7">
        <v>1.5</v>
      </c>
      <c r="H6" s="7" t="s">
        <v>28</v>
      </c>
    </row>
    <row r="7" spans="1:8" ht="26.25" x14ac:dyDescent="0.25">
      <c r="A7" s="4"/>
      <c r="B7" s="4" t="s">
        <v>23</v>
      </c>
      <c r="C7" s="5" t="s">
        <v>24</v>
      </c>
      <c r="D7" s="5" t="s">
        <v>25</v>
      </c>
      <c r="E7" s="6">
        <v>41210</v>
      </c>
      <c r="F7" s="7" t="s">
        <v>26</v>
      </c>
      <c r="G7" s="7">
        <v>0.5</v>
      </c>
      <c r="H7" s="7" t="s">
        <v>29</v>
      </c>
    </row>
    <row r="8" spans="1:8" ht="26.25" x14ac:dyDescent="0.25">
      <c r="A8" s="4"/>
      <c r="B8" s="4" t="s">
        <v>23</v>
      </c>
      <c r="C8" s="5" t="s">
        <v>24</v>
      </c>
      <c r="D8" s="5" t="s">
        <v>25</v>
      </c>
      <c r="E8" s="6">
        <v>41209</v>
      </c>
      <c r="F8" s="7" t="s">
        <v>30</v>
      </c>
      <c r="G8" s="7">
        <v>1</v>
      </c>
      <c r="H8" s="7" t="s">
        <v>31</v>
      </c>
    </row>
    <row r="9" spans="1:8" x14ac:dyDescent="0.25">
      <c r="A9" s="4"/>
      <c r="B9" s="4" t="s">
        <v>23</v>
      </c>
      <c r="C9" s="5" t="s">
        <v>24</v>
      </c>
      <c r="D9" s="5" t="s">
        <v>25</v>
      </c>
      <c r="E9" s="6">
        <v>41213</v>
      </c>
      <c r="F9" s="7" t="s">
        <v>26</v>
      </c>
      <c r="G9" s="7">
        <v>0.5</v>
      </c>
      <c r="H9" s="8"/>
    </row>
    <row r="10" spans="1:8" ht="51.75" x14ac:dyDescent="0.25">
      <c r="A10" s="4"/>
      <c r="B10" s="4" t="s">
        <v>23</v>
      </c>
      <c r="C10" s="5" t="s">
        <v>24</v>
      </c>
      <c r="D10" s="5" t="s">
        <v>25</v>
      </c>
      <c r="E10" s="6">
        <v>41211</v>
      </c>
      <c r="F10" s="7" t="s">
        <v>32</v>
      </c>
      <c r="G10" s="7">
        <v>6</v>
      </c>
      <c r="H10" s="7" t="s">
        <v>33</v>
      </c>
    </row>
    <row r="11" spans="1:8" x14ac:dyDescent="0.25">
      <c r="A11" s="4"/>
      <c r="B11" s="4" t="s">
        <v>23</v>
      </c>
      <c r="C11" s="5" t="s">
        <v>24</v>
      </c>
      <c r="D11" s="5" t="s">
        <v>25</v>
      </c>
      <c r="E11" s="6">
        <v>41217</v>
      </c>
      <c r="F11" s="7" t="s">
        <v>32</v>
      </c>
      <c r="G11" s="7">
        <v>0.5</v>
      </c>
      <c r="H11" s="7" t="s">
        <v>34</v>
      </c>
    </row>
    <row r="12" spans="1:8" ht="26.25" x14ac:dyDescent="0.25">
      <c r="A12" s="4"/>
      <c r="B12" s="4" t="s">
        <v>23</v>
      </c>
      <c r="C12" s="5" t="s">
        <v>24</v>
      </c>
      <c r="D12" s="5" t="s">
        <v>25</v>
      </c>
      <c r="E12" s="6">
        <v>41216</v>
      </c>
      <c r="F12" s="7" t="s">
        <v>27</v>
      </c>
      <c r="G12" s="7">
        <v>1</v>
      </c>
      <c r="H12" s="7" t="s">
        <v>35</v>
      </c>
    </row>
    <row r="13" spans="1:8" ht="26.25" x14ac:dyDescent="0.25">
      <c r="A13" s="4"/>
      <c r="B13" s="4" t="s">
        <v>23</v>
      </c>
      <c r="C13" s="5" t="s">
        <v>24</v>
      </c>
      <c r="D13" s="5" t="s">
        <v>25</v>
      </c>
      <c r="E13" s="6">
        <v>41217</v>
      </c>
      <c r="F13" s="7" t="s">
        <v>27</v>
      </c>
      <c r="G13" s="7">
        <v>0.5</v>
      </c>
      <c r="H13" s="7" t="s">
        <v>36</v>
      </c>
    </row>
    <row r="14" spans="1:8" ht="26.25" x14ac:dyDescent="0.25">
      <c r="A14" s="4"/>
      <c r="B14" s="4" t="s">
        <v>23</v>
      </c>
      <c r="C14" s="5" t="s">
        <v>37</v>
      </c>
      <c r="D14" s="5" t="s">
        <v>38</v>
      </c>
      <c r="E14" s="6">
        <v>41214</v>
      </c>
      <c r="F14" s="7" t="s">
        <v>39</v>
      </c>
      <c r="G14" s="7">
        <v>0.75</v>
      </c>
      <c r="H14" s="7" t="s">
        <v>40</v>
      </c>
    </row>
    <row r="15" spans="1:8" x14ac:dyDescent="0.25">
      <c r="A15" s="4"/>
      <c r="B15" s="4" t="s">
        <v>23</v>
      </c>
      <c r="C15" s="5" t="s">
        <v>37</v>
      </c>
      <c r="D15" s="5" t="s">
        <v>38</v>
      </c>
      <c r="E15" s="6">
        <v>41216</v>
      </c>
      <c r="F15" s="7" t="s">
        <v>26</v>
      </c>
      <c r="G15" s="7">
        <v>0.75</v>
      </c>
      <c r="H15" s="7" t="s">
        <v>41</v>
      </c>
    </row>
    <row r="16" spans="1:8" ht="26.25" x14ac:dyDescent="0.25">
      <c r="A16" s="4"/>
      <c r="B16" s="4" t="s">
        <v>23</v>
      </c>
      <c r="C16" s="5" t="s">
        <v>37</v>
      </c>
      <c r="D16" s="5" t="s">
        <v>38</v>
      </c>
      <c r="E16" s="6">
        <v>41215</v>
      </c>
      <c r="F16" s="7" t="s">
        <v>27</v>
      </c>
      <c r="G16" s="7">
        <v>2</v>
      </c>
      <c r="H16" s="7" t="s">
        <v>42</v>
      </c>
    </row>
    <row r="17" spans="1:8" ht="26.25" x14ac:dyDescent="0.25">
      <c r="A17" s="4"/>
      <c r="B17" s="4" t="s">
        <v>23</v>
      </c>
      <c r="C17" s="5" t="s">
        <v>37</v>
      </c>
      <c r="D17" s="5" t="s">
        <v>38</v>
      </c>
      <c r="E17" s="6">
        <v>41216</v>
      </c>
      <c r="F17" s="7" t="s">
        <v>27</v>
      </c>
      <c r="G17" s="7">
        <v>1</v>
      </c>
      <c r="H17" s="7" t="s">
        <v>43</v>
      </c>
    </row>
    <row r="18" spans="1:8" x14ac:dyDescent="0.25">
      <c r="A18" s="4"/>
      <c r="B18" s="4" t="s">
        <v>23</v>
      </c>
      <c r="C18" s="5" t="s">
        <v>37</v>
      </c>
      <c r="D18" s="5" t="s">
        <v>38</v>
      </c>
      <c r="E18" s="6">
        <v>41214</v>
      </c>
      <c r="F18" s="7" t="s">
        <v>32</v>
      </c>
      <c r="G18" s="7">
        <v>1.5</v>
      </c>
      <c r="H18" s="7" t="s">
        <v>44</v>
      </c>
    </row>
    <row r="19" spans="1:8" ht="26.25" x14ac:dyDescent="0.25">
      <c r="A19" s="4"/>
      <c r="B19" s="4" t="s">
        <v>23</v>
      </c>
      <c r="C19" s="5" t="s">
        <v>37</v>
      </c>
      <c r="D19" s="5" t="s">
        <v>38</v>
      </c>
      <c r="E19" s="6">
        <v>41216</v>
      </c>
      <c r="F19" s="7" t="s">
        <v>32</v>
      </c>
      <c r="G19" s="7">
        <v>0.25</v>
      </c>
      <c r="H19" s="7" t="s">
        <v>45</v>
      </c>
    </row>
    <row r="20" spans="1:8" x14ac:dyDescent="0.25">
      <c r="A20" s="4"/>
      <c r="B20" s="4" t="s">
        <v>23</v>
      </c>
      <c r="C20" s="5" t="s">
        <v>37</v>
      </c>
      <c r="D20" s="5" t="s">
        <v>38</v>
      </c>
      <c r="E20" s="6">
        <v>41217</v>
      </c>
      <c r="F20" s="7" t="s">
        <v>26</v>
      </c>
      <c r="G20" s="7">
        <v>0.25</v>
      </c>
      <c r="H20" s="7" t="s">
        <v>46</v>
      </c>
    </row>
    <row r="21" spans="1:8" ht="39" x14ac:dyDescent="0.25">
      <c r="A21" s="4"/>
      <c r="B21" s="4" t="s">
        <v>23</v>
      </c>
      <c r="C21" s="5" t="s">
        <v>47</v>
      </c>
      <c r="D21" s="5" t="s">
        <v>48</v>
      </c>
      <c r="E21" s="6">
        <v>41208</v>
      </c>
      <c r="F21" s="7" t="s">
        <v>39</v>
      </c>
      <c r="G21" s="7">
        <v>1</v>
      </c>
      <c r="H21" s="7" t="s">
        <v>49</v>
      </c>
    </row>
    <row r="22" spans="1:8" ht="39" x14ac:dyDescent="0.25">
      <c r="A22" s="4"/>
      <c r="B22" s="4" t="s">
        <v>23</v>
      </c>
      <c r="C22" s="5" t="s">
        <v>47</v>
      </c>
      <c r="D22" s="5" t="s">
        <v>48</v>
      </c>
      <c r="E22" s="6">
        <v>41208</v>
      </c>
      <c r="F22" s="7" t="s">
        <v>30</v>
      </c>
      <c r="G22" s="7">
        <v>2.5</v>
      </c>
      <c r="H22" s="7" t="s">
        <v>50</v>
      </c>
    </row>
    <row r="23" spans="1:8" ht="30" x14ac:dyDescent="0.25">
      <c r="A23" s="4"/>
      <c r="B23" s="4" t="s">
        <v>23</v>
      </c>
      <c r="C23" s="5" t="s">
        <v>51</v>
      </c>
      <c r="D23" s="5" t="s">
        <v>52</v>
      </c>
      <c r="E23" s="6">
        <v>41216</v>
      </c>
      <c r="F23" s="7" t="s">
        <v>53</v>
      </c>
      <c r="G23" s="7">
        <v>0.5</v>
      </c>
      <c r="H23" s="7" t="s">
        <v>54</v>
      </c>
    </row>
    <row r="24" spans="1:8" ht="90" x14ac:dyDescent="0.25">
      <c r="A24" s="4"/>
      <c r="B24" s="4" t="s">
        <v>55</v>
      </c>
      <c r="C24" s="5" t="s">
        <v>56</v>
      </c>
      <c r="D24" s="4" t="s">
        <v>57</v>
      </c>
      <c r="E24" s="6">
        <v>41207</v>
      </c>
      <c r="F24" s="7" t="s">
        <v>58</v>
      </c>
      <c r="G24" s="7">
        <v>4</v>
      </c>
      <c r="H24" s="7" t="s">
        <v>59</v>
      </c>
    </row>
    <row r="25" spans="1:8" ht="39" x14ac:dyDescent="0.25">
      <c r="A25" s="4"/>
      <c r="B25" s="4" t="s">
        <v>55</v>
      </c>
      <c r="C25" s="5" t="s">
        <v>56</v>
      </c>
      <c r="D25" s="4" t="s">
        <v>57</v>
      </c>
      <c r="E25" s="6">
        <v>41208</v>
      </c>
      <c r="F25" s="7" t="s">
        <v>58</v>
      </c>
      <c r="G25" s="7">
        <v>0.86699999999999999</v>
      </c>
      <c r="H25" s="7" t="s">
        <v>60</v>
      </c>
    </row>
    <row r="26" spans="1:8" ht="30" x14ac:dyDescent="0.25">
      <c r="A26" s="4"/>
      <c r="B26" s="4" t="s">
        <v>23</v>
      </c>
      <c r="C26" s="5" t="s">
        <v>61</v>
      </c>
      <c r="D26" s="5" t="s">
        <v>62</v>
      </c>
      <c r="E26" s="6">
        <v>41209</v>
      </c>
      <c r="F26" s="7" t="s">
        <v>27</v>
      </c>
      <c r="G26" s="7">
        <v>1</v>
      </c>
      <c r="H26" s="7" t="s">
        <v>63</v>
      </c>
    </row>
    <row r="27" spans="1:8" ht="30" x14ac:dyDescent="0.25">
      <c r="A27" s="4"/>
      <c r="B27" s="4" t="s">
        <v>23</v>
      </c>
      <c r="C27" s="5" t="s">
        <v>61</v>
      </c>
      <c r="D27" s="5" t="s">
        <v>62</v>
      </c>
      <c r="E27" s="6">
        <v>41204</v>
      </c>
      <c r="F27" s="7" t="s">
        <v>32</v>
      </c>
      <c r="G27" s="7">
        <v>5</v>
      </c>
      <c r="H27" s="7" t="s">
        <v>64</v>
      </c>
    </row>
    <row r="28" spans="1:8" ht="30" x14ac:dyDescent="0.25">
      <c r="A28" s="4"/>
      <c r="B28" s="4" t="s">
        <v>23</v>
      </c>
      <c r="C28" s="5" t="s">
        <v>61</v>
      </c>
      <c r="D28" s="5" t="s">
        <v>62</v>
      </c>
      <c r="E28" s="6">
        <v>41216</v>
      </c>
      <c r="F28" s="7" t="s">
        <v>32</v>
      </c>
      <c r="G28" s="7">
        <v>2</v>
      </c>
      <c r="H28" s="7" t="s">
        <v>65</v>
      </c>
    </row>
    <row r="29" spans="1:8" ht="60" x14ac:dyDescent="0.25">
      <c r="A29" s="4"/>
      <c r="B29" s="4" t="s">
        <v>23</v>
      </c>
      <c r="C29" s="5" t="s">
        <v>66</v>
      </c>
      <c r="D29" s="5" t="s">
        <v>67</v>
      </c>
      <c r="E29" s="6">
        <v>41204</v>
      </c>
      <c r="F29" s="7" t="s">
        <v>27</v>
      </c>
      <c r="G29" s="7">
        <v>1</v>
      </c>
      <c r="H29" s="7" t="s">
        <v>68</v>
      </c>
    </row>
    <row r="30" spans="1:8" ht="60" x14ac:dyDescent="0.25">
      <c r="A30" s="4"/>
      <c r="B30" s="4" t="s">
        <v>23</v>
      </c>
      <c r="C30" s="5" t="s">
        <v>66</v>
      </c>
      <c r="D30" s="5" t="s">
        <v>67</v>
      </c>
      <c r="E30" s="6">
        <v>41208</v>
      </c>
      <c r="F30" s="7" t="s">
        <v>27</v>
      </c>
      <c r="G30" s="7">
        <v>1</v>
      </c>
      <c r="H30" s="7" t="s">
        <v>69</v>
      </c>
    </row>
    <row r="31" spans="1:8" ht="60" x14ac:dyDescent="0.25">
      <c r="A31" s="4"/>
      <c r="B31" s="4" t="s">
        <v>23</v>
      </c>
      <c r="C31" s="5" t="s">
        <v>66</v>
      </c>
      <c r="D31" s="5" t="s">
        <v>67</v>
      </c>
      <c r="E31" s="6">
        <v>41208</v>
      </c>
      <c r="F31" s="7" t="s">
        <v>58</v>
      </c>
      <c r="G31" s="7">
        <v>0.91700000000000004</v>
      </c>
      <c r="H31" s="7" t="s">
        <v>70</v>
      </c>
    </row>
    <row r="32" spans="1:8" ht="60" x14ac:dyDescent="0.25">
      <c r="A32" s="4"/>
      <c r="B32" s="4" t="s">
        <v>23</v>
      </c>
      <c r="C32" s="5" t="s">
        <v>66</v>
      </c>
      <c r="D32" s="5" t="s">
        <v>67</v>
      </c>
      <c r="E32" s="6">
        <v>41210</v>
      </c>
      <c r="F32" s="7" t="s">
        <v>58</v>
      </c>
      <c r="G32" s="7">
        <v>0.83299999999999996</v>
      </c>
      <c r="H32" s="7" t="s">
        <v>71</v>
      </c>
    </row>
    <row r="33" spans="1:8" ht="60" x14ac:dyDescent="0.25">
      <c r="A33" s="4"/>
      <c r="B33" s="4" t="s">
        <v>23</v>
      </c>
      <c r="C33" s="5" t="s">
        <v>66</v>
      </c>
      <c r="D33" s="5" t="s">
        <v>67</v>
      </c>
      <c r="E33" s="6">
        <v>41210</v>
      </c>
      <c r="F33" s="7" t="s">
        <v>27</v>
      </c>
      <c r="G33" s="7">
        <v>0.83299999999999996</v>
      </c>
      <c r="H33" s="7" t="s">
        <v>71</v>
      </c>
    </row>
    <row r="34" spans="1:8" ht="60" x14ac:dyDescent="0.25">
      <c r="A34" s="4"/>
      <c r="B34" s="4" t="s">
        <v>23</v>
      </c>
      <c r="C34" s="5" t="s">
        <v>66</v>
      </c>
      <c r="D34" s="5" t="s">
        <v>67</v>
      </c>
      <c r="E34" s="6">
        <v>41210</v>
      </c>
      <c r="F34" s="7" t="s">
        <v>26</v>
      </c>
      <c r="G34" s="7">
        <v>1</v>
      </c>
      <c r="H34" s="7" t="s">
        <v>72</v>
      </c>
    </row>
    <row r="35" spans="1:8" ht="60" x14ac:dyDescent="0.25">
      <c r="A35" s="4"/>
      <c r="B35" s="4" t="s">
        <v>23</v>
      </c>
      <c r="C35" s="5" t="s">
        <v>66</v>
      </c>
      <c r="D35" s="5" t="s">
        <v>67</v>
      </c>
      <c r="E35" s="6">
        <v>41208</v>
      </c>
      <c r="F35" s="7" t="s">
        <v>32</v>
      </c>
      <c r="G35" s="7">
        <v>1</v>
      </c>
      <c r="H35" s="7" t="s">
        <v>73</v>
      </c>
    </row>
    <row r="36" spans="1:8" ht="60" x14ac:dyDescent="0.25">
      <c r="A36" s="4"/>
      <c r="B36" s="4" t="s">
        <v>23</v>
      </c>
      <c r="C36" s="5" t="s">
        <v>66</v>
      </c>
      <c r="D36" s="5" t="s">
        <v>67</v>
      </c>
      <c r="E36" s="6">
        <v>41210</v>
      </c>
      <c r="F36" s="7" t="s">
        <v>32</v>
      </c>
      <c r="G36" s="7">
        <v>0.75</v>
      </c>
      <c r="H36" s="7" t="s">
        <v>74</v>
      </c>
    </row>
    <row r="37" spans="1:8" ht="26.25" x14ac:dyDescent="0.25">
      <c r="A37" s="4"/>
      <c r="B37" s="4" t="s">
        <v>23</v>
      </c>
      <c r="C37" s="5" t="s">
        <v>75</v>
      </c>
      <c r="D37" s="5" t="s">
        <v>76</v>
      </c>
      <c r="E37" s="6">
        <v>41214</v>
      </c>
      <c r="F37" s="7" t="s">
        <v>32</v>
      </c>
      <c r="G37" s="7">
        <v>0.5</v>
      </c>
      <c r="H37" s="7" t="s">
        <v>77</v>
      </c>
    </row>
    <row r="38" spans="1:8" ht="26.25" x14ac:dyDescent="0.25">
      <c r="A38" s="4"/>
      <c r="B38" s="4" t="s">
        <v>78</v>
      </c>
      <c r="C38" s="5" t="s">
        <v>79</v>
      </c>
      <c r="D38" s="4" t="s">
        <v>80</v>
      </c>
      <c r="E38" s="6">
        <v>41216</v>
      </c>
      <c r="F38" s="7" t="s">
        <v>39</v>
      </c>
      <c r="G38" s="7">
        <v>0.5</v>
      </c>
      <c r="H38" s="7" t="s">
        <v>81</v>
      </c>
    </row>
    <row r="39" spans="1:8" ht="26.25" x14ac:dyDescent="0.25">
      <c r="A39" s="4"/>
      <c r="B39" s="4" t="s">
        <v>78</v>
      </c>
      <c r="C39" s="5" t="s">
        <v>82</v>
      </c>
      <c r="D39" s="4" t="s">
        <v>83</v>
      </c>
      <c r="E39" s="6">
        <v>41210</v>
      </c>
      <c r="F39" s="7" t="s">
        <v>26</v>
      </c>
      <c r="G39" s="7">
        <v>1</v>
      </c>
      <c r="H39" s="7" t="s">
        <v>84</v>
      </c>
    </row>
    <row r="40" spans="1:8" ht="51.75" x14ac:dyDescent="0.25">
      <c r="A40" s="4"/>
      <c r="B40" s="4" t="s">
        <v>78</v>
      </c>
      <c r="C40" s="5" t="s">
        <v>82</v>
      </c>
      <c r="D40" s="4" t="s">
        <v>83</v>
      </c>
      <c r="E40" s="6">
        <v>41210</v>
      </c>
      <c r="F40" s="7" t="s">
        <v>58</v>
      </c>
      <c r="G40" s="7">
        <v>0.5</v>
      </c>
      <c r="H40" s="7" t="s">
        <v>85</v>
      </c>
    </row>
    <row r="41" spans="1:8" ht="26.25" x14ac:dyDescent="0.25">
      <c r="A41" s="4"/>
      <c r="B41" s="4" t="s">
        <v>78</v>
      </c>
      <c r="C41" s="5" t="s">
        <v>82</v>
      </c>
      <c r="D41" s="4" t="s">
        <v>83</v>
      </c>
      <c r="E41" s="6">
        <v>41213</v>
      </c>
      <c r="F41" s="7" t="s">
        <v>26</v>
      </c>
      <c r="G41" s="7">
        <v>2</v>
      </c>
      <c r="H41" s="7" t="s">
        <v>86</v>
      </c>
    </row>
    <row r="42" spans="1:8" ht="51.75" x14ac:dyDescent="0.25">
      <c r="A42" s="4"/>
      <c r="B42" s="4" t="s">
        <v>78</v>
      </c>
      <c r="C42" s="5" t="s">
        <v>82</v>
      </c>
      <c r="D42" s="4" t="s">
        <v>83</v>
      </c>
      <c r="E42" s="6">
        <v>41216</v>
      </c>
      <c r="F42" s="7" t="s">
        <v>30</v>
      </c>
      <c r="G42" s="7">
        <v>2</v>
      </c>
      <c r="H42" s="7" t="s">
        <v>87</v>
      </c>
    </row>
    <row r="43" spans="1:8" ht="51.75" x14ac:dyDescent="0.25">
      <c r="A43" s="4"/>
      <c r="B43" s="4" t="s">
        <v>78</v>
      </c>
      <c r="C43" s="5" t="s">
        <v>82</v>
      </c>
      <c r="D43" s="4" t="s">
        <v>83</v>
      </c>
      <c r="E43" s="6">
        <v>41215</v>
      </c>
      <c r="F43" s="7" t="s">
        <v>30</v>
      </c>
      <c r="G43" s="7">
        <v>2</v>
      </c>
      <c r="H43" s="7" t="s">
        <v>88</v>
      </c>
    </row>
    <row r="44" spans="1:8" ht="39" x14ac:dyDescent="0.25">
      <c r="A44" s="4"/>
      <c r="B44" s="4" t="s">
        <v>89</v>
      </c>
      <c r="C44" s="5" t="s">
        <v>90</v>
      </c>
      <c r="D44" s="4" t="s">
        <v>91</v>
      </c>
      <c r="E44" s="6">
        <v>41208</v>
      </c>
      <c r="F44" s="7" t="s">
        <v>39</v>
      </c>
      <c r="G44" s="7">
        <v>2</v>
      </c>
      <c r="H44" s="8"/>
    </row>
    <row r="45" spans="1:8" ht="30" x14ac:dyDescent="0.25">
      <c r="A45" s="4"/>
      <c r="B45" s="4" t="s">
        <v>23</v>
      </c>
      <c r="C45" s="5" t="s">
        <v>92</v>
      </c>
      <c r="D45" s="5" t="s">
        <v>93</v>
      </c>
      <c r="E45" s="6">
        <v>41217</v>
      </c>
      <c r="F45" s="7" t="s">
        <v>32</v>
      </c>
      <c r="G45" s="7">
        <v>1</v>
      </c>
      <c r="H45" s="7" t="s">
        <v>94</v>
      </c>
    </row>
    <row r="46" spans="1:8" ht="30" x14ac:dyDescent="0.25">
      <c r="A46" s="4"/>
      <c r="B46" s="4" t="s">
        <v>23</v>
      </c>
      <c r="C46" s="5" t="s">
        <v>95</v>
      </c>
      <c r="D46" s="5" t="s">
        <v>96</v>
      </c>
      <c r="E46" s="6">
        <v>41217</v>
      </c>
      <c r="F46" s="7" t="s">
        <v>26</v>
      </c>
      <c r="G46" s="7">
        <v>3</v>
      </c>
      <c r="H46" s="7" t="s">
        <v>97</v>
      </c>
    </row>
    <row r="47" spans="1:8" ht="45" x14ac:dyDescent="0.25">
      <c r="A47" s="4"/>
      <c r="B47" s="4" t="s">
        <v>23</v>
      </c>
      <c r="C47" s="5" t="s">
        <v>98</v>
      </c>
      <c r="D47" s="5" t="s">
        <v>99</v>
      </c>
      <c r="E47" s="6">
        <v>41216</v>
      </c>
      <c r="F47" s="7" t="s">
        <v>26</v>
      </c>
      <c r="G47" s="7">
        <v>0.5</v>
      </c>
      <c r="H47" s="8"/>
    </row>
    <row r="48" spans="1:8" ht="45" x14ac:dyDescent="0.25">
      <c r="A48" s="4"/>
      <c r="B48" s="4" t="s">
        <v>23</v>
      </c>
      <c r="C48" s="5" t="s">
        <v>100</v>
      </c>
      <c r="D48" s="5" t="s">
        <v>101</v>
      </c>
      <c r="E48" s="6">
        <v>41216</v>
      </c>
      <c r="F48" s="7" t="s">
        <v>58</v>
      </c>
      <c r="G48" s="7">
        <v>0.5</v>
      </c>
      <c r="H48" s="7" t="s">
        <v>102</v>
      </c>
    </row>
    <row r="49" spans="1:8" ht="64.5" x14ac:dyDescent="0.25">
      <c r="A49" s="4"/>
      <c r="B49" s="4" t="s">
        <v>23</v>
      </c>
      <c r="C49" s="5" t="s">
        <v>103</v>
      </c>
      <c r="D49" s="5" t="s">
        <v>104</v>
      </c>
      <c r="E49" s="6">
        <v>41210</v>
      </c>
      <c r="F49" s="7" t="s">
        <v>58</v>
      </c>
      <c r="G49" s="7">
        <v>2</v>
      </c>
      <c r="H49" s="7" t="s">
        <v>105</v>
      </c>
    </row>
    <row r="50" spans="1:8" ht="51.75" x14ac:dyDescent="0.25">
      <c r="A50" s="4"/>
      <c r="B50" s="4" t="s">
        <v>23</v>
      </c>
      <c r="C50" s="5" t="s">
        <v>103</v>
      </c>
      <c r="D50" s="5" t="s">
        <v>104</v>
      </c>
      <c r="E50" s="6">
        <v>41210</v>
      </c>
      <c r="F50" s="7" t="s">
        <v>58</v>
      </c>
      <c r="G50" s="7">
        <v>2</v>
      </c>
      <c r="H50" s="7" t="s">
        <v>106</v>
      </c>
    </row>
    <row r="51" spans="1:8" ht="45" x14ac:dyDescent="0.25">
      <c r="A51" s="4"/>
      <c r="B51" s="4" t="s">
        <v>23</v>
      </c>
      <c r="C51" s="5" t="s">
        <v>103</v>
      </c>
      <c r="D51" s="5" t="s">
        <v>104</v>
      </c>
      <c r="E51" s="6">
        <v>41211</v>
      </c>
      <c r="F51" s="7" t="s">
        <v>58</v>
      </c>
      <c r="G51" s="7">
        <v>1</v>
      </c>
      <c r="H51" s="7" t="s">
        <v>107</v>
      </c>
    </row>
    <row r="52" spans="1:8" ht="45" x14ac:dyDescent="0.25">
      <c r="A52" s="4"/>
      <c r="B52" s="4" t="s">
        <v>23</v>
      </c>
      <c r="C52" s="5" t="s">
        <v>108</v>
      </c>
      <c r="D52" s="5" t="s">
        <v>109</v>
      </c>
      <c r="E52" s="6">
        <v>41213</v>
      </c>
      <c r="F52" s="7" t="s">
        <v>26</v>
      </c>
      <c r="G52" s="7">
        <v>0.41699999999999998</v>
      </c>
      <c r="H52" s="8"/>
    </row>
    <row r="53" spans="1:8" ht="45" x14ac:dyDescent="0.25">
      <c r="A53" s="4"/>
      <c r="B53" s="4" t="s">
        <v>23</v>
      </c>
      <c r="C53" s="5" t="s">
        <v>110</v>
      </c>
      <c r="D53" s="5" t="s">
        <v>111</v>
      </c>
      <c r="E53" s="6">
        <v>41210</v>
      </c>
      <c r="F53" s="7" t="s">
        <v>26</v>
      </c>
      <c r="G53" s="7">
        <v>2</v>
      </c>
      <c r="H53" s="8"/>
    </row>
    <row r="54" spans="1:8" ht="45" x14ac:dyDescent="0.25">
      <c r="A54" s="4"/>
      <c r="B54" s="4" t="s">
        <v>23</v>
      </c>
      <c r="C54" s="5" t="s">
        <v>110</v>
      </c>
      <c r="D54" s="5" t="s">
        <v>111</v>
      </c>
      <c r="E54" s="6">
        <v>41216</v>
      </c>
      <c r="F54" s="7" t="s">
        <v>26</v>
      </c>
      <c r="G54" s="7">
        <v>5.5</v>
      </c>
      <c r="H54" s="8"/>
    </row>
    <row r="55" spans="1:8" ht="51.75" x14ac:dyDescent="0.25">
      <c r="A55" s="4"/>
      <c r="B55" s="4" t="s">
        <v>23</v>
      </c>
      <c r="C55" s="5" t="s">
        <v>112</v>
      </c>
      <c r="D55" s="5" t="s">
        <v>113</v>
      </c>
      <c r="E55" s="6">
        <v>41210</v>
      </c>
      <c r="F55" s="7" t="s">
        <v>53</v>
      </c>
      <c r="G55" s="7">
        <v>0.75</v>
      </c>
      <c r="H55" s="7" t="s">
        <v>114</v>
      </c>
    </row>
    <row r="56" spans="1:8" ht="30" x14ac:dyDescent="0.25">
      <c r="A56" s="4"/>
      <c r="B56" s="4" t="s">
        <v>23</v>
      </c>
      <c r="C56" s="5" t="s">
        <v>112</v>
      </c>
      <c r="D56" s="5" t="s">
        <v>113</v>
      </c>
      <c r="E56" s="6">
        <v>41208</v>
      </c>
      <c r="F56" s="7" t="s">
        <v>53</v>
      </c>
      <c r="G56" s="7">
        <v>1</v>
      </c>
      <c r="H56" s="7" t="s">
        <v>115</v>
      </c>
    </row>
    <row r="57" spans="1:8" ht="30" x14ac:dyDescent="0.25">
      <c r="A57" s="4"/>
      <c r="B57" s="4" t="s">
        <v>23</v>
      </c>
      <c r="C57" s="5" t="s">
        <v>112</v>
      </c>
      <c r="D57" s="5" t="s">
        <v>113</v>
      </c>
      <c r="E57" s="6">
        <v>41211</v>
      </c>
      <c r="F57" s="7" t="s">
        <v>26</v>
      </c>
      <c r="G57" s="7">
        <v>1</v>
      </c>
      <c r="H57" s="8"/>
    </row>
    <row r="58" spans="1:8" ht="30" x14ac:dyDescent="0.25">
      <c r="A58" s="4"/>
      <c r="B58" s="4" t="s">
        <v>23</v>
      </c>
      <c r="C58" s="5" t="s">
        <v>112</v>
      </c>
      <c r="D58" s="5" t="s">
        <v>113</v>
      </c>
      <c r="E58" s="6">
        <v>41208</v>
      </c>
      <c r="F58" s="7" t="s">
        <v>30</v>
      </c>
      <c r="G58" s="7">
        <v>2</v>
      </c>
      <c r="H58" s="7" t="s">
        <v>116</v>
      </c>
    </row>
    <row r="59" spans="1:8" ht="30" x14ac:dyDescent="0.25">
      <c r="A59" s="4"/>
      <c r="B59" s="4" t="s">
        <v>23</v>
      </c>
      <c r="C59" s="5" t="s">
        <v>112</v>
      </c>
      <c r="D59" s="5" t="s">
        <v>113</v>
      </c>
      <c r="E59" s="6">
        <v>41211</v>
      </c>
      <c r="F59" s="7" t="s">
        <v>53</v>
      </c>
      <c r="G59" s="7">
        <v>1</v>
      </c>
      <c r="H59" s="7" t="s">
        <v>117</v>
      </c>
    </row>
    <row r="60" spans="1:8" ht="30" x14ac:dyDescent="0.25">
      <c r="A60" s="4"/>
      <c r="B60" s="4" t="s">
        <v>23</v>
      </c>
      <c r="C60" s="5" t="s">
        <v>112</v>
      </c>
      <c r="D60" s="5" t="s">
        <v>113</v>
      </c>
      <c r="E60" s="6">
        <v>41211</v>
      </c>
      <c r="F60" s="7" t="s">
        <v>32</v>
      </c>
      <c r="G60" s="7">
        <v>1</v>
      </c>
      <c r="H60" s="7" t="s">
        <v>118</v>
      </c>
    </row>
    <row r="61" spans="1:8" x14ac:dyDescent="0.25">
      <c r="A61" s="4"/>
      <c r="B61" s="4" t="s">
        <v>78</v>
      </c>
      <c r="C61" s="5" t="s">
        <v>119</v>
      </c>
      <c r="D61" s="4" t="s">
        <v>120</v>
      </c>
      <c r="E61" s="6">
        <v>41208</v>
      </c>
      <c r="F61" s="7" t="s">
        <v>26</v>
      </c>
      <c r="G61" s="7">
        <v>1</v>
      </c>
      <c r="H61" s="7" t="s">
        <v>70</v>
      </c>
    </row>
    <row r="62" spans="1:8" ht="30" x14ac:dyDescent="0.25">
      <c r="A62" s="4"/>
      <c r="B62" s="4" t="s">
        <v>23</v>
      </c>
      <c r="C62" s="5" t="s">
        <v>121</v>
      </c>
      <c r="D62" s="5" t="s">
        <v>122</v>
      </c>
      <c r="E62" s="6">
        <v>41209</v>
      </c>
      <c r="F62" s="7" t="s">
        <v>58</v>
      </c>
      <c r="G62" s="7">
        <v>8.3000000000000004E-2</v>
      </c>
      <c r="H62" s="8"/>
    </row>
    <row r="63" spans="1:8" ht="30" x14ac:dyDescent="0.25">
      <c r="A63" s="4"/>
      <c r="B63" s="4" t="s">
        <v>23</v>
      </c>
      <c r="C63" s="5" t="s">
        <v>121</v>
      </c>
      <c r="D63" s="5" t="s">
        <v>122</v>
      </c>
      <c r="E63" s="6">
        <v>41216</v>
      </c>
      <c r="F63" s="7" t="s">
        <v>39</v>
      </c>
      <c r="G63" s="7">
        <v>0.58299999999999996</v>
      </c>
      <c r="H63" s="7" t="s">
        <v>123</v>
      </c>
    </row>
    <row r="64" spans="1:8" ht="39" x14ac:dyDescent="0.25">
      <c r="A64" s="4"/>
      <c r="B64" s="4" t="s">
        <v>23</v>
      </c>
      <c r="C64" s="5" t="s">
        <v>124</v>
      </c>
      <c r="D64" s="5" t="s">
        <v>125</v>
      </c>
      <c r="E64" s="6">
        <v>41209</v>
      </c>
      <c r="F64" s="7" t="s">
        <v>27</v>
      </c>
      <c r="G64" s="7">
        <v>0.33300000000000002</v>
      </c>
      <c r="H64" s="7" t="s">
        <v>126</v>
      </c>
    </row>
    <row r="65" spans="1:8" ht="51.75" x14ac:dyDescent="0.25">
      <c r="A65" s="4"/>
      <c r="B65" s="4" t="s">
        <v>23</v>
      </c>
      <c r="C65" s="5" t="s">
        <v>124</v>
      </c>
      <c r="D65" s="5" t="s">
        <v>125</v>
      </c>
      <c r="E65" s="6">
        <v>41216</v>
      </c>
      <c r="F65" s="7" t="s">
        <v>32</v>
      </c>
      <c r="G65" s="7">
        <v>1.5</v>
      </c>
      <c r="H65" s="7" t="s">
        <v>127</v>
      </c>
    </row>
    <row r="66" spans="1:8" x14ac:dyDescent="0.25">
      <c r="A66" s="4"/>
      <c r="B66" s="4" t="s">
        <v>23</v>
      </c>
      <c r="C66" s="5" t="s">
        <v>124</v>
      </c>
      <c r="D66" s="5" t="s">
        <v>125</v>
      </c>
      <c r="E66" s="6">
        <v>41216</v>
      </c>
      <c r="F66" s="7" t="s">
        <v>32</v>
      </c>
      <c r="G66" s="7">
        <v>0.58299999999999996</v>
      </c>
      <c r="H66" s="7" t="s">
        <v>128</v>
      </c>
    </row>
    <row r="67" spans="1:8" x14ac:dyDescent="0.25">
      <c r="A67" s="4"/>
      <c r="B67" s="4" t="s">
        <v>23</v>
      </c>
      <c r="C67" s="5" t="s">
        <v>124</v>
      </c>
      <c r="D67" s="5" t="s">
        <v>125</v>
      </c>
      <c r="E67" s="6">
        <v>41216</v>
      </c>
      <c r="F67" s="7" t="s">
        <v>27</v>
      </c>
      <c r="G67" s="7">
        <v>0.58299999999999996</v>
      </c>
      <c r="H67" s="7" t="s">
        <v>129</v>
      </c>
    </row>
    <row r="68" spans="1:8" x14ac:dyDescent="0.25">
      <c r="A68" s="4"/>
      <c r="B68" s="4" t="s">
        <v>23</v>
      </c>
      <c r="C68" s="5" t="s">
        <v>124</v>
      </c>
      <c r="D68" s="5" t="s">
        <v>125</v>
      </c>
      <c r="E68" s="6">
        <v>41217</v>
      </c>
      <c r="F68" s="7" t="s">
        <v>32</v>
      </c>
      <c r="G68" s="7">
        <v>8.3000000000000004E-2</v>
      </c>
      <c r="H68" s="7" t="s">
        <v>130</v>
      </c>
    </row>
    <row r="69" spans="1:8" x14ac:dyDescent="0.25">
      <c r="A69" s="4"/>
      <c r="B69" s="4" t="s">
        <v>23</v>
      </c>
      <c r="C69" s="5" t="s">
        <v>124</v>
      </c>
      <c r="D69" s="5" t="s">
        <v>125</v>
      </c>
      <c r="E69" s="6">
        <v>41217</v>
      </c>
      <c r="F69" s="7" t="s">
        <v>32</v>
      </c>
      <c r="G69" s="7">
        <v>0.33300000000000002</v>
      </c>
      <c r="H69" s="7" t="s">
        <v>131</v>
      </c>
    </row>
    <row r="70" spans="1:8" ht="30" x14ac:dyDescent="0.25">
      <c r="A70" s="4"/>
      <c r="B70" s="4" t="s">
        <v>23</v>
      </c>
      <c r="C70" s="5" t="s">
        <v>132</v>
      </c>
      <c r="D70" s="5" t="s">
        <v>133</v>
      </c>
      <c r="E70" s="6">
        <v>41214</v>
      </c>
      <c r="F70" s="7" t="s">
        <v>39</v>
      </c>
      <c r="G70" s="7">
        <v>1.5</v>
      </c>
      <c r="H70" s="7" t="s">
        <v>134</v>
      </c>
    </row>
    <row r="71" spans="1:8" ht="30" x14ac:dyDescent="0.25">
      <c r="A71" s="4"/>
      <c r="B71" s="4" t="s">
        <v>23</v>
      </c>
      <c r="C71" s="5" t="s">
        <v>132</v>
      </c>
      <c r="D71" s="5" t="s">
        <v>133</v>
      </c>
      <c r="E71" s="6">
        <v>41217</v>
      </c>
      <c r="F71" s="7" t="s">
        <v>39</v>
      </c>
      <c r="G71" s="7">
        <v>0.5</v>
      </c>
      <c r="H71" s="7" t="s">
        <v>135</v>
      </c>
    </row>
  </sheetData>
  <hyperlinks>
    <hyperlink ref="C2" r:id="rId1" display="http://ryanweb.dyndns.info:8080/browse/CAP-15"/>
    <hyperlink ref="D2" r:id="rId2" tooltip="Correspondence" display="http://ryanweb.dyndns.info:8080/browse/CAP-14"/>
    <hyperlink ref="C3" r:id="rId3" display="http://ryanweb.dyndns.info:8080/browse/CAP-15"/>
    <hyperlink ref="D3" r:id="rId4" tooltip="Correspondence" display="http://ryanweb.dyndns.info:8080/browse/CAP-14"/>
    <hyperlink ref="C4" r:id="rId5" display="http://ryanweb.dyndns.info:8080/browse/CAP-15"/>
    <hyperlink ref="D4" r:id="rId6" tooltip="Correspondence" display="http://ryanweb.dyndns.info:8080/browse/CAP-14"/>
    <hyperlink ref="C5" r:id="rId7" display="http://ryanweb.dyndns.info:8080/browse/CAP-15"/>
    <hyperlink ref="D5" r:id="rId8" tooltip="Correspondence" display="http://ryanweb.dyndns.info:8080/browse/CAP-14"/>
    <hyperlink ref="C6" r:id="rId9" display="http://ryanweb.dyndns.info:8080/browse/CAP-15"/>
    <hyperlink ref="D6" r:id="rId10" tooltip="Correspondence" display="http://ryanweb.dyndns.info:8080/browse/CAP-14"/>
    <hyperlink ref="C7" r:id="rId11" display="http://ryanweb.dyndns.info:8080/browse/CAP-15"/>
    <hyperlink ref="D7" r:id="rId12" tooltip="Correspondence" display="http://ryanweb.dyndns.info:8080/browse/CAP-14"/>
    <hyperlink ref="C8" r:id="rId13" display="http://ryanweb.dyndns.info:8080/browse/CAP-15"/>
    <hyperlink ref="D8" r:id="rId14" tooltip="Correspondence" display="http://ryanweb.dyndns.info:8080/browse/CAP-14"/>
    <hyperlink ref="C9" r:id="rId15" display="http://ryanweb.dyndns.info:8080/browse/CAP-15"/>
    <hyperlink ref="D9" r:id="rId16" tooltip="Correspondence" display="http://ryanweb.dyndns.info:8080/browse/CAP-14"/>
    <hyperlink ref="C10" r:id="rId17" display="http://ryanweb.dyndns.info:8080/browse/CAP-15"/>
    <hyperlink ref="D10" r:id="rId18" tooltip="Correspondence" display="http://ryanweb.dyndns.info:8080/browse/CAP-14"/>
    <hyperlink ref="C11" r:id="rId19" display="http://ryanweb.dyndns.info:8080/browse/CAP-15"/>
    <hyperlink ref="D11" r:id="rId20" tooltip="Correspondence" display="http://ryanweb.dyndns.info:8080/browse/CAP-14"/>
    <hyperlink ref="C12" r:id="rId21" display="http://ryanweb.dyndns.info:8080/browse/CAP-15"/>
    <hyperlink ref="D12" r:id="rId22" tooltip="Correspondence" display="http://ryanweb.dyndns.info:8080/browse/CAP-14"/>
    <hyperlink ref="C13" r:id="rId23" display="http://ryanweb.dyndns.info:8080/browse/CAP-15"/>
    <hyperlink ref="D13" r:id="rId24" tooltip="Correspondence" display="http://ryanweb.dyndns.info:8080/browse/CAP-14"/>
    <hyperlink ref="C14" r:id="rId25" display="http://ryanweb.dyndns.info:8080/browse/CAP-44"/>
    <hyperlink ref="D14" r:id="rId26" tooltip="Documentation" display="http://ryanweb.dyndns.info:8080/browse/CAP-8"/>
    <hyperlink ref="C15" r:id="rId27" display="http://ryanweb.dyndns.info:8080/browse/CAP-44"/>
    <hyperlink ref="D15" r:id="rId28" tooltip="Documentation" display="http://ryanweb.dyndns.info:8080/browse/CAP-8"/>
    <hyperlink ref="C16" r:id="rId29" display="http://ryanweb.dyndns.info:8080/browse/CAP-44"/>
    <hyperlink ref="D16" r:id="rId30" tooltip="Documentation" display="http://ryanweb.dyndns.info:8080/browse/CAP-8"/>
    <hyperlink ref="C17" r:id="rId31" display="http://ryanweb.dyndns.info:8080/browse/CAP-44"/>
    <hyperlink ref="D17" r:id="rId32" tooltip="Documentation" display="http://ryanweb.dyndns.info:8080/browse/CAP-8"/>
    <hyperlink ref="C18" r:id="rId33" display="http://ryanweb.dyndns.info:8080/browse/CAP-44"/>
    <hyperlink ref="D18" r:id="rId34" tooltip="Documentation" display="http://ryanweb.dyndns.info:8080/browse/CAP-8"/>
    <hyperlink ref="C19" r:id="rId35" display="http://ryanweb.dyndns.info:8080/browse/CAP-44"/>
    <hyperlink ref="D19" r:id="rId36" tooltip="Documentation" display="http://ryanweb.dyndns.info:8080/browse/CAP-8"/>
    <hyperlink ref="C20" r:id="rId37" display="http://ryanweb.dyndns.info:8080/browse/CAP-44"/>
    <hyperlink ref="D20" r:id="rId38" tooltip="Documentation" display="http://ryanweb.dyndns.info:8080/browse/CAP-8"/>
    <hyperlink ref="C21" r:id="rId39" display="http://ryanweb.dyndns.info:8080/browse/CAP-11"/>
    <hyperlink ref="D21" r:id="rId40" tooltip="Documentation" display="http://ryanweb.dyndns.info:8080/browse/CAP-8"/>
    <hyperlink ref="C22" r:id="rId41" display="http://ryanweb.dyndns.info:8080/browse/CAP-11"/>
    <hyperlink ref="D22" r:id="rId42" tooltip="Documentation" display="http://ryanweb.dyndns.info:8080/browse/CAP-8"/>
    <hyperlink ref="C23" r:id="rId43" display="http://ryanweb.dyndns.info:8080/browse/CAP-59"/>
    <hyperlink ref="D23" r:id="rId44" tooltip="Manage Personal Profile" display="http://ryanweb.dyndns.info:8080/browse/CAP-35"/>
    <hyperlink ref="C24" r:id="rId45" display="http://ryanweb.dyndns.info:8080/browse/CAP-26"/>
    <hyperlink ref="C25" r:id="rId46" display="http://ryanweb.dyndns.info:8080/browse/CAP-26"/>
    <hyperlink ref="C26" r:id="rId47" display="http://ryanweb.dyndns.info:8080/browse/CAP-57"/>
    <hyperlink ref="D26" r:id="rId48" tooltip="Documentation" display="http://ryanweb.dyndns.info:8080/browse/CAP-8"/>
    <hyperlink ref="C27" r:id="rId49" display="http://ryanweb.dyndns.info:8080/browse/CAP-57"/>
    <hyperlink ref="D27" r:id="rId50" tooltip="Documentation" display="http://ryanweb.dyndns.info:8080/browse/CAP-8"/>
    <hyperlink ref="C28" r:id="rId51" display="http://ryanweb.dyndns.info:8080/browse/CAP-57"/>
    <hyperlink ref="D28" r:id="rId52" tooltip="Documentation" display="http://ryanweb.dyndns.info:8080/browse/CAP-8"/>
    <hyperlink ref="C29" r:id="rId53" display="http://ryanweb.dyndns.info:8080/browse/CAP-56"/>
    <hyperlink ref="D29" r:id="rId54" tooltip="Meetings" display="http://ryanweb.dyndns.info:8080/browse/CAP-18"/>
    <hyperlink ref="C30" r:id="rId55" display="http://ryanweb.dyndns.info:8080/browse/CAP-56"/>
    <hyperlink ref="D30" r:id="rId56" tooltip="Meetings" display="http://ryanweb.dyndns.info:8080/browse/CAP-18"/>
    <hyperlink ref="C31" r:id="rId57" display="http://ryanweb.dyndns.info:8080/browse/CAP-56"/>
    <hyperlink ref="D31" r:id="rId58" tooltip="Meetings" display="http://ryanweb.dyndns.info:8080/browse/CAP-18"/>
    <hyperlink ref="C32" r:id="rId59" display="http://ryanweb.dyndns.info:8080/browse/CAP-56"/>
    <hyperlink ref="D32" r:id="rId60" tooltip="Meetings" display="http://ryanweb.dyndns.info:8080/browse/CAP-18"/>
    <hyperlink ref="C33" r:id="rId61" display="http://ryanweb.dyndns.info:8080/browse/CAP-56"/>
    <hyperlink ref="D33" r:id="rId62" tooltip="Meetings" display="http://ryanweb.dyndns.info:8080/browse/CAP-18"/>
    <hyperlink ref="C34" r:id="rId63" display="http://ryanweb.dyndns.info:8080/browse/CAP-56"/>
    <hyperlink ref="D34" r:id="rId64" tooltip="Meetings" display="http://ryanweb.dyndns.info:8080/browse/CAP-18"/>
    <hyperlink ref="C35" r:id="rId65" display="http://ryanweb.dyndns.info:8080/browse/CAP-56"/>
    <hyperlink ref="D35" r:id="rId66" tooltip="Meetings" display="http://ryanweb.dyndns.info:8080/browse/CAP-18"/>
    <hyperlink ref="C36" r:id="rId67" display="http://ryanweb.dyndns.info:8080/browse/CAP-56"/>
    <hyperlink ref="D36" r:id="rId68" tooltip="Meetings" display="http://ryanweb.dyndns.info:8080/browse/CAP-18"/>
    <hyperlink ref="C37" r:id="rId69" display="http://ryanweb.dyndns.info:8080/browse/CAP-24"/>
    <hyperlink ref="D37" r:id="rId70" tooltip="Documentation" display="http://ryanweb.dyndns.info:8080/browse/CAP-8"/>
    <hyperlink ref="C38" r:id="rId71" display="http://ryanweb.dyndns.info:8080/browse/CAP-8"/>
    <hyperlink ref="C39" r:id="rId72" display="http://ryanweb.dyndns.info:8080/browse/CAP-23"/>
    <hyperlink ref="C40" r:id="rId73" display="http://ryanweb.dyndns.info:8080/browse/CAP-23"/>
    <hyperlink ref="C41" r:id="rId74" display="http://ryanweb.dyndns.info:8080/browse/CAP-23"/>
    <hyperlink ref="C42" r:id="rId75" display="http://ryanweb.dyndns.info:8080/browse/CAP-23"/>
    <hyperlink ref="C43" r:id="rId76" display="http://ryanweb.dyndns.info:8080/browse/CAP-23"/>
    <hyperlink ref="C44" r:id="rId77" display="http://ryanweb.dyndns.info:8080/browse/CAP-53"/>
    <hyperlink ref="C45" r:id="rId78" display="http://ryanweb.dyndns.info:8080/browse/CAP-66"/>
    <hyperlink ref="D45" r:id="rId79" tooltip="Manage Personal Profile" display="http://ryanweb.dyndns.info:8080/browse/CAP-35"/>
    <hyperlink ref="C46" r:id="rId80" display="http://ryanweb.dyndns.info:8080/browse/CAP-65"/>
    <hyperlink ref="D46" r:id="rId81" tooltip="Manage Personal Profile" display="http://ryanweb.dyndns.info:8080/browse/CAP-35"/>
    <hyperlink ref="C47" r:id="rId82" display="http://ryanweb.dyndns.info:8080/browse/CAP-64"/>
    <hyperlink ref="D47" r:id="rId83" tooltip="Manage Personal Profile" display="http://ryanweb.dyndns.info:8080/browse/CAP-35"/>
    <hyperlink ref="C48" r:id="rId84" display="http://ryanweb.dyndns.info:8080/browse/CAP-63"/>
    <hyperlink ref="D48" r:id="rId85" tooltip="Manage Personal Profile" display="http://ryanweb.dyndns.info:8080/browse/CAP-35"/>
    <hyperlink ref="C49" r:id="rId86" display="http://ryanweb.dyndns.info:8080/browse/CAP-62"/>
    <hyperlink ref="D49" r:id="rId87" tooltip="Manage Personal Profile" display="http://ryanweb.dyndns.info:8080/browse/CAP-35"/>
    <hyperlink ref="C50" r:id="rId88" display="http://ryanweb.dyndns.info:8080/browse/CAP-62"/>
    <hyperlink ref="D50" r:id="rId89" tooltip="Manage Personal Profile" display="http://ryanweb.dyndns.info:8080/browse/CAP-35"/>
    <hyperlink ref="C51" r:id="rId90" display="http://ryanweb.dyndns.info:8080/browse/CAP-62"/>
    <hyperlink ref="D51" r:id="rId91" tooltip="Manage Personal Profile" display="http://ryanweb.dyndns.info:8080/browse/CAP-35"/>
    <hyperlink ref="C52" r:id="rId92" display="http://ryanweb.dyndns.info:8080/browse/CAP-61"/>
    <hyperlink ref="D52" r:id="rId93" tooltip="Manage Personal Profile" display="http://ryanweb.dyndns.info:8080/browse/CAP-35"/>
    <hyperlink ref="C53" r:id="rId94" display="http://ryanweb.dyndns.info:8080/browse/CAP-60"/>
    <hyperlink ref="D53" r:id="rId95" tooltip="Manage Personal Profile" display="http://ryanweb.dyndns.info:8080/browse/CAP-35"/>
    <hyperlink ref="C54" r:id="rId96" display="http://ryanweb.dyndns.info:8080/browse/CAP-60"/>
    <hyperlink ref="D54" r:id="rId97" tooltip="Manage Personal Profile" display="http://ryanweb.dyndns.info:8080/browse/CAP-35"/>
    <hyperlink ref="C55" r:id="rId98" display="http://ryanweb.dyndns.info:8080/browse/CAP-19"/>
    <hyperlink ref="D55" r:id="rId99" tooltip="Meetings" display="http://ryanweb.dyndns.info:8080/browse/CAP-18"/>
    <hyperlink ref="C56" r:id="rId100" display="http://ryanweb.dyndns.info:8080/browse/CAP-19"/>
    <hyperlink ref="D56" r:id="rId101" tooltip="Meetings" display="http://ryanweb.dyndns.info:8080/browse/CAP-18"/>
    <hyperlink ref="C57" r:id="rId102" display="http://ryanweb.dyndns.info:8080/browse/CAP-19"/>
    <hyperlink ref="D57" r:id="rId103" tooltip="Meetings" display="http://ryanweb.dyndns.info:8080/browse/CAP-18"/>
    <hyperlink ref="C58" r:id="rId104" display="http://ryanweb.dyndns.info:8080/browse/CAP-19"/>
    <hyperlink ref="D58" r:id="rId105" tooltip="Meetings" display="http://ryanweb.dyndns.info:8080/browse/CAP-18"/>
    <hyperlink ref="C59" r:id="rId106" display="http://ryanweb.dyndns.info:8080/browse/CAP-19"/>
    <hyperlink ref="D59" r:id="rId107" tooltip="Meetings" display="http://ryanweb.dyndns.info:8080/browse/CAP-18"/>
    <hyperlink ref="C60" r:id="rId108" display="http://ryanweb.dyndns.info:8080/browse/CAP-19"/>
    <hyperlink ref="D60" r:id="rId109" tooltip="Meetings" display="http://ryanweb.dyndns.info:8080/browse/CAP-18"/>
    <hyperlink ref="C61" r:id="rId110" display="http://ryanweb.dyndns.info:8080/browse/CAP-18"/>
    <hyperlink ref="C62" r:id="rId111" display="http://ryanweb.dyndns.info:8080/browse/CAP-17"/>
    <hyperlink ref="D62" r:id="rId112" tooltip="Correspondence" display="http://ryanweb.dyndns.info:8080/browse/CAP-14"/>
    <hyperlink ref="C63" r:id="rId113" display="http://ryanweb.dyndns.info:8080/browse/CAP-17"/>
    <hyperlink ref="D63" r:id="rId114" tooltip="Correspondence" display="http://ryanweb.dyndns.info:8080/browse/CAP-14"/>
    <hyperlink ref="C64" r:id="rId115" display="http://ryanweb.dyndns.info:8080/browse/CAP-16"/>
    <hyperlink ref="D64" r:id="rId116" tooltip="Correspondence" display="http://ryanweb.dyndns.info:8080/browse/CAP-14"/>
    <hyperlink ref="C65" r:id="rId117" display="http://ryanweb.dyndns.info:8080/browse/CAP-16"/>
    <hyperlink ref="D65" r:id="rId118" tooltip="Correspondence" display="http://ryanweb.dyndns.info:8080/browse/CAP-14"/>
    <hyperlink ref="C66" r:id="rId119" display="http://ryanweb.dyndns.info:8080/browse/CAP-16"/>
    <hyperlink ref="D66" r:id="rId120" tooltip="Correspondence" display="http://ryanweb.dyndns.info:8080/browse/CAP-14"/>
    <hyperlink ref="C67" r:id="rId121" display="http://ryanweb.dyndns.info:8080/browse/CAP-16"/>
    <hyperlink ref="D67" r:id="rId122" tooltip="Correspondence" display="http://ryanweb.dyndns.info:8080/browse/CAP-14"/>
    <hyperlink ref="C68" r:id="rId123" display="http://ryanweb.dyndns.info:8080/browse/CAP-16"/>
    <hyperlink ref="D68" r:id="rId124" tooltip="Correspondence" display="http://ryanweb.dyndns.info:8080/browse/CAP-14"/>
    <hyperlink ref="C69" r:id="rId125" display="http://ryanweb.dyndns.info:8080/browse/CAP-16"/>
    <hyperlink ref="D69" r:id="rId126" tooltip="Correspondence" display="http://ryanweb.dyndns.info:8080/browse/CAP-14"/>
    <hyperlink ref="C70" r:id="rId127" display="http://ryanweb.dyndns.info:8080/browse/CAP-47"/>
    <hyperlink ref="D70" r:id="rId128" tooltip="Manage Menu" display="http://ryanweb.dyndns.info:8080/browse/CAP-27"/>
    <hyperlink ref="C71" r:id="rId129" display="http://ryanweb.dyndns.info:8080/browse/CAP-47"/>
    <hyperlink ref="D71" r:id="rId130" tooltip="Manage Menu" display="http://ryanweb.dyndns.info:8080/browse/CAP-27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6"/>
  <sheetViews>
    <sheetView topLeftCell="B1" workbookViewId="0">
      <selection activeCell="W6" sqref="W6"/>
    </sheetView>
  </sheetViews>
  <sheetFormatPr defaultRowHeight="15" x14ac:dyDescent="0.25"/>
  <cols>
    <col min="1" max="1" width="13.7109375" customWidth="1"/>
    <col min="13" max="13" width="10.7109375" bestFit="1" customWidth="1"/>
    <col min="14" max="14" width="12" bestFit="1" customWidth="1"/>
  </cols>
  <sheetData>
    <row r="1" spans="1:18" x14ac:dyDescent="0.25">
      <c r="A1" t="s">
        <v>0</v>
      </c>
      <c r="B1">
        <v>0</v>
      </c>
      <c r="C1">
        <v>170</v>
      </c>
      <c r="I1" t="s">
        <v>5</v>
      </c>
      <c r="J1">
        <v>10</v>
      </c>
      <c r="L1" t="s">
        <v>14</v>
      </c>
      <c r="M1" s="1">
        <v>41219</v>
      </c>
      <c r="N1">
        <v>0</v>
      </c>
      <c r="O1">
        <v>0</v>
      </c>
      <c r="P1">
        <v>0</v>
      </c>
      <c r="Q1">
        <v>0</v>
      </c>
      <c r="R1">
        <v>3.4159999999999999</v>
      </c>
    </row>
    <row r="2" spans="1:18" x14ac:dyDescent="0.25">
      <c r="A2" t="s">
        <v>1</v>
      </c>
      <c r="B2">
        <v>0</v>
      </c>
      <c r="C2">
        <v>130</v>
      </c>
      <c r="I2" t="s">
        <v>6</v>
      </c>
      <c r="J2">
        <v>7.75</v>
      </c>
      <c r="M2" s="1">
        <v>41220</v>
      </c>
      <c r="N2">
        <v>11.33333333</v>
      </c>
      <c r="O2">
        <v>8.6666666666999994</v>
      </c>
      <c r="P2">
        <v>7</v>
      </c>
      <c r="Q2">
        <v>8.8266666666700004</v>
      </c>
      <c r="R2">
        <v>7.0819999999999999</v>
      </c>
    </row>
    <row r="3" spans="1:18" x14ac:dyDescent="0.25">
      <c r="A3" t="s">
        <v>2</v>
      </c>
      <c r="B3">
        <v>0</v>
      </c>
      <c r="C3">
        <v>105</v>
      </c>
      <c r="I3" t="s">
        <v>7</v>
      </c>
      <c r="J3">
        <v>9.41</v>
      </c>
      <c r="M3" s="1">
        <v>41221</v>
      </c>
      <c r="N3">
        <v>22.666666667000001</v>
      </c>
      <c r="O3">
        <v>17.333333333300001</v>
      </c>
      <c r="P3">
        <v>14</v>
      </c>
      <c r="Q3">
        <v>17.65333333333</v>
      </c>
      <c r="R3">
        <v>7.665</v>
      </c>
    </row>
    <row r="4" spans="1:18" x14ac:dyDescent="0.25">
      <c r="A4" t="s">
        <v>3</v>
      </c>
      <c r="B4">
        <v>0</v>
      </c>
      <c r="C4">
        <v>132.4</v>
      </c>
      <c r="I4" t="s">
        <v>8</v>
      </c>
      <c r="J4">
        <v>18.91</v>
      </c>
      <c r="M4" s="1">
        <v>41222</v>
      </c>
      <c r="N4">
        <v>34.000000004</v>
      </c>
      <c r="O4">
        <v>25.999999999900002</v>
      </c>
      <c r="P4">
        <v>21</v>
      </c>
      <c r="Q4">
        <v>26.47999999999</v>
      </c>
      <c r="R4">
        <v>10.164999999999999</v>
      </c>
    </row>
    <row r="5" spans="1:18" x14ac:dyDescent="0.25">
      <c r="A5" t="s">
        <v>4</v>
      </c>
      <c r="B5">
        <v>0</v>
      </c>
      <c r="C5">
        <v>118.75</v>
      </c>
      <c r="I5" t="s">
        <v>9</v>
      </c>
      <c r="J5">
        <v>7.41</v>
      </c>
      <c r="M5" s="1">
        <v>41223</v>
      </c>
      <c r="N5">
        <v>45.333333340999999</v>
      </c>
      <c r="O5">
        <v>34.666666666499999</v>
      </c>
      <c r="P5">
        <v>28</v>
      </c>
      <c r="Q5">
        <v>35.306666666650003</v>
      </c>
      <c r="R5">
        <v>17.748000000000001</v>
      </c>
    </row>
    <row r="6" spans="1:18" x14ac:dyDescent="0.25">
      <c r="I6" t="s">
        <v>10</v>
      </c>
      <c r="J6">
        <v>16.579999999999998</v>
      </c>
      <c r="M6" s="1">
        <v>41224</v>
      </c>
      <c r="N6">
        <v>56.666666677999999</v>
      </c>
      <c r="O6">
        <v>43.333333333100001</v>
      </c>
      <c r="P6">
        <v>35</v>
      </c>
      <c r="Q6">
        <v>44.133333333309999</v>
      </c>
      <c r="R6">
        <v>57.749000000000002</v>
      </c>
    </row>
    <row r="7" spans="1:18" x14ac:dyDescent="0.25">
      <c r="I7" t="s">
        <v>11</v>
      </c>
      <c r="J7">
        <v>23.25</v>
      </c>
      <c r="M7" s="1">
        <v>41225</v>
      </c>
      <c r="N7">
        <v>68.000000014999998</v>
      </c>
      <c r="O7">
        <v>51.999999999700002</v>
      </c>
      <c r="P7">
        <v>42</v>
      </c>
      <c r="Q7">
        <v>52.959999999970002</v>
      </c>
      <c r="R7">
        <v>59.082000000000001</v>
      </c>
    </row>
    <row r="8" spans="1:18" x14ac:dyDescent="0.25">
      <c r="I8" t="s">
        <v>12</v>
      </c>
      <c r="J8">
        <v>10</v>
      </c>
      <c r="M8" s="1">
        <v>41226</v>
      </c>
      <c r="N8">
        <v>79.333333351999997</v>
      </c>
      <c r="O8">
        <v>60.666666666300003</v>
      </c>
      <c r="P8">
        <v>49</v>
      </c>
      <c r="Q8">
        <v>61.786666666629998</v>
      </c>
      <c r="R8">
        <v>67.415000000000006</v>
      </c>
    </row>
    <row r="9" spans="1:18" x14ac:dyDescent="0.25">
      <c r="I9" t="s">
        <v>13</v>
      </c>
      <c r="J9">
        <v>8.5</v>
      </c>
      <c r="M9" s="1">
        <v>41227</v>
      </c>
      <c r="N9">
        <v>90.666666688999996</v>
      </c>
      <c r="O9">
        <v>69.333333332899997</v>
      </c>
      <c r="P9">
        <v>56</v>
      </c>
      <c r="Q9">
        <v>70.613333333290001</v>
      </c>
      <c r="R9">
        <v>77.415000000000006</v>
      </c>
    </row>
    <row r="10" spans="1:18" x14ac:dyDescent="0.25">
      <c r="M10" s="1">
        <v>41228</v>
      </c>
      <c r="N10">
        <v>102.000000026</v>
      </c>
      <c r="O10">
        <v>77.999999999500005</v>
      </c>
      <c r="P10">
        <v>63</v>
      </c>
      <c r="Q10">
        <v>79.439999999950004</v>
      </c>
      <c r="R10">
        <v>77.415000000000006</v>
      </c>
    </row>
    <row r="11" spans="1:18" x14ac:dyDescent="0.25">
      <c r="M11" s="1">
        <v>41229</v>
      </c>
      <c r="N11">
        <v>113.33333336299999</v>
      </c>
      <c r="O11">
        <v>86.666666666099999</v>
      </c>
      <c r="P11">
        <v>70</v>
      </c>
      <c r="Q11">
        <v>88.266666666610007</v>
      </c>
      <c r="R11">
        <v>79.498000000000005</v>
      </c>
    </row>
    <row r="12" spans="1:18" x14ac:dyDescent="0.25">
      <c r="M12" s="1">
        <v>41230</v>
      </c>
      <c r="N12">
        <v>124.66666669999999</v>
      </c>
      <c r="O12">
        <v>95.333333332699993</v>
      </c>
      <c r="P12">
        <v>77</v>
      </c>
      <c r="Q12">
        <v>97.093333333269996</v>
      </c>
      <c r="R12">
        <v>97.748000000000005</v>
      </c>
    </row>
    <row r="13" spans="1:18" x14ac:dyDescent="0.25">
      <c r="M13" s="1">
        <v>41231</v>
      </c>
      <c r="N13">
        <v>136.00000003700001</v>
      </c>
      <c r="O13">
        <v>103.9999999993</v>
      </c>
      <c r="P13">
        <v>84</v>
      </c>
      <c r="Q13">
        <v>105.91999999993</v>
      </c>
      <c r="R13">
        <v>104.83199999999999</v>
      </c>
    </row>
    <row r="14" spans="1:18" x14ac:dyDescent="0.25">
      <c r="M14" s="1">
        <v>41232</v>
      </c>
      <c r="N14">
        <v>147.33333337400001</v>
      </c>
      <c r="O14">
        <v>112.6666666659</v>
      </c>
      <c r="P14">
        <v>91</v>
      </c>
      <c r="Q14">
        <v>114.74666666659</v>
      </c>
      <c r="R14">
        <v>112.83199999999999</v>
      </c>
    </row>
    <row r="15" spans="1:18" x14ac:dyDescent="0.25">
      <c r="M15" s="1">
        <v>41233</v>
      </c>
      <c r="N15">
        <v>158.666666711</v>
      </c>
      <c r="O15">
        <v>121.3333333325</v>
      </c>
      <c r="P15">
        <v>98</v>
      </c>
      <c r="Q15">
        <v>123.57333333325001</v>
      </c>
      <c r="R15">
        <v>118.83199999999999</v>
      </c>
    </row>
    <row r="16" spans="1:18" x14ac:dyDescent="0.25">
      <c r="M16" s="1">
        <v>41234</v>
      </c>
      <c r="N16">
        <v>170.000000048</v>
      </c>
      <c r="O16">
        <v>129.9999999991</v>
      </c>
      <c r="P16">
        <v>105</v>
      </c>
      <c r="Q16">
        <v>132.39999999990999</v>
      </c>
      <c r="R16">
        <v>118.83199999999999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2"/>
  <sheetViews>
    <sheetView tabSelected="1" workbookViewId="0">
      <selection activeCell="J6" sqref="J6"/>
    </sheetView>
  </sheetViews>
  <sheetFormatPr defaultRowHeight="15" x14ac:dyDescent="0.25"/>
  <cols>
    <col min="1" max="4" width="20.140625" customWidth="1"/>
    <col min="5" max="5" width="20.140625" style="19" customWidth="1"/>
    <col min="6" max="6" width="20.140625" customWidth="1"/>
    <col min="7" max="7" width="20.140625" style="19" customWidth="1"/>
    <col min="8" max="8" width="20.140625" customWidth="1"/>
  </cols>
  <sheetData>
    <row r="1" spans="1:8" x14ac:dyDescent="0.25">
      <c r="A1" s="9" t="s">
        <v>15</v>
      </c>
      <c r="B1" s="9" t="s">
        <v>16</v>
      </c>
      <c r="C1" s="9" t="s">
        <v>17</v>
      </c>
      <c r="D1" s="9" t="s">
        <v>18</v>
      </c>
      <c r="E1" s="10" t="s">
        <v>19</v>
      </c>
      <c r="F1" s="10" t="s">
        <v>20</v>
      </c>
      <c r="G1" s="10" t="s">
        <v>21</v>
      </c>
      <c r="H1" s="10" t="s">
        <v>22</v>
      </c>
    </row>
    <row r="2" spans="1:8" ht="30" x14ac:dyDescent="0.25">
      <c r="A2" s="11"/>
      <c r="B2" s="11" t="s">
        <v>78</v>
      </c>
      <c r="C2" s="12" t="s">
        <v>82</v>
      </c>
      <c r="D2" s="12" t="s">
        <v>83</v>
      </c>
      <c r="E2" s="13">
        <v>41219</v>
      </c>
      <c r="F2" s="14" t="s">
        <v>30</v>
      </c>
      <c r="G2" s="14">
        <v>2</v>
      </c>
      <c r="H2" s="15" t="s">
        <v>136</v>
      </c>
    </row>
    <row r="3" spans="1:8" ht="45" x14ac:dyDescent="0.25">
      <c r="A3" s="11"/>
      <c r="B3" s="11" t="s">
        <v>89</v>
      </c>
      <c r="C3" s="12" t="s">
        <v>137</v>
      </c>
      <c r="D3" s="12" t="s">
        <v>138</v>
      </c>
      <c r="E3" s="13">
        <v>41219</v>
      </c>
      <c r="F3" s="14" t="s">
        <v>39</v>
      </c>
      <c r="G3" s="14">
        <v>0.5</v>
      </c>
      <c r="H3" s="14"/>
    </row>
    <row r="4" spans="1:8" ht="26.25" x14ac:dyDescent="0.25">
      <c r="A4" s="11"/>
      <c r="B4" s="11" t="s">
        <v>78</v>
      </c>
      <c r="C4" s="12" t="s">
        <v>139</v>
      </c>
      <c r="D4" s="12" t="s">
        <v>140</v>
      </c>
      <c r="E4" s="13">
        <v>41219</v>
      </c>
      <c r="F4" s="14" t="s">
        <v>39</v>
      </c>
      <c r="G4" s="14">
        <v>8.3000000000000004E-2</v>
      </c>
      <c r="H4" s="14" t="s">
        <v>141</v>
      </c>
    </row>
    <row r="5" spans="1:8" x14ac:dyDescent="0.25">
      <c r="A5" s="11"/>
      <c r="B5" s="11" t="s">
        <v>78</v>
      </c>
      <c r="C5" s="12" t="s">
        <v>139</v>
      </c>
      <c r="D5" s="12" t="s">
        <v>140</v>
      </c>
      <c r="E5" s="13">
        <v>41219</v>
      </c>
      <c r="F5" s="14" t="s">
        <v>58</v>
      </c>
      <c r="G5" s="14">
        <v>8.3000000000000004E-2</v>
      </c>
      <c r="H5" s="14"/>
    </row>
    <row r="6" spans="1:8" x14ac:dyDescent="0.25">
      <c r="A6" s="11"/>
      <c r="B6" s="11" t="s">
        <v>78</v>
      </c>
      <c r="C6" s="12" t="s">
        <v>139</v>
      </c>
      <c r="D6" s="12" t="s">
        <v>140</v>
      </c>
      <c r="E6" s="13">
        <v>41219</v>
      </c>
      <c r="F6" s="14" t="s">
        <v>32</v>
      </c>
      <c r="G6" s="14">
        <v>0.75</v>
      </c>
      <c r="H6" s="15" t="s">
        <v>142</v>
      </c>
    </row>
    <row r="7" spans="1:8" ht="39" x14ac:dyDescent="0.25">
      <c r="A7" s="11"/>
      <c r="B7" s="11" t="s">
        <v>78</v>
      </c>
      <c r="C7" s="12" t="s">
        <v>82</v>
      </c>
      <c r="D7" s="12" t="s">
        <v>83</v>
      </c>
      <c r="E7" s="13">
        <v>41220</v>
      </c>
      <c r="F7" s="14" t="s">
        <v>30</v>
      </c>
      <c r="G7" s="14">
        <v>2</v>
      </c>
      <c r="H7" s="14" t="s">
        <v>143</v>
      </c>
    </row>
    <row r="8" spans="1:8" x14ac:dyDescent="0.25">
      <c r="A8" s="11"/>
      <c r="B8" s="11" t="s">
        <v>78</v>
      </c>
      <c r="C8" s="12" t="s">
        <v>139</v>
      </c>
      <c r="D8" s="12" t="s">
        <v>140</v>
      </c>
      <c r="E8" s="13">
        <v>41220</v>
      </c>
      <c r="F8" s="14" t="s">
        <v>26</v>
      </c>
      <c r="G8" s="14">
        <v>8.3000000000000004E-2</v>
      </c>
      <c r="H8" s="14"/>
    </row>
    <row r="9" spans="1:8" x14ac:dyDescent="0.25">
      <c r="A9" s="11"/>
      <c r="B9" s="11" t="s">
        <v>55</v>
      </c>
      <c r="C9" s="12" t="s">
        <v>144</v>
      </c>
      <c r="D9" s="12" t="s">
        <v>145</v>
      </c>
      <c r="E9" s="13">
        <v>41220</v>
      </c>
      <c r="F9" s="14" t="s">
        <v>30</v>
      </c>
      <c r="G9" s="14">
        <v>1</v>
      </c>
      <c r="H9" s="14" t="s">
        <v>146</v>
      </c>
    </row>
    <row r="10" spans="1:8" x14ac:dyDescent="0.25">
      <c r="A10" s="11"/>
      <c r="B10" s="11" t="s">
        <v>78</v>
      </c>
      <c r="C10" s="12" t="s">
        <v>139</v>
      </c>
      <c r="D10" s="12" t="s">
        <v>140</v>
      </c>
      <c r="E10" s="13">
        <v>41221</v>
      </c>
      <c r="F10" s="14" t="s">
        <v>27</v>
      </c>
      <c r="G10" s="14">
        <v>0.5</v>
      </c>
      <c r="H10" s="14" t="s">
        <v>28</v>
      </c>
    </row>
    <row r="11" spans="1:8" x14ac:dyDescent="0.25">
      <c r="A11" s="11"/>
      <c r="B11" s="11" t="s">
        <v>78</v>
      </c>
      <c r="C11" s="12" t="s">
        <v>139</v>
      </c>
      <c r="D11" s="12" t="s">
        <v>140</v>
      </c>
      <c r="E11" s="13">
        <v>41221</v>
      </c>
      <c r="F11" s="14" t="s">
        <v>26</v>
      </c>
      <c r="G11" s="14">
        <v>8.3000000000000004E-2</v>
      </c>
      <c r="H11" s="14"/>
    </row>
    <row r="12" spans="1:8" ht="39" x14ac:dyDescent="0.25">
      <c r="A12" s="11"/>
      <c r="B12" s="11" t="s">
        <v>78</v>
      </c>
      <c r="C12" s="12" t="s">
        <v>82</v>
      </c>
      <c r="D12" s="12" t="s">
        <v>83</v>
      </c>
      <c r="E12" s="13">
        <v>41222</v>
      </c>
      <c r="F12" s="14" t="s">
        <v>30</v>
      </c>
      <c r="G12" s="14">
        <v>0.5</v>
      </c>
      <c r="H12" s="14" t="s">
        <v>147</v>
      </c>
    </row>
    <row r="13" spans="1:8" ht="39" x14ac:dyDescent="0.25">
      <c r="A13" s="11"/>
      <c r="B13" s="11" t="s">
        <v>78</v>
      </c>
      <c r="C13" s="12" t="s">
        <v>139</v>
      </c>
      <c r="D13" s="12" t="s">
        <v>140</v>
      </c>
      <c r="E13" s="13">
        <v>41222</v>
      </c>
      <c r="F13" s="14" t="s">
        <v>30</v>
      </c>
      <c r="G13" s="14">
        <v>1</v>
      </c>
      <c r="H13" s="14" t="s">
        <v>148</v>
      </c>
    </row>
    <row r="14" spans="1:8" x14ac:dyDescent="0.25">
      <c r="A14" s="11"/>
      <c r="B14" s="11" t="s">
        <v>78</v>
      </c>
      <c r="C14" s="12" t="s">
        <v>139</v>
      </c>
      <c r="D14" s="12" t="s">
        <v>140</v>
      </c>
      <c r="E14" s="13">
        <v>41222</v>
      </c>
      <c r="F14" s="14" t="s">
        <v>26</v>
      </c>
      <c r="G14" s="14">
        <v>0.5</v>
      </c>
      <c r="H14" s="14"/>
    </row>
    <row r="15" spans="1:8" ht="26.25" x14ac:dyDescent="0.25">
      <c r="A15" s="11"/>
      <c r="B15" s="11" t="s">
        <v>78</v>
      </c>
      <c r="C15" s="12" t="s">
        <v>139</v>
      </c>
      <c r="D15" s="12" t="s">
        <v>140</v>
      </c>
      <c r="E15" s="13">
        <v>41222</v>
      </c>
      <c r="F15" s="14" t="s">
        <v>53</v>
      </c>
      <c r="G15" s="14">
        <v>0.5</v>
      </c>
      <c r="H15" s="14" t="s">
        <v>149</v>
      </c>
    </row>
    <row r="16" spans="1:8" x14ac:dyDescent="0.25">
      <c r="A16" s="11"/>
      <c r="B16" s="11" t="s">
        <v>78</v>
      </c>
      <c r="C16" s="12" t="s">
        <v>139</v>
      </c>
      <c r="D16" s="12" t="s">
        <v>140</v>
      </c>
      <c r="E16" s="13">
        <v>41223</v>
      </c>
      <c r="F16" s="14" t="s">
        <v>26</v>
      </c>
      <c r="G16" s="14">
        <v>8.3000000000000004E-2</v>
      </c>
      <c r="H16" s="14"/>
    </row>
    <row r="17" spans="1:8" ht="30" x14ac:dyDescent="0.25">
      <c r="A17" s="11"/>
      <c r="B17" s="11" t="s">
        <v>55</v>
      </c>
      <c r="C17" s="12" t="s">
        <v>150</v>
      </c>
      <c r="D17" s="12" t="s">
        <v>151</v>
      </c>
      <c r="E17" s="13">
        <v>41223</v>
      </c>
      <c r="F17" s="14" t="s">
        <v>58</v>
      </c>
      <c r="G17" s="14">
        <v>2</v>
      </c>
      <c r="H17" s="14" t="s">
        <v>152</v>
      </c>
    </row>
    <row r="18" spans="1:8" ht="39" x14ac:dyDescent="0.25">
      <c r="A18" s="11"/>
      <c r="B18" s="11" t="s">
        <v>55</v>
      </c>
      <c r="C18" s="12" t="s">
        <v>150</v>
      </c>
      <c r="D18" s="12" t="s">
        <v>151</v>
      </c>
      <c r="E18" s="13">
        <v>41223</v>
      </c>
      <c r="F18" s="14" t="s">
        <v>58</v>
      </c>
      <c r="G18" s="14">
        <v>0.5</v>
      </c>
      <c r="H18" s="14" t="s">
        <v>153</v>
      </c>
    </row>
    <row r="19" spans="1:8" x14ac:dyDescent="0.25">
      <c r="A19" s="16"/>
      <c r="B19" s="16" t="s">
        <v>89</v>
      </c>
      <c r="C19" s="16" t="s">
        <v>154</v>
      </c>
      <c r="D19" s="16" t="s">
        <v>155</v>
      </c>
      <c r="E19" s="17">
        <v>41223</v>
      </c>
      <c r="F19" s="16" t="s">
        <v>58</v>
      </c>
      <c r="G19" s="18">
        <v>2</v>
      </c>
      <c r="H19" s="16" t="s">
        <v>156</v>
      </c>
    </row>
    <row r="20" spans="1:8" x14ac:dyDescent="0.25">
      <c r="A20" s="16"/>
      <c r="B20" s="16" t="s">
        <v>89</v>
      </c>
      <c r="C20" s="16" t="s">
        <v>157</v>
      </c>
      <c r="D20" s="16" t="s">
        <v>158</v>
      </c>
      <c r="E20" s="17">
        <v>41223</v>
      </c>
      <c r="F20" s="16" t="s">
        <v>58</v>
      </c>
      <c r="G20" s="18">
        <v>3</v>
      </c>
      <c r="H20" s="16" t="s">
        <v>159</v>
      </c>
    </row>
    <row r="21" spans="1:8" ht="26.25" x14ac:dyDescent="0.25">
      <c r="A21" s="11"/>
      <c r="B21" s="11" t="s">
        <v>78</v>
      </c>
      <c r="C21" s="12" t="s">
        <v>82</v>
      </c>
      <c r="D21" s="12" t="s">
        <v>83</v>
      </c>
      <c r="E21" s="13">
        <v>41224</v>
      </c>
      <c r="F21" s="14" t="s">
        <v>30</v>
      </c>
      <c r="G21" s="14">
        <v>1.5</v>
      </c>
      <c r="H21" s="14" t="s">
        <v>160</v>
      </c>
    </row>
    <row r="22" spans="1:8" x14ac:dyDescent="0.25">
      <c r="A22" s="11"/>
      <c r="B22" s="11" t="s">
        <v>78</v>
      </c>
      <c r="C22" s="12" t="s">
        <v>82</v>
      </c>
      <c r="D22" s="12" t="s">
        <v>83</v>
      </c>
      <c r="E22" s="13">
        <v>41224</v>
      </c>
      <c r="F22" s="14" t="s">
        <v>27</v>
      </c>
      <c r="G22" s="14">
        <v>5</v>
      </c>
      <c r="H22" s="14" t="s">
        <v>161</v>
      </c>
    </row>
    <row r="23" spans="1:8" x14ac:dyDescent="0.25">
      <c r="A23" s="11"/>
      <c r="B23" s="11" t="s">
        <v>78</v>
      </c>
      <c r="C23" s="12" t="s">
        <v>119</v>
      </c>
      <c r="D23" s="12" t="s">
        <v>120</v>
      </c>
      <c r="E23" s="13">
        <v>41224</v>
      </c>
      <c r="F23" s="14" t="s">
        <v>53</v>
      </c>
      <c r="G23" s="14">
        <v>0.66700000000000004</v>
      </c>
      <c r="H23" s="14" t="s">
        <v>162</v>
      </c>
    </row>
    <row r="24" spans="1:8" x14ac:dyDescent="0.25">
      <c r="A24" s="11"/>
      <c r="B24" s="11" t="s">
        <v>78</v>
      </c>
      <c r="C24" s="12" t="s">
        <v>119</v>
      </c>
      <c r="D24" s="12" t="s">
        <v>120</v>
      </c>
      <c r="E24" s="13">
        <v>41224</v>
      </c>
      <c r="F24" s="14" t="s">
        <v>27</v>
      </c>
      <c r="G24" s="14">
        <v>0.66700000000000004</v>
      </c>
      <c r="H24" s="14" t="s">
        <v>162</v>
      </c>
    </row>
    <row r="25" spans="1:8" x14ac:dyDescent="0.25">
      <c r="A25" s="11"/>
      <c r="B25" s="11" t="s">
        <v>78</v>
      </c>
      <c r="C25" s="12" t="s">
        <v>119</v>
      </c>
      <c r="D25" s="12" t="s">
        <v>120</v>
      </c>
      <c r="E25" s="13">
        <v>41224</v>
      </c>
      <c r="F25" s="14" t="s">
        <v>163</v>
      </c>
      <c r="G25" s="14">
        <v>4</v>
      </c>
      <c r="H25" s="14"/>
    </row>
    <row r="26" spans="1:8" x14ac:dyDescent="0.25">
      <c r="A26" s="11"/>
      <c r="B26" s="11" t="s">
        <v>78</v>
      </c>
      <c r="C26" s="12" t="s">
        <v>119</v>
      </c>
      <c r="D26" s="12" t="s">
        <v>120</v>
      </c>
      <c r="E26" s="13">
        <v>41224</v>
      </c>
      <c r="F26" s="14" t="s">
        <v>164</v>
      </c>
      <c r="G26" s="14">
        <v>4</v>
      </c>
      <c r="H26" s="14"/>
    </row>
    <row r="27" spans="1:8" ht="26.25" x14ac:dyDescent="0.25">
      <c r="A27" s="11"/>
      <c r="B27" s="11" t="s">
        <v>78</v>
      </c>
      <c r="C27" s="12" t="s">
        <v>119</v>
      </c>
      <c r="D27" s="12" t="s">
        <v>120</v>
      </c>
      <c r="E27" s="13">
        <v>41224</v>
      </c>
      <c r="F27" s="14" t="s">
        <v>58</v>
      </c>
      <c r="G27" s="14">
        <v>0.5</v>
      </c>
      <c r="H27" s="14" t="s">
        <v>165</v>
      </c>
    </row>
    <row r="28" spans="1:8" ht="26.25" x14ac:dyDescent="0.25">
      <c r="A28" s="11"/>
      <c r="B28" s="11" t="s">
        <v>78</v>
      </c>
      <c r="C28" s="12" t="s">
        <v>119</v>
      </c>
      <c r="D28" s="12" t="s">
        <v>120</v>
      </c>
      <c r="E28" s="13">
        <v>41224</v>
      </c>
      <c r="F28" s="14" t="s">
        <v>58</v>
      </c>
      <c r="G28" s="14">
        <v>0.5</v>
      </c>
      <c r="H28" s="14" t="s">
        <v>166</v>
      </c>
    </row>
    <row r="29" spans="1:8" ht="26.25" x14ac:dyDescent="0.25">
      <c r="A29" s="11"/>
      <c r="B29" s="11" t="s">
        <v>78</v>
      </c>
      <c r="C29" s="12" t="s">
        <v>119</v>
      </c>
      <c r="D29" s="12" t="s">
        <v>120</v>
      </c>
      <c r="E29" s="13">
        <v>41224</v>
      </c>
      <c r="F29" s="14" t="s">
        <v>26</v>
      </c>
      <c r="G29" s="14">
        <v>0.5</v>
      </c>
      <c r="H29" s="14" t="s">
        <v>167</v>
      </c>
    </row>
    <row r="30" spans="1:8" x14ac:dyDescent="0.25">
      <c r="A30" s="11"/>
      <c r="B30" s="11" t="s">
        <v>78</v>
      </c>
      <c r="C30" s="12" t="s">
        <v>119</v>
      </c>
      <c r="D30" s="12" t="s">
        <v>120</v>
      </c>
      <c r="E30" s="13">
        <v>41224</v>
      </c>
      <c r="F30" s="14" t="s">
        <v>32</v>
      </c>
      <c r="G30" s="14">
        <v>0.66700000000000004</v>
      </c>
      <c r="H30" s="14" t="s">
        <v>162</v>
      </c>
    </row>
    <row r="31" spans="1:8" ht="26.25" x14ac:dyDescent="0.25">
      <c r="A31" s="11"/>
      <c r="B31" s="11" t="s">
        <v>78</v>
      </c>
      <c r="C31" s="12" t="s">
        <v>139</v>
      </c>
      <c r="D31" s="12" t="s">
        <v>140</v>
      </c>
      <c r="E31" s="13">
        <v>41224</v>
      </c>
      <c r="F31" s="14" t="s">
        <v>30</v>
      </c>
      <c r="G31" s="14">
        <v>1</v>
      </c>
      <c r="H31" s="14" t="s">
        <v>168</v>
      </c>
    </row>
    <row r="32" spans="1:8" ht="39" x14ac:dyDescent="0.25">
      <c r="A32" s="11"/>
      <c r="B32" s="11" t="s">
        <v>55</v>
      </c>
      <c r="C32" s="12" t="s">
        <v>150</v>
      </c>
      <c r="D32" s="12" t="s">
        <v>151</v>
      </c>
      <c r="E32" s="13">
        <v>41224</v>
      </c>
      <c r="F32" s="14" t="s">
        <v>58</v>
      </c>
      <c r="G32" s="14">
        <v>2.5</v>
      </c>
      <c r="H32" s="14" t="s">
        <v>169</v>
      </c>
    </row>
    <row r="33" spans="1:8" ht="26.25" x14ac:dyDescent="0.25">
      <c r="A33" s="11"/>
      <c r="B33" s="11" t="s">
        <v>55</v>
      </c>
      <c r="C33" s="12" t="s">
        <v>150</v>
      </c>
      <c r="D33" s="11" t="s">
        <v>151</v>
      </c>
      <c r="E33" s="13">
        <v>41224</v>
      </c>
      <c r="F33" s="14" t="s">
        <v>58</v>
      </c>
      <c r="G33" s="14">
        <v>0.5</v>
      </c>
      <c r="H33" s="14" t="s">
        <v>170</v>
      </c>
    </row>
    <row r="34" spans="1:8" ht="45" x14ac:dyDescent="0.25">
      <c r="A34" s="11"/>
      <c r="B34" s="11" t="s">
        <v>55</v>
      </c>
      <c r="C34" s="12" t="s">
        <v>150</v>
      </c>
      <c r="D34" s="12" t="s">
        <v>151</v>
      </c>
      <c r="E34" s="13">
        <v>41224</v>
      </c>
      <c r="F34" s="14" t="s">
        <v>53</v>
      </c>
      <c r="G34" s="14">
        <v>4</v>
      </c>
      <c r="H34" s="15" t="s">
        <v>171</v>
      </c>
    </row>
    <row r="35" spans="1:8" x14ac:dyDescent="0.25">
      <c r="A35" s="11"/>
      <c r="B35" s="11" t="s">
        <v>55</v>
      </c>
      <c r="C35" s="12" t="s">
        <v>144</v>
      </c>
      <c r="D35" s="12" t="s">
        <v>145</v>
      </c>
      <c r="E35" s="13">
        <v>41224</v>
      </c>
      <c r="F35" s="14" t="s">
        <v>30</v>
      </c>
      <c r="G35" s="14">
        <v>0.5</v>
      </c>
      <c r="H35" s="14"/>
    </row>
    <row r="36" spans="1:8" x14ac:dyDescent="0.25">
      <c r="A36" s="11"/>
      <c r="B36" s="11" t="s">
        <v>55</v>
      </c>
      <c r="C36" s="12" t="s">
        <v>144</v>
      </c>
      <c r="D36" s="12" t="s">
        <v>145</v>
      </c>
      <c r="E36" s="13">
        <v>41224</v>
      </c>
      <c r="F36" s="14" t="s">
        <v>30</v>
      </c>
      <c r="G36" s="14">
        <v>1</v>
      </c>
      <c r="H36" s="14" t="s">
        <v>172</v>
      </c>
    </row>
    <row r="37" spans="1:8" x14ac:dyDescent="0.25">
      <c r="A37" s="11"/>
      <c r="B37" s="11" t="s">
        <v>55</v>
      </c>
      <c r="C37" s="12" t="s">
        <v>144</v>
      </c>
      <c r="D37" s="12" t="s">
        <v>145</v>
      </c>
      <c r="E37" s="13">
        <v>41224</v>
      </c>
      <c r="F37" s="14" t="s">
        <v>39</v>
      </c>
      <c r="G37" s="14">
        <v>1</v>
      </c>
      <c r="H37" s="14"/>
    </row>
    <row r="38" spans="1:8" x14ac:dyDescent="0.25">
      <c r="A38" s="11"/>
      <c r="B38" s="11" t="s">
        <v>55</v>
      </c>
      <c r="C38" s="12" t="s">
        <v>144</v>
      </c>
      <c r="D38" s="12" t="s">
        <v>145</v>
      </c>
      <c r="E38" s="13">
        <v>41224</v>
      </c>
      <c r="F38" s="14" t="s">
        <v>39</v>
      </c>
      <c r="G38" s="14">
        <v>0.5</v>
      </c>
      <c r="H38" s="14"/>
    </row>
    <row r="39" spans="1:8" ht="51.75" x14ac:dyDescent="0.25">
      <c r="A39" s="11"/>
      <c r="B39" s="11" t="s">
        <v>55</v>
      </c>
      <c r="C39" s="12" t="s">
        <v>144</v>
      </c>
      <c r="D39" s="12" t="s">
        <v>145</v>
      </c>
      <c r="E39" s="13">
        <v>41224</v>
      </c>
      <c r="F39" s="14" t="s">
        <v>39</v>
      </c>
      <c r="G39" s="14">
        <v>6.5</v>
      </c>
      <c r="H39" s="14" t="s">
        <v>173</v>
      </c>
    </row>
    <row r="40" spans="1:8" x14ac:dyDescent="0.25">
      <c r="A40" s="16"/>
      <c r="B40" s="16" t="s">
        <v>55</v>
      </c>
      <c r="C40" s="16" t="s">
        <v>144</v>
      </c>
      <c r="D40" s="16" t="s">
        <v>145</v>
      </c>
      <c r="E40" s="17">
        <v>41224</v>
      </c>
      <c r="F40" s="16" t="s">
        <v>30</v>
      </c>
      <c r="G40" s="18">
        <v>4.5</v>
      </c>
      <c r="H40" s="16" t="s">
        <v>174</v>
      </c>
    </row>
    <row r="41" spans="1:8" ht="90" x14ac:dyDescent="0.25">
      <c r="A41" s="11"/>
      <c r="B41" s="11" t="s">
        <v>55</v>
      </c>
      <c r="C41" s="12" t="s">
        <v>175</v>
      </c>
      <c r="D41" s="12" t="s">
        <v>176</v>
      </c>
      <c r="E41" s="13">
        <v>41225</v>
      </c>
      <c r="F41" s="14" t="s">
        <v>58</v>
      </c>
      <c r="G41" s="14">
        <v>1.333</v>
      </c>
      <c r="H41" s="14" t="s">
        <v>177</v>
      </c>
    </row>
    <row r="42" spans="1:8" ht="64.5" x14ac:dyDescent="0.25">
      <c r="A42" s="11"/>
      <c r="B42" s="11" t="s">
        <v>78</v>
      </c>
      <c r="C42" s="12" t="s">
        <v>82</v>
      </c>
      <c r="D42" s="12" t="s">
        <v>83</v>
      </c>
      <c r="E42" s="13">
        <v>41226</v>
      </c>
      <c r="F42" s="14" t="s">
        <v>30</v>
      </c>
      <c r="G42" s="14">
        <v>1</v>
      </c>
      <c r="H42" s="14" t="s">
        <v>178</v>
      </c>
    </row>
    <row r="43" spans="1:8" x14ac:dyDescent="0.25">
      <c r="A43" s="11"/>
      <c r="B43" s="11" t="s">
        <v>78</v>
      </c>
      <c r="C43" s="12" t="s">
        <v>82</v>
      </c>
      <c r="D43" s="12" t="s">
        <v>83</v>
      </c>
      <c r="E43" s="13">
        <v>41226</v>
      </c>
      <c r="F43" s="14" t="s">
        <v>164</v>
      </c>
      <c r="G43" s="14">
        <v>2</v>
      </c>
      <c r="H43" s="14" t="s">
        <v>179</v>
      </c>
    </row>
    <row r="44" spans="1:8" x14ac:dyDescent="0.25">
      <c r="A44" s="11"/>
      <c r="B44" s="11" t="s">
        <v>78</v>
      </c>
      <c r="C44" s="12" t="s">
        <v>139</v>
      </c>
      <c r="D44" s="11" t="s">
        <v>140</v>
      </c>
      <c r="E44" s="13">
        <v>41226</v>
      </c>
      <c r="F44" s="14" t="s">
        <v>26</v>
      </c>
      <c r="G44" s="14">
        <v>8.3000000000000004E-2</v>
      </c>
      <c r="H44" s="14"/>
    </row>
    <row r="45" spans="1:8" x14ac:dyDescent="0.25">
      <c r="A45" s="16"/>
      <c r="B45" s="16" t="s">
        <v>55</v>
      </c>
      <c r="C45" s="16" t="s">
        <v>144</v>
      </c>
      <c r="D45" s="16" t="s">
        <v>145</v>
      </c>
      <c r="E45" s="17">
        <v>41226</v>
      </c>
      <c r="F45" s="16" t="s">
        <v>39</v>
      </c>
      <c r="G45" s="18">
        <v>2.5</v>
      </c>
      <c r="H45" s="16" t="s">
        <v>180</v>
      </c>
    </row>
    <row r="46" spans="1:8" x14ac:dyDescent="0.25">
      <c r="A46" s="16"/>
      <c r="B46" s="16" t="s">
        <v>55</v>
      </c>
      <c r="C46" s="16" t="s">
        <v>144</v>
      </c>
      <c r="D46" s="16" t="s">
        <v>145</v>
      </c>
      <c r="E46" s="17">
        <v>41226</v>
      </c>
      <c r="F46" s="16" t="s">
        <v>30</v>
      </c>
      <c r="G46" s="18">
        <v>1.5</v>
      </c>
      <c r="H46" s="16" t="s">
        <v>181</v>
      </c>
    </row>
    <row r="47" spans="1:8" x14ac:dyDescent="0.25">
      <c r="A47" s="16"/>
      <c r="B47" s="16" t="s">
        <v>55</v>
      </c>
      <c r="C47" s="16" t="s">
        <v>144</v>
      </c>
      <c r="D47" s="16" t="s">
        <v>145</v>
      </c>
      <c r="E47" s="17">
        <v>41226</v>
      </c>
      <c r="F47" s="16" t="s">
        <v>39</v>
      </c>
      <c r="G47" s="18">
        <v>1</v>
      </c>
      <c r="H47" s="16"/>
    </row>
    <row r="48" spans="1:8" x14ac:dyDescent="0.25">
      <c r="A48" s="16"/>
      <c r="B48" s="16" t="s">
        <v>55</v>
      </c>
      <c r="C48" s="16" t="s">
        <v>144</v>
      </c>
      <c r="D48" s="16" t="s">
        <v>145</v>
      </c>
      <c r="E48" s="17">
        <v>41226</v>
      </c>
      <c r="F48" s="16" t="s">
        <v>53</v>
      </c>
      <c r="G48" s="18">
        <v>0.25</v>
      </c>
      <c r="H48" s="16" t="s">
        <v>182</v>
      </c>
    </row>
    <row r="49" spans="1:8" ht="30" x14ac:dyDescent="0.25">
      <c r="A49" s="11"/>
      <c r="B49" s="11" t="s">
        <v>78</v>
      </c>
      <c r="C49" s="12" t="s">
        <v>82</v>
      </c>
      <c r="D49" s="12" t="s">
        <v>83</v>
      </c>
      <c r="E49" s="13">
        <v>41227</v>
      </c>
      <c r="F49" s="14" t="s">
        <v>32</v>
      </c>
      <c r="G49" s="14">
        <v>6</v>
      </c>
      <c r="H49" s="15" t="s">
        <v>183</v>
      </c>
    </row>
    <row r="50" spans="1:8" ht="105" x14ac:dyDescent="0.25">
      <c r="A50" s="11"/>
      <c r="B50" s="11" t="s">
        <v>55</v>
      </c>
      <c r="C50" s="12" t="s">
        <v>184</v>
      </c>
      <c r="D50" s="12" t="s">
        <v>185</v>
      </c>
      <c r="E50" s="13">
        <v>41227</v>
      </c>
      <c r="F50" s="14" t="s">
        <v>58</v>
      </c>
      <c r="G50" s="14">
        <v>3</v>
      </c>
      <c r="H50" s="15" t="s">
        <v>186</v>
      </c>
    </row>
    <row r="51" spans="1:8" ht="45" x14ac:dyDescent="0.25">
      <c r="A51" s="11"/>
      <c r="B51" s="11" t="s">
        <v>55</v>
      </c>
      <c r="C51" s="12" t="s">
        <v>175</v>
      </c>
      <c r="D51" s="12" t="s">
        <v>176</v>
      </c>
      <c r="E51" s="13">
        <v>41227</v>
      </c>
      <c r="F51" s="14" t="s">
        <v>58</v>
      </c>
      <c r="G51" s="14">
        <v>1</v>
      </c>
      <c r="H51" s="15" t="s">
        <v>187</v>
      </c>
    </row>
    <row r="52" spans="1:8" x14ac:dyDescent="0.25">
      <c r="A52" s="11"/>
      <c r="B52" s="11" t="s">
        <v>78</v>
      </c>
      <c r="C52" s="12" t="s">
        <v>139</v>
      </c>
      <c r="D52" s="11" t="s">
        <v>140</v>
      </c>
      <c r="E52" s="13">
        <v>41229</v>
      </c>
      <c r="F52" s="14" t="s">
        <v>26</v>
      </c>
      <c r="G52" s="14">
        <v>8.3000000000000004E-2</v>
      </c>
      <c r="H52" s="14"/>
    </row>
    <row r="53" spans="1:8" ht="26.25" x14ac:dyDescent="0.25">
      <c r="A53" s="11"/>
      <c r="B53" s="11" t="s">
        <v>78</v>
      </c>
      <c r="C53" s="12" t="s">
        <v>139</v>
      </c>
      <c r="D53" s="12" t="s">
        <v>140</v>
      </c>
      <c r="E53" s="13">
        <v>41229</v>
      </c>
      <c r="F53" s="14" t="s">
        <v>53</v>
      </c>
      <c r="G53" s="14">
        <v>0.5</v>
      </c>
      <c r="H53" s="14" t="s">
        <v>149</v>
      </c>
    </row>
    <row r="54" spans="1:8" x14ac:dyDescent="0.25">
      <c r="A54" s="16"/>
      <c r="B54" s="16" t="s">
        <v>55</v>
      </c>
      <c r="C54" s="16" t="s">
        <v>144</v>
      </c>
      <c r="D54" s="16" t="s">
        <v>145</v>
      </c>
      <c r="E54" s="17">
        <v>41229</v>
      </c>
      <c r="F54" s="16" t="s">
        <v>39</v>
      </c>
      <c r="G54" s="18">
        <v>1.5</v>
      </c>
      <c r="H54" s="16" t="s">
        <v>188</v>
      </c>
    </row>
    <row r="55" spans="1:8" x14ac:dyDescent="0.25">
      <c r="A55" s="11"/>
      <c r="B55" s="11" t="s">
        <v>78</v>
      </c>
      <c r="C55" s="12" t="s">
        <v>82</v>
      </c>
      <c r="D55" s="12" t="s">
        <v>83</v>
      </c>
      <c r="E55" s="13">
        <v>41230</v>
      </c>
      <c r="F55" s="14" t="s">
        <v>27</v>
      </c>
      <c r="G55" s="14">
        <v>10</v>
      </c>
      <c r="H55" s="14" t="s">
        <v>161</v>
      </c>
    </row>
    <row r="56" spans="1:8" ht="26.25" x14ac:dyDescent="0.25">
      <c r="A56" s="11"/>
      <c r="B56" s="11" t="s">
        <v>78</v>
      </c>
      <c r="C56" s="12" t="s">
        <v>139</v>
      </c>
      <c r="D56" s="11" t="s">
        <v>140</v>
      </c>
      <c r="E56" s="13">
        <v>41230</v>
      </c>
      <c r="F56" s="14" t="s">
        <v>26</v>
      </c>
      <c r="G56" s="14">
        <v>1</v>
      </c>
      <c r="H56" s="14" t="s">
        <v>189</v>
      </c>
    </row>
    <row r="57" spans="1:8" ht="26.25" x14ac:dyDescent="0.25">
      <c r="A57" s="11"/>
      <c r="B57" s="11" t="s">
        <v>78</v>
      </c>
      <c r="C57" s="12" t="s">
        <v>139</v>
      </c>
      <c r="D57" s="11" t="s">
        <v>140</v>
      </c>
      <c r="E57" s="13">
        <v>41230</v>
      </c>
      <c r="F57" s="14" t="s">
        <v>27</v>
      </c>
      <c r="G57" s="14">
        <v>1</v>
      </c>
      <c r="H57" s="14" t="s">
        <v>190</v>
      </c>
    </row>
    <row r="58" spans="1:8" x14ac:dyDescent="0.25">
      <c r="A58" s="16"/>
      <c r="B58" s="16" t="s">
        <v>55</v>
      </c>
      <c r="C58" s="16" t="s">
        <v>144</v>
      </c>
      <c r="D58" s="16" t="s">
        <v>145</v>
      </c>
      <c r="E58" s="17">
        <v>41230</v>
      </c>
      <c r="F58" s="16" t="s">
        <v>30</v>
      </c>
      <c r="G58" s="18">
        <v>1</v>
      </c>
      <c r="H58" s="16" t="s">
        <v>191</v>
      </c>
    </row>
    <row r="59" spans="1:8" x14ac:dyDescent="0.25">
      <c r="A59" s="16"/>
      <c r="B59" s="16" t="s">
        <v>55</v>
      </c>
      <c r="C59" s="16" t="s">
        <v>144</v>
      </c>
      <c r="D59" s="16" t="s">
        <v>145</v>
      </c>
      <c r="E59" s="17">
        <v>41230</v>
      </c>
      <c r="F59" s="16" t="s">
        <v>39</v>
      </c>
      <c r="G59" s="18">
        <v>1</v>
      </c>
      <c r="H59" s="16" t="s">
        <v>192</v>
      </c>
    </row>
    <row r="60" spans="1:8" x14ac:dyDescent="0.25">
      <c r="A60" s="16"/>
      <c r="B60" s="16" t="s">
        <v>55</v>
      </c>
      <c r="C60" s="16" t="s">
        <v>144</v>
      </c>
      <c r="D60" s="16" t="s">
        <v>145</v>
      </c>
      <c r="E60" s="17">
        <v>41230</v>
      </c>
      <c r="F60" s="16" t="s">
        <v>30</v>
      </c>
      <c r="G60" s="18">
        <v>0.25</v>
      </c>
      <c r="H60" s="16" t="s">
        <v>193</v>
      </c>
    </row>
    <row r="61" spans="1:8" x14ac:dyDescent="0.25">
      <c r="A61" s="16"/>
      <c r="B61" s="16" t="s">
        <v>55</v>
      </c>
      <c r="C61" s="16" t="s">
        <v>56</v>
      </c>
      <c r="D61" s="16" t="s">
        <v>57</v>
      </c>
      <c r="E61" s="17">
        <v>41230</v>
      </c>
      <c r="F61" s="16" t="s">
        <v>164</v>
      </c>
      <c r="G61" s="18">
        <v>1</v>
      </c>
      <c r="H61" s="16" t="s">
        <v>194</v>
      </c>
    </row>
    <row r="62" spans="1:8" x14ac:dyDescent="0.25">
      <c r="A62" s="16"/>
      <c r="B62" s="16" t="s">
        <v>55</v>
      </c>
      <c r="C62" s="16" t="s">
        <v>56</v>
      </c>
      <c r="D62" s="16" t="s">
        <v>57</v>
      </c>
      <c r="E62" s="17">
        <v>41230</v>
      </c>
      <c r="F62" s="16" t="s">
        <v>164</v>
      </c>
      <c r="G62" s="18">
        <v>1</v>
      </c>
      <c r="H62" s="16" t="s">
        <v>195</v>
      </c>
    </row>
    <row r="63" spans="1:8" x14ac:dyDescent="0.25">
      <c r="A63" s="16"/>
      <c r="B63" s="16" t="s">
        <v>55</v>
      </c>
      <c r="C63" s="16" t="s">
        <v>56</v>
      </c>
      <c r="D63" s="16" t="s">
        <v>57</v>
      </c>
      <c r="E63" s="17">
        <v>41230</v>
      </c>
      <c r="F63" s="16" t="s">
        <v>163</v>
      </c>
      <c r="G63" s="18">
        <v>2</v>
      </c>
      <c r="H63" s="16"/>
    </row>
    <row r="64" spans="1:8" ht="39" x14ac:dyDescent="0.25">
      <c r="A64" s="11"/>
      <c r="B64" s="11" t="s">
        <v>78</v>
      </c>
      <c r="C64" s="12" t="s">
        <v>82</v>
      </c>
      <c r="D64" s="12" t="s">
        <v>83</v>
      </c>
      <c r="E64" s="13">
        <v>41231</v>
      </c>
      <c r="F64" s="14" t="s">
        <v>163</v>
      </c>
      <c r="G64" s="14">
        <v>1</v>
      </c>
      <c r="H64" s="14" t="s">
        <v>196</v>
      </c>
    </row>
    <row r="65" spans="1:8" x14ac:dyDescent="0.25">
      <c r="A65" s="11"/>
      <c r="B65" s="11" t="s">
        <v>78</v>
      </c>
      <c r="C65" s="12" t="s">
        <v>139</v>
      </c>
      <c r="D65" s="12" t="s">
        <v>140</v>
      </c>
      <c r="E65" s="13">
        <v>41231</v>
      </c>
      <c r="F65" s="14" t="s">
        <v>26</v>
      </c>
      <c r="G65" s="14">
        <v>0.25</v>
      </c>
      <c r="H65" s="14" t="s">
        <v>197</v>
      </c>
    </row>
    <row r="66" spans="1:8" x14ac:dyDescent="0.25">
      <c r="A66" s="11"/>
      <c r="B66" s="11" t="s">
        <v>78</v>
      </c>
      <c r="C66" s="12" t="s">
        <v>139</v>
      </c>
      <c r="D66" s="11" t="s">
        <v>140</v>
      </c>
      <c r="E66" s="13">
        <v>41231</v>
      </c>
      <c r="F66" s="14" t="s">
        <v>26</v>
      </c>
      <c r="G66" s="14">
        <v>0.16700000000000001</v>
      </c>
      <c r="H66" s="15" t="s">
        <v>198</v>
      </c>
    </row>
    <row r="67" spans="1:8" x14ac:dyDescent="0.25">
      <c r="A67" s="11"/>
      <c r="B67" s="11" t="s">
        <v>78</v>
      </c>
      <c r="C67" s="12" t="s">
        <v>139</v>
      </c>
      <c r="D67" s="12" t="s">
        <v>140</v>
      </c>
      <c r="E67" s="13">
        <v>41231</v>
      </c>
      <c r="F67" s="14" t="s">
        <v>26</v>
      </c>
      <c r="G67" s="14">
        <v>0.16700000000000001</v>
      </c>
      <c r="H67" s="14" t="s">
        <v>199</v>
      </c>
    </row>
    <row r="68" spans="1:8" x14ac:dyDescent="0.25">
      <c r="A68" s="11"/>
      <c r="B68" s="11" t="s">
        <v>78</v>
      </c>
      <c r="C68" s="12" t="s">
        <v>139</v>
      </c>
      <c r="D68" s="12" t="s">
        <v>140</v>
      </c>
      <c r="E68" s="13">
        <v>41231</v>
      </c>
      <c r="F68" s="14" t="s">
        <v>26</v>
      </c>
      <c r="G68" s="14">
        <v>0.25</v>
      </c>
      <c r="H68" s="14" t="s">
        <v>200</v>
      </c>
    </row>
    <row r="69" spans="1:8" x14ac:dyDescent="0.25">
      <c r="A69" s="11"/>
      <c r="B69" s="11" t="s">
        <v>78</v>
      </c>
      <c r="C69" s="12" t="s">
        <v>139</v>
      </c>
      <c r="D69" s="12" t="s">
        <v>140</v>
      </c>
      <c r="E69" s="13">
        <v>41231</v>
      </c>
      <c r="F69" s="14" t="s">
        <v>26</v>
      </c>
      <c r="G69" s="14">
        <v>0.5</v>
      </c>
      <c r="H69" s="15" t="s">
        <v>201</v>
      </c>
    </row>
    <row r="70" spans="1:8" ht="26.25" x14ac:dyDescent="0.25">
      <c r="A70" s="11"/>
      <c r="B70" s="11" t="s">
        <v>78</v>
      </c>
      <c r="C70" s="12" t="s">
        <v>139</v>
      </c>
      <c r="D70" s="12" t="s">
        <v>140</v>
      </c>
      <c r="E70" s="13">
        <v>41231</v>
      </c>
      <c r="F70" s="14" t="s">
        <v>27</v>
      </c>
      <c r="G70" s="14">
        <v>0.75</v>
      </c>
      <c r="H70" s="14" t="s">
        <v>202</v>
      </c>
    </row>
    <row r="71" spans="1:8" ht="39" x14ac:dyDescent="0.25">
      <c r="A71" s="11"/>
      <c r="B71" s="11" t="s">
        <v>78</v>
      </c>
      <c r="C71" s="12" t="s">
        <v>79</v>
      </c>
      <c r="D71" s="12" t="s">
        <v>80</v>
      </c>
      <c r="E71" s="13">
        <v>41231</v>
      </c>
      <c r="F71" s="14" t="s">
        <v>27</v>
      </c>
      <c r="G71" s="14">
        <v>1</v>
      </c>
      <c r="H71" s="14" t="s">
        <v>203</v>
      </c>
    </row>
    <row r="72" spans="1:8" ht="30" x14ac:dyDescent="0.25">
      <c r="A72" s="11"/>
      <c r="B72" s="11" t="s">
        <v>55</v>
      </c>
      <c r="C72" s="12" t="s">
        <v>150</v>
      </c>
      <c r="D72" s="12" t="s">
        <v>151</v>
      </c>
      <c r="E72" s="13">
        <v>41231</v>
      </c>
      <c r="F72" s="14" t="s">
        <v>26</v>
      </c>
      <c r="G72" s="14">
        <v>3</v>
      </c>
      <c r="H72" s="14" t="s">
        <v>204</v>
      </c>
    </row>
    <row r="73" spans="1:8" ht="26.25" x14ac:dyDescent="0.25">
      <c r="A73" s="11"/>
      <c r="B73" s="11" t="s">
        <v>78</v>
      </c>
      <c r="C73" s="12" t="s">
        <v>82</v>
      </c>
      <c r="D73" s="12" t="s">
        <v>83</v>
      </c>
      <c r="E73" s="13">
        <v>41232</v>
      </c>
      <c r="F73" s="14" t="s">
        <v>30</v>
      </c>
      <c r="G73" s="14">
        <v>1</v>
      </c>
      <c r="H73" s="14" t="s">
        <v>205</v>
      </c>
    </row>
    <row r="74" spans="1:8" ht="39" x14ac:dyDescent="0.25">
      <c r="A74" s="11"/>
      <c r="B74" s="11" t="s">
        <v>78</v>
      </c>
      <c r="C74" s="12" t="s">
        <v>119</v>
      </c>
      <c r="D74" s="12" t="s">
        <v>120</v>
      </c>
      <c r="E74" s="13">
        <v>41232</v>
      </c>
      <c r="F74" s="14" t="s">
        <v>30</v>
      </c>
      <c r="G74" s="14">
        <v>1.5</v>
      </c>
      <c r="H74" s="14" t="s">
        <v>206</v>
      </c>
    </row>
    <row r="75" spans="1:8" x14ac:dyDescent="0.25">
      <c r="A75" s="11"/>
      <c r="B75" s="11" t="s">
        <v>78</v>
      </c>
      <c r="C75" s="12" t="s">
        <v>119</v>
      </c>
      <c r="D75" s="12" t="s">
        <v>120</v>
      </c>
      <c r="E75" s="13">
        <v>41232</v>
      </c>
      <c r="F75" s="14" t="s">
        <v>163</v>
      </c>
      <c r="G75" s="14">
        <v>1.5</v>
      </c>
      <c r="H75" s="14"/>
    </row>
    <row r="76" spans="1:8" ht="26.25" x14ac:dyDescent="0.25">
      <c r="A76" s="11"/>
      <c r="B76" s="11" t="s">
        <v>78</v>
      </c>
      <c r="C76" s="12" t="s">
        <v>119</v>
      </c>
      <c r="D76" s="11" t="s">
        <v>120</v>
      </c>
      <c r="E76" s="13">
        <v>41232</v>
      </c>
      <c r="F76" s="14" t="s">
        <v>53</v>
      </c>
      <c r="G76" s="14">
        <v>1.5</v>
      </c>
      <c r="H76" s="14" t="s">
        <v>207</v>
      </c>
    </row>
    <row r="77" spans="1:8" x14ac:dyDescent="0.25">
      <c r="A77" s="11"/>
      <c r="B77" s="11" t="s">
        <v>78</v>
      </c>
      <c r="C77" s="12" t="s">
        <v>119</v>
      </c>
      <c r="D77" s="12" t="s">
        <v>120</v>
      </c>
      <c r="E77" s="13">
        <v>41232</v>
      </c>
      <c r="F77" s="14" t="s">
        <v>32</v>
      </c>
      <c r="G77" s="14">
        <v>2</v>
      </c>
      <c r="H77" s="14" t="s">
        <v>208</v>
      </c>
    </row>
    <row r="78" spans="1:8" ht="60" x14ac:dyDescent="0.25">
      <c r="A78" s="11"/>
      <c r="B78" s="11" t="s">
        <v>78</v>
      </c>
      <c r="C78" s="12" t="s">
        <v>139</v>
      </c>
      <c r="D78" s="12" t="s">
        <v>140</v>
      </c>
      <c r="E78" s="13">
        <v>41232</v>
      </c>
      <c r="F78" s="14" t="s">
        <v>30</v>
      </c>
      <c r="G78" s="14">
        <v>1</v>
      </c>
      <c r="H78" s="15" t="s">
        <v>209</v>
      </c>
    </row>
    <row r="79" spans="1:8" ht="30" x14ac:dyDescent="0.25">
      <c r="A79" s="11"/>
      <c r="B79" s="11" t="s">
        <v>55</v>
      </c>
      <c r="C79" s="12" t="s">
        <v>150</v>
      </c>
      <c r="D79" s="12" t="s">
        <v>151</v>
      </c>
      <c r="E79" s="13">
        <v>41232</v>
      </c>
      <c r="F79" s="14" t="s">
        <v>26</v>
      </c>
      <c r="G79" s="14">
        <v>1</v>
      </c>
      <c r="H79" s="14" t="s">
        <v>210</v>
      </c>
    </row>
    <row r="80" spans="1:8" x14ac:dyDescent="0.25">
      <c r="A80" s="11"/>
      <c r="B80" s="11" t="s">
        <v>78</v>
      </c>
      <c r="C80" s="12" t="s">
        <v>82</v>
      </c>
      <c r="D80" s="12" t="s">
        <v>83</v>
      </c>
      <c r="E80" s="13">
        <v>41233</v>
      </c>
      <c r="F80" s="14" t="s">
        <v>30</v>
      </c>
      <c r="G80" s="14">
        <v>1</v>
      </c>
      <c r="H80" s="14" t="s">
        <v>211</v>
      </c>
    </row>
    <row r="81" spans="1:8" x14ac:dyDescent="0.25">
      <c r="A81" s="11"/>
      <c r="B81" s="11" t="s">
        <v>78</v>
      </c>
      <c r="C81" s="12" t="s">
        <v>119</v>
      </c>
      <c r="D81" s="11" t="s">
        <v>120</v>
      </c>
      <c r="E81" s="13">
        <v>41233</v>
      </c>
      <c r="F81" s="14" t="s">
        <v>164</v>
      </c>
      <c r="G81" s="14">
        <v>2</v>
      </c>
      <c r="H81" s="14" t="s">
        <v>212</v>
      </c>
    </row>
    <row r="82" spans="1:8" x14ac:dyDescent="0.25">
      <c r="A82" s="11"/>
      <c r="B82" s="11" t="s">
        <v>78</v>
      </c>
      <c r="C82" s="12" t="s">
        <v>119</v>
      </c>
      <c r="D82" s="12" t="s">
        <v>120</v>
      </c>
      <c r="E82" s="13">
        <v>41233</v>
      </c>
      <c r="F82" s="14" t="s">
        <v>39</v>
      </c>
      <c r="G82" s="14">
        <v>2</v>
      </c>
      <c r="H82" s="14"/>
    </row>
    <row r="83" spans="1:8" ht="26.25" x14ac:dyDescent="0.25">
      <c r="A83" s="11"/>
      <c r="B83" s="11"/>
      <c r="C83" s="12"/>
      <c r="D83" s="11"/>
      <c r="E83" s="13"/>
      <c r="F83" s="14"/>
      <c r="G83" s="14"/>
      <c r="H83" s="14" t="s">
        <v>213</v>
      </c>
    </row>
    <row r="84" spans="1:8" ht="39" x14ac:dyDescent="0.25">
      <c r="A84" s="11"/>
      <c r="B84" s="11"/>
      <c r="C84" s="12"/>
      <c r="D84" s="11"/>
      <c r="E84" s="13"/>
      <c r="F84" s="14"/>
      <c r="G84" s="14"/>
      <c r="H84" s="14" t="s">
        <v>214</v>
      </c>
    </row>
    <row r="85" spans="1:8" ht="26.25" x14ac:dyDescent="0.25">
      <c r="A85" s="11"/>
      <c r="B85" s="11"/>
      <c r="C85" s="12"/>
      <c r="D85" s="12"/>
      <c r="E85" s="13"/>
      <c r="F85" s="14"/>
      <c r="G85" s="14"/>
      <c r="H85" s="14" t="s">
        <v>215</v>
      </c>
    </row>
    <row r="86" spans="1:8" x14ac:dyDescent="0.25">
      <c r="A86" s="16"/>
      <c r="B86" s="16"/>
      <c r="C86" s="16"/>
      <c r="D86" s="16"/>
      <c r="E86" s="18"/>
      <c r="F86" s="16"/>
      <c r="G86" s="18"/>
      <c r="H86" s="16" t="s">
        <v>216</v>
      </c>
    </row>
    <row r="87" spans="1:8" x14ac:dyDescent="0.25">
      <c r="A87" s="16"/>
      <c r="B87" s="16"/>
      <c r="C87" s="16"/>
      <c r="D87" s="16"/>
      <c r="E87" s="18"/>
      <c r="F87" s="16"/>
      <c r="G87" s="18"/>
      <c r="H87" s="16" t="s">
        <v>217</v>
      </c>
    </row>
    <row r="88" spans="1:8" x14ac:dyDescent="0.25">
      <c r="A88" s="16"/>
      <c r="B88" s="16"/>
      <c r="C88" s="16"/>
      <c r="D88" s="16"/>
      <c r="E88" s="18"/>
      <c r="F88" s="16"/>
      <c r="G88" s="18"/>
      <c r="H88" s="16" t="s">
        <v>218</v>
      </c>
    </row>
    <row r="89" spans="1:8" x14ac:dyDescent="0.25">
      <c r="A89" s="16"/>
      <c r="B89" s="16"/>
      <c r="C89" s="16"/>
      <c r="D89" s="16"/>
      <c r="E89" s="18"/>
      <c r="F89" s="16"/>
      <c r="G89" s="18"/>
      <c r="H89" s="16"/>
    </row>
    <row r="90" spans="1:8" x14ac:dyDescent="0.25">
      <c r="A90" s="16"/>
      <c r="B90" s="16"/>
      <c r="C90" s="16"/>
      <c r="D90" s="16"/>
      <c r="E90" s="18"/>
      <c r="F90" s="16"/>
      <c r="G90" s="18"/>
      <c r="H90" s="16" t="s">
        <v>219</v>
      </c>
    </row>
    <row r="91" spans="1:8" x14ac:dyDescent="0.25">
      <c r="A91" s="16"/>
      <c r="B91" s="16"/>
      <c r="C91" s="16"/>
      <c r="D91" s="16"/>
      <c r="E91" s="18"/>
      <c r="F91" s="16"/>
      <c r="G91" s="18"/>
      <c r="H91" s="16" t="s">
        <v>220</v>
      </c>
    </row>
    <row r="92" spans="1:8" x14ac:dyDescent="0.25">
      <c r="A92" s="16"/>
      <c r="B92" s="16"/>
      <c r="C92" s="16"/>
      <c r="D92" s="16"/>
      <c r="E92" s="18"/>
      <c r="F92" s="16"/>
      <c r="G92" s="18"/>
      <c r="H92" s="16" t="s">
        <v>221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cumulative velocites vs time 1</vt:lpstr>
      <vt:lpstr>time sheet for iteration 1</vt:lpstr>
      <vt:lpstr>cumulative velocites vs time 2</vt:lpstr>
      <vt:lpstr>time sheet for iteration 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Josh</cp:lastModifiedBy>
  <dcterms:created xsi:type="dcterms:W3CDTF">2012-11-05T06:36:12Z</dcterms:created>
  <dcterms:modified xsi:type="dcterms:W3CDTF">2013-01-08T20:38:32Z</dcterms:modified>
</cp:coreProperties>
</file>