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1230" windowWidth="19080" windowHeight="9945" tabRatio="618"/>
  </bookViews>
  <sheets>
    <sheet name="BugReportSprint11" sheetId="10" r:id="rId1"/>
    <sheet name="BugReportSprint9" sheetId="9" r:id="rId2"/>
    <sheet name="BugReportSprint8" sheetId="7" r:id="rId3"/>
    <sheet name="BugReportSprint7" sheetId="8" r:id="rId4"/>
    <sheet name="BugReportSprint6" sheetId="6" r:id="rId5"/>
    <sheet name="BugReportSprint5" sheetId="2" r:id="rId6"/>
    <sheet name="BugReportSprint4" sheetId="5" r:id="rId7"/>
    <sheet name="BugReportSprint3" sheetId="3" r:id="rId8"/>
    <sheet name="BugReportSprint2" sheetId="4" r:id="rId9"/>
  </sheets>
  <calcPr calcId="144525"/>
  <fileRecoveryPr repairLoad="1"/>
</workbook>
</file>

<file path=xl/calcChain.xml><?xml version="1.0" encoding="utf-8"?>
<calcChain xmlns="http://schemas.openxmlformats.org/spreadsheetml/2006/main">
  <c r="R4" i="5" l="1"/>
  <c r="R3" i="5"/>
  <c r="R2" i="5"/>
  <c r="R5" i="2"/>
  <c r="R4" i="2"/>
  <c r="R3" i="2"/>
  <c r="R2" i="2"/>
  <c r="T6" i="6"/>
  <c r="T5" i="6"/>
  <c r="T4" i="6"/>
  <c r="T3" i="6"/>
  <c r="T2" i="6"/>
  <c r="S7" i="8"/>
  <c r="S6" i="8"/>
  <c r="S5" i="8"/>
  <c r="S4" i="8"/>
  <c r="S3" i="8"/>
  <c r="S2" i="8"/>
  <c r="R8" i="7"/>
  <c r="R7" i="7"/>
  <c r="R6" i="7"/>
  <c r="R5" i="7"/>
  <c r="R4" i="7"/>
  <c r="R3" i="7"/>
  <c r="R2" i="7"/>
  <c r="S9" i="9"/>
  <c r="S8" i="9"/>
  <c r="S7" i="9"/>
  <c r="S6" i="9"/>
  <c r="S5" i="9"/>
  <c r="S4" i="9"/>
  <c r="S3" i="9"/>
  <c r="S2" i="9"/>
  <c r="K215" i="10"/>
  <c r="L215" i="10"/>
  <c r="M207" i="10"/>
  <c r="M208" i="10"/>
  <c r="M209" i="10"/>
  <c r="M210" i="10"/>
  <c r="M211" i="10"/>
  <c r="M212" i="10"/>
  <c r="M213" i="10"/>
  <c r="M214" i="10"/>
  <c r="M206" i="10"/>
  <c r="H210" i="10"/>
  <c r="H209" i="10"/>
  <c r="H208" i="10"/>
  <c r="H207" i="10"/>
  <c r="M215" i="10" l="1"/>
  <c r="H212" i="10"/>
  <c r="Q17" i="9"/>
  <c r="Q15" i="8" l="1"/>
  <c r="P18" i="7" l="1"/>
  <c r="R14" i="6" l="1"/>
  <c r="P14" i="2" l="1"/>
  <c r="P14" i="5" l="1"/>
  <c r="P14" i="3"/>
  <c r="P15" i="4"/>
</calcChain>
</file>

<file path=xl/sharedStrings.xml><?xml version="1.0" encoding="utf-8"?>
<sst xmlns="http://schemas.openxmlformats.org/spreadsheetml/2006/main" count="7598" uniqueCount="484">
  <si>
    <t>Key</t>
  </si>
  <si>
    <t>Summary</t>
  </si>
  <si>
    <t>Issue Type</t>
  </si>
  <si>
    <t>Status</t>
  </si>
  <si>
    <t>Priority</t>
  </si>
  <si>
    <t>Resolution</t>
  </si>
  <si>
    <t>Assignee</t>
  </si>
  <si>
    <t>Reporter</t>
  </si>
  <si>
    <t>Created</t>
  </si>
  <si>
    <t>Resolved</t>
  </si>
  <si>
    <t>Sprint</t>
  </si>
  <si>
    <t>CAP-53</t>
  </si>
  <si>
    <t>DB structure for menu, item and category is faulty.</t>
  </si>
  <si>
    <t>Bug</t>
  </si>
  <si>
    <t>Major</t>
  </si>
  <si>
    <t>Fixed</t>
  </si>
  <si>
    <t>Mikhail Levkovsky</t>
  </si>
  <si>
    <t>Sprint 2</t>
  </si>
  <si>
    <t>CAP-45</t>
  </si>
  <si>
    <t>Set up Visual Studio skeleton project</t>
  </si>
  <si>
    <t>Josh Hum</t>
  </si>
  <si>
    <t>Cristian Asenjo</t>
  </si>
  <si>
    <t>CAP-77</t>
  </si>
  <si>
    <t>Restaurants are not connected to any user</t>
  </si>
  <si>
    <t>CAP-82</t>
  </si>
  <si>
    <t>Duplicate usernames can be created. Database has to be changed to restrict usernames to be unique.</t>
  </si>
  <si>
    <t>CAP-83</t>
  </si>
  <si>
    <t>Confirm password entry isn't working after moving to a well-partial'd class</t>
  </si>
  <si>
    <t>CAP-92</t>
  </si>
  <si>
    <t>Page 18</t>
  </si>
  <si>
    <t>Trivial</t>
  </si>
  <si>
    <t>Patrick Modafferi</t>
  </si>
  <si>
    <t>Sprint 3</t>
  </si>
  <si>
    <t>CAP-97</t>
  </si>
  <si>
    <t>Page 57-61-67-73</t>
  </si>
  <si>
    <t>CAP-94</t>
  </si>
  <si>
    <t>Page 20</t>
  </si>
  <si>
    <t>CAP-99</t>
  </si>
  <si>
    <t>Page 28</t>
  </si>
  <si>
    <t>CAP-93</t>
  </si>
  <si>
    <t>Page 9</t>
  </si>
  <si>
    <t>CAP-96</t>
  </si>
  <si>
    <t>Traceability Page 40 something</t>
  </si>
  <si>
    <t>Cynthia Donato</t>
  </si>
  <si>
    <t>CAP-91</t>
  </si>
  <si>
    <t>Page 17</t>
  </si>
  <si>
    <t>CAP-86</t>
  </si>
  <si>
    <t>Latest reviews still don't display properly after adding new restaurant reviews</t>
  </si>
  <si>
    <t>Minor</t>
  </si>
  <si>
    <t>Ryan Nasr</t>
  </si>
  <si>
    <t>CAP-55</t>
  </si>
  <si>
    <t>Database IDs need to be configured with auto-increment</t>
  </si>
  <si>
    <t>Christian Daher</t>
  </si>
  <si>
    <t>CAP-54</t>
  </si>
  <si>
    <t>Decimals can't be used when creating a price for an item</t>
  </si>
  <si>
    <t>CAP-95</t>
  </si>
  <si>
    <t>24-27-28-32</t>
  </si>
  <si>
    <t>CAP-101</t>
  </si>
  <si>
    <t>Vision Doc Section 4.3 Missing Information</t>
  </si>
  <si>
    <t>Katrina Anderson</t>
  </si>
  <si>
    <t>Sprint 4</t>
  </si>
  <si>
    <t>CAP-125</t>
  </si>
  <si>
    <t>Ability to create a category and associate it to a menu from the menu page</t>
  </si>
  <si>
    <t>CAP-156</t>
  </si>
  <si>
    <t>Cannot create new menu - Cannot implicitly convert type 'bool?' to 'bool'.</t>
  </si>
  <si>
    <t>Blocker</t>
  </si>
  <si>
    <t>CAP-111</t>
  </si>
  <si>
    <t>Items getting added to menu instead of menu_items</t>
  </si>
  <si>
    <t>CAP-160</t>
  </si>
  <si>
    <t>Unable to add/remove items from a menu</t>
  </si>
  <si>
    <t>Critical</t>
  </si>
  <si>
    <t>CAP-100</t>
  </si>
  <si>
    <t>Eliminate Redundancy</t>
  </si>
  <si>
    <t>Sprint 3, Sprint 4</t>
  </si>
  <si>
    <t>CAP-98</t>
  </si>
  <si>
    <t>Page 76-80</t>
  </si>
  <si>
    <t>CAP-168</t>
  </si>
  <si>
    <t>OrderStats Enum and Database Mismatch</t>
  </si>
  <si>
    <t>Closed</t>
  </si>
  <si>
    <t>CAP-190</t>
  </si>
  <si>
    <t>Order Status Enum should no longer be in Database</t>
  </si>
  <si>
    <t>Sprint 5</t>
  </si>
  <si>
    <t>CAP-159</t>
  </si>
  <si>
    <t>Database Data Type for Price and Total</t>
  </si>
  <si>
    <t>Matthew Tam</t>
  </si>
  <si>
    <t>CAP-158</t>
  </si>
  <si>
    <t>SAD Section 3 Invalid</t>
  </si>
  <si>
    <t>CAP-193</t>
  </si>
  <si>
    <t>Menu Items don't get a price set to them</t>
  </si>
  <si>
    <t>CAP-170</t>
  </si>
  <si>
    <t>Test Plan Section 5 Inaccurate</t>
  </si>
  <si>
    <t>CAP-252</t>
  </si>
  <si>
    <t>build break - order does not have a field table number</t>
  </si>
  <si>
    <t>CAP-229</t>
  </si>
  <si>
    <t>Soft Deleting Menu when categories or items are associated to it</t>
  </si>
  <si>
    <t>CAP-161</t>
  </si>
  <si>
    <t>Setting Order Status to editing changes status to 6 instead of 3</t>
  </si>
  <si>
    <t>CAP-191</t>
  </si>
  <si>
    <t>Fix Decline Order/Menu Item Status to use enum-only status rather than an enum/DB status</t>
  </si>
  <si>
    <t>CAP-109</t>
  </si>
  <si>
    <t>Soft Deleting a Menu_Category when there is a Menu_Item attached to it</t>
  </si>
  <si>
    <t>CAP-88</t>
  </si>
  <si>
    <t>Page 6-7-8-16</t>
  </si>
  <si>
    <t>CAP-102</t>
  </si>
  <si>
    <t>Test Plan Incorrect Dates</t>
  </si>
  <si>
    <t>CAP-108</t>
  </si>
  <si>
    <t>Activate/disactivate menu from index page of menu</t>
  </si>
  <si>
    <t>CAP-259</t>
  </si>
  <si>
    <t>Edit Order has a compilation error</t>
  </si>
  <si>
    <t>CAP-85</t>
  </si>
  <si>
    <t>Creating a review should use the last visit (i.e. the order) you created</t>
  </si>
  <si>
    <t>Open</t>
  </si>
  <si>
    <t>Unresolved</t>
  </si>
  <si>
    <t>CAP-128</t>
  </si>
  <si>
    <t>The View Model Model (VMM) is not reflected in the SAD</t>
  </si>
  <si>
    <t>CAP-169</t>
  </si>
  <si>
    <t>Optimistic offline locks logic missing from orders</t>
  </si>
  <si>
    <t>CAP-235</t>
  </si>
  <si>
    <t>FK Issue for Deleting Restaurants</t>
  </si>
  <si>
    <t>Sprint 6</t>
  </si>
  <si>
    <t>CAP-236</t>
  </si>
  <si>
    <t>FK Issue for Deleting Menu</t>
  </si>
  <si>
    <t>CAP-237</t>
  </si>
  <si>
    <t>FK constraint - User delete</t>
  </si>
  <si>
    <t>CAP-238</t>
  </si>
  <si>
    <t>FK Issue for Deleting Category</t>
  </si>
  <si>
    <t>CAP-239</t>
  </si>
  <si>
    <t>FK constraint - order delete</t>
  </si>
  <si>
    <t>CAP-240</t>
  </si>
  <si>
    <t>FK constraint - waiter delete</t>
  </si>
  <si>
    <t>CAP-241</t>
  </si>
  <si>
    <t>FK constraint - Review delete</t>
  </si>
  <si>
    <t>CAP-242</t>
  </si>
  <si>
    <t>FK Issue for Deleting Menu Item</t>
  </si>
  <si>
    <t>CAP-243</t>
  </si>
  <si>
    <t>FK constraint - Table delete</t>
  </si>
  <si>
    <t>CAP-246</t>
  </si>
  <si>
    <t>Removing order item causes price to go below 0</t>
  </si>
  <si>
    <t>CAP-250</t>
  </si>
  <si>
    <t>Refactor methods flagged red by the code quality metric results</t>
  </si>
  <si>
    <t>CAP-253</t>
  </si>
  <si>
    <t>Order status enum runtime error in drop down list display</t>
  </si>
  <si>
    <t>CAP-262</t>
  </si>
  <si>
    <t>User edit not working</t>
  </si>
  <si>
    <t>Time Spent (hours)</t>
  </si>
  <si>
    <t>Time Spent
(hours)</t>
  </si>
  <si>
    <t>Scheduled</t>
  </si>
  <si>
    <t>Total</t>
  </si>
  <si>
    <t>Criticality</t>
  </si>
  <si>
    <t>Number of Defects</t>
  </si>
  <si>
    <t xml:space="preserve">Unresolved </t>
  </si>
  <si>
    <t xml:space="preserve">Fixed </t>
  </si>
  <si>
    <t xml:space="preserve">Scheduled </t>
  </si>
  <si>
    <t>Affects Sprint</t>
  </si>
  <si>
    <t>Fix Sprint</t>
  </si>
  <si>
    <t>CAP-274</t>
  </si>
  <si>
    <t>Fix TODOs</t>
  </si>
  <si>
    <t>CAP-275</t>
  </si>
  <si>
    <t>Should not be able to decline an order that is in edit</t>
  </si>
  <si>
    <t>CAP-276</t>
  </si>
  <si>
    <t>Custom routing has to be removed or fixed to work when logging in (CustomAuthorize is affecting it)</t>
  </si>
  <si>
    <t>CAP-277</t>
  </si>
  <si>
    <t>Order half disappears</t>
  </si>
  <si>
    <t>Reopened</t>
  </si>
  <si>
    <t>Sprint 6, Sprint 7</t>
  </si>
  <si>
    <t>CAP-251</t>
  </si>
  <si>
    <t>Reduce lines of code to meet code quality goals</t>
  </si>
  <si>
    <t>Duplicate</t>
  </si>
  <si>
    <t>Unassigned</t>
  </si>
  <si>
    <t>Sprint 5, Sprint 6, Sprint 7</t>
  </si>
  <si>
    <t>CAP-261</t>
  </si>
  <si>
    <t>Database context inconsistent</t>
  </si>
  <si>
    <t>Won't Fix</t>
  </si>
  <si>
    <t>CAP-308</t>
  </si>
  <si>
    <t>The review controller should receive the order_id instead of the restaurant_id</t>
  </si>
  <si>
    <t>CAP-319</t>
  </si>
  <si>
    <t>Decline order not working</t>
  </si>
  <si>
    <t>Original Estimate (hours)</t>
  </si>
  <si>
    <t>In Progress</t>
  </si>
  <si>
    <t>Sprint 7</t>
  </si>
  <si>
    <t>CAP-254</t>
  </si>
  <si>
    <t>CAP-260</t>
  </si>
  <si>
    <t>CAP-313</t>
  </si>
  <si>
    <t>CAP-315</t>
  </si>
  <si>
    <t>CAP-316</t>
  </si>
  <si>
    <t>CAP-317</t>
  </si>
  <si>
    <t>CAP-321</t>
  </si>
  <si>
    <t>CAP-322</t>
  </si>
  <si>
    <t>CAP-323</t>
  </si>
  <si>
    <t>CAP-324</t>
  </si>
  <si>
    <t>CAP-325</t>
  </si>
  <si>
    <t>Sprint 8</t>
  </si>
  <si>
    <t>CAP-386</t>
  </si>
  <si>
    <t>CAP-387</t>
  </si>
  <si>
    <t>CAP-388</t>
  </si>
  <si>
    <t>CAP-390</t>
  </si>
  <si>
    <t>CAP-391</t>
  </si>
  <si>
    <t>CAP-392</t>
  </si>
  <si>
    <t>CAP-393</t>
  </si>
  <si>
    <t>CAP-402</t>
  </si>
  <si>
    <t>CAP-403</t>
  </si>
  <si>
    <t>CAP-404</t>
  </si>
  <si>
    <t>Sprint 5, Sprint 6, Sprint 7, Sprint 8</t>
  </si>
  <si>
    <t>Incomplete</t>
  </si>
  <si>
    <t>Sprint 9</t>
  </si>
  <si>
    <t>CAP-414</t>
  </si>
  <si>
    <t>CAP-415</t>
  </si>
  <si>
    <t>CAP-413</t>
  </si>
  <si>
    <t>CAP-464</t>
  </si>
  <si>
    <t>CAP-484</t>
  </si>
  <si>
    <t>CAP-487</t>
  </si>
  <si>
    <t>CAP-486</t>
  </si>
  <si>
    <t>CAP-489</t>
  </si>
  <si>
    <t>CAP-488</t>
  </si>
  <si>
    <t>CAP-480</t>
  </si>
  <si>
    <t>CAP-481</t>
  </si>
  <si>
    <t>CAP-459</t>
  </si>
  <si>
    <t>CAP-460</t>
  </si>
  <si>
    <t>CAP-461</t>
  </si>
  <si>
    <t>CAP-463</t>
  </si>
  <si>
    <t>CAP-462</t>
  </si>
  <si>
    <t>CAP-490</t>
  </si>
  <si>
    <t>CAP-491</t>
  </si>
  <si>
    <t>CAP-495</t>
  </si>
  <si>
    <t>CAP-493</t>
  </si>
  <si>
    <t>CAP-494</t>
  </si>
  <si>
    <t>CAP-500</t>
  </si>
  <si>
    <t>CAP-498</t>
  </si>
  <si>
    <t>CAP-492</t>
  </si>
  <si>
    <t>CAP-496</t>
  </si>
  <si>
    <t>CAP-497</t>
  </si>
  <si>
    <t>CAP-499</t>
  </si>
  <si>
    <t>CAP-507</t>
  </si>
  <si>
    <t>CAP-504</t>
  </si>
  <si>
    <t>CAP-502</t>
  </si>
  <si>
    <t>CAP-503</t>
  </si>
  <si>
    <t>CAP-501</t>
  </si>
  <si>
    <t>CAP-506</t>
  </si>
  <si>
    <t>CAP-509</t>
  </si>
  <si>
    <t>CAP-508</t>
  </si>
  <si>
    <t>CAP-505</t>
  </si>
  <si>
    <t>Creating a new order in order-admin crashes the program</t>
  </si>
  <si>
    <t>Details Order has a compilation error</t>
  </si>
  <si>
    <t>The order should not have a 'VIEW_STATUS' status when a user wants to view the order.</t>
  </si>
  <si>
    <t>null user role</t>
  </si>
  <si>
    <t>Cancelling an order crashes the application</t>
  </si>
  <si>
    <t>The roles for 'Order/Finalize' are invalid.</t>
  </si>
  <si>
    <t>When logged in as a user (resto or customer), you can access the edit page for any other user</t>
  </si>
  <si>
    <t>Viewing menu details as a customer will not work when site-wide authentication is in place</t>
  </si>
  <si>
    <t>Menu category details shows editing links when viewing as a normal customer</t>
  </si>
  <si>
    <t>Removing an order item from an order removes it right away and doesn't wait for the finalize button to be tapped</t>
  </si>
  <si>
    <t>Rename all methods to start with uppercase letter</t>
  </si>
  <si>
    <t>Order Admin alignment is off in the 780px size</t>
  </si>
  <si>
    <t>Restaurant User Not Associated To Restos They Create</t>
  </si>
  <si>
    <t>User Interface Test Cases Written Incorrectly</t>
  </si>
  <si>
    <t>Empty Menu Category Names</t>
  </si>
  <si>
    <t>Manage Bill Option Visibility</t>
  </si>
  <si>
    <t>Menu Item Create Form Missing Cancel Option</t>
  </si>
  <si>
    <t>Menu Category Create Form Missing Cancel Option</t>
  </si>
  <si>
    <t>CAP-394</t>
  </si>
  <si>
    <t>UIR - Change figure 2.3</t>
  </si>
  <si>
    <t>CAP-400</t>
  </si>
  <si>
    <t>UIR 2.4.2 update image</t>
  </si>
  <si>
    <t>OM which do soft deletes should update version</t>
  </si>
  <si>
    <t>OM should contain creation logic</t>
  </si>
  <si>
    <t>Rejected items should not appear in the order or int he bill management</t>
  </si>
  <si>
    <t>Sprint 8, Sprint 9</t>
  </si>
  <si>
    <t>Bill TVQ TPS and TOTAL rounding</t>
  </si>
  <si>
    <t>UserUtil methods for getAuthenticatedUser should be updated to use the mappers</t>
  </si>
  <si>
    <t>blank images should not be displayed</t>
  </si>
  <si>
    <t>not enough null checks</t>
  </si>
  <si>
    <t>logic in view that doesn't belong</t>
  </si>
  <si>
    <t>Menu Activation Cascade to MenuCategory and MenuItem</t>
  </si>
  <si>
    <t>duplicate files</t>
  </si>
  <si>
    <t>Order/Details line 64 errors</t>
  </si>
  <si>
    <t>Trunk is broken due to db change</t>
  </si>
  <si>
    <t>Show nothing to a customer until they have a table</t>
  </si>
  <si>
    <t>duplicate order and order item being created</t>
  </si>
  <si>
    <t>Order with no Order Items</t>
  </si>
  <si>
    <t>Remove Consloe.WriteLine(e) From Controllers</t>
  </si>
  <si>
    <t>Mapper Missing In Item Controller Edit</t>
  </si>
  <si>
    <t>Menu Category Controller</t>
  </si>
  <si>
    <t>Menu_CategoryController getDB method</t>
  </si>
  <si>
    <t>When a developer or administrator create a user, they should be able to choose what role that user should have</t>
  </si>
  <si>
    <t>Passwords should be encrypted</t>
  </si>
  <si>
    <t>Restaurant user should see user menus and not be able to create menus etc.</t>
  </si>
  <si>
    <t>Administrators cannot see menus at all. They should have privileges to manage menus.</t>
  </si>
  <si>
    <t>menu_item and menu_category is_active column must be set to true by default</t>
  </si>
  <si>
    <t>Restaurant and administrator search does not work. They should not have to be tapped into a table. Just use their own resto id.</t>
  </si>
  <si>
    <t>Correct main menu to show what each user role should see.</t>
  </si>
  <si>
    <t>Restaurant should only see its own menus, categories, items, tables and orders</t>
  </si>
  <si>
    <t>The box to create an item says category at the top. Should be changed to Item.</t>
  </si>
  <si>
    <t>Need an edit link/button on the item details page</t>
  </si>
  <si>
    <t>Remove Item from category does not work. Remove category from menu does not work.</t>
  </si>
  <si>
    <t>When a restaurant user is created, they need to be assigned a restaurant to manage</t>
  </si>
  <si>
    <t>Customer order does not show that it has been declined after the restaurant declines it</t>
  </si>
  <si>
    <t>Must handle a user trying to add to an order if they have already finalized</t>
  </si>
  <si>
    <t>Customer should be able to make service request without having to login again</t>
  </si>
  <si>
    <t>Password must be case sensitive</t>
  </si>
  <si>
    <t>The resto should only be able to create tables at his own restaurant</t>
  </si>
  <si>
    <t>System crashes on empty create new table form. Should display error message</t>
  </si>
  <si>
    <t>Tables should not be created/edited without names.</t>
  </si>
  <si>
    <t>Table should not show on the list after being deleted.</t>
  </si>
  <si>
    <t>Cannot Reproduce</t>
  </si>
  <si>
    <t>CAP-510</t>
  </si>
  <si>
    <t>Review Rating should always be a number</t>
  </si>
  <si>
    <t>CAP-511</t>
  </si>
  <si>
    <t>Fix flicker on Star Ratings</t>
  </si>
  <si>
    <t>CAP-512</t>
  </si>
  <si>
    <t>[iOS] Can't scan QR code if you cancel out from the camera view</t>
  </si>
  <si>
    <t>CAP-513</t>
  </si>
  <si>
    <t>[iOS] Pinch-to-zoom has to be disabled in the TFF tab</t>
  </si>
  <si>
    <t>CAP-516</t>
  </si>
  <si>
    <t>Adding to Order from Suggestions causes some error when finalizing an order</t>
  </si>
  <si>
    <t>CAP-517</t>
  </si>
  <si>
    <t>Manage Order Status - Set to delivered upon serving the food to a client</t>
  </si>
  <si>
    <t>CAP-518</t>
  </si>
  <si>
    <t>Manage Order Status - Set to complete once the user has paid</t>
  </si>
  <si>
    <t>CAP-536</t>
  </si>
  <si>
    <t>Menu_CategoryControllerTest - AddItemTest Fails</t>
  </si>
  <si>
    <t>CAP-545</t>
  </si>
  <si>
    <t>Review and Review_Order Unit Tests Fail</t>
  </si>
  <si>
    <t>Sprint10</t>
  </si>
  <si>
    <t>CAP-546</t>
  </si>
  <si>
    <t>Restaurant Controller Create Exception Handling and Error Msg Needed</t>
  </si>
  <si>
    <t>CAP-548</t>
  </si>
  <si>
    <t>Restaurant Controller Edit(restaurant) Exception Msg</t>
  </si>
  <si>
    <t>CAP-549</t>
  </si>
  <si>
    <t>Restaurant Controller DeleteConfirmed Exception Message</t>
  </si>
  <si>
    <t>CAP-552</t>
  </si>
  <si>
    <t>Delete Methods In All Controllers Do Not Support RollBack + Lock Missing (Versions)</t>
  </si>
  <si>
    <t>CAP-554</t>
  </si>
  <si>
    <t>Table Controller Exception Handling &amp; Error Message Missing From Create(table)</t>
  </si>
  <si>
    <t>CAP-555</t>
  </si>
  <si>
    <t>Table Controller Missing OM &amp; Exception Handling In Edit(table)</t>
  </si>
  <si>
    <t>CAP-556</t>
  </si>
  <si>
    <t>Table Controller DeleteConfirmed Exception Msg</t>
  </si>
  <si>
    <t>CAP-557</t>
  </si>
  <si>
    <t>Editing a menu category makes it inactive</t>
  </si>
  <si>
    <t>CAP-558</t>
  </si>
  <si>
    <t>Missing Test Cases</t>
  </si>
  <si>
    <t>CAP-561</t>
  </si>
  <si>
    <t>User Controller Create(user) Missing Exception Handling and Error Messages</t>
  </si>
  <si>
    <t>CAP-564</t>
  </si>
  <si>
    <t>User Controller Edit(user) method Exception Handling Issues &amp; Missing Error Msgs</t>
  </si>
  <si>
    <t>CAP-566</t>
  </si>
  <si>
    <t>User Controller DeleteConfirmed Exception Message</t>
  </si>
  <si>
    <t>CAP-567</t>
  </si>
  <si>
    <t>User Controller DeleteConfirmed Fails If User Is Related To Order or Restaurant_User Entities</t>
  </si>
  <si>
    <t>CAP-568</t>
  </si>
  <si>
    <t>No way to edit your profile from customer standpoint</t>
  </si>
  <si>
    <t>CAP-569</t>
  </si>
  <si>
    <t>Resource Files Don't Work When Unit Testing</t>
  </si>
  <si>
    <t>CAP-571</t>
  </si>
  <si>
    <t>Category Edit page broken links</t>
  </si>
  <si>
    <t>CAP-573</t>
  </si>
  <si>
    <t>Edit Category does not reflect the name change</t>
  </si>
  <si>
    <t>CAP-575</t>
  </si>
  <si>
    <t>Error Message should display, if we try removing an active Menu Category (same for menu item)</t>
  </si>
  <si>
    <t>CAP-576</t>
  </si>
  <si>
    <t>MenuCategoryOM Delete Method Doesn't Take Care of Side Association in Cascading Delete.</t>
  </si>
  <si>
    <t>CAP-577</t>
  </si>
  <si>
    <t>MenuCategoryOM Delete Method Doesn't Check For Active Menu Status As Indicated In Comment.</t>
  </si>
  <si>
    <t>CAP-579</t>
  </si>
  <si>
    <t>User Menu should use IM and OM to display only active categories and items</t>
  </si>
  <si>
    <t>CAP-582</t>
  </si>
  <si>
    <t>Menu_ItemController Create Method Add Proper Error Message</t>
  </si>
  <si>
    <t>CAP-583</t>
  </si>
  <si>
    <t>when menu item is soft deleted do not delete the order items</t>
  </si>
  <si>
    <t>CAP-584</t>
  </si>
  <si>
    <t>Menu_ItemController Edit(menu_item) Exception e generic message &amp; Missing Message for invalid models.</t>
  </si>
  <si>
    <t>CAP-585</t>
  </si>
  <si>
    <t>MenuItemOM Delete does not remove order item foreign keys before removing order items.</t>
  </si>
  <si>
    <t>CAP-586</t>
  </si>
  <si>
    <t>Item Controller Tests Fail</t>
  </si>
  <si>
    <t>CAP-587</t>
  </si>
  <si>
    <t>Cant order food from search results</t>
  </si>
  <si>
    <t>CAP-588</t>
  </si>
  <si>
    <t>Order_ItemController No Exception Handling in DeleteConfirmed Method.</t>
  </si>
  <si>
    <t>CAP-589</t>
  </si>
  <si>
    <t>TableController Create() throws exception if user does not have a restaurant_user association</t>
  </si>
  <si>
    <t>CAP-590</t>
  </si>
  <si>
    <t>Create New User takes you to edit user page</t>
  </si>
  <si>
    <t>CAP-591</t>
  </si>
  <si>
    <t>Create user gives null version</t>
  </si>
  <si>
    <t>CAP-592</t>
  </si>
  <si>
    <t>Customer role sees Table link in navigation bad</t>
  </si>
  <si>
    <t>CAP-593</t>
  </si>
  <si>
    <t>Place Order Test Case (TC25.1) Needs to be updated to reflect Toppings and Sides</t>
  </si>
  <si>
    <t>CAP-594</t>
  </si>
  <si>
    <t>Admin should have option of user role when creating a user</t>
  </si>
  <si>
    <t>CAP-595</t>
  </si>
  <si>
    <t>No way to associate restaurant user to a resto</t>
  </si>
  <si>
    <t>CAP-597</t>
  </si>
  <si>
    <t>TC26.2 is wrong and needs to be updated</t>
  </si>
  <si>
    <t>CAP-598</t>
  </si>
  <si>
    <t>Admin User should have developer rights</t>
  </si>
  <si>
    <t>CAP-599</t>
  </si>
  <si>
    <t>Missing Menu Link in Developer View</t>
  </si>
  <si>
    <t>CAP-600</t>
  </si>
  <si>
    <t>Cannot create Menu as admin</t>
  </si>
  <si>
    <t>CAP-601</t>
  </si>
  <si>
    <t>TC27.1 fails as an Admin user</t>
  </si>
  <si>
    <t>CAP-602</t>
  </si>
  <si>
    <t>Cannot edit a menu item as described in test case</t>
  </si>
  <si>
    <t>CAP-604</t>
  </si>
  <si>
    <t>Cancel order removes order from Orders list</t>
  </si>
  <si>
    <t>CAP-605</t>
  </si>
  <si>
    <t>Hitting Place Order(add item to order) does not close the popup screen</t>
  </si>
  <si>
    <t>CAP-607</t>
  </si>
  <si>
    <t>Accept order item sets other order items status to PENDING</t>
  </si>
  <si>
    <t>CAP-608</t>
  </si>
  <si>
    <t>Need to format the confirmation for cancel service request</t>
  </si>
  <si>
    <t>CAP-609</t>
  </si>
  <si>
    <t>if there are no items to be added to a bill , you can create an empty one</t>
  </si>
  <si>
    <t>CAP-610</t>
  </si>
  <si>
    <t>Customer cannot update profile</t>
  </si>
  <si>
    <t>CAP-611</t>
  </si>
  <si>
    <t>Password is not case sensative</t>
  </si>
  <si>
    <t>CAP-612</t>
  </si>
  <si>
    <t>Customer Manage Bill Test Case fix TC41.1</t>
  </si>
  <si>
    <t>CAP-613</t>
  </si>
  <si>
    <t>Restaurant user delete a bill Test Case Update (click garbage)</t>
  </si>
  <si>
    <t>CAP-614</t>
  </si>
  <si>
    <t>Inconsistency in create/update table</t>
  </si>
  <si>
    <t>CAP-615</t>
  </si>
  <si>
    <t>Customer user cannot view suggestions</t>
  </si>
  <si>
    <t>CAP-616</t>
  </si>
  <si>
    <t>Editing a password must hash the password</t>
  </si>
  <si>
    <t>CAP-617</t>
  </si>
  <si>
    <t>Should not see tables, orders, service requests from other restaurants (remove category and item links)</t>
  </si>
  <si>
    <t>CAP-618</t>
  </si>
  <si>
    <t>Order from search does not work</t>
  </si>
  <si>
    <t>Affects Version/s</t>
  </si>
  <si>
    <t>Fix Version/s</t>
  </si>
  <si>
    <t>Σ Time Spent</t>
  </si>
  <si>
    <t>Original Estimate</t>
  </si>
  <si>
    <t>Sprint11</t>
  </si>
  <si>
    <t>Cannot create Menu as admin - Update TC</t>
  </si>
  <si>
    <t>CAP-636</t>
  </si>
  <si>
    <t>Cancelling an order sends the user (tested with customer role) to the login page.</t>
  </si>
  <si>
    <t>CAP-645</t>
  </si>
  <si>
    <t>user Delete confirmation shows password</t>
  </si>
  <si>
    <t>Cancel order removes order from Orders list - Update the Test Case</t>
  </si>
  <si>
    <t>Should not see tables, service requests from other restaurants (remove category and item links)</t>
  </si>
  <si>
    <t>CAP-631</t>
  </si>
  <si>
    <t>Prepare NFC tags for demo</t>
  </si>
  <si>
    <t>CAP-637</t>
  </si>
  <si>
    <t>When ordering an item, on the user's order page, the date display is messed up</t>
  </si>
  <si>
    <t>CAP-639</t>
  </si>
  <si>
    <t>Make links for menu items and sides to popup their details pages. View is from a resto user.</t>
  </si>
  <si>
    <t>CAP-640</t>
  </si>
  <si>
    <t>Ultimate Burger bug</t>
  </si>
  <si>
    <t>CAP-643</t>
  </si>
  <si>
    <t>Can't leave a note on an order item even tho the field is show on user and resto side</t>
  </si>
  <si>
    <t>CAP-647</t>
  </si>
  <si>
    <t>Adding report stuff to suggestions</t>
  </si>
  <si>
    <t>CAP-652</t>
  </si>
  <si>
    <t>cannot create a second bill</t>
  </si>
  <si>
    <t>CAP-653</t>
  </si>
  <si>
    <t>as a user i can't leave a review</t>
  </si>
  <si>
    <t>CAP-671</t>
  </si>
  <si>
    <t>Line up search</t>
  </si>
  <si>
    <t>CAP-672</t>
  </si>
  <si>
    <t>Put magnifying glass for search</t>
  </si>
  <si>
    <t>CAP-675</t>
  </si>
  <si>
    <t>html entities show up in review</t>
  </si>
  <si>
    <t>CAP-642</t>
  </si>
  <si>
    <t>Null reviews being created when we don't select a star on the review page</t>
  </si>
  <si>
    <t>CAP-651</t>
  </si>
  <si>
    <t>Javascript does not seem to work in TFF Android app. Works in</t>
  </si>
  <si>
    <t>CAP-649</t>
  </si>
  <si>
    <t>Review all version error messages they are not all working properly</t>
  </si>
  <si>
    <t>CAP-650</t>
  </si>
  <si>
    <t>Can't edit bill as ooder user. you get a version error</t>
  </si>
  <si>
    <t>CAP-673</t>
  </si>
  <si>
    <t>Cannot view item description or add item to order. Pop-up shows a "This Content Failed to Load" message</t>
  </si>
  <si>
    <t>TOTAL</t>
  </si>
  <si>
    <t>Sprint 3, Sprint 4, Sprint 5</t>
  </si>
  <si>
    <t>Sprint 5, Sprint 6</t>
  </si>
  <si>
    <t>Sprint 4, Sprint 5</t>
  </si>
  <si>
    <t>Sprint10, Sprint11</t>
  </si>
  <si>
    <t>Sprint 9, Sprint10</t>
  </si>
  <si>
    <t>Sprint 10 &amp;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</si>
</sst>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i/>
      <sz val="10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3366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20" fillId="0" borderId="0" xfId="0" applyFont="1"/>
    <xf numFmtId="0" fontId="21" fillId="0" borderId="10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3" xfId="0" applyFont="1" applyFill="1" applyBorder="1" applyAlignment="1">
      <alignment vertical="center" wrapText="1"/>
    </xf>
    <xf numFmtId="0" fontId="23" fillId="0" borderId="10" xfId="42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22" fontId="19" fillId="0" borderId="10" xfId="0" applyNumberFormat="1" applyFont="1" applyBorder="1" applyAlignment="1">
      <alignment horizontal="left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0" fontId="24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vertical="center"/>
    </xf>
    <xf numFmtId="0" fontId="26" fillId="0" borderId="0" xfId="0" applyFont="1"/>
    <xf numFmtId="0" fontId="27" fillId="0" borderId="13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7" fillId="0" borderId="13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42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22" fontId="19" fillId="0" borderId="10" xfId="0" applyNumberFormat="1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2" fontId="19" fillId="0" borderId="13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4" xfId="0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22" fontId="23" fillId="0" borderId="10" xfId="0" applyNumberFormat="1" applyFont="1" applyBorder="1" applyAlignment="1">
      <alignment vertical="center" wrapText="1"/>
    </xf>
    <xf numFmtId="0" fontId="23" fillId="0" borderId="13" xfId="42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2" fontId="19" fillId="0" borderId="13" xfId="0" applyNumberFormat="1" applyFont="1" applyBorder="1" applyAlignment="1">
      <alignment vertical="center" wrapText="1"/>
    </xf>
    <xf numFmtId="2" fontId="23" fillId="0" borderId="10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top" wrapText="1"/>
    </xf>
    <xf numFmtId="0" fontId="20" fillId="0" borderId="0" xfId="0" applyFont="1" applyAlignment="1">
      <alignment vertical="center"/>
    </xf>
    <xf numFmtId="0" fontId="0" fillId="0" borderId="10" xfId="0" applyBorder="1"/>
    <xf numFmtId="0" fontId="20" fillId="0" borderId="13" xfId="0" applyFont="1" applyBorder="1" applyAlignment="1">
      <alignment horizontal="right" vertical="center"/>
    </xf>
    <xf numFmtId="0" fontId="21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left" vertical="center" wrapText="1"/>
    </xf>
    <xf numFmtId="0" fontId="19" fillId="0" borderId="13" xfId="0" applyFont="1" applyBorder="1" applyAlignment="1">
      <alignment vertical="center" wrapText="1"/>
    </xf>
    <xf numFmtId="14" fontId="19" fillId="0" borderId="13" xfId="0" applyNumberFormat="1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14" fontId="20" fillId="0" borderId="13" xfId="0" applyNumberFormat="1" applyFont="1" applyBorder="1" applyAlignment="1">
      <alignment vertical="center" wrapText="1"/>
    </xf>
    <xf numFmtId="0" fontId="20" fillId="0" borderId="13" xfId="0" applyFont="1" applyFill="1" applyBorder="1" applyAlignment="1">
      <alignment vertical="center"/>
    </xf>
    <xf numFmtId="22" fontId="19" fillId="0" borderId="13" xfId="0" applyNumberFormat="1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9" fillId="0" borderId="10" xfId="0" applyFont="1" applyBorder="1" applyAlignment="1">
      <alignment vertical="top" wrapText="1"/>
    </xf>
    <xf numFmtId="22" fontId="19" fillId="0" borderId="10" xfId="0" applyNumberFormat="1" applyFont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2" fontId="20" fillId="0" borderId="0" xfId="0" applyNumberFormat="1" applyFont="1"/>
    <xf numFmtId="0" fontId="22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vertical="top" wrapText="1"/>
    </xf>
    <xf numFmtId="2" fontId="20" fillId="0" borderId="13" xfId="0" applyNumberFormat="1" applyFont="1" applyBorder="1"/>
    <xf numFmtId="0" fontId="20" fillId="0" borderId="13" xfId="0" applyFont="1" applyBorder="1"/>
    <xf numFmtId="0" fontId="24" fillId="0" borderId="13" xfId="0" applyFont="1" applyBorder="1"/>
    <xf numFmtId="0" fontId="19" fillId="0" borderId="0" xfId="0" applyFont="1"/>
    <xf numFmtId="0" fontId="19" fillId="0" borderId="13" xfId="0" applyFont="1" applyBorder="1"/>
    <xf numFmtId="0" fontId="22" fillId="0" borderId="13" xfId="0" applyFont="1" applyBorder="1" applyAlignment="1">
      <alignment horizontal="center" vertical="top" wrapText="1"/>
    </xf>
    <xf numFmtId="0" fontId="19" fillId="0" borderId="13" xfId="0" applyFont="1" applyBorder="1" applyAlignment="1">
      <alignment vertical="top" wrapText="1"/>
    </xf>
    <xf numFmtId="22" fontId="19" fillId="0" borderId="13" xfId="0" applyNumberFormat="1" applyFont="1" applyBorder="1" applyAlignment="1">
      <alignment vertical="top" wrapText="1"/>
    </xf>
    <xf numFmtId="0" fontId="25" fillId="0" borderId="13" xfId="0" applyFont="1" applyBorder="1" applyAlignment="1">
      <alignment vertical="top" wrapText="1"/>
    </xf>
    <xf numFmtId="0" fontId="22" fillId="0" borderId="13" xfId="0" applyFont="1" applyBorder="1"/>
    <xf numFmtId="0" fontId="28" fillId="0" borderId="13" xfId="0" applyFont="1" applyBorder="1"/>
    <xf numFmtId="0" fontId="28" fillId="0" borderId="13" xfId="0" applyFont="1" applyBorder="1" applyAlignment="1">
      <alignment vertical="top" wrapText="1"/>
    </xf>
    <xf numFmtId="0" fontId="29" fillId="0" borderId="13" xfId="0" applyFont="1" applyBorder="1" applyAlignment="1">
      <alignment vertical="top" wrapText="1"/>
    </xf>
    <xf numFmtId="22" fontId="28" fillId="0" borderId="13" xfId="0" applyNumberFormat="1" applyFont="1" applyBorder="1" applyAlignment="1">
      <alignment vertical="top" wrapText="1"/>
    </xf>
    <xf numFmtId="0" fontId="28" fillId="0" borderId="0" xfId="0" applyFont="1"/>
    <xf numFmtId="0" fontId="28" fillId="0" borderId="10" xfId="0" applyFont="1" applyBorder="1" applyAlignment="1">
      <alignment vertical="top" wrapText="1"/>
    </xf>
    <xf numFmtId="0" fontId="28" fillId="0" borderId="11" xfId="0" applyFont="1" applyBorder="1" applyAlignment="1">
      <alignment vertical="top" wrapText="1"/>
    </xf>
    <xf numFmtId="0" fontId="19" fillId="34" borderId="12" xfId="0" applyFont="1" applyFill="1" applyBorder="1" applyAlignment="1">
      <alignment horizontal="left" vertical="center" wrapText="1"/>
    </xf>
    <xf numFmtId="0" fontId="19" fillId="33" borderId="12" xfId="0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BugReportSprint11!$K$205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BugReportSprint11!$J$206:$J$214</c:f>
              <c:strCache>
                <c:ptCount val="9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  <c:pt idx="7">
                  <c:v>Sprint 9</c:v>
                </c:pt>
                <c:pt idx="8">
                  <c:v>Sprint 10 &amp; 11</c:v>
                </c:pt>
              </c:strCache>
            </c:strRef>
          </c:cat>
          <c:val>
            <c:numRef>
              <c:f>BugReportSprint11!$K$206:$K$214</c:f>
              <c:numCache>
                <c:formatCode>General</c:formatCode>
                <c:ptCount val="9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  <c:pt idx="7">
                  <c:v>61</c:v>
                </c:pt>
                <c:pt idx="8">
                  <c:v>57</c:v>
                </c:pt>
              </c:numCache>
            </c:numRef>
          </c:val>
        </c:ser>
        <c:ser>
          <c:idx val="1"/>
          <c:order val="1"/>
          <c:tx>
            <c:strRef>
              <c:f>BugReportSprint11!$L$205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BugReportSprint11!$J$206:$J$214</c:f>
              <c:strCache>
                <c:ptCount val="9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  <c:pt idx="7">
                  <c:v>Sprint 9</c:v>
                </c:pt>
                <c:pt idx="8">
                  <c:v>Sprint 10 &amp; 11</c:v>
                </c:pt>
              </c:strCache>
            </c:strRef>
          </c:cat>
          <c:val>
            <c:numRef>
              <c:f>BugReportSprint11!$L$206:$L$214</c:f>
              <c:numCache>
                <c:formatCode>General</c:formatCode>
                <c:ptCount val="9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56</c:v>
                </c:pt>
                <c:pt idx="8">
                  <c:v>57</c:v>
                </c:pt>
              </c:numCache>
            </c:numRef>
          </c:val>
        </c:ser>
        <c:ser>
          <c:idx val="2"/>
          <c:order val="2"/>
          <c:tx>
            <c:strRef>
              <c:f>BugReportSprint11!$M$205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BugReportSprint11!$J$206:$J$214</c:f>
              <c:strCache>
                <c:ptCount val="9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  <c:pt idx="7">
                  <c:v>Sprint 9</c:v>
                </c:pt>
                <c:pt idx="8">
                  <c:v>Sprint 10 &amp; 11</c:v>
                </c:pt>
              </c:strCache>
            </c:strRef>
          </c:cat>
          <c:val>
            <c:numRef>
              <c:f>BugReportSprint11!$M$206:$M$214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39136"/>
        <c:axId val="81341056"/>
      </c:barChart>
      <c:catAx>
        <c:axId val="813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41056"/>
        <c:crosses val="autoZero"/>
        <c:auto val="1"/>
        <c:lblAlgn val="ctr"/>
        <c:lblOffset val="100"/>
        <c:noMultiLvlLbl val="0"/>
      </c:catAx>
      <c:valAx>
        <c:axId val="8134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BugReportSprint6!$R$8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BugReportSprint6!$Q$9:$Q$13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BugReportSprint6!$R$9:$R$13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666773094068267"/>
          <c:y val="0.35500476371318779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BugReportSprint5!$P$1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BugReportSprint5!$O$2:$O$5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BugReportSprint5!$P$2:$P$5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</c:numCache>
            </c:numRef>
          </c:val>
        </c:ser>
        <c:ser>
          <c:idx val="1"/>
          <c:order val="1"/>
          <c:tx>
            <c:strRef>
              <c:f>BugReportSprint5!$Q$1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BugReportSprint5!$O$2:$O$5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BugReportSprint5!$Q$2:$Q$5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</c:ser>
        <c:ser>
          <c:idx val="2"/>
          <c:order val="2"/>
          <c:tx>
            <c:strRef>
              <c:f>BugReportSprint5!$R$1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BugReportSprint5!$O$2:$O$5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BugReportSprint5!$R$2:$R$5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89536"/>
        <c:axId val="94966144"/>
      </c:barChart>
      <c:catAx>
        <c:axId val="946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66144"/>
        <c:crosses val="autoZero"/>
        <c:auto val="1"/>
        <c:lblAlgn val="ctr"/>
        <c:lblOffset val="100"/>
        <c:noMultiLvlLbl val="0"/>
      </c:catAx>
      <c:valAx>
        <c:axId val="9496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BugReportSprint5!$P$8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BugReportSprint5!$O$9:$O$13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BugReportSprint5!$P$9:$P$13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666773094068267"/>
          <c:y val="0.35500476371318779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BugReportSprint4!$P$8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BugReportSprint4!$O$9:$O$13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BugReportSprint4!$P$9:$P$13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666773094068267"/>
          <c:y val="0.35500476371318779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BugReportSprint4!$P$1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BugReportSprint4!$O$2:$O$4</c:f>
              <c:strCache>
                <c:ptCount val="3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</c:strCache>
            </c:strRef>
          </c:cat>
          <c:val>
            <c:numRef>
              <c:f>BugReportSprint4!$P$2:$P$4</c:f>
              <c:numCache>
                <c:formatCode>General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BugReportSprint4!$Q$1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BugReportSprint4!$O$2:$O$4</c:f>
              <c:strCache>
                <c:ptCount val="3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</c:strCache>
            </c:strRef>
          </c:cat>
          <c:val>
            <c:numRef>
              <c:f>BugReportSprint4!$Q$2:$Q$4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BugReportSprint4!$R$1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BugReportSprint4!$O$2:$O$4</c:f>
              <c:strCache>
                <c:ptCount val="3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</c:strCache>
            </c:strRef>
          </c:cat>
          <c:val>
            <c:numRef>
              <c:f>BugReportSprint4!$R$2:$R$4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5376"/>
        <c:axId val="106087552"/>
      </c:barChart>
      <c:catAx>
        <c:axId val="1060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87552"/>
        <c:crosses val="autoZero"/>
        <c:auto val="1"/>
        <c:lblAlgn val="ctr"/>
        <c:lblOffset val="100"/>
        <c:noMultiLvlLbl val="0"/>
      </c:catAx>
      <c:valAx>
        <c:axId val="10608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BugReportSprint3!$P$8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7030A0"/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BugReportSprint3!$O$10:$O$13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BugReportSprint3!$P$10:$P$13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666773094068267"/>
          <c:y val="0.35500476371318779"/>
          <c:w val="0.12649937711336537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BugReportSprint3!$P$1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BugReportSprint3!$O$2:$O$3</c:f>
              <c:strCache>
                <c:ptCount val="2"/>
                <c:pt idx="0">
                  <c:v>Sprint 2</c:v>
                </c:pt>
                <c:pt idx="1">
                  <c:v>Sprint 3</c:v>
                </c:pt>
              </c:strCache>
            </c:strRef>
          </c:cat>
          <c:val>
            <c:numRef>
              <c:f>BugReportSprint3!$P$2:$P$3</c:f>
              <c:numCache>
                <c:formatCode>General</c:formatCode>
                <c:ptCount val="2"/>
                <c:pt idx="0">
                  <c:v>5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BugReportSprint3!$Q$1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BugReportSprint3!$O$2:$O$3</c:f>
              <c:strCache>
                <c:ptCount val="2"/>
                <c:pt idx="0">
                  <c:v>Sprint 2</c:v>
                </c:pt>
                <c:pt idx="1">
                  <c:v>Sprint 3</c:v>
                </c:pt>
              </c:strCache>
            </c:strRef>
          </c:cat>
          <c:val>
            <c:numRef>
              <c:f>BugReportSprint3!$Q$2:$Q$3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</c:ser>
        <c:ser>
          <c:idx val="2"/>
          <c:order val="2"/>
          <c:tx>
            <c:strRef>
              <c:f>BugReportSprint3!$R$1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BugReportSprint3!$O$2:$O$3</c:f>
              <c:strCache>
                <c:ptCount val="2"/>
                <c:pt idx="0">
                  <c:v>Sprint 2</c:v>
                </c:pt>
                <c:pt idx="1">
                  <c:v>Sprint 3</c:v>
                </c:pt>
              </c:strCache>
            </c:strRef>
          </c:cat>
          <c:val>
            <c:numRef>
              <c:f>BugReportSprint3!$R$2:$R$3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35360"/>
        <c:axId val="107566208"/>
      </c:barChart>
      <c:catAx>
        <c:axId val="1075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66208"/>
        <c:crosses val="autoZero"/>
        <c:auto val="1"/>
        <c:lblAlgn val="ctr"/>
        <c:lblOffset val="100"/>
        <c:noMultiLvlLbl val="0"/>
      </c:catAx>
      <c:valAx>
        <c:axId val="10756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BugReportSprint2!$P$2</c:f>
              <c:strCache>
                <c:ptCount val="1"/>
                <c:pt idx="0">
                  <c:v>Scheduled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BugReportSprint2!$O$3</c:f>
              <c:strCache>
                <c:ptCount val="1"/>
                <c:pt idx="0">
                  <c:v>Sprint 2</c:v>
                </c:pt>
              </c:strCache>
            </c:strRef>
          </c:cat>
          <c:val>
            <c:numRef>
              <c:f>BugReportSprint2!$P$3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BugReportSprint2!$Q$2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BugReportSprint2!$O$3</c:f>
              <c:strCache>
                <c:ptCount val="1"/>
                <c:pt idx="0">
                  <c:v>Sprint 2</c:v>
                </c:pt>
              </c:strCache>
            </c:strRef>
          </c:cat>
          <c:val>
            <c:numRef>
              <c:f>BugReportSprint2!$Q$3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BugReportSprint2!$R$2</c:f>
              <c:strCache>
                <c:ptCount val="1"/>
                <c:pt idx="0">
                  <c:v>Unresolved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BugReportSprint2!$R$3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01280"/>
        <c:axId val="107607552"/>
      </c:barChart>
      <c:catAx>
        <c:axId val="1076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7552"/>
        <c:crosses val="autoZero"/>
        <c:auto val="1"/>
        <c:lblAlgn val="ctr"/>
        <c:lblOffset val="100"/>
        <c:noMultiLvlLbl val="0"/>
      </c:catAx>
      <c:valAx>
        <c:axId val="10760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BugReportSprint2!$P$9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7030A0"/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BugReportSprint2!$O$11:$O$14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Trivial</c:v>
                </c:pt>
              </c:strCache>
            </c:strRef>
          </c:cat>
          <c:val>
            <c:numRef>
              <c:f>BugReportSprint2!$P$11:$P$14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666773094068267"/>
          <c:y val="0.35500476371318779"/>
          <c:w val="0.18742424673803404"/>
          <c:h val="0.320939061155456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BugReportSprint11!$G$207:$G$211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BugReportSprint11!$H$207:$H$211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83</c:v>
                </c:pt>
                <c:pt idx="3">
                  <c:v>41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071439214203028"/>
          <c:y val="0.33126599531141693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BugReportSprint9!$P$12:$P$16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BugReportSprint9!$Q$12:$Q$16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33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071439214203028"/>
          <c:y val="0.33126599531141693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BugReportSprint9!$Q$1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BugReportSprint9!$P$2:$P$9</c:f>
              <c:strCache>
                <c:ptCount val="8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  <c:pt idx="7">
                  <c:v>Sprint 9</c:v>
                </c:pt>
              </c:strCache>
            </c:strRef>
          </c:cat>
          <c:val>
            <c:numRef>
              <c:f>BugReportSprint9!$Q$2:$Q$9</c:f>
              <c:numCache>
                <c:formatCode>General</c:formatCode>
                <c:ptCount val="8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  <c:pt idx="7">
                  <c:v>61</c:v>
                </c:pt>
              </c:numCache>
            </c:numRef>
          </c:val>
        </c:ser>
        <c:ser>
          <c:idx val="1"/>
          <c:order val="1"/>
          <c:tx>
            <c:strRef>
              <c:f>BugReportSprint9!$R$1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BugReportSprint9!$P$2:$P$9</c:f>
              <c:strCache>
                <c:ptCount val="8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  <c:pt idx="7">
                  <c:v>Sprint 9</c:v>
                </c:pt>
              </c:strCache>
            </c:strRef>
          </c:cat>
          <c:val>
            <c:numRef>
              <c:f>BugReportSprint9!$R$2:$R$9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56</c:v>
                </c:pt>
              </c:numCache>
            </c:numRef>
          </c:val>
        </c:ser>
        <c:ser>
          <c:idx val="2"/>
          <c:order val="2"/>
          <c:tx>
            <c:strRef>
              <c:f>BugReportSprint9!$S$1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BugReportSprint9!$P$2:$P$9</c:f>
              <c:strCache>
                <c:ptCount val="8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  <c:pt idx="7">
                  <c:v>Sprint 9</c:v>
                </c:pt>
              </c:strCache>
            </c:strRef>
          </c:cat>
          <c:val>
            <c:numRef>
              <c:f>BugReportSprint9!$S$2:$S$9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32288"/>
        <c:axId val="93134208"/>
      </c:barChart>
      <c:catAx>
        <c:axId val="931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4208"/>
        <c:crosses val="autoZero"/>
        <c:auto val="1"/>
        <c:lblAlgn val="ctr"/>
        <c:lblOffset val="100"/>
        <c:noMultiLvlLbl val="0"/>
      </c:catAx>
      <c:valAx>
        <c:axId val="9313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BugReportSprint8!$P$1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BugReportSprint8!$O$2:$O$8</c:f>
              <c:strCache>
                <c:ptCount val="7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</c:strCache>
            </c:strRef>
          </c:cat>
          <c:val>
            <c:numRef>
              <c:f>BugReportSprint8!$P$2:$P$8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BugReportSprint8!$Q$1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BugReportSprint8!$O$2:$O$8</c:f>
              <c:strCache>
                <c:ptCount val="7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</c:strCache>
            </c:strRef>
          </c:cat>
          <c:val>
            <c:numRef>
              <c:f>BugReportSprint8!$Q$2:$Q$8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</c:ser>
        <c:ser>
          <c:idx val="2"/>
          <c:order val="2"/>
          <c:tx>
            <c:strRef>
              <c:f>BugReportSprint8!$R$1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BugReportSprint8!$O$2:$O$8</c:f>
              <c:strCache>
                <c:ptCount val="7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  <c:pt idx="6">
                  <c:v>Sprint 8</c:v>
                </c:pt>
              </c:strCache>
            </c:strRef>
          </c:cat>
          <c:val>
            <c:numRef>
              <c:f>BugReportSprint8!$R$2:$R$8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73248"/>
        <c:axId val="93175168"/>
      </c:barChart>
      <c:catAx>
        <c:axId val="931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75168"/>
        <c:crosses val="autoZero"/>
        <c:auto val="1"/>
        <c:lblAlgn val="ctr"/>
        <c:lblOffset val="100"/>
        <c:noMultiLvlLbl val="0"/>
      </c:catAx>
      <c:valAx>
        <c:axId val="9317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BugReportSprint8!$P$12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BugReportSprint8!$O$13:$O$17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BugReportSprint8!$P$13:$P$17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44</c:v>
                </c:pt>
                <c:pt idx="3">
                  <c:v>29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071439214203028"/>
          <c:y val="0.33126599531141693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BugReportSprint7!$Q$1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BugReportSprint7!$P$2:$P$7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</c:strRef>
          </c:cat>
          <c:val>
            <c:numRef>
              <c:f>BugReportSprint7!$Q$2:$Q$7</c:f>
              <c:numCache>
                <c:formatCode>General</c:formatCode>
                <c:ptCount val="6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BugReportSprint7!$R$1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BugReportSprint7!$P$2:$P$7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</c:strRef>
          </c:cat>
          <c:val>
            <c:numRef>
              <c:f>BugReportSprint7!$R$2:$R$7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</c:ser>
        <c:ser>
          <c:idx val="2"/>
          <c:order val="2"/>
          <c:tx>
            <c:strRef>
              <c:f>BugReportSprint7!$S$1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BugReportSprint7!$P$2:$P$7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</c:strRef>
          </c:cat>
          <c:val>
            <c:numRef>
              <c:f>BugReportSprint7!$S$2:$S$7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22624"/>
        <c:axId val="93394432"/>
      </c:barChart>
      <c:catAx>
        <c:axId val="933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94432"/>
        <c:crosses val="autoZero"/>
        <c:auto val="1"/>
        <c:lblAlgn val="ctr"/>
        <c:lblOffset val="100"/>
        <c:noMultiLvlLbl val="0"/>
      </c:catAx>
      <c:valAx>
        <c:axId val="9339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BugReportSprint7!$Q$9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7030A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Pt>
            <c:idx val="4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BugReportSprint7!$P$10:$P$14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BugReportSprint7!$Q$10:$Q$14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23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071439214203028"/>
          <c:y val="0.33126599531141693"/>
          <c:w val="0.15939244156570592"/>
          <c:h val="0.3331336346703956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BugReportSprint6!$R$1</c:f>
              <c:strCache>
                <c:ptCount val="1"/>
                <c:pt idx="0">
                  <c:v>Scheduled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BugReportSprint6!$Q$2:$Q$6</c:f>
              <c:strCache>
                <c:ptCount val="5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</c:strCache>
            </c:strRef>
          </c:cat>
          <c:val>
            <c:numRef>
              <c:f>BugReportSprint6!$R$2:$R$6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BugReportSprint6!$S$1</c:f>
              <c:strCache>
                <c:ptCount val="1"/>
                <c:pt idx="0">
                  <c:v>Fixed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BugReportSprint6!$Q$2:$Q$6</c:f>
              <c:strCache>
                <c:ptCount val="5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</c:strCache>
            </c:strRef>
          </c:cat>
          <c:val>
            <c:numRef>
              <c:f>BugReportSprint6!$S$2:$S$6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BugReportSprint6!$T$1</c:f>
              <c:strCache>
                <c:ptCount val="1"/>
                <c:pt idx="0">
                  <c:v>Unresolved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BugReportSprint6!$Q$2:$Q$6</c:f>
              <c:strCache>
                <c:ptCount val="5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</c:strCache>
            </c:strRef>
          </c:cat>
          <c:val>
            <c:numRef>
              <c:f>BugReportSprint6!$T$2:$T$6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48448"/>
        <c:axId val="93557120"/>
      </c:barChart>
      <c:catAx>
        <c:axId val="934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57120"/>
        <c:crosses val="autoZero"/>
        <c:auto val="1"/>
        <c:lblAlgn val="ctr"/>
        <c:lblOffset val="100"/>
        <c:noMultiLvlLbl val="0"/>
      </c:catAx>
      <c:valAx>
        <c:axId val="9355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Number of Defects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http://ryanweb.dyndns.info:8080/images/jira111x30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204</xdr:row>
      <xdr:rowOff>0</xdr:rowOff>
    </xdr:from>
    <xdr:to>
      <xdr:col>13</xdr:col>
      <xdr:colOff>219075</xdr:colOff>
      <xdr:row>228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204</xdr:row>
      <xdr:rowOff>28575</xdr:rowOff>
    </xdr:from>
    <xdr:to>
      <xdr:col>8</xdr:col>
      <xdr:colOff>123825</xdr:colOff>
      <xdr:row>222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9</xdr:row>
      <xdr:rowOff>476250</xdr:rowOff>
    </xdr:from>
    <xdr:to>
      <xdr:col>22</xdr:col>
      <xdr:colOff>85725</xdr:colOff>
      <xdr:row>18</xdr:row>
      <xdr:rowOff>285750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9525</xdr:rowOff>
    </xdr:from>
    <xdr:to>
      <xdr:col>25</xdr:col>
      <xdr:colOff>171450</xdr:colOff>
      <xdr:row>9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0</xdr:row>
      <xdr:rowOff>9524</xdr:rowOff>
    </xdr:from>
    <xdr:to>
      <xdr:col>24</xdr:col>
      <xdr:colOff>85724</xdr:colOff>
      <xdr:row>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85725</xdr:colOff>
      <xdr:row>18</xdr:row>
      <xdr:rowOff>457200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219075</xdr:colOff>
      <xdr:row>6</xdr:row>
      <xdr:rowOff>628651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85725</xdr:colOff>
      <xdr:row>16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0</xdr:rowOff>
    </xdr:from>
    <xdr:to>
      <xdr:col>23</xdr:col>
      <xdr:colOff>134217</xdr:colOff>
      <xdr:row>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6</xdr:row>
      <xdr:rowOff>323849</xdr:rowOff>
    </xdr:from>
    <xdr:to>
      <xdr:col>23</xdr:col>
      <xdr:colOff>219074</xdr:colOff>
      <xdr:row>14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96117</xdr:colOff>
      <xdr:row>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7</xdr:row>
      <xdr:rowOff>9525</xdr:rowOff>
    </xdr:from>
    <xdr:to>
      <xdr:col>20</xdr:col>
      <xdr:colOff>590550</xdr:colOff>
      <xdr:row>14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7</xdr:row>
      <xdr:rowOff>0</xdr:rowOff>
    </xdr:from>
    <xdr:to>
      <xdr:col>21</xdr:col>
      <xdr:colOff>0</xdr:colOff>
      <xdr:row>14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0</xdr:row>
      <xdr:rowOff>0</xdr:rowOff>
    </xdr:from>
    <xdr:to>
      <xdr:col>21</xdr:col>
      <xdr:colOff>105642</xdr:colOff>
      <xdr:row>6</xdr:row>
      <xdr:rowOff>295275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1080</xdr:colOff>
      <xdr:row>6</xdr:row>
      <xdr:rowOff>628650</xdr:rowOff>
    </xdr:from>
    <xdr:to>
      <xdr:col>21</xdr:col>
      <xdr:colOff>47625</xdr:colOff>
      <xdr:row>13</xdr:row>
      <xdr:rowOff>309563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599208</xdr:colOff>
      <xdr:row>0</xdr:row>
      <xdr:rowOff>0</xdr:rowOff>
    </xdr:from>
    <xdr:to>
      <xdr:col>21</xdr:col>
      <xdr:colOff>0</xdr:colOff>
      <xdr:row>6</xdr:row>
      <xdr:rowOff>619125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1</xdr:row>
      <xdr:rowOff>28575</xdr:rowOff>
    </xdr:to>
    <xdr:pic>
      <xdr:nvPicPr>
        <xdr:cNvPr id="3" name="Picture 1" descr="Lev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609599</xdr:colOff>
      <xdr:row>0</xdr:row>
      <xdr:rowOff>147636</xdr:rowOff>
    </xdr:from>
    <xdr:to>
      <xdr:col>20</xdr:col>
      <xdr:colOff>571500</xdr:colOff>
      <xdr:row>7</xdr:row>
      <xdr:rowOff>609599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8</xdr:row>
      <xdr:rowOff>4761</xdr:rowOff>
    </xdr:from>
    <xdr:to>
      <xdr:col>20</xdr:col>
      <xdr:colOff>600075</xdr:colOff>
      <xdr:row>15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ryanweb.dyndns.info:8080/browse/CAP-94" TargetMode="External"/><Relationship Id="rId13" Type="http://schemas.openxmlformats.org/officeDocument/2006/relationships/hyperlink" Target="http://ryanweb.dyndns.info:8080/browse/CAP-86" TargetMode="External"/><Relationship Id="rId18" Type="http://schemas.openxmlformats.org/officeDocument/2006/relationships/hyperlink" Target="http://ryanweb.dyndns.info:8080/browse/CAP-100" TargetMode="External"/><Relationship Id="rId26" Type="http://schemas.openxmlformats.org/officeDocument/2006/relationships/hyperlink" Target="http://ryanweb.dyndns.info:8080/browse/CAP-125" TargetMode="External"/><Relationship Id="rId39" Type="http://schemas.openxmlformats.org/officeDocument/2006/relationships/drawing" Target="../drawings/drawing4.xml"/><Relationship Id="rId3" Type="http://schemas.openxmlformats.org/officeDocument/2006/relationships/hyperlink" Target="http://ryanweb.dyndns.info:8080/browse/CAP-77" TargetMode="External"/><Relationship Id="rId21" Type="http://schemas.openxmlformats.org/officeDocument/2006/relationships/hyperlink" Target="http://ryanweb.dyndns.info:8080/browse/CAP-102" TargetMode="External"/><Relationship Id="rId34" Type="http://schemas.openxmlformats.org/officeDocument/2006/relationships/hyperlink" Target="http://ryanweb.dyndns.info:8080/browse/CAP-169" TargetMode="External"/><Relationship Id="rId7" Type="http://schemas.openxmlformats.org/officeDocument/2006/relationships/hyperlink" Target="http://ryanweb.dyndns.info:8080/browse/CAP-97" TargetMode="External"/><Relationship Id="rId12" Type="http://schemas.openxmlformats.org/officeDocument/2006/relationships/hyperlink" Target="http://ryanweb.dyndns.info:8080/browse/CAP-91" TargetMode="External"/><Relationship Id="rId17" Type="http://schemas.openxmlformats.org/officeDocument/2006/relationships/hyperlink" Target="http://ryanweb.dyndns.info:8080/browse/CAP-101" TargetMode="External"/><Relationship Id="rId25" Type="http://schemas.openxmlformats.org/officeDocument/2006/relationships/hyperlink" Target="http://ryanweb.dyndns.info:8080/browse/CAP-111" TargetMode="External"/><Relationship Id="rId33" Type="http://schemas.openxmlformats.org/officeDocument/2006/relationships/hyperlink" Target="http://ryanweb.dyndns.info:8080/browse/CAP-168" TargetMode="External"/><Relationship Id="rId38" Type="http://schemas.openxmlformats.org/officeDocument/2006/relationships/hyperlink" Target="http://ryanweb.dyndns.info:8080/browse/CAP-193" TargetMode="External"/><Relationship Id="rId2" Type="http://schemas.openxmlformats.org/officeDocument/2006/relationships/hyperlink" Target="http://ryanweb.dyndns.info:8080/browse/CAP-45" TargetMode="External"/><Relationship Id="rId16" Type="http://schemas.openxmlformats.org/officeDocument/2006/relationships/hyperlink" Target="http://ryanweb.dyndns.info:8080/browse/CAP-95" TargetMode="External"/><Relationship Id="rId20" Type="http://schemas.openxmlformats.org/officeDocument/2006/relationships/hyperlink" Target="http://ryanweb.dyndns.info:8080/browse/CAP-88" TargetMode="External"/><Relationship Id="rId29" Type="http://schemas.openxmlformats.org/officeDocument/2006/relationships/hyperlink" Target="http://ryanweb.dyndns.info:8080/browse/CAP-158" TargetMode="External"/><Relationship Id="rId1" Type="http://schemas.openxmlformats.org/officeDocument/2006/relationships/hyperlink" Target="http://ryanweb.dyndns.info:8080/browse/CAP-53" TargetMode="External"/><Relationship Id="rId6" Type="http://schemas.openxmlformats.org/officeDocument/2006/relationships/hyperlink" Target="http://ryanweb.dyndns.info:8080/browse/CAP-92" TargetMode="External"/><Relationship Id="rId11" Type="http://schemas.openxmlformats.org/officeDocument/2006/relationships/hyperlink" Target="http://ryanweb.dyndns.info:8080/browse/CAP-96" TargetMode="External"/><Relationship Id="rId24" Type="http://schemas.openxmlformats.org/officeDocument/2006/relationships/hyperlink" Target="http://ryanweb.dyndns.info:8080/browse/CAP-109" TargetMode="External"/><Relationship Id="rId32" Type="http://schemas.openxmlformats.org/officeDocument/2006/relationships/hyperlink" Target="http://ryanweb.dyndns.info:8080/browse/CAP-161" TargetMode="External"/><Relationship Id="rId37" Type="http://schemas.openxmlformats.org/officeDocument/2006/relationships/hyperlink" Target="http://ryanweb.dyndns.info:8080/browse/CAP-191" TargetMode="External"/><Relationship Id="rId5" Type="http://schemas.openxmlformats.org/officeDocument/2006/relationships/hyperlink" Target="http://ryanweb.dyndns.info:8080/browse/CAP-83" TargetMode="External"/><Relationship Id="rId15" Type="http://schemas.openxmlformats.org/officeDocument/2006/relationships/hyperlink" Target="http://ryanweb.dyndns.info:8080/browse/CAP-54" TargetMode="External"/><Relationship Id="rId23" Type="http://schemas.openxmlformats.org/officeDocument/2006/relationships/hyperlink" Target="http://ryanweb.dyndns.info:8080/browse/CAP-108" TargetMode="External"/><Relationship Id="rId28" Type="http://schemas.openxmlformats.org/officeDocument/2006/relationships/hyperlink" Target="http://ryanweb.dyndns.info:8080/browse/CAP-156" TargetMode="External"/><Relationship Id="rId36" Type="http://schemas.openxmlformats.org/officeDocument/2006/relationships/hyperlink" Target="http://ryanweb.dyndns.info:8080/browse/CAP-190" TargetMode="External"/><Relationship Id="rId10" Type="http://schemas.openxmlformats.org/officeDocument/2006/relationships/hyperlink" Target="http://ryanweb.dyndns.info:8080/browse/CAP-93" TargetMode="External"/><Relationship Id="rId19" Type="http://schemas.openxmlformats.org/officeDocument/2006/relationships/hyperlink" Target="http://ryanweb.dyndns.info:8080/browse/CAP-98" TargetMode="External"/><Relationship Id="rId31" Type="http://schemas.openxmlformats.org/officeDocument/2006/relationships/hyperlink" Target="http://ryanweb.dyndns.info:8080/browse/CAP-160" TargetMode="External"/><Relationship Id="rId4" Type="http://schemas.openxmlformats.org/officeDocument/2006/relationships/hyperlink" Target="http://ryanweb.dyndns.info:8080/browse/CAP-82" TargetMode="External"/><Relationship Id="rId9" Type="http://schemas.openxmlformats.org/officeDocument/2006/relationships/hyperlink" Target="http://ryanweb.dyndns.info:8080/browse/CAP-99" TargetMode="External"/><Relationship Id="rId14" Type="http://schemas.openxmlformats.org/officeDocument/2006/relationships/hyperlink" Target="http://ryanweb.dyndns.info:8080/browse/CAP-55" TargetMode="External"/><Relationship Id="rId22" Type="http://schemas.openxmlformats.org/officeDocument/2006/relationships/hyperlink" Target="http://ryanweb.dyndns.info:8080/browse/CAP-85" TargetMode="External"/><Relationship Id="rId27" Type="http://schemas.openxmlformats.org/officeDocument/2006/relationships/hyperlink" Target="http://ryanweb.dyndns.info:8080/browse/CAP-128" TargetMode="External"/><Relationship Id="rId30" Type="http://schemas.openxmlformats.org/officeDocument/2006/relationships/hyperlink" Target="http://ryanweb.dyndns.info:8080/browse/CAP-159" TargetMode="External"/><Relationship Id="rId35" Type="http://schemas.openxmlformats.org/officeDocument/2006/relationships/hyperlink" Target="http://ryanweb.dyndns.info:8080/browse/CAP-1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ryanweb.dyndns.info:8080/browse/CAP-86" TargetMode="External"/><Relationship Id="rId18" Type="http://schemas.openxmlformats.org/officeDocument/2006/relationships/hyperlink" Target="http://ryanweb.dyndns.info:8080/browse/CAP-100" TargetMode="External"/><Relationship Id="rId26" Type="http://schemas.openxmlformats.org/officeDocument/2006/relationships/hyperlink" Target="http://ryanweb.dyndns.info:8080/browse/CAP-125" TargetMode="External"/><Relationship Id="rId39" Type="http://schemas.openxmlformats.org/officeDocument/2006/relationships/hyperlink" Target="http://ryanweb.dyndns.info:8080/browse/CAP-229" TargetMode="External"/><Relationship Id="rId21" Type="http://schemas.openxmlformats.org/officeDocument/2006/relationships/hyperlink" Target="http://ryanweb.dyndns.info:8080/browse/CAP-102" TargetMode="External"/><Relationship Id="rId34" Type="http://schemas.openxmlformats.org/officeDocument/2006/relationships/hyperlink" Target="http://ryanweb.dyndns.info:8080/browse/CAP-169" TargetMode="External"/><Relationship Id="rId42" Type="http://schemas.openxmlformats.org/officeDocument/2006/relationships/hyperlink" Target="http://ryanweb.dyndns.info:8080/browse/CAP-237" TargetMode="External"/><Relationship Id="rId47" Type="http://schemas.openxmlformats.org/officeDocument/2006/relationships/hyperlink" Target="http://ryanweb.dyndns.info:8080/browse/CAP-242" TargetMode="External"/><Relationship Id="rId50" Type="http://schemas.openxmlformats.org/officeDocument/2006/relationships/hyperlink" Target="http://ryanweb.dyndns.info:8080/browse/CAP-250" TargetMode="External"/><Relationship Id="rId55" Type="http://schemas.openxmlformats.org/officeDocument/2006/relationships/hyperlink" Target="http://ryanweb.dyndns.info:8080/browse/CAP-274" TargetMode="External"/><Relationship Id="rId7" Type="http://schemas.openxmlformats.org/officeDocument/2006/relationships/hyperlink" Target="http://ryanweb.dyndns.info:8080/browse/CAP-97" TargetMode="External"/><Relationship Id="rId12" Type="http://schemas.openxmlformats.org/officeDocument/2006/relationships/hyperlink" Target="http://ryanweb.dyndns.info:8080/browse/CAP-91" TargetMode="External"/><Relationship Id="rId17" Type="http://schemas.openxmlformats.org/officeDocument/2006/relationships/hyperlink" Target="http://ryanweb.dyndns.info:8080/browse/CAP-101" TargetMode="External"/><Relationship Id="rId25" Type="http://schemas.openxmlformats.org/officeDocument/2006/relationships/hyperlink" Target="http://ryanweb.dyndns.info:8080/browse/CAP-111" TargetMode="External"/><Relationship Id="rId33" Type="http://schemas.openxmlformats.org/officeDocument/2006/relationships/hyperlink" Target="http://ryanweb.dyndns.info:8080/browse/CAP-168" TargetMode="External"/><Relationship Id="rId38" Type="http://schemas.openxmlformats.org/officeDocument/2006/relationships/hyperlink" Target="http://ryanweb.dyndns.info:8080/browse/CAP-193" TargetMode="External"/><Relationship Id="rId46" Type="http://schemas.openxmlformats.org/officeDocument/2006/relationships/hyperlink" Target="http://ryanweb.dyndns.info:8080/browse/CAP-241" TargetMode="External"/><Relationship Id="rId2" Type="http://schemas.openxmlformats.org/officeDocument/2006/relationships/hyperlink" Target="http://ryanweb.dyndns.info:8080/browse/CAP-45" TargetMode="External"/><Relationship Id="rId16" Type="http://schemas.openxmlformats.org/officeDocument/2006/relationships/hyperlink" Target="http://ryanweb.dyndns.info:8080/browse/CAP-95" TargetMode="External"/><Relationship Id="rId20" Type="http://schemas.openxmlformats.org/officeDocument/2006/relationships/hyperlink" Target="http://ryanweb.dyndns.info:8080/browse/CAP-88" TargetMode="External"/><Relationship Id="rId29" Type="http://schemas.openxmlformats.org/officeDocument/2006/relationships/hyperlink" Target="http://ryanweb.dyndns.info:8080/browse/CAP-158" TargetMode="External"/><Relationship Id="rId41" Type="http://schemas.openxmlformats.org/officeDocument/2006/relationships/hyperlink" Target="http://ryanweb.dyndns.info:8080/browse/CAP-236" TargetMode="External"/><Relationship Id="rId54" Type="http://schemas.openxmlformats.org/officeDocument/2006/relationships/hyperlink" Target="http://ryanweb.dyndns.info:8080/browse/CAP-262" TargetMode="External"/><Relationship Id="rId1" Type="http://schemas.openxmlformats.org/officeDocument/2006/relationships/hyperlink" Target="http://ryanweb.dyndns.info:8080/browse/CAP-53" TargetMode="External"/><Relationship Id="rId6" Type="http://schemas.openxmlformats.org/officeDocument/2006/relationships/hyperlink" Target="http://ryanweb.dyndns.info:8080/browse/CAP-92" TargetMode="External"/><Relationship Id="rId11" Type="http://schemas.openxmlformats.org/officeDocument/2006/relationships/hyperlink" Target="http://ryanweb.dyndns.info:8080/browse/CAP-96" TargetMode="External"/><Relationship Id="rId24" Type="http://schemas.openxmlformats.org/officeDocument/2006/relationships/hyperlink" Target="http://ryanweb.dyndns.info:8080/browse/CAP-109" TargetMode="External"/><Relationship Id="rId32" Type="http://schemas.openxmlformats.org/officeDocument/2006/relationships/hyperlink" Target="http://ryanweb.dyndns.info:8080/browse/CAP-161" TargetMode="External"/><Relationship Id="rId37" Type="http://schemas.openxmlformats.org/officeDocument/2006/relationships/hyperlink" Target="http://ryanweb.dyndns.info:8080/browse/CAP-191" TargetMode="External"/><Relationship Id="rId40" Type="http://schemas.openxmlformats.org/officeDocument/2006/relationships/hyperlink" Target="http://ryanweb.dyndns.info:8080/browse/CAP-235" TargetMode="External"/><Relationship Id="rId45" Type="http://schemas.openxmlformats.org/officeDocument/2006/relationships/hyperlink" Target="http://ryanweb.dyndns.info:8080/browse/CAP-240" TargetMode="External"/><Relationship Id="rId53" Type="http://schemas.openxmlformats.org/officeDocument/2006/relationships/hyperlink" Target="http://ryanweb.dyndns.info:8080/browse/CAP-259" TargetMode="External"/><Relationship Id="rId5" Type="http://schemas.openxmlformats.org/officeDocument/2006/relationships/hyperlink" Target="http://ryanweb.dyndns.info:8080/browse/CAP-83" TargetMode="External"/><Relationship Id="rId15" Type="http://schemas.openxmlformats.org/officeDocument/2006/relationships/hyperlink" Target="http://ryanweb.dyndns.info:8080/browse/CAP-54" TargetMode="External"/><Relationship Id="rId23" Type="http://schemas.openxmlformats.org/officeDocument/2006/relationships/hyperlink" Target="http://ryanweb.dyndns.info:8080/browse/CAP-108" TargetMode="External"/><Relationship Id="rId28" Type="http://schemas.openxmlformats.org/officeDocument/2006/relationships/hyperlink" Target="http://ryanweb.dyndns.info:8080/browse/CAP-156" TargetMode="External"/><Relationship Id="rId36" Type="http://schemas.openxmlformats.org/officeDocument/2006/relationships/hyperlink" Target="http://ryanweb.dyndns.info:8080/browse/CAP-190" TargetMode="External"/><Relationship Id="rId49" Type="http://schemas.openxmlformats.org/officeDocument/2006/relationships/hyperlink" Target="http://ryanweb.dyndns.info:8080/browse/CAP-246" TargetMode="External"/><Relationship Id="rId10" Type="http://schemas.openxmlformats.org/officeDocument/2006/relationships/hyperlink" Target="http://ryanweb.dyndns.info:8080/browse/CAP-93" TargetMode="External"/><Relationship Id="rId19" Type="http://schemas.openxmlformats.org/officeDocument/2006/relationships/hyperlink" Target="http://ryanweb.dyndns.info:8080/browse/CAP-98" TargetMode="External"/><Relationship Id="rId31" Type="http://schemas.openxmlformats.org/officeDocument/2006/relationships/hyperlink" Target="http://ryanweb.dyndns.info:8080/browse/CAP-160" TargetMode="External"/><Relationship Id="rId44" Type="http://schemas.openxmlformats.org/officeDocument/2006/relationships/hyperlink" Target="http://ryanweb.dyndns.info:8080/browse/CAP-239" TargetMode="External"/><Relationship Id="rId52" Type="http://schemas.openxmlformats.org/officeDocument/2006/relationships/hyperlink" Target="http://ryanweb.dyndns.info:8080/browse/CAP-253" TargetMode="External"/><Relationship Id="rId4" Type="http://schemas.openxmlformats.org/officeDocument/2006/relationships/hyperlink" Target="http://ryanweb.dyndns.info:8080/browse/CAP-82" TargetMode="External"/><Relationship Id="rId9" Type="http://schemas.openxmlformats.org/officeDocument/2006/relationships/hyperlink" Target="http://ryanweb.dyndns.info:8080/browse/CAP-99" TargetMode="External"/><Relationship Id="rId14" Type="http://schemas.openxmlformats.org/officeDocument/2006/relationships/hyperlink" Target="http://ryanweb.dyndns.info:8080/browse/CAP-55" TargetMode="External"/><Relationship Id="rId22" Type="http://schemas.openxmlformats.org/officeDocument/2006/relationships/hyperlink" Target="http://ryanweb.dyndns.info:8080/browse/CAP-85" TargetMode="External"/><Relationship Id="rId27" Type="http://schemas.openxmlformats.org/officeDocument/2006/relationships/hyperlink" Target="http://ryanweb.dyndns.info:8080/browse/CAP-128" TargetMode="External"/><Relationship Id="rId30" Type="http://schemas.openxmlformats.org/officeDocument/2006/relationships/hyperlink" Target="http://ryanweb.dyndns.info:8080/browse/CAP-159" TargetMode="External"/><Relationship Id="rId35" Type="http://schemas.openxmlformats.org/officeDocument/2006/relationships/hyperlink" Target="http://ryanweb.dyndns.info:8080/browse/CAP-170" TargetMode="External"/><Relationship Id="rId43" Type="http://schemas.openxmlformats.org/officeDocument/2006/relationships/hyperlink" Target="http://ryanweb.dyndns.info:8080/browse/CAP-238" TargetMode="External"/><Relationship Id="rId48" Type="http://schemas.openxmlformats.org/officeDocument/2006/relationships/hyperlink" Target="http://ryanweb.dyndns.info:8080/browse/CAP-243" TargetMode="External"/><Relationship Id="rId56" Type="http://schemas.openxmlformats.org/officeDocument/2006/relationships/drawing" Target="../drawings/drawing6.xml"/><Relationship Id="rId8" Type="http://schemas.openxmlformats.org/officeDocument/2006/relationships/hyperlink" Target="http://ryanweb.dyndns.info:8080/browse/CAP-94" TargetMode="External"/><Relationship Id="rId51" Type="http://schemas.openxmlformats.org/officeDocument/2006/relationships/hyperlink" Target="http://ryanweb.dyndns.info:8080/browse/CAP-252" TargetMode="External"/><Relationship Id="rId3" Type="http://schemas.openxmlformats.org/officeDocument/2006/relationships/hyperlink" Target="http://ryanweb.dyndns.info:8080/browse/CAP-7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ryanweb.dyndns.info:8080/browse/CAP-94" TargetMode="External"/><Relationship Id="rId13" Type="http://schemas.openxmlformats.org/officeDocument/2006/relationships/hyperlink" Target="http://ryanweb.dyndns.info:8080/browse/CAP-86" TargetMode="External"/><Relationship Id="rId18" Type="http://schemas.openxmlformats.org/officeDocument/2006/relationships/hyperlink" Target="http://ryanweb.dyndns.info:8080/browse/CAP-125" TargetMode="External"/><Relationship Id="rId26" Type="http://schemas.openxmlformats.org/officeDocument/2006/relationships/hyperlink" Target="http://ryanweb.dyndns.info:8080/browse/CAP-159" TargetMode="External"/><Relationship Id="rId39" Type="http://schemas.openxmlformats.org/officeDocument/2006/relationships/drawing" Target="../drawings/drawing7.xml"/><Relationship Id="rId3" Type="http://schemas.openxmlformats.org/officeDocument/2006/relationships/hyperlink" Target="http://ryanweb.dyndns.info:8080/browse/CAP-77" TargetMode="External"/><Relationship Id="rId21" Type="http://schemas.openxmlformats.org/officeDocument/2006/relationships/hyperlink" Target="http://ryanweb.dyndns.info:8080/browse/CAP-160" TargetMode="External"/><Relationship Id="rId34" Type="http://schemas.openxmlformats.org/officeDocument/2006/relationships/hyperlink" Target="http://ryanweb.dyndns.info:8080/browse/CAP-102" TargetMode="External"/><Relationship Id="rId7" Type="http://schemas.openxmlformats.org/officeDocument/2006/relationships/hyperlink" Target="http://ryanweb.dyndns.info:8080/browse/CAP-97" TargetMode="External"/><Relationship Id="rId12" Type="http://schemas.openxmlformats.org/officeDocument/2006/relationships/hyperlink" Target="http://ryanweb.dyndns.info:8080/browse/CAP-91" TargetMode="External"/><Relationship Id="rId17" Type="http://schemas.openxmlformats.org/officeDocument/2006/relationships/hyperlink" Target="http://ryanweb.dyndns.info:8080/browse/CAP-101" TargetMode="External"/><Relationship Id="rId25" Type="http://schemas.openxmlformats.org/officeDocument/2006/relationships/hyperlink" Target="http://ryanweb.dyndns.info:8080/browse/CAP-190" TargetMode="External"/><Relationship Id="rId33" Type="http://schemas.openxmlformats.org/officeDocument/2006/relationships/hyperlink" Target="http://ryanweb.dyndns.info:8080/browse/CAP-88" TargetMode="External"/><Relationship Id="rId38" Type="http://schemas.openxmlformats.org/officeDocument/2006/relationships/hyperlink" Target="http://ryanweb.dyndns.info:8080/browse/CAP-108" TargetMode="External"/><Relationship Id="rId2" Type="http://schemas.openxmlformats.org/officeDocument/2006/relationships/hyperlink" Target="http://ryanweb.dyndns.info:8080/browse/CAP-45" TargetMode="External"/><Relationship Id="rId16" Type="http://schemas.openxmlformats.org/officeDocument/2006/relationships/hyperlink" Target="http://ryanweb.dyndns.info:8080/browse/CAP-95" TargetMode="External"/><Relationship Id="rId20" Type="http://schemas.openxmlformats.org/officeDocument/2006/relationships/hyperlink" Target="http://ryanweb.dyndns.info:8080/browse/CAP-111" TargetMode="External"/><Relationship Id="rId29" Type="http://schemas.openxmlformats.org/officeDocument/2006/relationships/hyperlink" Target="http://ryanweb.dyndns.info:8080/browse/CAP-170" TargetMode="External"/><Relationship Id="rId1" Type="http://schemas.openxmlformats.org/officeDocument/2006/relationships/hyperlink" Target="http://ryanweb.dyndns.info:8080/browse/CAP-53" TargetMode="External"/><Relationship Id="rId6" Type="http://schemas.openxmlformats.org/officeDocument/2006/relationships/hyperlink" Target="http://ryanweb.dyndns.info:8080/browse/CAP-92" TargetMode="External"/><Relationship Id="rId11" Type="http://schemas.openxmlformats.org/officeDocument/2006/relationships/hyperlink" Target="http://ryanweb.dyndns.info:8080/browse/CAP-96" TargetMode="External"/><Relationship Id="rId24" Type="http://schemas.openxmlformats.org/officeDocument/2006/relationships/hyperlink" Target="http://ryanweb.dyndns.info:8080/browse/CAP-168" TargetMode="External"/><Relationship Id="rId32" Type="http://schemas.openxmlformats.org/officeDocument/2006/relationships/hyperlink" Target="http://ryanweb.dyndns.info:8080/browse/CAP-109" TargetMode="External"/><Relationship Id="rId37" Type="http://schemas.openxmlformats.org/officeDocument/2006/relationships/hyperlink" Target="http://ryanweb.dyndns.info:8080/browse/CAP-169" TargetMode="External"/><Relationship Id="rId5" Type="http://schemas.openxmlformats.org/officeDocument/2006/relationships/hyperlink" Target="http://ryanweb.dyndns.info:8080/browse/CAP-83" TargetMode="External"/><Relationship Id="rId15" Type="http://schemas.openxmlformats.org/officeDocument/2006/relationships/hyperlink" Target="http://ryanweb.dyndns.info:8080/browse/CAP-54" TargetMode="External"/><Relationship Id="rId23" Type="http://schemas.openxmlformats.org/officeDocument/2006/relationships/hyperlink" Target="http://ryanweb.dyndns.info:8080/browse/CAP-98" TargetMode="External"/><Relationship Id="rId28" Type="http://schemas.openxmlformats.org/officeDocument/2006/relationships/hyperlink" Target="http://ryanweb.dyndns.info:8080/browse/CAP-193" TargetMode="External"/><Relationship Id="rId36" Type="http://schemas.openxmlformats.org/officeDocument/2006/relationships/hyperlink" Target="http://ryanweb.dyndns.info:8080/browse/CAP-128" TargetMode="External"/><Relationship Id="rId10" Type="http://schemas.openxmlformats.org/officeDocument/2006/relationships/hyperlink" Target="http://ryanweb.dyndns.info:8080/browse/CAP-93" TargetMode="External"/><Relationship Id="rId19" Type="http://schemas.openxmlformats.org/officeDocument/2006/relationships/hyperlink" Target="http://ryanweb.dyndns.info:8080/browse/CAP-156" TargetMode="External"/><Relationship Id="rId31" Type="http://schemas.openxmlformats.org/officeDocument/2006/relationships/hyperlink" Target="http://ryanweb.dyndns.info:8080/browse/CAP-191" TargetMode="External"/><Relationship Id="rId4" Type="http://schemas.openxmlformats.org/officeDocument/2006/relationships/hyperlink" Target="http://ryanweb.dyndns.info:8080/browse/CAP-82" TargetMode="External"/><Relationship Id="rId9" Type="http://schemas.openxmlformats.org/officeDocument/2006/relationships/hyperlink" Target="http://ryanweb.dyndns.info:8080/browse/CAP-99" TargetMode="External"/><Relationship Id="rId14" Type="http://schemas.openxmlformats.org/officeDocument/2006/relationships/hyperlink" Target="http://ryanweb.dyndns.info:8080/browse/CAP-55" TargetMode="External"/><Relationship Id="rId22" Type="http://schemas.openxmlformats.org/officeDocument/2006/relationships/hyperlink" Target="http://ryanweb.dyndns.info:8080/browse/CAP-100" TargetMode="External"/><Relationship Id="rId27" Type="http://schemas.openxmlformats.org/officeDocument/2006/relationships/hyperlink" Target="http://ryanweb.dyndns.info:8080/browse/CAP-158" TargetMode="External"/><Relationship Id="rId30" Type="http://schemas.openxmlformats.org/officeDocument/2006/relationships/hyperlink" Target="http://ryanweb.dyndns.info:8080/browse/CAP-161" TargetMode="External"/><Relationship Id="rId35" Type="http://schemas.openxmlformats.org/officeDocument/2006/relationships/hyperlink" Target="http://ryanweb.dyndns.info:8080/browse/CAP-8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ryanweb.dyndns.info:8080/browse/CAP-94" TargetMode="External"/><Relationship Id="rId13" Type="http://schemas.openxmlformats.org/officeDocument/2006/relationships/hyperlink" Target="http://ryanweb.dyndns.info:8080/browse/CAP-86" TargetMode="External"/><Relationship Id="rId18" Type="http://schemas.openxmlformats.org/officeDocument/2006/relationships/hyperlink" Target="http://ryanweb.dyndns.info:8080/browse/CAP-100" TargetMode="External"/><Relationship Id="rId3" Type="http://schemas.openxmlformats.org/officeDocument/2006/relationships/hyperlink" Target="http://ryanweb.dyndns.info:8080/browse/CAP-77" TargetMode="External"/><Relationship Id="rId21" Type="http://schemas.openxmlformats.org/officeDocument/2006/relationships/hyperlink" Target="http://ryanweb.dyndns.info:8080/browse/CAP-88" TargetMode="External"/><Relationship Id="rId7" Type="http://schemas.openxmlformats.org/officeDocument/2006/relationships/hyperlink" Target="http://ryanweb.dyndns.info:8080/browse/CAP-97" TargetMode="External"/><Relationship Id="rId12" Type="http://schemas.openxmlformats.org/officeDocument/2006/relationships/hyperlink" Target="http://ryanweb.dyndns.info:8080/browse/CAP-91" TargetMode="External"/><Relationship Id="rId17" Type="http://schemas.openxmlformats.org/officeDocument/2006/relationships/hyperlink" Target="http://ryanweb.dyndns.info:8080/browse/CAP-101" TargetMode="External"/><Relationship Id="rId25" Type="http://schemas.openxmlformats.org/officeDocument/2006/relationships/drawing" Target="../drawings/drawing8.xml"/><Relationship Id="rId2" Type="http://schemas.openxmlformats.org/officeDocument/2006/relationships/hyperlink" Target="http://ryanweb.dyndns.info:8080/browse/CAP-45" TargetMode="External"/><Relationship Id="rId16" Type="http://schemas.openxmlformats.org/officeDocument/2006/relationships/hyperlink" Target="http://ryanweb.dyndns.info:8080/browse/CAP-95" TargetMode="External"/><Relationship Id="rId20" Type="http://schemas.openxmlformats.org/officeDocument/2006/relationships/hyperlink" Target="http://ryanweb.dyndns.info:8080/browse/CAP-109" TargetMode="External"/><Relationship Id="rId1" Type="http://schemas.openxmlformats.org/officeDocument/2006/relationships/hyperlink" Target="http://ryanweb.dyndns.info:8080/browse/CAP-53" TargetMode="External"/><Relationship Id="rId6" Type="http://schemas.openxmlformats.org/officeDocument/2006/relationships/hyperlink" Target="http://ryanweb.dyndns.info:8080/browse/CAP-92" TargetMode="External"/><Relationship Id="rId11" Type="http://schemas.openxmlformats.org/officeDocument/2006/relationships/hyperlink" Target="http://ryanweb.dyndns.info:8080/browse/CAP-96" TargetMode="External"/><Relationship Id="rId24" Type="http://schemas.openxmlformats.org/officeDocument/2006/relationships/hyperlink" Target="http://ryanweb.dyndns.info:8080/browse/CAP-85" TargetMode="External"/><Relationship Id="rId5" Type="http://schemas.openxmlformats.org/officeDocument/2006/relationships/hyperlink" Target="http://ryanweb.dyndns.info:8080/browse/CAP-83" TargetMode="External"/><Relationship Id="rId15" Type="http://schemas.openxmlformats.org/officeDocument/2006/relationships/hyperlink" Target="http://ryanweb.dyndns.info:8080/browse/CAP-54" TargetMode="External"/><Relationship Id="rId23" Type="http://schemas.openxmlformats.org/officeDocument/2006/relationships/hyperlink" Target="http://ryanweb.dyndns.info:8080/browse/CAP-108" TargetMode="External"/><Relationship Id="rId10" Type="http://schemas.openxmlformats.org/officeDocument/2006/relationships/hyperlink" Target="http://ryanweb.dyndns.info:8080/browse/CAP-93" TargetMode="External"/><Relationship Id="rId19" Type="http://schemas.openxmlformats.org/officeDocument/2006/relationships/hyperlink" Target="http://ryanweb.dyndns.info:8080/browse/CAP-98" TargetMode="External"/><Relationship Id="rId4" Type="http://schemas.openxmlformats.org/officeDocument/2006/relationships/hyperlink" Target="http://ryanweb.dyndns.info:8080/browse/CAP-82" TargetMode="External"/><Relationship Id="rId9" Type="http://schemas.openxmlformats.org/officeDocument/2006/relationships/hyperlink" Target="http://ryanweb.dyndns.info:8080/browse/CAP-99" TargetMode="External"/><Relationship Id="rId14" Type="http://schemas.openxmlformats.org/officeDocument/2006/relationships/hyperlink" Target="http://ryanweb.dyndns.info:8080/browse/CAP-55" TargetMode="External"/><Relationship Id="rId22" Type="http://schemas.openxmlformats.org/officeDocument/2006/relationships/hyperlink" Target="http://ryanweb.dyndns.info:8080/browse/CAP-10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abSelected="1" topLeftCell="C1" workbookViewId="0">
      <selection activeCell="P16" sqref="P16"/>
    </sheetView>
  </sheetViews>
  <sheetFormatPr defaultRowHeight="12.75" x14ac:dyDescent="0.2"/>
  <cols>
    <col min="1" max="1" width="8.28515625" style="65" customWidth="1"/>
    <col min="2" max="2" width="36.5703125" style="65" bestFit="1" customWidth="1"/>
    <col min="3" max="3" width="12" style="65" bestFit="1" customWidth="1"/>
    <col min="4" max="4" width="9.7109375" style="65" bestFit="1" customWidth="1"/>
    <col min="5" max="5" width="8.28515625" style="65" customWidth="1"/>
    <col min="6" max="6" width="18.85546875" style="65" bestFit="1" customWidth="1"/>
    <col min="7" max="8" width="17.5703125" style="65" bestFit="1" customWidth="1"/>
    <col min="9" max="10" width="17.28515625" style="65" bestFit="1" customWidth="1"/>
    <col min="11" max="11" width="25.140625" style="65" bestFit="1" customWidth="1"/>
    <col min="12" max="12" width="33.85546875" style="65" bestFit="1" customWidth="1"/>
    <col min="13" max="13" width="14.5703125" style="65" bestFit="1" customWidth="1"/>
    <col min="14" max="14" width="18.5703125" style="65" bestFit="1" customWidth="1"/>
    <col min="15" max="16384" width="9.140625" style="65"/>
  </cols>
  <sheetData>
    <row r="1" spans="1:14" x14ac:dyDescent="0.2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433</v>
      </c>
      <c r="L1" s="67" t="s">
        <v>434</v>
      </c>
      <c r="M1" s="67" t="s">
        <v>435</v>
      </c>
      <c r="N1" s="67" t="s">
        <v>436</v>
      </c>
    </row>
    <row r="2" spans="1:14" x14ac:dyDescent="0.2">
      <c r="A2" s="63" t="s">
        <v>181</v>
      </c>
      <c r="B2" s="68" t="s">
        <v>242</v>
      </c>
      <c r="C2" s="68" t="s">
        <v>13</v>
      </c>
      <c r="D2" s="68" t="s">
        <v>9</v>
      </c>
      <c r="E2" s="68" t="s">
        <v>70</v>
      </c>
      <c r="F2" s="68" t="s">
        <v>15</v>
      </c>
      <c r="G2" s="68" t="s">
        <v>49</v>
      </c>
      <c r="H2" s="68" t="s">
        <v>21</v>
      </c>
      <c r="I2" s="69">
        <v>41227.92291666667</v>
      </c>
      <c r="J2" s="69">
        <v>41288.901388888888</v>
      </c>
      <c r="K2" s="68" t="s">
        <v>17</v>
      </c>
      <c r="L2" s="68" t="s">
        <v>478</v>
      </c>
      <c r="M2" s="68">
        <v>3000</v>
      </c>
      <c r="N2" s="68">
        <v>1800</v>
      </c>
    </row>
    <row r="3" spans="1:14" ht="25.5" x14ac:dyDescent="0.2">
      <c r="A3" s="63" t="s">
        <v>351</v>
      </c>
      <c r="B3" s="68" t="s">
        <v>352</v>
      </c>
      <c r="C3" s="68" t="s">
        <v>13</v>
      </c>
      <c r="D3" s="68" t="s">
        <v>9</v>
      </c>
      <c r="E3" s="68" t="s">
        <v>14</v>
      </c>
      <c r="F3" s="68" t="s">
        <v>15</v>
      </c>
      <c r="G3" s="68" t="s">
        <v>16</v>
      </c>
      <c r="H3" s="68" t="s">
        <v>16</v>
      </c>
      <c r="I3" s="69">
        <v>41202.784722222219</v>
      </c>
      <c r="J3" s="69">
        <v>41208.602777777778</v>
      </c>
      <c r="K3" s="68" t="s">
        <v>17</v>
      </c>
      <c r="L3" s="68" t="s">
        <v>17</v>
      </c>
      <c r="M3" s="68">
        <v>7200</v>
      </c>
      <c r="N3" s="68">
        <v>7200</v>
      </c>
    </row>
    <row r="4" spans="1:14" ht="25.5" x14ac:dyDescent="0.2">
      <c r="A4" s="63" t="s">
        <v>316</v>
      </c>
      <c r="B4" s="68" t="s">
        <v>317</v>
      </c>
      <c r="C4" s="68" t="s">
        <v>13</v>
      </c>
      <c r="D4" s="68" t="s">
        <v>9</v>
      </c>
      <c r="E4" s="68" t="s">
        <v>14</v>
      </c>
      <c r="F4" s="68" t="s">
        <v>15</v>
      </c>
      <c r="G4" s="68" t="s">
        <v>20</v>
      </c>
      <c r="H4" s="68" t="s">
        <v>21</v>
      </c>
      <c r="I4" s="69">
        <v>41202.513888888891</v>
      </c>
      <c r="J4" s="69">
        <v>41218.476388888892</v>
      </c>
      <c r="K4" s="68" t="s">
        <v>17</v>
      </c>
      <c r="L4" s="68" t="s">
        <v>17</v>
      </c>
      <c r="M4" s="68">
        <v>8400</v>
      </c>
      <c r="N4" s="68">
        <v>10800</v>
      </c>
    </row>
    <row r="5" spans="1:14" ht="25.5" x14ac:dyDescent="0.2">
      <c r="A5" s="63" t="s">
        <v>314</v>
      </c>
      <c r="B5" s="68" t="s">
        <v>315</v>
      </c>
      <c r="C5" s="68" t="s">
        <v>13</v>
      </c>
      <c r="D5" s="68" t="s">
        <v>9</v>
      </c>
      <c r="E5" s="68" t="s">
        <v>14</v>
      </c>
      <c r="F5" s="68" t="s">
        <v>15</v>
      </c>
      <c r="G5" s="68" t="s">
        <v>16</v>
      </c>
      <c r="H5" s="68" t="s">
        <v>16</v>
      </c>
      <c r="I5" s="69">
        <v>41219.509027777778</v>
      </c>
      <c r="J5" s="69">
        <v>41219.595833333333</v>
      </c>
      <c r="K5" s="68" t="s">
        <v>17</v>
      </c>
      <c r="L5" s="68" t="s">
        <v>17</v>
      </c>
      <c r="M5" s="68">
        <v>1800</v>
      </c>
      <c r="N5" s="68">
        <v>1800</v>
      </c>
    </row>
    <row r="6" spans="1:14" x14ac:dyDescent="0.2">
      <c r="A6" s="63" t="s">
        <v>175</v>
      </c>
      <c r="B6" s="68" t="s">
        <v>176</v>
      </c>
      <c r="C6" s="68" t="s">
        <v>13</v>
      </c>
      <c r="D6" s="68" t="s">
        <v>9</v>
      </c>
      <c r="E6" s="68" t="s">
        <v>14</v>
      </c>
      <c r="F6" s="68" t="s">
        <v>15</v>
      </c>
      <c r="G6" s="68" t="s">
        <v>21</v>
      </c>
      <c r="H6" s="68" t="s">
        <v>21</v>
      </c>
      <c r="I6" s="69">
        <v>41223.473611111112</v>
      </c>
      <c r="J6" s="69">
        <v>41223.625694444447</v>
      </c>
      <c r="K6" s="68" t="s">
        <v>17</v>
      </c>
      <c r="L6" s="68" t="s">
        <v>17</v>
      </c>
      <c r="M6" s="68">
        <v>10800</v>
      </c>
      <c r="N6" s="68">
        <v>0</v>
      </c>
    </row>
    <row r="7" spans="1:14" ht="25.5" x14ac:dyDescent="0.2">
      <c r="A7" s="63" t="s">
        <v>157</v>
      </c>
      <c r="B7" s="68" t="s">
        <v>158</v>
      </c>
      <c r="C7" s="68" t="s">
        <v>13</v>
      </c>
      <c r="D7" s="68" t="s">
        <v>9</v>
      </c>
      <c r="E7" s="68" t="s">
        <v>14</v>
      </c>
      <c r="F7" s="68" t="s">
        <v>15</v>
      </c>
      <c r="G7" s="68" t="s">
        <v>21</v>
      </c>
      <c r="H7" s="68" t="s">
        <v>21</v>
      </c>
      <c r="I7" s="69">
        <v>41223.626388888886</v>
      </c>
      <c r="J7" s="69">
        <v>41223.775000000001</v>
      </c>
      <c r="K7" s="68" t="s">
        <v>17</v>
      </c>
      <c r="L7" s="68" t="s">
        <v>17</v>
      </c>
      <c r="M7" s="68">
        <v>7200</v>
      </c>
      <c r="N7" s="68"/>
    </row>
    <row r="8" spans="1:14" x14ac:dyDescent="0.2">
      <c r="A8" s="63" t="s">
        <v>142</v>
      </c>
      <c r="B8" s="68" t="s">
        <v>143</v>
      </c>
      <c r="C8" s="68" t="s">
        <v>13</v>
      </c>
      <c r="D8" s="68" t="s">
        <v>9</v>
      </c>
      <c r="E8" s="68" t="s">
        <v>14</v>
      </c>
      <c r="F8" s="68" t="s">
        <v>15</v>
      </c>
      <c r="G8" s="70" t="s">
        <v>168</v>
      </c>
      <c r="H8" s="68" t="s">
        <v>31</v>
      </c>
      <c r="I8" s="69">
        <v>41232.870138888888</v>
      </c>
      <c r="J8" s="69">
        <v>41288.552777777775</v>
      </c>
      <c r="K8" s="68" t="s">
        <v>17</v>
      </c>
      <c r="L8" s="68" t="s">
        <v>32</v>
      </c>
      <c r="M8" s="68">
        <v>3600</v>
      </c>
      <c r="N8" s="68">
        <v>3600</v>
      </c>
    </row>
    <row r="9" spans="1:14" x14ac:dyDescent="0.2">
      <c r="A9" s="63" t="s">
        <v>107</v>
      </c>
      <c r="B9" s="68" t="s">
        <v>108</v>
      </c>
      <c r="C9" s="68" t="s">
        <v>13</v>
      </c>
      <c r="D9" s="68" t="s">
        <v>9</v>
      </c>
      <c r="E9" s="68" t="s">
        <v>48</v>
      </c>
      <c r="F9" s="68" t="s">
        <v>15</v>
      </c>
      <c r="G9" s="68" t="s">
        <v>49</v>
      </c>
      <c r="H9" s="68" t="s">
        <v>21</v>
      </c>
      <c r="I9" s="69">
        <v>41227.923611111109</v>
      </c>
      <c r="J9" s="69">
        <v>41260.661111111112</v>
      </c>
      <c r="K9" s="68" t="s">
        <v>17</v>
      </c>
      <c r="L9" s="68" t="s">
        <v>32</v>
      </c>
      <c r="M9" s="68">
        <v>3600</v>
      </c>
      <c r="N9" s="68"/>
    </row>
    <row r="10" spans="1:14" ht="25.5" x14ac:dyDescent="0.2">
      <c r="A10" s="63" t="s">
        <v>140</v>
      </c>
      <c r="B10" s="68" t="s">
        <v>141</v>
      </c>
      <c r="C10" s="68" t="s">
        <v>13</v>
      </c>
      <c r="D10" s="68" t="s">
        <v>9</v>
      </c>
      <c r="E10" s="68" t="s">
        <v>48</v>
      </c>
      <c r="F10" s="68" t="s">
        <v>15</v>
      </c>
      <c r="G10" s="68" t="s">
        <v>52</v>
      </c>
      <c r="H10" s="68" t="s">
        <v>21</v>
      </c>
      <c r="I10" s="69">
        <v>41207.941666666666</v>
      </c>
      <c r="J10" s="69">
        <v>41260.666666666664</v>
      </c>
      <c r="K10" s="68" t="s">
        <v>17</v>
      </c>
      <c r="L10" s="68" t="s">
        <v>32</v>
      </c>
      <c r="M10" s="68">
        <v>300</v>
      </c>
      <c r="N10" s="68">
        <v>0</v>
      </c>
    </row>
    <row r="11" spans="1:14" ht="25.5" x14ac:dyDescent="0.2">
      <c r="A11" s="63" t="s">
        <v>91</v>
      </c>
      <c r="B11" s="68" t="s">
        <v>92</v>
      </c>
      <c r="C11" s="68" t="s">
        <v>13</v>
      </c>
      <c r="D11" s="68" t="s">
        <v>9</v>
      </c>
      <c r="E11" s="68" t="s">
        <v>48</v>
      </c>
      <c r="F11" s="68" t="s">
        <v>15</v>
      </c>
      <c r="G11" s="68" t="s">
        <v>52</v>
      </c>
      <c r="H11" s="68" t="s">
        <v>21</v>
      </c>
      <c r="I11" s="69">
        <v>41207.930555555555</v>
      </c>
      <c r="J11" s="69">
        <v>41260.668055555558</v>
      </c>
      <c r="K11" s="68" t="s">
        <v>17</v>
      </c>
      <c r="L11" s="68" t="s">
        <v>32</v>
      </c>
      <c r="M11" s="68">
        <v>600</v>
      </c>
      <c r="N11" s="68">
        <v>0</v>
      </c>
    </row>
    <row r="12" spans="1:14" x14ac:dyDescent="0.2">
      <c r="A12" s="63" t="s">
        <v>76</v>
      </c>
      <c r="B12" s="68" t="s">
        <v>77</v>
      </c>
      <c r="C12" s="68" t="s">
        <v>13</v>
      </c>
      <c r="D12" s="68" t="s">
        <v>9</v>
      </c>
      <c r="E12" s="68" t="s">
        <v>48</v>
      </c>
      <c r="F12" s="68" t="s">
        <v>15</v>
      </c>
      <c r="G12" s="68" t="s">
        <v>59</v>
      </c>
      <c r="H12" s="68" t="s">
        <v>31</v>
      </c>
      <c r="I12" s="69">
        <v>41232.894444444442</v>
      </c>
      <c r="J12" s="69">
        <v>41273.565972222219</v>
      </c>
      <c r="K12" s="68" t="s">
        <v>17</v>
      </c>
      <c r="L12" s="68" t="s">
        <v>73</v>
      </c>
      <c r="M12" s="68">
        <v>48000</v>
      </c>
      <c r="N12" s="68">
        <v>7200</v>
      </c>
    </row>
    <row r="13" spans="1:14" ht="25.5" x14ac:dyDescent="0.2">
      <c r="A13" s="63" t="s">
        <v>63</v>
      </c>
      <c r="B13" s="68" t="s">
        <v>64</v>
      </c>
      <c r="C13" s="68" t="s">
        <v>13</v>
      </c>
      <c r="D13" s="68" t="s">
        <v>9</v>
      </c>
      <c r="E13" s="68" t="s">
        <v>30</v>
      </c>
      <c r="F13" s="68" t="s">
        <v>15</v>
      </c>
      <c r="G13" s="68" t="s">
        <v>31</v>
      </c>
      <c r="H13" s="68" t="s">
        <v>31</v>
      </c>
      <c r="I13" s="69">
        <v>41232.871527777781</v>
      </c>
      <c r="J13" s="69">
        <v>41254.708333333336</v>
      </c>
      <c r="K13" s="68" t="s">
        <v>17</v>
      </c>
      <c r="L13" s="68" t="s">
        <v>32</v>
      </c>
      <c r="M13" s="68">
        <v>1800</v>
      </c>
      <c r="N13" s="68">
        <v>3600</v>
      </c>
    </row>
    <row r="14" spans="1:14" ht="38.25" x14ac:dyDescent="0.2">
      <c r="A14" s="63" t="s">
        <v>475</v>
      </c>
      <c r="B14" s="68" t="s">
        <v>476</v>
      </c>
      <c r="C14" s="68" t="s">
        <v>13</v>
      </c>
      <c r="D14" s="68" t="s">
        <v>9</v>
      </c>
      <c r="E14" s="68" t="s">
        <v>30</v>
      </c>
      <c r="F14" s="68" t="s">
        <v>15</v>
      </c>
      <c r="G14" s="68" t="s">
        <v>16</v>
      </c>
      <c r="H14" s="68" t="s">
        <v>31</v>
      </c>
      <c r="I14" s="69">
        <v>41232.875</v>
      </c>
      <c r="J14" s="69">
        <v>41259.722222222219</v>
      </c>
      <c r="K14" s="68" t="s">
        <v>17</v>
      </c>
      <c r="L14" s="68" t="s">
        <v>32</v>
      </c>
      <c r="M14" s="68">
        <v>1800</v>
      </c>
      <c r="N14" s="68">
        <v>3600</v>
      </c>
    </row>
    <row r="15" spans="1:14" ht="25.5" x14ac:dyDescent="0.2">
      <c r="A15" s="63" t="s">
        <v>180</v>
      </c>
      <c r="B15" s="68" t="s">
        <v>241</v>
      </c>
      <c r="C15" s="68" t="s">
        <v>13</v>
      </c>
      <c r="D15" s="68" t="s">
        <v>9</v>
      </c>
      <c r="E15" s="68" t="s">
        <v>30</v>
      </c>
      <c r="F15" s="68" t="s">
        <v>15</v>
      </c>
      <c r="G15" s="68" t="s">
        <v>31</v>
      </c>
      <c r="H15" s="68" t="s">
        <v>31</v>
      </c>
      <c r="I15" s="69">
        <v>41232.87222222222</v>
      </c>
      <c r="J15" s="69">
        <v>41259.809027777781</v>
      </c>
      <c r="K15" s="68" t="s">
        <v>17</v>
      </c>
      <c r="L15" s="68" t="s">
        <v>32</v>
      </c>
      <c r="M15" s="68">
        <v>1800</v>
      </c>
      <c r="N15" s="68">
        <v>3600</v>
      </c>
    </row>
    <row r="16" spans="1:14" x14ac:dyDescent="0.2">
      <c r="A16" s="63" t="s">
        <v>134</v>
      </c>
      <c r="B16" s="68" t="s">
        <v>135</v>
      </c>
      <c r="C16" s="68" t="s">
        <v>13</v>
      </c>
      <c r="D16" s="68" t="s">
        <v>9</v>
      </c>
      <c r="E16" s="68" t="s">
        <v>30</v>
      </c>
      <c r="F16" s="68" t="s">
        <v>15</v>
      </c>
      <c r="G16" s="68" t="s">
        <v>21</v>
      </c>
      <c r="H16" s="68" t="s">
        <v>31</v>
      </c>
      <c r="I16" s="69">
        <v>41232.886111111111</v>
      </c>
      <c r="J16" s="69">
        <v>41259.96597222222</v>
      </c>
      <c r="K16" s="68" t="s">
        <v>17</v>
      </c>
      <c r="L16" s="68" t="s">
        <v>32</v>
      </c>
      <c r="M16" s="68">
        <v>1200</v>
      </c>
      <c r="N16" s="68">
        <v>3600</v>
      </c>
    </row>
    <row r="17" spans="1:14" x14ac:dyDescent="0.2">
      <c r="A17" s="63" t="s">
        <v>132</v>
      </c>
      <c r="B17" s="68" t="s">
        <v>133</v>
      </c>
      <c r="C17" s="68" t="s">
        <v>13</v>
      </c>
      <c r="D17" s="68" t="s">
        <v>9</v>
      </c>
      <c r="E17" s="68" t="s">
        <v>30</v>
      </c>
      <c r="F17" s="68" t="s">
        <v>15</v>
      </c>
      <c r="G17" s="68" t="s">
        <v>21</v>
      </c>
      <c r="H17" s="68" t="s">
        <v>31</v>
      </c>
      <c r="I17" s="69">
        <v>41232.87222222222</v>
      </c>
      <c r="J17" s="69">
        <v>41259.966666666667</v>
      </c>
      <c r="K17" s="68" t="s">
        <v>17</v>
      </c>
      <c r="L17" s="68" t="s">
        <v>32</v>
      </c>
      <c r="M17" s="68">
        <v>4500</v>
      </c>
      <c r="N17" s="68">
        <v>3600</v>
      </c>
    </row>
    <row r="18" spans="1:14" s="76" customFormat="1" x14ac:dyDescent="0.2">
      <c r="A18" s="63" t="s">
        <v>130</v>
      </c>
      <c r="B18" s="68" t="s">
        <v>131</v>
      </c>
      <c r="C18" s="68" t="s">
        <v>13</v>
      </c>
      <c r="D18" s="68" t="s">
        <v>9</v>
      </c>
      <c r="E18" s="68" t="s">
        <v>30</v>
      </c>
      <c r="F18" s="68" t="s">
        <v>15</v>
      </c>
      <c r="G18" s="68" t="s">
        <v>43</v>
      </c>
      <c r="H18" s="68" t="s">
        <v>31</v>
      </c>
      <c r="I18" s="69">
        <v>41232.873611111114</v>
      </c>
      <c r="J18" s="69">
        <v>41260.647916666669</v>
      </c>
      <c r="K18" s="68" t="s">
        <v>17</v>
      </c>
      <c r="L18" s="68" t="s">
        <v>32</v>
      </c>
      <c r="M18" s="68">
        <v>12660</v>
      </c>
      <c r="N18" s="68">
        <v>3600</v>
      </c>
    </row>
    <row r="19" spans="1:14" x14ac:dyDescent="0.2">
      <c r="A19" s="63" t="s">
        <v>128</v>
      </c>
      <c r="B19" s="68" t="s">
        <v>129</v>
      </c>
      <c r="C19" s="68" t="s">
        <v>13</v>
      </c>
      <c r="D19" s="68" t="s">
        <v>9</v>
      </c>
      <c r="E19" s="68" t="s">
        <v>30</v>
      </c>
      <c r="F19" s="68" t="s">
        <v>15</v>
      </c>
      <c r="G19" s="68" t="s">
        <v>21</v>
      </c>
      <c r="H19" s="68" t="s">
        <v>31</v>
      </c>
      <c r="I19" s="69">
        <v>41232.871527777781</v>
      </c>
      <c r="J19" s="69">
        <v>41260.647916666669</v>
      </c>
      <c r="K19" s="68" t="s">
        <v>17</v>
      </c>
      <c r="L19" s="68" t="s">
        <v>32</v>
      </c>
      <c r="M19" s="68">
        <v>3600</v>
      </c>
      <c r="N19" s="68">
        <v>3600</v>
      </c>
    </row>
    <row r="20" spans="1:14" x14ac:dyDescent="0.2">
      <c r="A20" s="63" t="s">
        <v>126</v>
      </c>
      <c r="B20" s="68" t="s">
        <v>127</v>
      </c>
      <c r="C20" s="68" t="s">
        <v>13</v>
      </c>
      <c r="D20" s="68" t="s">
        <v>9</v>
      </c>
      <c r="E20" s="68" t="s">
        <v>30</v>
      </c>
      <c r="F20" s="68" t="s">
        <v>15</v>
      </c>
      <c r="G20" s="68" t="s">
        <v>31</v>
      </c>
      <c r="H20" s="68" t="s">
        <v>31</v>
      </c>
      <c r="I20" s="69">
        <v>41232.873611111114</v>
      </c>
      <c r="J20" s="69">
        <v>41260.748611111114</v>
      </c>
      <c r="K20" s="68" t="s">
        <v>17</v>
      </c>
      <c r="L20" s="68" t="s">
        <v>32</v>
      </c>
      <c r="M20" s="68">
        <v>3600</v>
      </c>
      <c r="N20" s="68">
        <v>3600</v>
      </c>
    </row>
    <row r="21" spans="1:14" x14ac:dyDescent="0.2">
      <c r="A21" s="63" t="s">
        <v>124</v>
      </c>
      <c r="B21" s="68" t="s">
        <v>125</v>
      </c>
      <c r="C21" s="68" t="s">
        <v>13</v>
      </c>
      <c r="D21" s="68" t="s">
        <v>9</v>
      </c>
      <c r="E21" s="68" t="s">
        <v>30</v>
      </c>
      <c r="F21" s="68" t="s">
        <v>15</v>
      </c>
      <c r="G21" s="68" t="s">
        <v>20</v>
      </c>
      <c r="H21" s="68" t="s">
        <v>31</v>
      </c>
      <c r="I21" s="69">
        <v>41232.875</v>
      </c>
      <c r="J21" s="69">
        <v>41276.468055555553</v>
      </c>
      <c r="K21" s="68" t="s">
        <v>17</v>
      </c>
      <c r="L21" s="68" t="s">
        <v>73</v>
      </c>
      <c r="M21" s="68">
        <v>1860</v>
      </c>
      <c r="N21" s="68">
        <v>3600</v>
      </c>
    </row>
    <row r="22" spans="1:14" x14ac:dyDescent="0.2">
      <c r="A22" s="63" t="s">
        <v>122</v>
      </c>
      <c r="B22" s="68" t="s">
        <v>123</v>
      </c>
      <c r="C22" s="68" t="s">
        <v>13</v>
      </c>
      <c r="D22" s="68" t="s">
        <v>9</v>
      </c>
      <c r="E22" s="68" t="s">
        <v>14</v>
      </c>
      <c r="F22" s="68" t="s">
        <v>15</v>
      </c>
      <c r="G22" s="68" t="s">
        <v>16</v>
      </c>
      <c r="H22" s="68" t="s">
        <v>52</v>
      </c>
      <c r="I22" s="69">
        <v>41260.740277777775</v>
      </c>
      <c r="J22" s="69">
        <v>41289.066666666666</v>
      </c>
      <c r="K22" s="68" t="s">
        <v>32</v>
      </c>
      <c r="L22" s="68" t="s">
        <v>480</v>
      </c>
      <c r="M22" s="68">
        <v>17760</v>
      </c>
      <c r="N22" s="68">
        <v>14400</v>
      </c>
    </row>
    <row r="23" spans="1:14" ht="25.5" x14ac:dyDescent="0.2">
      <c r="A23" s="63" t="s">
        <v>109</v>
      </c>
      <c r="B23" s="68" t="s">
        <v>110</v>
      </c>
      <c r="C23" s="68" t="s">
        <v>13</v>
      </c>
      <c r="D23" s="68" t="s">
        <v>9</v>
      </c>
      <c r="E23" s="68" t="s">
        <v>48</v>
      </c>
      <c r="F23" s="68" t="s">
        <v>15</v>
      </c>
      <c r="G23" s="68" t="s">
        <v>59</v>
      </c>
      <c r="H23" s="68" t="s">
        <v>59</v>
      </c>
      <c r="I23" s="69">
        <v>41260.006249999999</v>
      </c>
      <c r="J23" s="69">
        <v>41288.556944444441</v>
      </c>
      <c r="K23" s="68" t="s">
        <v>32</v>
      </c>
      <c r="L23" s="68" t="s">
        <v>32</v>
      </c>
      <c r="M23" s="68">
        <v>1800</v>
      </c>
      <c r="N23" s="68">
        <v>900</v>
      </c>
    </row>
    <row r="24" spans="1:14" x14ac:dyDescent="0.2">
      <c r="A24" s="63" t="s">
        <v>120</v>
      </c>
      <c r="B24" s="68" t="s">
        <v>121</v>
      </c>
      <c r="C24" s="68" t="s">
        <v>13</v>
      </c>
      <c r="D24" s="68" t="s">
        <v>9</v>
      </c>
      <c r="E24" s="68" t="s">
        <v>48</v>
      </c>
      <c r="F24" s="68" t="s">
        <v>15</v>
      </c>
      <c r="G24" s="68" t="s">
        <v>52</v>
      </c>
      <c r="H24" s="68" t="s">
        <v>59</v>
      </c>
      <c r="I24" s="69">
        <v>41259.925000000003</v>
      </c>
      <c r="J24" s="69">
        <v>41260.959027777775</v>
      </c>
      <c r="K24" s="68" t="s">
        <v>32</v>
      </c>
      <c r="L24" s="68" t="s">
        <v>60</v>
      </c>
      <c r="M24" s="68">
        <v>900</v>
      </c>
      <c r="N24" s="68">
        <v>900</v>
      </c>
    </row>
    <row r="25" spans="1:14" ht="25.5" x14ac:dyDescent="0.2">
      <c r="A25" s="63" t="s">
        <v>469</v>
      </c>
      <c r="B25" s="68" t="s">
        <v>470</v>
      </c>
      <c r="C25" s="68" t="s">
        <v>13</v>
      </c>
      <c r="D25" s="68" t="s">
        <v>78</v>
      </c>
      <c r="E25" s="68" t="s">
        <v>48</v>
      </c>
      <c r="F25" s="68" t="s">
        <v>15</v>
      </c>
      <c r="G25" s="68" t="s">
        <v>52</v>
      </c>
      <c r="H25" s="68" t="s">
        <v>52</v>
      </c>
      <c r="I25" s="69">
        <v>41260.679861111108</v>
      </c>
      <c r="J25" s="69">
        <v>41288.558333333334</v>
      </c>
      <c r="K25" s="68" t="s">
        <v>32</v>
      </c>
      <c r="L25" s="68" t="s">
        <v>480</v>
      </c>
      <c r="M25" s="68">
        <v>9000</v>
      </c>
      <c r="N25" s="68">
        <v>14400</v>
      </c>
    </row>
    <row r="26" spans="1:14" ht="25.5" x14ac:dyDescent="0.2">
      <c r="A26" s="63" t="s">
        <v>467</v>
      </c>
      <c r="B26" s="68" t="s">
        <v>468</v>
      </c>
      <c r="C26" s="68" t="s">
        <v>13</v>
      </c>
      <c r="D26" s="68" t="s">
        <v>9</v>
      </c>
      <c r="E26" s="68" t="s">
        <v>65</v>
      </c>
      <c r="F26" s="68" t="s">
        <v>15</v>
      </c>
      <c r="G26" s="68" t="s">
        <v>16</v>
      </c>
      <c r="H26" s="68" t="s">
        <v>16</v>
      </c>
      <c r="I26" s="69">
        <v>41262.630555555559</v>
      </c>
      <c r="J26" s="69">
        <v>41262.633333333331</v>
      </c>
      <c r="K26" s="68" t="s">
        <v>60</v>
      </c>
      <c r="L26" s="68" t="s">
        <v>60</v>
      </c>
      <c r="M26" s="68">
        <v>960</v>
      </c>
      <c r="N26" s="68">
        <v>3600</v>
      </c>
    </row>
    <row r="27" spans="1:14" x14ac:dyDescent="0.2">
      <c r="A27" s="63" t="s">
        <v>425</v>
      </c>
      <c r="B27" s="68" t="s">
        <v>426</v>
      </c>
      <c r="C27" s="68" t="s">
        <v>13</v>
      </c>
      <c r="D27" s="68" t="s">
        <v>78</v>
      </c>
      <c r="E27" s="68" t="s">
        <v>65</v>
      </c>
      <c r="F27" s="68" t="s">
        <v>15</v>
      </c>
      <c r="G27" s="68" t="s">
        <v>52</v>
      </c>
      <c r="H27" s="68" t="s">
        <v>59</v>
      </c>
      <c r="I27" s="69">
        <v>41273.926388888889</v>
      </c>
      <c r="J27" s="69">
        <v>41276.512499999997</v>
      </c>
      <c r="K27" s="68" t="s">
        <v>60</v>
      </c>
      <c r="L27" s="68" t="s">
        <v>60</v>
      </c>
      <c r="M27" s="68">
        <v>900</v>
      </c>
      <c r="N27" s="68">
        <v>10800</v>
      </c>
    </row>
    <row r="28" spans="1:14" ht="25.5" x14ac:dyDescent="0.2">
      <c r="A28" s="63" t="s">
        <v>409</v>
      </c>
      <c r="B28" s="68" t="s">
        <v>410</v>
      </c>
      <c r="C28" s="68" t="s">
        <v>13</v>
      </c>
      <c r="D28" s="68" t="s">
        <v>9</v>
      </c>
      <c r="E28" s="68" t="s">
        <v>70</v>
      </c>
      <c r="F28" s="68" t="s">
        <v>15</v>
      </c>
      <c r="G28" s="68" t="s">
        <v>31</v>
      </c>
      <c r="H28" s="68" t="s">
        <v>16</v>
      </c>
      <c r="I28" s="69">
        <v>41264.804861111108</v>
      </c>
      <c r="J28" s="69">
        <v>41264.814583333333</v>
      </c>
      <c r="K28" s="68" t="s">
        <v>60</v>
      </c>
      <c r="L28" s="68" t="s">
        <v>60</v>
      </c>
      <c r="M28" s="68">
        <v>14400</v>
      </c>
      <c r="N28" s="68">
        <v>14400</v>
      </c>
    </row>
    <row r="29" spans="1:14" x14ac:dyDescent="0.2">
      <c r="A29" s="63" t="s">
        <v>373</v>
      </c>
      <c r="B29" s="68" t="s">
        <v>374</v>
      </c>
      <c r="C29" s="68" t="s">
        <v>13</v>
      </c>
      <c r="D29" s="68" t="s">
        <v>9</v>
      </c>
      <c r="E29" s="68" t="s">
        <v>70</v>
      </c>
      <c r="F29" s="68" t="s">
        <v>15</v>
      </c>
      <c r="G29" s="68" t="s">
        <v>31</v>
      </c>
      <c r="H29" s="68" t="s">
        <v>43</v>
      </c>
      <c r="I29" s="69">
        <v>41267.545138888891</v>
      </c>
      <c r="J29" s="69">
        <v>41287.474999999999</v>
      </c>
      <c r="K29" s="68" t="s">
        <v>60</v>
      </c>
      <c r="L29" s="68" t="s">
        <v>480</v>
      </c>
      <c r="M29" s="68">
        <v>3000</v>
      </c>
      <c r="N29" s="68">
        <v>600</v>
      </c>
    </row>
    <row r="30" spans="1:14" ht="25.5" x14ac:dyDescent="0.2">
      <c r="A30" s="63" t="s">
        <v>363</v>
      </c>
      <c r="B30" s="68" t="s">
        <v>364</v>
      </c>
      <c r="C30" s="68" t="s">
        <v>13</v>
      </c>
      <c r="D30" s="68" t="s">
        <v>9</v>
      </c>
      <c r="E30" s="68" t="s">
        <v>14</v>
      </c>
      <c r="F30" s="68" t="s">
        <v>15</v>
      </c>
      <c r="G30" s="68" t="s">
        <v>16</v>
      </c>
      <c r="H30" s="68" t="s">
        <v>16</v>
      </c>
      <c r="I30" s="69">
        <v>41261.714583333334</v>
      </c>
      <c r="J30" s="69">
        <v>41261.863888888889</v>
      </c>
      <c r="K30" s="68" t="s">
        <v>60</v>
      </c>
      <c r="L30" s="68" t="s">
        <v>60</v>
      </c>
      <c r="M30" s="68">
        <v>21600</v>
      </c>
      <c r="N30" s="68">
        <v>28800</v>
      </c>
    </row>
    <row r="31" spans="1:14" ht="25.5" x14ac:dyDescent="0.2">
      <c r="A31" s="63" t="s">
        <v>349</v>
      </c>
      <c r="B31" s="68" t="s">
        <v>350</v>
      </c>
      <c r="C31" s="68" t="s">
        <v>13</v>
      </c>
      <c r="D31" s="68" t="s">
        <v>9</v>
      </c>
      <c r="E31" s="68" t="s">
        <v>14</v>
      </c>
      <c r="F31" s="68" t="s">
        <v>15</v>
      </c>
      <c r="G31" s="68" t="s">
        <v>31</v>
      </c>
      <c r="H31" s="68" t="s">
        <v>31</v>
      </c>
      <c r="I31" s="69">
        <v>41261.472222222219</v>
      </c>
      <c r="J31" s="69">
        <v>41262.708333333336</v>
      </c>
      <c r="K31" s="68" t="s">
        <v>60</v>
      </c>
      <c r="L31" s="68" t="s">
        <v>60</v>
      </c>
      <c r="M31" s="68">
        <v>30600</v>
      </c>
      <c r="N31" s="68">
        <v>28800</v>
      </c>
    </row>
    <row r="32" spans="1:14" ht="25.5" x14ac:dyDescent="0.2">
      <c r="A32" s="63" t="s">
        <v>331</v>
      </c>
      <c r="B32" s="68" t="s">
        <v>332</v>
      </c>
      <c r="C32" s="68" t="s">
        <v>13</v>
      </c>
      <c r="D32" s="68" t="s">
        <v>9</v>
      </c>
      <c r="E32" s="68" t="s">
        <v>14</v>
      </c>
      <c r="F32" s="68" t="s">
        <v>15</v>
      </c>
      <c r="G32" s="68" t="s">
        <v>49</v>
      </c>
      <c r="H32" s="68" t="s">
        <v>31</v>
      </c>
      <c r="I32" s="69">
        <v>41276.520138888889</v>
      </c>
      <c r="J32" s="69">
        <v>41278.586805555555</v>
      </c>
      <c r="K32" s="68" t="s">
        <v>60</v>
      </c>
      <c r="L32" s="68" t="s">
        <v>81</v>
      </c>
      <c r="M32" s="68">
        <v>14460</v>
      </c>
      <c r="N32" s="68">
        <v>14400</v>
      </c>
    </row>
    <row r="33" spans="1:14" ht="25.5" x14ac:dyDescent="0.2">
      <c r="A33" s="63" t="s">
        <v>323</v>
      </c>
      <c r="B33" s="68" t="s">
        <v>324</v>
      </c>
      <c r="C33" s="68" t="s">
        <v>13</v>
      </c>
      <c r="D33" s="68" t="s">
        <v>9</v>
      </c>
      <c r="E33" s="68" t="s">
        <v>14</v>
      </c>
      <c r="F33" s="68" t="s">
        <v>15</v>
      </c>
      <c r="G33" s="68" t="s">
        <v>49</v>
      </c>
      <c r="H33" s="68" t="s">
        <v>84</v>
      </c>
      <c r="I33" s="69">
        <v>41264.727083333331</v>
      </c>
      <c r="J33" s="69">
        <v>41278.609722222223</v>
      </c>
      <c r="K33" s="68" t="s">
        <v>60</v>
      </c>
      <c r="L33" s="68" t="s">
        <v>81</v>
      </c>
      <c r="M33" s="68">
        <v>1800</v>
      </c>
      <c r="N33" s="68">
        <v>1800</v>
      </c>
    </row>
    <row r="34" spans="1:14" x14ac:dyDescent="0.2">
      <c r="A34" s="63" t="s">
        <v>208</v>
      </c>
      <c r="B34" s="68" t="s">
        <v>275</v>
      </c>
      <c r="C34" s="68" t="s">
        <v>13</v>
      </c>
      <c r="D34" s="68" t="s">
        <v>9</v>
      </c>
      <c r="E34" s="68" t="s">
        <v>14</v>
      </c>
      <c r="F34" s="68" t="s">
        <v>15</v>
      </c>
      <c r="G34" s="68" t="s">
        <v>43</v>
      </c>
      <c r="H34" s="68" t="s">
        <v>59</v>
      </c>
      <c r="I34" s="69">
        <v>41275.737500000003</v>
      </c>
      <c r="J34" s="69">
        <v>41326.886805555558</v>
      </c>
      <c r="K34" s="68" t="s">
        <v>60</v>
      </c>
      <c r="L34" s="68" t="s">
        <v>202</v>
      </c>
      <c r="M34" s="68">
        <v>33300</v>
      </c>
      <c r="N34" s="68">
        <v>18000</v>
      </c>
    </row>
    <row r="35" spans="1:14" x14ac:dyDescent="0.2">
      <c r="A35" s="63" t="s">
        <v>194</v>
      </c>
      <c r="B35" s="68" t="s">
        <v>254</v>
      </c>
      <c r="C35" s="68" t="s">
        <v>13</v>
      </c>
      <c r="D35" s="68" t="s">
        <v>9</v>
      </c>
      <c r="E35" s="68" t="s">
        <v>48</v>
      </c>
      <c r="F35" s="68" t="s">
        <v>15</v>
      </c>
      <c r="G35" s="68" t="s">
        <v>16</v>
      </c>
      <c r="H35" s="68" t="s">
        <v>59</v>
      </c>
      <c r="I35" s="69">
        <v>41264.626388888886</v>
      </c>
      <c r="J35" s="69">
        <v>41279.612500000003</v>
      </c>
      <c r="K35" s="68" t="s">
        <v>60</v>
      </c>
      <c r="L35" s="68" t="s">
        <v>81</v>
      </c>
      <c r="M35" s="68">
        <v>7200</v>
      </c>
      <c r="N35" s="68">
        <v>10800</v>
      </c>
    </row>
    <row r="36" spans="1:14" ht="38.25" x14ac:dyDescent="0.2">
      <c r="A36" s="63" t="s">
        <v>182</v>
      </c>
      <c r="B36" s="68" t="s">
        <v>243</v>
      </c>
      <c r="C36" s="68" t="s">
        <v>13</v>
      </c>
      <c r="D36" s="68" t="s">
        <v>9</v>
      </c>
      <c r="E36" s="68" t="s">
        <v>48</v>
      </c>
      <c r="F36" s="68" t="s">
        <v>15</v>
      </c>
      <c r="G36" s="68" t="s">
        <v>31</v>
      </c>
      <c r="H36" s="68" t="s">
        <v>31</v>
      </c>
      <c r="I36" s="69">
        <v>41276.559027777781</v>
      </c>
      <c r="J36" s="69">
        <v>41279.958333333336</v>
      </c>
      <c r="K36" s="68" t="s">
        <v>60</v>
      </c>
      <c r="L36" s="68" t="s">
        <v>81</v>
      </c>
      <c r="M36" s="68">
        <v>23400</v>
      </c>
      <c r="N36" s="68">
        <v>21600</v>
      </c>
    </row>
    <row r="37" spans="1:14" x14ac:dyDescent="0.2">
      <c r="A37" s="63" t="s">
        <v>161</v>
      </c>
      <c r="B37" s="68" t="s">
        <v>162</v>
      </c>
      <c r="C37" s="68" t="s">
        <v>13</v>
      </c>
      <c r="D37" s="68" t="s">
        <v>9</v>
      </c>
      <c r="E37" s="68" t="s">
        <v>48</v>
      </c>
      <c r="F37" s="68" t="s">
        <v>15</v>
      </c>
      <c r="G37" s="68" t="s">
        <v>21</v>
      </c>
      <c r="H37" s="68" t="s">
        <v>21</v>
      </c>
      <c r="I37" s="69">
        <v>41276.520138888889</v>
      </c>
      <c r="J37" s="69">
        <v>41287.786111111112</v>
      </c>
      <c r="K37" s="68" t="s">
        <v>60</v>
      </c>
      <c r="L37" s="68" t="s">
        <v>81</v>
      </c>
      <c r="M37" s="68">
        <v>3720</v>
      </c>
      <c r="N37" s="68">
        <v>14400</v>
      </c>
    </row>
    <row r="38" spans="1:14" ht="25.5" x14ac:dyDescent="0.2">
      <c r="A38" s="63" t="s">
        <v>136</v>
      </c>
      <c r="B38" s="68" t="s">
        <v>137</v>
      </c>
      <c r="C38" s="68" t="s">
        <v>13</v>
      </c>
      <c r="D38" s="68" t="s">
        <v>9</v>
      </c>
      <c r="E38" s="68" t="s">
        <v>30</v>
      </c>
      <c r="F38" s="68" t="s">
        <v>15</v>
      </c>
      <c r="G38" s="68" t="s">
        <v>59</v>
      </c>
      <c r="H38" s="68" t="s">
        <v>59</v>
      </c>
      <c r="I38" s="69">
        <v>41276.450694444444</v>
      </c>
      <c r="J38" s="69">
        <v>41280.793749999997</v>
      </c>
      <c r="K38" s="68" t="s">
        <v>60</v>
      </c>
      <c r="L38" s="68" t="s">
        <v>81</v>
      </c>
      <c r="M38" s="68">
        <v>1500</v>
      </c>
      <c r="N38" s="68">
        <v>900</v>
      </c>
    </row>
    <row r="39" spans="1:14" x14ac:dyDescent="0.2">
      <c r="A39" s="63" t="s">
        <v>117</v>
      </c>
      <c r="B39" s="68" t="s">
        <v>118</v>
      </c>
      <c r="C39" s="68" t="s">
        <v>13</v>
      </c>
      <c r="D39" s="68" t="s">
        <v>9</v>
      </c>
      <c r="E39" s="68" t="s">
        <v>30</v>
      </c>
      <c r="F39" s="68" t="s">
        <v>15</v>
      </c>
      <c r="G39" s="68" t="s">
        <v>31</v>
      </c>
      <c r="H39" s="68" t="s">
        <v>31</v>
      </c>
      <c r="I39" s="69">
        <v>41261.718055555553</v>
      </c>
      <c r="J39" s="69">
        <v>41312.512499999997</v>
      </c>
      <c r="K39" s="68" t="s">
        <v>60</v>
      </c>
      <c r="L39" s="68" t="s">
        <v>169</v>
      </c>
      <c r="M39" s="68">
        <v>2100</v>
      </c>
      <c r="N39" s="68">
        <v>7200</v>
      </c>
    </row>
    <row r="40" spans="1:14" ht="25.5" x14ac:dyDescent="0.2">
      <c r="A40" s="63" t="s">
        <v>95</v>
      </c>
      <c r="B40" s="68" t="s">
        <v>96</v>
      </c>
      <c r="C40" s="68" t="s">
        <v>13</v>
      </c>
      <c r="D40" s="68" t="s">
        <v>9</v>
      </c>
      <c r="E40" s="68" t="s">
        <v>65</v>
      </c>
      <c r="F40" s="68" t="s">
        <v>15</v>
      </c>
      <c r="G40" s="68" t="s">
        <v>49</v>
      </c>
      <c r="H40" s="68" t="s">
        <v>16</v>
      </c>
      <c r="I40" s="69">
        <v>41284.60833333333</v>
      </c>
      <c r="J40" s="69">
        <v>41285.643750000003</v>
      </c>
      <c r="K40" s="68" t="s">
        <v>81</v>
      </c>
      <c r="L40" s="68" t="s">
        <v>81</v>
      </c>
      <c r="M40" s="68">
        <v>1860</v>
      </c>
      <c r="N40" s="68"/>
    </row>
    <row r="41" spans="1:14" x14ac:dyDescent="0.2">
      <c r="A41" s="63" t="s">
        <v>68</v>
      </c>
      <c r="B41" s="68" t="s">
        <v>69</v>
      </c>
      <c r="C41" s="68" t="s">
        <v>13</v>
      </c>
      <c r="D41" s="68" t="s">
        <v>78</v>
      </c>
      <c r="E41" s="68" t="s">
        <v>65</v>
      </c>
      <c r="F41" s="68" t="s">
        <v>15</v>
      </c>
      <c r="G41" s="68" t="s">
        <v>31</v>
      </c>
      <c r="H41" s="68" t="s">
        <v>84</v>
      </c>
      <c r="I41" s="69">
        <v>41285.767361111109</v>
      </c>
      <c r="J41" s="69">
        <v>41288.577777777777</v>
      </c>
      <c r="K41" s="68" t="s">
        <v>81</v>
      </c>
      <c r="L41" s="68" t="s">
        <v>81</v>
      </c>
      <c r="M41" s="68">
        <v>600</v>
      </c>
      <c r="N41" s="68">
        <v>900</v>
      </c>
    </row>
    <row r="42" spans="1:14" x14ac:dyDescent="0.2">
      <c r="A42" s="63" t="s">
        <v>397</v>
      </c>
      <c r="B42" s="68" t="s">
        <v>398</v>
      </c>
      <c r="C42" s="68" t="s">
        <v>13</v>
      </c>
      <c r="D42" s="68" t="s">
        <v>9</v>
      </c>
      <c r="E42" s="68" t="s">
        <v>65</v>
      </c>
      <c r="F42" s="68" t="s">
        <v>15</v>
      </c>
      <c r="G42" s="68" t="s">
        <v>49</v>
      </c>
      <c r="H42" s="68" t="s">
        <v>43</v>
      </c>
      <c r="I42" s="69">
        <v>41284.638888888891</v>
      </c>
      <c r="J42" s="69">
        <v>41288.864583333336</v>
      </c>
      <c r="K42" s="68" t="s">
        <v>81</v>
      </c>
      <c r="L42" s="68" t="s">
        <v>81</v>
      </c>
      <c r="M42" s="68">
        <v>3600</v>
      </c>
      <c r="N42" s="68">
        <v>1800</v>
      </c>
    </row>
    <row r="43" spans="1:14" ht="25.5" x14ac:dyDescent="0.2">
      <c r="A43" s="63" t="s">
        <v>329</v>
      </c>
      <c r="B43" s="68" t="s">
        <v>330</v>
      </c>
      <c r="C43" s="68" t="s">
        <v>13</v>
      </c>
      <c r="D43" s="68" t="s">
        <v>9</v>
      </c>
      <c r="E43" s="68" t="s">
        <v>65</v>
      </c>
      <c r="F43" s="68" t="s">
        <v>15</v>
      </c>
      <c r="G43" s="68" t="s">
        <v>43</v>
      </c>
      <c r="H43" s="68" t="s">
        <v>43</v>
      </c>
      <c r="I43" s="69">
        <v>41289.584722222222</v>
      </c>
      <c r="J43" s="69">
        <v>41289.912499999999</v>
      </c>
      <c r="K43" s="68" t="s">
        <v>81</v>
      </c>
      <c r="L43" s="68" t="s">
        <v>81</v>
      </c>
      <c r="M43" s="68">
        <v>900</v>
      </c>
      <c r="N43" s="68">
        <v>300</v>
      </c>
    </row>
    <row r="44" spans="1:14" x14ac:dyDescent="0.2">
      <c r="A44" s="63" t="s">
        <v>375</v>
      </c>
      <c r="B44" s="68" t="s">
        <v>376</v>
      </c>
      <c r="C44" s="68" t="s">
        <v>13</v>
      </c>
      <c r="D44" s="68" t="s">
        <v>9</v>
      </c>
      <c r="E44" s="68" t="s">
        <v>65</v>
      </c>
      <c r="F44" s="68" t="s">
        <v>15</v>
      </c>
      <c r="G44" s="68" t="s">
        <v>21</v>
      </c>
      <c r="H44" s="68" t="s">
        <v>43</v>
      </c>
      <c r="I44" s="69">
        <v>41287.868750000001</v>
      </c>
      <c r="J44" s="69">
        <v>41289.943055555559</v>
      </c>
      <c r="K44" s="68" t="s">
        <v>81</v>
      </c>
      <c r="L44" s="68" t="s">
        <v>81</v>
      </c>
      <c r="M44" s="68">
        <v>9360</v>
      </c>
      <c r="N44" s="68">
        <v>7200</v>
      </c>
    </row>
    <row r="45" spans="1:14" s="76" customFormat="1" ht="38.25" x14ac:dyDescent="0.2">
      <c r="A45" s="72" t="s">
        <v>371</v>
      </c>
      <c r="B45" s="73" t="s">
        <v>372</v>
      </c>
      <c r="C45" s="73" t="s">
        <v>13</v>
      </c>
      <c r="D45" s="73" t="s">
        <v>9</v>
      </c>
      <c r="E45" s="73" t="s">
        <v>70</v>
      </c>
      <c r="F45" s="73" t="s">
        <v>167</v>
      </c>
      <c r="G45" s="74" t="s">
        <v>168</v>
      </c>
      <c r="H45" s="73" t="s">
        <v>84</v>
      </c>
      <c r="I45" s="75">
        <v>41285.59375</v>
      </c>
      <c r="J45" s="75">
        <v>41285.604166666664</v>
      </c>
      <c r="K45" s="73" t="s">
        <v>81</v>
      </c>
      <c r="L45" s="73" t="s">
        <v>81</v>
      </c>
      <c r="M45" s="73"/>
      <c r="N45" s="73">
        <v>1800</v>
      </c>
    </row>
    <row r="46" spans="1:14" s="76" customFormat="1" ht="25.5" x14ac:dyDescent="0.2">
      <c r="A46" s="72" t="s">
        <v>231</v>
      </c>
      <c r="B46" s="73" t="s">
        <v>292</v>
      </c>
      <c r="C46" s="73" t="s">
        <v>13</v>
      </c>
      <c r="D46" s="73" t="s">
        <v>9</v>
      </c>
      <c r="E46" s="73" t="s">
        <v>70</v>
      </c>
      <c r="F46" s="73" t="s">
        <v>167</v>
      </c>
      <c r="G46" s="73" t="s">
        <v>52</v>
      </c>
      <c r="H46" s="73" t="s">
        <v>43</v>
      </c>
      <c r="I46" s="75">
        <v>41282.669444444444</v>
      </c>
      <c r="J46" s="75">
        <v>41303.801388888889</v>
      </c>
      <c r="K46" s="73" t="s">
        <v>81</v>
      </c>
      <c r="L46" s="73" t="s">
        <v>479</v>
      </c>
      <c r="M46" s="73">
        <v>60</v>
      </c>
      <c r="N46" s="73">
        <v>7200</v>
      </c>
    </row>
    <row r="47" spans="1:14" s="76" customFormat="1" ht="38.25" x14ac:dyDescent="0.2">
      <c r="A47" s="72" t="s">
        <v>187</v>
      </c>
      <c r="B47" s="73" t="s">
        <v>248</v>
      </c>
      <c r="C47" s="73" t="s">
        <v>13</v>
      </c>
      <c r="D47" s="73" t="s">
        <v>9</v>
      </c>
      <c r="E47" s="73" t="s">
        <v>70</v>
      </c>
      <c r="F47" s="73" t="s">
        <v>167</v>
      </c>
      <c r="G47" s="73" t="s">
        <v>52</v>
      </c>
      <c r="H47" s="73" t="s">
        <v>16</v>
      </c>
      <c r="I47" s="75">
        <v>41282.669444444444</v>
      </c>
      <c r="J47" s="75">
        <v>41303.801388888889</v>
      </c>
      <c r="K47" s="73" t="s">
        <v>81</v>
      </c>
      <c r="L47" s="73" t="s">
        <v>479</v>
      </c>
      <c r="M47" s="73">
        <v>60</v>
      </c>
      <c r="N47" s="73">
        <v>7200</v>
      </c>
    </row>
    <row r="48" spans="1:14" s="76" customFormat="1" x14ac:dyDescent="0.2">
      <c r="A48" s="72" t="s">
        <v>101</v>
      </c>
      <c r="B48" s="73" t="s">
        <v>102</v>
      </c>
      <c r="C48" s="73" t="s">
        <v>13</v>
      </c>
      <c r="D48" s="73" t="s">
        <v>9</v>
      </c>
      <c r="E48" s="73" t="s">
        <v>70</v>
      </c>
      <c r="F48" s="73" t="s">
        <v>167</v>
      </c>
      <c r="G48" s="73" t="s">
        <v>52</v>
      </c>
      <c r="H48" s="73" t="s">
        <v>16</v>
      </c>
      <c r="I48" s="75">
        <v>41282.666666666664</v>
      </c>
      <c r="J48" s="75">
        <v>41303.801388888889</v>
      </c>
      <c r="K48" s="73" t="s">
        <v>81</v>
      </c>
      <c r="L48" s="73" t="s">
        <v>479</v>
      </c>
      <c r="M48" s="73">
        <v>60</v>
      </c>
      <c r="N48" s="73">
        <v>7200</v>
      </c>
    </row>
    <row r="49" spans="1:14" s="76" customFormat="1" ht="25.5" x14ac:dyDescent="0.2">
      <c r="A49" s="72" t="s">
        <v>26</v>
      </c>
      <c r="B49" s="73" t="s">
        <v>27</v>
      </c>
      <c r="C49" s="73" t="s">
        <v>13</v>
      </c>
      <c r="D49" s="73" t="s">
        <v>9</v>
      </c>
      <c r="E49" s="73" t="s">
        <v>70</v>
      </c>
      <c r="F49" s="73" t="s">
        <v>167</v>
      </c>
      <c r="G49" s="73" t="s">
        <v>52</v>
      </c>
      <c r="H49" s="73" t="s">
        <v>43</v>
      </c>
      <c r="I49" s="75">
        <v>41282.665277777778</v>
      </c>
      <c r="J49" s="75">
        <v>41303.801388888889</v>
      </c>
      <c r="K49" s="73" t="s">
        <v>81</v>
      </c>
      <c r="L49" s="73" t="s">
        <v>479</v>
      </c>
      <c r="M49" s="73">
        <v>60</v>
      </c>
      <c r="N49" s="73">
        <v>7200</v>
      </c>
    </row>
    <row r="50" spans="1:14" s="76" customFormat="1" ht="38.25" x14ac:dyDescent="0.2">
      <c r="A50" s="72" t="s">
        <v>24</v>
      </c>
      <c r="B50" s="73" t="s">
        <v>25</v>
      </c>
      <c r="C50" s="73" t="s">
        <v>13</v>
      </c>
      <c r="D50" s="73" t="s">
        <v>9</v>
      </c>
      <c r="E50" s="73" t="s">
        <v>70</v>
      </c>
      <c r="F50" s="73" t="s">
        <v>167</v>
      </c>
      <c r="G50" s="73" t="s">
        <v>52</v>
      </c>
      <c r="H50" s="73" t="s">
        <v>16</v>
      </c>
      <c r="I50" s="75">
        <v>41282.665277777778</v>
      </c>
      <c r="J50" s="75">
        <v>41303.801388888889</v>
      </c>
      <c r="K50" s="73" t="s">
        <v>81</v>
      </c>
      <c r="L50" s="73" t="s">
        <v>479</v>
      </c>
      <c r="M50" s="73">
        <v>60</v>
      </c>
      <c r="N50" s="73">
        <v>7200</v>
      </c>
    </row>
    <row r="51" spans="1:14" s="76" customFormat="1" x14ac:dyDescent="0.2">
      <c r="A51" s="72" t="s">
        <v>22</v>
      </c>
      <c r="B51" s="73" t="s">
        <v>23</v>
      </c>
      <c r="C51" s="73" t="s">
        <v>13</v>
      </c>
      <c r="D51" s="73" t="s">
        <v>9</v>
      </c>
      <c r="E51" s="73" t="s">
        <v>70</v>
      </c>
      <c r="F51" s="73" t="s">
        <v>167</v>
      </c>
      <c r="G51" s="73" t="s">
        <v>52</v>
      </c>
      <c r="H51" s="73" t="s">
        <v>16</v>
      </c>
      <c r="I51" s="75">
        <v>41282.67083333333</v>
      </c>
      <c r="J51" s="75">
        <v>41303.802083333336</v>
      </c>
      <c r="K51" s="73" t="s">
        <v>81</v>
      </c>
      <c r="L51" s="73" t="s">
        <v>479</v>
      </c>
      <c r="M51" s="73">
        <v>60</v>
      </c>
      <c r="N51" s="73">
        <v>7200</v>
      </c>
    </row>
    <row r="52" spans="1:14" s="76" customFormat="1" x14ac:dyDescent="0.2">
      <c r="A52" s="72" t="s">
        <v>465</v>
      </c>
      <c r="B52" s="73" t="s">
        <v>466</v>
      </c>
      <c r="C52" s="73" t="s">
        <v>13</v>
      </c>
      <c r="D52" s="73" t="s">
        <v>9</v>
      </c>
      <c r="E52" s="73" t="s">
        <v>70</v>
      </c>
      <c r="F52" s="73" t="s">
        <v>167</v>
      </c>
      <c r="G52" s="73" t="s">
        <v>52</v>
      </c>
      <c r="H52" s="73" t="s">
        <v>16</v>
      </c>
      <c r="I52" s="75">
        <v>41282.668055555558</v>
      </c>
      <c r="J52" s="75">
        <v>41303.802083333336</v>
      </c>
      <c r="K52" s="73" t="s">
        <v>81</v>
      </c>
      <c r="L52" s="73" t="s">
        <v>479</v>
      </c>
      <c r="M52" s="73">
        <v>60</v>
      </c>
      <c r="N52" s="73">
        <v>7200</v>
      </c>
    </row>
    <row r="53" spans="1:14" s="76" customFormat="1" x14ac:dyDescent="0.2">
      <c r="A53" s="72" t="s">
        <v>463</v>
      </c>
      <c r="B53" s="73" t="s">
        <v>464</v>
      </c>
      <c r="C53" s="73" t="s">
        <v>13</v>
      </c>
      <c r="D53" s="73" t="s">
        <v>9</v>
      </c>
      <c r="E53" s="73" t="s">
        <v>70</v>
      </c>
      <c r="F53" s="73" t="s">
        <v>167</v>
      </c>
      <c r="G53" s="73" t="s">
        <v>52</v>
      </c>
      <c r="H53" s="73" t="s">
        <v>43</v>
      </c>
      <c r="I53" s="75">
        <v>41282.663888888892</v>
      </c>
      <c r="J53" s="75">
        <v>41303.802083333336</v>
      </c>
      <c r="K53" s="73" t="s">
        <v>81</v>
      </c>
      <c r="L53" s="73" t="s">
        <v>479</v>
      </c>
      <c r="M53" s="73">
        <v>60</v>
      </c>
      <c r="N53" s="73">
        <v>7200</v>
      </c>
    </row>
    <row r="54" spans="1:14" x14ac:dyDescent="0.2">
      <c r="A54" s="63" t="s">
        <v>461</v>
      </c>
      <c r="B54" s="68" t="s">
        <v>462</v>
      </c>
      <c r="C54" s="68" t="s">
        <v>13</v>
      </c>
      <c r="D54" s="68" t="s">
        <v>9</v>
      </c>
      <c r="E54" s="68" t="s">
        <v>70</v>
      </c>
      <c r="F54" s="68" t="s">
        <v>15</v>
      </c>
      <c r="G54" s="68" t="s">
        <v>52</v>
      </c>
      <c r="H54" s="68" t="s">
        <v>16</v>
      </c>
      <c r="I54" s="69">
        <v>41282.853472222225</v>
      </c>
      <c r="J54" s="69">
        <v>41303.779861111114</v>
      </c>
      <c r="K54" s="68" t="s">
        <v>81</v>
      </c>
      <c r="L54" s="68" t="s">
        <v>479</v>
      </c>
      <c r="M54" s="68">
        <v>3600</v>
      </c>
      <c r="N54" s="68">
        <v>3600</v>
      </c>
    </row>
    <row r="55" spans="1:14" x14ac:dyDescent="0.2">
      <c r="A55" s="63" t="s">
        <v>459</v>
      </c>
      <c r="B55" s="68" t="s">
        <v>460</v>
      </c>
      <c r="C55" s="68" t="s">
        <v>13</v>
      </c>
      <c r="D55" s="68" t="s">
        <v>9</v>
      </c>
      <c r="E55" s="68" t="s">
        <v>70</v>
      </c>
      <c r="F55" s="68" t="s">
        <v>15</v>
      </c>
      <c r="G55" s="68" t="s">
        <v>52</v>
      </c>
      <c r="H55" s="68" t="s">
        <v>43</v>
      </c>
      <c r="I55" s="69">
        <v>41289.587500000001</v>
      </c>
      <c r="J55" s="69">
        <v>41303.780555555553</v>
      </c>
      <c r="K55" s="68" t="s">
        <v>81</v>
      </c>
      <c r="L55" s="68" t="s">
        <v>479</v>
      </c>
      <c r="M55" s="68">
        <v>1800</v>
      </c>
      <c r="N55" s="68">
        <v>10800</v>
      </c>
    </row>
    <row r="56" spans="1:14" x14ac:dyDescent="0.2">
      <c r="A56" s="63" t="s">
        <v>457</v>
      </c>
      <c r="B56" s="68" t="s">
        <v>458</v>
      </c>
      <c r="C56" s="68" t="s">
        <v>13</v>
      </c>
      <c r="D56" s="68" t="s">
        <v>9</v>
      </c>
      <c r="E56" s="68" t="s">
        <v>70</v>
      </c>
      <c r="F56" s="68" t="s">
        <v>15</v>
      </c>
      <c r="G56" s="68" t="s">
        <v>52</v>
      </c>
      <c r="H56" s="68" t="s">
        <v>43</v>
      </c>
      <c r="I56" s="69">
        <v>41282.662499999999</v>
      </c>
      <c r="J56" s="69">
        <v>41303.802083333336</v>
      </c>
      <c r="K56" s="68" t="s">
        <v>81</v>
      </c>
      <c r="L56" s="68" t="s">
        <v>479</v>
      </c>
      <c r="M56" s="68">
        <v>60</v>
      </c>
      <c r="N56" s="68">
        <v>7200</v>
      </c>
    </row>
    <row r="57" spans="1:14" x14ac:dyDescent="0.2">
      <c r="A57" s="63" t="s">
        <v>222</v>
      </c>
      <c r="B57" s="68" t="s">
        <v>284</v>
      </c>
      <c r="C57" s="68" t="s">
        <v>13</v>
      </c>
      <c r="D57" s="68" t="s">
        <v>78</v>
      </c>
      <c r="E57" s="68" t="s">
        <v>14</v>
      </c>
      <c r="F57" s="68" t="s">
        <v>15</v>
      </c>
      <c r="G57" s="68" t="s">
        <v>49</v>
      </c>
      <c r="H57" s="68" t="s">
        <v>49</v>
      </c>
      <c r="I57" s="69">
        <v>41291.807638888888</v>
      </c>
      <c r="J57" s="69">
        <v>41303.01666666667</v>
      </c>
      <c r="K57" s="68" t="s">
        <v>81</v>
      </c>
      <c r="L57" s="68" t="s">
        <v>119</v>
      </c>
      <c r="M57" s="68">
        <v>300</v>
      </c>
      <c r="N57" s="68"/>
    </row>
    <row r="58" spans="1:14" ht="25.5" x14ac:dyDescent="0.2">
      <c r="A58" s="63" t="s">
        <v>473</v>
      </c>
      <c r="B58" s="68" t="s">
        <v>474</v>
      </c>
      <c r="C58" s="68" t="s">
        <v>13</v>
      </c>
      <c r="D58" s="68" t="s">
        <v>9</v>
      </c>
      <c r="E58" s="68" t="s">
        <v>14</v>
      </c>
      <c r="F58" s="68" t="s">
        <v>172</v>
      </c>
      <c r="G58" s="68" t="s">
        <v>49</v>
      </c>
      <c r="H58" s="68" t="s">
        <v>49</v>
      </c>
      <c r="I58" s="69">
        <v>41287.726388888892</v>
      </c>
      <c r="J58" s="69">
        <v>41291.804861111108</v>
      </c>
      <c r="K58" s="68" t="s">
        <v>81</v>
      </c>
      <c r="L58" s="68" t="s">
        <v>119</v>
      </c>
      <c r="M58" s="68">
        <v>3600</v>
      </c>
      <c r="N58" s="68">
        <v>28800</v>
      </c>
    </row>
    <row r="59" spans="1:14" x14ac:dyDescent="0.2">
      <c r="A59" s="63" t="s">
        <v>455</v>
      </c>
      <c r="B59" s="68" t="s">
        <v>456</v>
      </c>
      <c r="C59" s="68" t="s">
        <v>13</v>
      </c>
      <c r="D59" s="68" t="s">
        <v>9</v>
      </c>
      <c r="E59" s="68" t="s">
        <v>48</v>
      </c>
      <c r="F59" s="68" t="s">
        <v>15</v>
      </c>
      <c r="G59" s="68" t="s">
        <v>16</v>
      </c>
      <c r="H59" s="68" t="s">
        <v>31</v>
      </c>
      <c r="I59" s="69">
        <v>41280.622916666667</v>
      </c>
      <c r="J59" s="69">
        <v>41286.550694444442</v>
      </c>
      <c r="K59" s="68" t="s">
        <v>81</v>
      </c>
      <c r="L59" s="68" t="s">
        <v>81</v>
      </c>
      <c r="M59" s="68">
        <v>9060</v>
      </c>
      <c r="N59" s="68">
        <v>14400</v>
      </c>
    </row>
    <row r="60" spans="1:14" s="76" customFormat="1" ht="25.5" x14ac:dyDescent="0.2">
      <c r="A60" s="72" t="s">
        <v>471</v>
      </c>
      <c r="B60" s="73" t="s">
        <v>472</v>
      </c>
      <c r="C60" s="73" t="s">
        <v>13</v>
      </c>
      <c r="D60" s="73" t="s">
        <v>9</v>
      </c>
      <c r="E60" s="73" t="s">
        <v>48</v>
      </c>
      <c r="F60" s="73" t="s">
        <v>167</v>
      </c>
      <c r="G60" s="74" t="s">
        <v>168</v>
      </c>
      <c r="H60" s="73" t="s">
        <v>20</v>
      </c>
      <c r="I60" s="75">
        <v>41283.682638888888</v>
      </c>
      <c r="J60" s="75">
        <v>41289.602777777778</v>
      </c>
      <c r="K60" s="73" t="s">
        <v>81</v>
      </c>
      <c r="L60" s="73" t="s">
        <v>119</v>
      </c>
      <c r="M60" s="73"/>
      <c r="N60" s="73"/>
    </row>
    <row r="61" spans="1:14" ht="25.5" x14ac:dyDescent="0.2">
      <c r="A61" s="63" t="s">
        <v>138</v>
      </c>
      <c r="B61" s="68" t="s">
        <v>139</v>
      </c>
      <c r="C61" s="68" t="s">
        <v>13</v>
      </c>
      <c r="D61" s="68" t="s">
        <v>9</v>
      </c>
      <c r="E61" s="68" t="s">
        <v>48</v>
      </c>
      <c r="F61" s="68" t="s">
        <v>15</v>
      </c>
      <c r="G61" s="68" t="s">
        <v>21</v>
      </c>
      <c r="H61" s="68" t="s">
        <v>21</v>
      </c>
      <c r="I61" s="69">
        <v>41289.585416666669</v>
      </c>
      <c r="J61" s="69">
        <v>41301.51458333333</v>
      </c>
      <c r="K61" s="68" t="s">
        <v>81</v>
      </c>
      <c r="L61" s="68" t="s">
        <v>119</v>
      </c>
      <c r="M61" s="68">
        <v>600</v>
      </c>
      <c r="N61" s="68">
        <v>10800</v>
      </c>
    </row>
    <row r="62" spans="1:14" ht="25.5" x14ac:dyDescent="0.2">
      <c r="A62" s="63" t="s">
        <v>453</v>
      </c>
      <c r="B62" s="68" t="s">
        <v>454</v>
      </c>
      <c r="C62" s="68" t="s">
        <v>13</v>
      </c>
      <c r="D62" s="68" t="s">
        <v>9</v>
      </c>
      <c r="E62" s="68" t="s">
        <v>30</v>
      </c>
      <c r="F62" s="68" t="s">
        <v>203</v>
      </c>
      <c r="G62" s="68" t="s">
        <v>16</v>
      </c>
      <c r="H62" s="68" t="s">
        <v>49</v>
      </c>
      <c r="I62" s="69">
        <v>41288.902083333334</v>
      </c>
      <c r="J62" s="69">
        <v>41317.890277777777</v>
      </c>
      <c r="K62" s="68" t="s">
        <v>81</v>
      </c>
      <c r="L62" s="68" t="s">
        <v>119</v>
      </c>
      <c r="M62" s="68"/>
      <c r="N62" s="68">
        <v>28800</v>
      </c>
    </row>
    <row r="63" spans="1:14" x14ac:dyDescent="0.2">
      <c r="A63" s="63" t="s">
        <v>451</v>
      </c>
      <c r="B63" s="68" t="s">
        <v>452</v>
      </c>
      <c r="C63" s="68" t="s">
        <v>13</v>
      </c>
      <c r="D63" s="68" t="s">
        <v>9</v>
      </c>
      <c r="E63" s="68" t="s">
        <v>30</v>
      </c>
      <c r="F63" s="68" t="s">
        <v>203</v>
      </c>
      <c r="G63" s="68" t="s">
        <v>16</v>
      </c>
      <c r="H63" s="68" t="s">
        <v>43</v>
      </c>
      <c r="I63" s="69">
        <v>41282.895833333336</v>
      </c>
      <c r="J63" s="69">
        <v>41317.890972222223</v>
      </c>
      <c r="K63" s="68" t="s">
        <v>81</v>
      </c>
      <c r="L63" s="68" t="s">
        <v>164</v>
      </c>
      <c r="M63" s="68"/>
      <c r="N63" s="68">
        <v>28800</v>
      </c>
    </row>
    <row r="64" spans="1:14" ht="38.25" x14ac:dyDescent="0.2">
      <c r="A64" s="63" t="s">
        <v>449</v>
      </c>
      <c r="B64" s="68" t="s">
        <v>450</v>
      </c>
      <c r="C64" s="68" t="s">
        <v>13</v>
      </c>
      <c r="D64" s="68" t="s">
        <v>9</v>
      </c>
      <c r="E64" s="68" t="s">
        <v>65</v>
      </c>
      <c r="F64" s="68" t="s">
        <v>15</v>
      </c>
      <c r="G64" s="70" t="s">
        <v>168</v>
      </c>
      <c r="H64" s="68" t="s">
        <v>43</v>
      </c>
      <c r="I64" s="69">
        <v>41300.553472222222</v>
      </c>
      <c r="J64" s="69">
        <v>41303.622916666667</v>
      </c>
      <c r="K64" s="68" t="s">
        <v>119</v>
      </c>
      <c r="L64" s="68" t="s">
        <v>119</v>
      </c>
      <c r="M64" s="68">
        <v>600</v>
      </c>
      <c r="N64" s="68">
        <v>7200</v>
      </c>
    </row>
    <row r="65" spans="1:14" x14ac:dyDescent="0.2">
      <c r="A65" s="63" t="s">
        <v>445</v>
      </c>
      <c r="B65" s="68" t="s">
        <v>446</v>
      </c>
      <c r="C65" s="68" t="s">
        <v>13</v>
      </c>
      <c r="D65" s="68" t="s">
        <v>9</v>
      </c>
      <c r="E65" s="68" t="s">
        <v>14</v>
      </c>
      <c r="F65" s="68" t="s">
        <v>15</v>
      </c>
      <c r="G65" s="68" t="s">
        <v>21</v>
      </c>
      <c r="H65" s="68" t="s">
        <v>16</v>
      </c>
      <c r="I65" s="69">
        <v>41299.607638888891</v>
      </c>
      <c r="J65" s="69">
        <v>41301.554166666669</v>
      </c>
      <c r="K65" s="68" t="s">
        <v>119</v>
      </c>
      <c r="L65" s="68" t="s">
        <v>119</v>
      </c>
      <c r="M65" s="68">
        <v>2880</v>
      </c>
      <c r="N65" s="68">
        <v>0</v>
      </c>
    </row>
    <row r="66" spans="1:14" s="76" customFormat="1" ht="25.5" x14ac:dyDescent="0.2">
      <c r="A66" s="72" t="s">
        <v>447</v>
      </c>
      <c r="B66" s="73" t="s">
        <v>448</v>
      </c>
      <c r="C66" s="73" t="s">
        <v>13</v>
      </c>
      <c r="D66" s="73" t="s">
        <v>9</v>
      </c>
      <c r="E66" s="73" t="s">
        <v>14</v>
      </c>
      <c r="F66" s="73" t="s">
        <v>167</v>
      </c>
      <c r="G66" s="73" t="s">
        <v>21</v>
      </c>
      <c r="H66" s="73" t="s">
        <v>21</v>
      </c>
      <c r="I66" s="75">
        <v>41302.833333333336</v>
      </c>
      <c r="J66" s="75">
        <v>41317.604166666664</v>
      </c>
      <c r="K66" s="73" t="s">
        <v>119</v>
      </c>
      <c r="L66" s="73" t="s">
        <v>179</v>
      </c>
      <c r="M66" s="73">
        <v>60</v>
      </c>
      <c r="N66" s="73">
        <v>3600</v>
      </c>
    </row>
    <row r="67" spans="1:14" x14ac:dyDescent="0.2">
      <c r="A67" s="63" t="s">
        <v>431</v>
      </c>
      <c r="B67" s="68" t="s">
        <v>432</v>
      </c>
      <c r="C67" s="68" t="s">
        <v>13</v>
      </c>
      <c r="D67" s="68" t="s">
        <v>9</v>
      </c>
      <c r="E67" s="68" t="s">
        <v>14</v>
      </c>
      <c r="F67" s="68" t="s">
        <v>15</v>
      </c>
      <c r="G67" s="68" t="s">
        <v>16</v>
      </c>
      <c r="H67" s="68" t="s">
        <v>49</v>
      </c>
      <c r="I67" s="69">
        <v>41300.532638888886</v>
      </c>
      <c r="J67" s="69">
        <v>41313.751388888886</v>
      </c>
      <c r="K67" s="68" t="s">
        <v>119</v>
      </c>
      <c r="L67" s="68" t="s">
        <v>179</v>
      </c>
      <c r="M67" s="68">
        <v>60</v>
      </c>
      <c r="N67" s="68">
        <v>1200</v>
      </c>
    </row>
    <row r="68" spans="1:14" ht="38.25" x14ac:dyDescent="0.2">
      <c r="A68" s="63" t="s">
        <v>429</v>
      </c>
      <c r="B68" s="68" t="s">
        <v>444</v>
      </c>
      <c r="C68" s="68" t="s">
        <v>13</v>
      </c>
      <c r="D68" s="68" t="s">
        <v>9</v>
      </c>
      <c r="E68" s="68" t="s">
        <v>14</v>
      </c>
      <c r="F68" s="68" t="s">
        <v>15</v>
      </c>
      <c r="G68" s="68" t="s">
        <v>21</v>
      </c>
      <c r="H68" s="68" t="s">
        <v>21</v>
      </c>
      <c r="I68" s="69">
        <v>41302.654166666667</v>
      </c>
      <c r="J68" s="69">
        <v>41317.907638888886</v>
      </c>
      <c r="K68" s="68" t="s">
        <v>119</v>
      </c>
      <c r="L68" s="68" t="s">
        <v>179</v>
      </c>
      <c r="M68" s="68">
        <v>1380</v>
      </c>
      <c r="N68" s="68">
        <v>3600</v>
      </c>
    </row>
    <row r="69" spans="1:14" s="76" customFormat="1" ht="25.5" x14ac:dyDescent="0.2">
      <c r="A69" s="72" t="s">
        <v>413</v>
      </c>
      <c r="B69" s="73" t="s">
        <v>414</v>
      </c>
      <c r="C69" s="73" t="s">
        <v>13</v>
      </c>
      <c r="D69" s="73" t="s">
        <v>9</v>
      </c>
      <c r="E69" s="73" t="s">
        <v>48</v>
      </c>
      <c r="F69" s="73" t="s">
        <v>167</v>
      </c>
      <c r="G69" s="73" t="s">
        <v>21</v>
      </c>
      <c r="H69" s="73" t="s">
        <v>21</v>
      </c>
      <c r="I69" s="75">
        <v>41302.834027777775</v>
      </c>
      <c r="J69" s="75">
        <v>41317.604166666664</v>
      </c>
      <c r="K69" s="73" t="s">
        <v>119</v>
      </c>
      <c r="L69" s="73" t="s">
        <v>179</v>
      </c>
      <c r="M69" s="73">
        <v>60</v>
      </c>
      <c r="N69" s="73">
        <v>3600</v>
      </c>
    </row>
    <row r="70" spans="1:14" ht="25.5" x14ac:dyDescent="0.2">
      <c r="A70" s="63" t="s">
        <v>407</v>
      </c>
      <c r="B70" s="68" t="s">
        <v>408</v>
      </c>
      <c r="C70" s="68" t="s">
        <v>13</v>
      </c>
      <c r="D70" s="68" t="s">
        <v>9</v>
      </c>
      <c r="E70" s="68" t="s">
        <v>70</v>
      </c>
      <c r="F70" s="68" t="s">
        <v>15</v>
      </c>
      <c r="G70" s="68" t="s">
        <v>59</v>
      </c>
      <c r="H70" s="68" t="s">
        <v>59</v>
      </c>
      <c r="I70" s="69">
        <v>41310.469444444447</v>
      </c>
      <c r="J70" s="69">
        <v>41312.102777777778</v>
      </c>
      <c r="K70" s="68" t="s">
        <v>179</v>
      </c>
      <c r="L70" s="68" t="s">
        <v>179</v>
      </c>
      <c r="M70" s="68">
        <v>6840</v>
      </c>
      <c r="N70" s="68">
        <v>7200</v>
      </c>
    </row>
    <row r="71" spans="1:14" ht="25.5" x14ac:dyDescent="0.2">
      <c r="A71" s="63" t="s">
        <v>405</v>
      </c>
      <c r="B71" s="68" t="s">
        <v>443</v>
      </c>
      <c r="C71" s="68" t="s">
        <v>13</v>
      </c>
      <c r="D71" s="68" t="s">
        <v>9</v>
      </c>
      <c r="E71" s="68" t="s">
        <v>70</v>
      </c>
      <c r="F71" s="68" t="s">
        <v>15</v>
      </c>
      <c r="G71" s="68" t="s">
        <v>16</v>
      </c>
      <c r="H71" s="68" t="s">
        <v>49</v>
      </c>
      <c r="I71" s="69">
        <v>41293.708333333336</v>
      </c>
      <c r="J71" s="69">
        <v>41313.564583333333</v>
      </c>
      <c r="K71" s="68" t="s">
        <v>179</v>
      </c>
      <c r="L71" s="68" t="s">
        <v>179</v>
      </c>
      <c r="M71" s="68">
        <v>3660</v>
      </c>
      <c r="N71" s="68">
        <v>10800</v>
      </c>
    </row>
    <row r="72" spans="1:14" ht="25.5" x14ac:dyDescent="0.2">
      <c r="A72" s="63" t="s">
        <v>403</v>
      </c>
      <c r="B72" s="68" t="s">
        <v>404</v>
      </c>
      <c r="C72" s="68" t="s">
        <v>13</v>
      </c>
      <c r="D72" s="68" t="s">
        <v>9</v>
      </c>
      <c r="E72" s="68" t="s">
        <v>14</v>
      </c>
      <c r="F72" s="68" t="s">
        <v>15</v>
      </c>
      <c r="G72" s="68" t="s">
        <v>16</v>
      </c>
      <c r="H72" s="68" t="s">
        <v>49</v>
      </c>
      <c r="I72" s="69">
        <v>41300.529861111114</v>
      </c>
      <c r="J72" s="69">
        <v>41313.563888888886</v>
      </c>
      <c r="K72" s="68" t="s">
        <v>179</v>
      </c>
      <c r="L72" s="68" t="s">
        <v>179</v>
      </c>
      <c r="M72" s="68">
        <v>1860</v>
      </c>
      <c r="N72" s="68">
        <v>7200</v>
      </c>
    </row>
    <row r="73" spans="1:14" ht="25.5" x14ac:dyDescent="0.2">
      <c r="A73" s="63" t="s">
        <v>385</v>
      </c>
      <c r="B73" s="68" t="s">
        <v>386</v>
      </c>
      <c r="C73" s="68" t="s">
        <v>13</v>
      </c>
      <c r="D73" s="68" t="s">
        <v>9</v>
      </c>
      <c r="E73" s="68" t="s">
        <v>14</v>
      </c>
      <c r="F73" s="68" t="s">
        <v>15</v>
      </c>
      <c r="G73" s="68" t="s">
        <v>49</v>
      </c>
      <c r="H73" s="68" t="s">
        <v>43</v>
      </c>
      <c r="I73" s="69">
        <v>41314.621527777781</v>
      </c>
      <c r="J73" s="69">
        <v>41330.877083333333</v>
      </c>
      <c r="K73" s="68" t="s">
        <v>179</v>
      </c>
      <c r="L73" s="68" t="s">
        <v>191</v>
      </c>
      <c r="M73" s="68">
        <v>3660</v>
      </c>
      <c r="N73" s="68">
        <v>3600</v>
      </c>
    </row>
    <row r="74" spans="1:14" x14ac:dyDescent="0.2">
      <c r="A74" s="63" t="s">
        <v>383</v>
      </c>
      <c r="B74" s="68" t="s">
        <v>384</v>
      </c>
      <c r="C74" s="68" t="s">
        <v>13</v>
      </c>
      <c r="D74" s="68" t="s">
        <v>9</v>
      </c>
      <c r="E74" s="68" t="s">
        <v>14</v>
      </c>
      <c r="F74" s="68" t="s">
        <v>15</v>
      </c>
      <c r="G74" s="68" t="s">
        <v>49</v>
      </c>
      <c r="H74" s="68" t="s">
        <v>43</v>
      </c>
      <c r="I74" s="69">
        <v>41314.393055555556</v>
      </c>
      <c r="J74" s="69">
        <v>41330.877083333333</v>
      </c>
      <c r="K74" s="68" t="s">
        <v>179</v>
      </c>
      <c r="L74" s="68" t="s">
        <v>191</v>
      </c>
      <c r="M74" s="68">
        <v>7260</v>
      </c>
      <c r="N74" s="68">
        <v>7200</v>
      </c>
    </row>
    <row r="75" spans="1:14" ht="38.25" x14ac:dyDescent="0.2">
      <c r="A75" s="63" t="s">
        <v>379</v>
      </c>
      <c r="B75" s="68" t="s">
        <v>380</v>
      </c>
      <c r="C75" s="68" t="s">
        <v>13</v>
      </c>
      <c r="D75" s="68" t="s">
        <v>9</v>
      </c>
      <c r="E75" s="68" t="s">
        <v>14</v>
      </c>
      <c r="F75" s="68" t="s">
        <v>15</v>
      </c>
      <c r="G75" s="68" t="s">
        <v>49</v>
      </c>
      <c r="H75" s="68" t="s">
        <v>59</v>
      </c>
      <c r="I75" s="69">
        <v>41309.872916666667</v>
      </c>
      <c r="J75" s="69">
        <v>41330.877083333333</v>
      </c>
      <c r="K75" s="68" t="s">
        <v>179</v>
      </c>
      <c r="L75" s="68" t="s">
        <v>191</v>
      </c>
      <c r="M75" s="68">
        <v>5460</v>
      </c>
      <c r="N75" s="68">
        <v>10800</v>
      </c>
    </row>
    <row r="76" spans="1:14" ht="25.5" x14ac:dyDescent="0.2">
      <c r="A76" s="63" t="s">
        <v>377</v>
      </c>
      <c r="B76" s="68" t="s">
        <v>378</v>
      </c>
      <c r="C76" s="68" t="s">
        <v>13</v>
      </c>
      <c r="D76" s="68" t="s">
        <v>9</v>
      </c>
      <c r="E76" s="68" t="s">
        <v>14</v>
      </c>
      <c r="F76" s="68" t="s">
        <v>15</v>
      </c>
      <c r="G76" s="68" t="s">
        <v>16</v>
      </c>
      <c r="H76" s="68" t="s">
        <v>43</v>
      </c>
      <c r="I76" s="69">
        <v>41314.392361111109</v>
      </c>
      <c r="J76" s="69">
        <v>41343.659722222219</v>
      </c>
      <c r="K76" s="68" t="s">
        <v>179</v>
      </c>
      <c r="L76" s="68" t="s">
        <v>266</v>
      </c>
      <c r="M76" s="68">
        <v>3600</v>
      </c>
      <c r="N76" s="68">
        <v>3600</v>
      </c>
    </row>
    <row r="77" spans="1:14" x14ac:dyDescent="0.2">
      <c r="A77" s="63" t="s">
        <v>213</v>
      </c>
      <c r="B77" s="68" t="s">
        <v>281</v>
      </c>
      <c r="C77" s="68" t="s">
        <v>13</v>
      </c>
      <c r="D77" s="68" t="s">
        <v>9</v>
      </c>
      <c r="E77" s="68" t="s">
        <v>14</v>
      </c>
      <c r="F77" s="68" t="s">
        <v>15</v>
      </c>
      <c r="G77" s="68" t="s">
        <v>16</v>
      </c>
      <c r="H77" s="68" t="s">
        <v>52</v>
      </c>
      <c r="I77" s="69">
        <v>41317.759027777778</v>
      </c>
      <c r="J77" s="69">
        <v>41333.627083333333</v>
      </c>
      <c r="K77" s="68" t="s">
        <v>179</v>
      </c>
      <c r="L77" s="68" t="s">
        <v>266</v>
      </c>
      <c r="M77" s="68">
        <v>4500</v>
      </c>
      <c r="N77" s="68">
        <v>3600</v>
      </c>
    </row>
    <row r="78" spans="1:14" s="76" customFormat="1" ht="25.5" x14ac:dyDescent="0.2">
      <c r="A78" s="72" t="s">
        <v>367</v>
      </c>
      <c r="B78" s="73" t="s">
        <v>368</v>
      </c>
      <c r="C78" s="73" t="s">
        <v>13</v>
      </c>
      <c r="D78" s="73" t="s">
        <v>9</v>
      </c>
      <c r="E78" s="73" t="s">
        <v>48</v>
      </c>
      <c r="F78" s="73" t="s">
        <v>167</v>
      </c>
      <c r="G78" s="73" t="s">
        <v>21</v>
      </c>
      <c r="H78" s="73" t="s">
        <v>21</v>
      </c>
      <c r="I78" s="75">
        <v>41302.834722222222</v>
      </c>
      <c r="J78" s="75">
        <v>41317.604166666664</v>
      </c>
      <c r="K78" s="73" t="s">
        <v>179</v>
      </c>
      <c r="L78" s="73" t="s">
        <v>179</v>
      </c>
      <c r="M78" s="73">
        <v>60</v>
      </c>
      <c r="N78" s="73">
        <v>3600</v>
      </c>
    </row>
    <row r="79" spans="1:14" s="76" customFormat="1" ht="38.25" x14ac:dyDescent="0.2">
      <c r="A79" s="72" t="s">
        <v>361</v>
      </c>
      <c r="B79" s="73" t="s">
        <v>362</v>
      </c>
      <c r="C79" s="73" t="s">
        <v>13</v>
      </c>
      <c r="D79" s="73" t="s">
        <v>9</v>
      </c>
      <c r="E79" s="73" t="s">
        <v>48</v>
      </c>
      <c r="F79" s="73" t="s">
        <v>167</v>
      </c>
      <c r="G79" s="73" t="s">
        <v>20</v>
      </c>
      <c r="H79" s="73" t="s">
        <v>59</v>
      </c>
      <c r="I79" s="75">
        <v>41311.979861111111</v>
      </c>
      <c r="J79" s="75">
        <v>41326.703472222223</v>
      </c>
      <c r="K79" s="73" t="s">
        <v>179</v>
      </c>
      <c r="L79" s="73" t="s">
        <v>191</v>
      </c>
      <c r="M79" s="73">
        <v>600</v>
      </c>
      <c r="N79" s="73">
        <v>1800</v>
      </c>
    </row>
    <row r="80" spans="1:14" s="76" customFormat="1" ht="38.25" x14ac:dyDescent="0.2">
      <c r="A80" s="72" t="s">
        <v>359</v>
      </c>
      <c r="B80" s="73" t="s">
        <v>360</v>
      </c>
      <c r="C80" s="73" t="s">
        <v>13</v>
      </c>
      <c r="D80" s="73" t="s">
        <v>9</v>
      </c>
      <c r="E80" s="73" t="s">
        <v>48</v>
      </c>
      <c r="F80" s="73" t="s">
        <v>167</v>
      </c>
      <c r="G80" s="73" t="s">
        <v>20</v>
      </c>
      <c r="H80" s="73" t="s">
        <v>59</v>
      </c>
      <c r="I80" s="75">
        <v>41311.979166666664</v>
      </c>
      <c r="J80" s="75">
        <v>41326.703472222223</v>
      </c>
      <c r="K80" s="73" t="s">
        <v>179</v>
      </c>
      <c r="L80" s="73" t="s">
        <v>191</v>
      </c>
      <c r="M80" s="73">
        <v>600</v>
      </c>
      <c r="N80" s="73">
        <v>1800</v>
      </c>
    </row>
    <row r="81" spans="1:14" ht="38.25" x14ac:dyDescent="0.2">
      <c r="A81" s="63" t="s">
        <v>357</v>
      </c>
      <c r="B81" s="68" t="s">
        <v>358</v>
      </c>
      <c r="C81" s="68" t="s">
        <v>13</v>
      </c>
      <c r="D81" s="68" t="s">
        <v>78</v>
      </c>
      <c r="E81" s="68" t="s">
        <v>48</v>
      </c>
      <c r="F81" s="68" t="s">
        <v>15</v>
      </c>
      <c r="G81" s="70" t="s">
        <v>168</v>
      </c>
      <c r="H81" s="68" t="s">
        <v>31</v>
      </c>
      <c r="I81" s="69">
        <v>41306.977083333331</v>
      </c>
      <c r="J81" s="69">
        <v>41317.588194444441</v>
      </c>
      <c r="K81" s="68" t="s">
        <v>179</v>
      </c>
      <c r="L81" s="68" t="s">
        <v>191</v>
      </c>
      <c r="M81" s="68"/>
      <c r="N81" s="68"/>
    </row>
    <row r="82" spans="1:14" ht="25.5" x14ac:dyDescent="0.2">
      <c r="A82" s="63" t="s">
        <v>343</v>
      </c>
      <c r="B82" s="68" t="s">
        <v>344</v>
      </c>
      <c r="C82" s="68" t="s">
        <v>13</v>
      </c>
      <c r="D82" s="68" t="s">
        <v>9</v>
      </c>
      <c r="E82" s="68" t="s">
        <v>48</v>
      </c>
      <c r="F82" s="68" t="s">
        <v>15</v>
      </c>
      <c r="G82" s="68" t="s">
        <v>49</v>
      </c>
      <c r="H82" s="68" t="s">
        <v>21</v>
      </c>
      <c r="I82" s="69">
        <v>41317.828472222223</v>
      </c>
      <c r="J82" s="69">
        <v>41330.877083333333</v>
      </c>
      <c r="K82" s="68" t="s">
        <v>179</v>
      </c>
      <c r="L82" s="68" t="s">
        <v>191</v>
      </c>
      <c r="M82" s="68">
        <v>3660</v>
      </c>
      <c r="N82" s="68">
        <v>3600</v>
      </c>
    </row>
    <row r="83" spans="1:14" ht="25.5" x14ac:dyDescent="0.2">
      <c r="A83" s="63" t="s">
        <v>341</v>
      </c>
      <c r="B83" s="68" t="s">
        <v>342</v>
      </c>
      <c r="C83" s="68" t="s">
        <v>13</v>
      </c>
      <c r="D83" s="68" t="s">
        <v>9</v>
      </c>
      <c r="E83" s="68" t="s">
        <v>48</v>
      </c>
      <c r="F83" s="68" t="s">
        <v>15</v>
      </c>
      <c r="G83" s="68" t="s">
        <v>49</v>
      </c>
      <c r="H83" s="68" t="s">
        <v>59</v>
      </c>
      <c r="I83" s="69">
        <v>41311.97152777778</v>
      </c>
      <c r="J83" s="69">
        <v>41330.877083333333</v>
      </c>
      <c r="K83" s="68" t="s">
        <v>179</v>
      </c>
      <c r="L83" s="68" t="s">
        <v>191</v>
      </c>
      <c r="M83" s="68">
        <v>1860</v>
      </c>
      <c r="N83" s="68">
        <v>1800</v>
      </c>
    </row>
    <row r="84" spans="1:14" x14ac:dyDescent="0.2">
      <c r="A84" s="63" t="s">
        <v>339</v>
      </c>
      <c r="B84" s="68" t="s">
        <v>340</v>
      </c>
      <c r="C84" s="68" t="s">
        <v>13</v>
      </c>
      <c r="D84" s="68" t="s">
        <v>9</v>
      </c>
      <c r="E84" s="68" t="s">
        <v>30</v>
      </c>
      <c r="F84" s="68" t="s">
        <v>15</v>
      </c>
      <c r="G84" s="68" t="s">
        <v>49</v>
      </c>
      <c r="H84" s="68" t="s">
        <v>59</v>
      </c>
      <c r="I84" s="69">
        <v>41311.963194444441</v>
      </c>
      <c r="J84" s="69">
        <v>41341.746527777781</v>
      </c>
      <c r="K84" s="68" t="s">
        <v>179</v>
      </c>
      <c r="L84" s="68" t="s">
        <v>266</v>
      </c>
      <c r="M84" s="68">
        <v>3600</v>
      </c>
      <c r="N84" s="68">
        <v>1800</v>
      </c>
    </row>
    <row r="85" spans="1:14" ht="25.5" x14ac:dyDescent="0.2">
      <c r="A85" s="63" t="s">
        <v>333</v>
      </c>
      <c r="B85" s="68" t="s">
        <v>334</v>
      </c>
      <c r="C85" s="68" t="s">
        <v>13</v>
      </c>
      <c r="D85" s="68" t="s">
        <v>9</v>
      </c>
      <c r="E85" s="68" t="s">
        <v>70</v>
      </c>
      <c r="F85" s="68" t="s">
        <v>15</v>
      </c>
      <c r="G85" s="68" t="s">
        <v>31</v>
      </c>
      <c r="H85" s="68" t="s">
        <v>59</v>
      </c>
      <c r="I85" s="69">
        <v>41324.51666666667</v>
      </c>
      <c r="J85" s="69">
        <v>41329.584027777775</v>
      </c>
      <c r="K85" s="68" t="s">
        <v>191</v>
      </c>
      <c r="L85" s="68" t="s">
        <v>191</v>
      </c>
      <c r="M85" s="68">
        <v>960</v>
      </c>
      <c r="N85" s="68">
        <v>3600</v>
      </c>
    </row>
    <row r="86" spans="1:14" x14ac:dyDescent="0.2">
      <c r="A86" s="63" t="s">
        <v>320</v>
      </c>
      <c r="B86" s="68" t="s">
        <v>321</v>
      </c>
      <c r="C86" s="68" t="s">
        <v>13</v>
      </c>
      <c r="D86" s="68" t="s">
        <v>9</v>
      </c>
      <c r="E86" s="68" t="s">
        <v>14</v>
      </c>
      <c r="F86" s="68" t="s">
        <v>15</v>
      </c>
      <c r="G86" s="68" t="s">
        <v>49</v>
      </c>
      <c r="H86" s="68" t="s">
        <v>16</v>
      </c>
      <c r="I86" s="69">
        <v>41317.834722222222</v>
      </c>
      <c r="J86" s="69">
        <v>41330.87777777778</v>
      </c>
      <c r="K86" s="68" t="s">
        <v>191</v>
      </c>
      <c r="L86" s="68" t="s">
        <v>191</v>
      </c>
      <c r="M86" s="68">
        <v>7260</v>
      </c>
      <c r="N86" s="68">
        <v>7200</v>
      </c>
    </row>
    <row r="87" spans="1:14" ht="25.5" x14ac:dyDescent="0.2">
      <c r="A87" s="63" t="s">
        <v>318</v>
      </c>
      <c r="B87" s="68" t="s">
        <v>319</v>
      </c>
      <c r="C87" s="68" t="s">
        <v>13</v>
      </c>
      <c r="D87" s="68" t="s">
        <v>9</v>
      </c>
      <c r="E87" s="68" t="s">
        <v>14</v>
      </c>
      <c r="F87" s="68" t="s">
        <v>15</v>
      </c>
      <c r="G87" s="68" t="s">
        <v>16</v>
      </c>
      <c r="H87" s="68" t="s">
        <v>31</v>
      </c>
      <c r="I87" s="69">
        <v>41330.90902777778</v>
      </c>
      <c r="J87" s="69">
        <v>41330.954861111109</v>
      </c>
      <c r="K87" s="68" t="s">
        <v>191</v>
      </c>
      <c r="L87" s="68" t="s">
        <v>204</v>
      </c>
      <c r="M87" s="68">
        <v>1800</v>
      </c>
      <c r="N87" s="68"/>
    </row>
    <row r="88" spans="1:14" ht="25.5" x14ac:dyDescent="0.2">
      <c r="A88" s="63" t="s">
        <v>11</v>
      </c>
      <c r="B88" s="68" t="s">
        <v>12</v>
      </c>
      <c r="C88" s="68" t="s">
        <v>13</v>
      </c>
      <c r="D88" s="68" t="s">
        <v>9</v>
      </c>
      <c r="E88" s="68" t="s">
        <v>14</v>
      </c>
      <c r="F88" s="68" t="s">
        <v>15</v>
      </c>
      <c r="G88" s="68" t="s">
        <v>21</v>
      </c>
      <c r="H88" s="68" t="s">
        <v>21</v>
      </c>
      <c r="I88" s="69">
        <v>41331.597222222219</v>
      </c>
      <c r="J88" s="69">
        <v>41342.522916666669</v>
      </c>
      <c r="K88" s="68" t="s">
        <v>191</v>
      </c>
      <c r="L88" s="68" t="s">
        <v>204</v>
      </c>
      <c r="M88" s="68">
        <v>5400</v>
      </c>
      <c r="N88" s="68">
        <v>14400</v>
      </c>
    </row>
    <row r="89" spans="1:14" ht="25.5" x14ac:dyDescent="0.2">
      <c r="A89" s="63" t="s">
        <v>308</v>
      </c>
      <c r="B89" s="68" t="s">
        <v>309</v>
      </c>
      <c r="C89" s="68" t="s">
        <v>13</v>
      </c>
      <c r="D89" s="68" t="s">
        <v>9</v>
      </c>
      <c r="E89" s="68" t="s">
        <v>14</v>
      </c>
      <c r="F89" s="68" t="s">
        <v>15</v>
      </c>
      <c r="G89" s="68" t="s">
        <v>52</v>
      </c>
      <c r="H89" s="68" t="s">
        <v>31</v>
      </c>
      <c r="I89" s="69">
        <v>41328.533333333333</v>
      </c>
      <c r="J89" s="69">
        <v>41351.032638888886</v>
      </c>
      <c r="K89" s="68" t="s">
        <v>191</v>
      </c>
      <c r="L89" s="68" t="s">
        <v>204</v>
      </c>
      <c r="M89" s="68">
        <v>7200</v>
      </c>
      <c r="N89" s="68">
        <v>7200</v>
      </c>
    </row>
    <row r="90" spans="1:14" x14ac:dyDescent="0.2">
      <c r="A90" s="63" t="s">
        <v>306</v>
      </c>
      <c r="B90" s="68" t="s">
        <v>307</v>
      </c>
      <c r="C90" s="68" t="s">
        <v>13</v>
      </c>
      <c r="D90" s="68" t="s">
        <v>9</v>
      </c>
      <c r="E90" s="68" t="s">
        <v>48</v>
      </c>
      <c r="F90" s="68" t="s">
        <v>15</v>
      </c>
      <c r="G90" s="68" t="s">
        <v>21</v>
      </c>
      <c r="H90" s="68" t="s">
        <v>21</v>
      </c>
      <c r="I90" s="69">
        <v>41331.602777777778</v>
      </c>
      <c r="J90" s="69">
        <v>41343.825694444444</v>
      </c>
      <c r="K90" s="68" t="s">
        <v>191</v>
      </c>
      <c r="L90" s="68" t="s">
        <v>204</v>
      </c>
      <c r="M90" s="68">
        <v>3660</v>
      </c>
      <c r="N90" s="68">
        <v>7200</v>
      </c>
    </row>
    <row r="91" spans="1:14" x14ac:dyDescent="0.2">
      <c r="A91" s="63" t="s">
        <v>304</v>
      </c>
      <c r="B91" s="68" t="s">
        <v>305</v>
      </c>
      <c r="C91" s="68" t="s">
        <v>13</v>
      </c>
      <c r="D91" s="68" t="s">
        <v>9</v>
      </c>
      <c r="E91" s="68" t="s">
        <v>65</v>
      </c>
      <c r="F91" s="68" t="s">
        <v>15</v>
      </c>
      <c r="G91" s="68" t="s">
        <v>52</v>
      </c>
      <c r="H91" s="68" t="s">
        <v>31</v>
      </c>
      <c r="I91" s="69">
        <v>41331.692361111112</v>
      </c>
      <c r="J91" s="69">
        <v>41338.027777777781</v>
      </c>
      <c r="K91" s="68" t="s">
        <v>204</v>
      </c>
      <c r="L91" s="68" t="s">
        <v>204</v>
      </c>
      <c r="M91" s="68">
        <v>10800</v>
      </c>
      <c r="N91" s="68">
        <v>14400</v>
      </c>
    </row>
    <row r="92" spans="1:14" ht="25.5" x14ac:dyDescent="0.2">
      <c r="A92" s="63" t="s">
        <v>232</v>
      </c>
      <c r="B92" s="68" t="s">
        <v>300</v>
      </c>
      <c r="C92" s="68" t="s">
        <v>13</v>
      </c>
      <c r="D92" s="68" t="s">
        <v>9</v>
      </c>
      <c r="E92" s="68" t="s">
        <v>65</v>
      </c>
      <c r="F92" s="68" t="s">
        <v>15</v>
      </c>
      <c r="G92" s="68" t="s">
        <v>52</v>
      </c>
      <c r="H92" s="68" t="s">
        <v>31</v>
      </c>
      <c r="I92" s="69">
        <v>41331.694444444445</v>
      </c>
      <c r="J92" s="69">
        <v>41338.547222222223</v>
      </c>
      <c r="K92" s="68" t="s">
        <v>204</v>
      </c>
      <c r="L92" s="68" t="s">
        <v>204</v>
      </c>
      <c r="M92" s="68">
        <v>10800</v>
      </c>
      <c r="N92" s="68">
        <v>14400</v>
      </c>
    </row>
    <row r="93" spans="1:14" ht="25.5" x14ac:dyDescent="0.2">
      <c r="A93" s="63" t="s">
        <v>237</v>
      </c>
      <c r="B93" s="68" t="s">
        <v>299</v>
      </c>
      <c r="C93" s="68" t="s">
        <v>13</v>
      </c>
      <c r="D93" s="68" t="s">
        <v>9</v>
      </c>
      <c r="E93" s="68" t="s">
        <v>65</v>
      </c>
      <c r="F93" s="68" t="s">
        <v>15</v>
      </c>
      <c r="G93" s="68" t="s">
        <v>59</v>
      </c>
      <c r="H93" s="68" t="s">
        <v>59</v>
      </c>
      <c r="I93" s="69">
        <v>41338.466666666667</v>
      </c>
      <c r="J93" s="69">
        <v>41338.84097222222</v>
      </c>
      <c r="K93" s="68" t="s">
        <v>204</v>
      </c>
      <c r="L93" s="68" t="s">
        <v>204</v>
      </c>
      <c r="M93" s="68">
        <v>6300</v>
      </c>
      <c r="N93" s="68">
        <v>7200</v>
      </c>
    </row>
    <row r="94" spans="1:14" x14ac:dyDescent="0.2">
      <c r="A94" s="63" t="s">
        <v>240</v>
      </c>
      <c r="B94" s="68" t="s">
        <v>298</v>
      </c>
      <c r="C94" s="68" t="s">
        <v>13</v>
      </c>
      <c r="D94" s="68" t="s">
        <v>9</v>
      </c>
      <c r="E94" s="68" t="s">
        <v>70</v>
      </c>
      <c r="F94" s="68" t="s">
        <v>15</v>
      </c>
      <c r="G94" s="68" t="s">
        <v>59</v>
      </c>
      <c r="H94" s="68" t="s">
        <v>59</v>
      </c>
      <c r="I94" s="69">
        <v>41341.701388888891</v>
      </c>
      <c r="J94" s="69">
        <v>41341.741666666669</v>
      </c>
      <c r="K94" s="68" t="s">
        <v>204</v>
      </c>
      <c r="L94" s="68" t="s">
        <v>204</v>
      </c>
      <c r="M94" s="68">
        <v>1800</v>
      </c>
      <c r="N94" s="68">
        <v>3600</v>
      </c>
    </row>
    <row r="95" spans="1:14" ht="25.5" x14ac:dyDescent="0.2">
      <c r="A95" s="63" t="s">
        <v>235</v>
      </c>
      <c r="B95" s="68" t="s">
        <v>296</v>
      </c>
      <c r="C95" s="68" t="s">
        <v>13</v>
      </c>
      <c r="D95" s="68" t="s">
        <v>9</v>
      </c>
      <c r="E95" s="68" t="s">
        <v>70</v>
      </c>
      <c r="F95" s="68" t="s">
        <v>15</v>
      </c>
      <c r="G95" s="68" t="s">
        <v>21</v>
      </c>
      <c r="H95" s="68" t="s">
        <v>59</v>
      </c>
      <c r="I95" s="69">
        <v>41333.566666666666</v>
      </c>
      <c r="J95" s="69">
        <v>41344.96875</v>
      </c>
      <c r="K95" s="68" t="s">
        <v>204</v>
      </c>
      <c r="L95" s="68" t="s">
        <v>204</v>
      </c>
      <c r="M95" s="68">
        <v>3660</v>
      </c>
      <c r="N95" s="68">
        <v>3600</v>
      </c>
    </row>
    <row r="96" spans="1:14" ht="25.5" x14ac:dyDescent="0.2">
      <c r="A96" s="63" t="s">
        <v>53</v>
      </c>
      <c r="B96" s="68" t="s">
        <v>54</v>
      </c>
      <c r="C96" s="68" t="s">
        <v>13</v>
      </c>
      <c r="D96" s="68" t="s">
        <v>9</v>
      </c>
      <c r="E96" s="68" t="s">
        <v>70</v>
      </c>
      <c r="F96" s="68" t="s">
        <v>15</v>
      </c>
      <c r="G96" s="68" t="s">
        <v>49</v>
      </c>
      <c r="H96" s="68" t="s">
        <v>59</v>
      </c>
      <c r="I96" s="69">
        <v>41333.80972222222</v>
      </c>
      <c r="J96" s="69">
        <v>41341.761111111111</v>
      </c>
      <c r="K96" s="68" t="s">
        <v>204</v>
      </c>
      <c r="L96" s="68" t="s">
        <v>204</v>
      </c>
      <c r="M96" s="68">
        <v>1800</v>
      </c>
      <c r="N96" s="68">
        <v>1800</v>
      </c>
    </row>
    <row r="97" spans="1:14" ht="25.5" x14ac:dyDescent="0.2">
      <c r="A97" s="63" t="s">
        <v>234</v>
      </c>
      <c r="B97" s="68" t="s">
        <v>295</v>
      </c>
      <c r="C97" s="68" t="s">
        <v>13</v>
      </c>
      <c r="D97" s="68" t="s">
        <v>9</v>
      </c>
      <c r="E97" s="68" t="s">
        <v>70</v>
      </c>
      <c r="F97" s="68" t="s">
        <v>15</v>
      </c>
      <c r="G97" s="70" t="s">
        <v>168</v>
      </c>
      <c r="H97" s="68" t="s">
        <v>43</v>
      </c>
      <c r="I97" s="69">
        <v>41344.850694444445</v>
      </c>
      <c r="J97" s="69">
        <v>41345.570833333331</v>
      </c>
      <c r="K97" s="68" t="s">
        <v>204</v>
      </c>
      <c r="L97" s="68" t="s">
        <v>482</v>
      </c>
      <c r="M97" s="68">
        <v>600</v>
      </c>
      <c r="N97" s="68">
        <v>7200</v>
      </c>
    </row>
    <row r="98" spans="1:14" ht="25.5" x14ac:dyDescent="0.2">
      <c r="A98" s="63" t="s">
        <v>236</v>
      </c>
      <c r="B98" s="68" t="s">
        <v>294</v>
      </c>
      <c r="C98" s="68" t="s">
        <v>13</v>
      </c>
      <c r="D98" s="68" t="s">
        <v>9</v>
      </c>
      <c r="E98" s="68" t="s">
        <v>70</v>
      </c>
      <c r="F98" s="68" t="s">
        <v>15</v>
      </c>
      <c r="G98" s="68" t="s">
        <v>20</v>
      </c>
      <c r="H98" s="68" t="s">
        <v>31</v>
      </c>
      <c r="I98" s="69">
        <v>41339.969444444447</v>
      </c>
      <c r="J98" s="69">
        <v>41349.718055555553</v>
      </c>
      <c r="K98" s="68" t="s">
        <v>204</v>
      </c>
      <c r="L98" s="68" t="s">
        <v>482</v>
      </c>
      <c r="M98" s="68">
        <v>6600</v>
      </c>
      <c r="N98" s="68">
        <v>14400</v>
      </c>
    </row>
    <row r="99" spans="1:14" ht="25.5" x14ac:dyDescent="0.2">
      <c r="A99" s="63" t="s">
        <v>226</v>
      </c>
      <c r="B99" s="68" t="s">
        <v>293</v>
      </c>
      <c r="C99" s="68" t="s">
        <v>13</v>
      </c>
      <c r="D99" s="68" t="s">
        <v>9</v>
      </c>
      <c r="E99" s="68" t="s">
        <v>70</v>
      </c>
      <c r="F99" s="68" t="s">
        <v>15</v>
      </c>
      <c r="G99" s="68" t="s">
        <v>52</v>
      </c>
      <c r="H99" s="68" t="s">
        <v>43</v>
      </c>
      <c r="I99" s="69">
        <v>41343.556250000001</v>
      </c>
      <c r="J99" s="69">
        <v>41350.956250000003</v>
      </c>
      <c r="K99" s="68" t="s">
        <v>204</v>
      </c>
      <c r="L99" s="68" t="s">
        <v>482</v>
      </c>
      <c r="M99" s="68">
        <v>3600</v>
      </c>
      <c r="N99" s="68">
        <v>3600</v>
      </c>
    </row>
    <row r="100" spans="1:14" ht="25.5" x14ac:dyDescent="0.2">
      <c r="A100" s="63" t="s">
        <v>227</v>
      </c>
      <c r="B100" s="68" t="s">
        <v>291</v>
      </c>
      <c r="C100" s="68" t="s">
        <v>13</v>
      </c>
      <c r="D100" s="68" t="s">
        <v>78</v>
      </c>
      <c r="E100" s="68" t="s">
        <v>70</v>
      </c>
      <c r="F100" s="68" t="s">
        <v>172</v>
      </c>
      <c r="G100" s="70" t="s">
        <v>168</v>
      </c>
      <c r="H100" s="68" t="s">
        <v>43</v>
      </c>
      <c r="I100" s="69">
        <v>41343.5</v>
      </c>
      <c r="J100" s="69">
        <v>41345.590277777781</v>
      </c>
      <c r="K100" s="68" t="s">
        <v>204</v>
      </c>
      <c r="L100" s="68" t="s">
        <v>482</v>
      </c>
      <c r="M100" s="68">
        <v>60</v>
      </c>
      <c r="N100" s="68">
        <v>600</v>
      </c>
    </row>
    <row r="101" spans="1:14" ht="25.5" x14ac:dyDescent="0.2">
      <c r="A101" s="63" t="s">
        <v>230</v>
      </c>
      <c r="B101" s="68" t="s">
        <v>290</v>
      </c>
      <c r="C101" s="68" t="s">
        <v>13</v>
      </c>
      <c r="D101" s="68" t="s">
        <v>9</v>
      </c>
      <c r="E101" s="68" t="s">
        <v>70</v>
      </c>
      <c r="F101" s="68" t="s">
        <v>172</v>
      </c>
      <c r="G101" s="68" t="s">
        <v>43</v>
      </c>
      <c r="H101" s="68" t="s">
        <v>59</v>
      </c>
      <c r="I101" s="69">
        <v>41333.727083333331</v>
      </c>
      <c r="J101" s="69">
        <v>41363.779861111114</v>
      </c>
      <c r="K101" s="68" t="s">
        <v>204</v>
      </c>
      <c r="L101" s="68" t="s">
        <v>482</v>
      </c>
      <c r="M101" s="68">
        <v>19800</v>
      </c>
      <c r="N101" s="68">
        <v>54000</v>
      </c>
    </row>
    <row r="102" spans="1:14" ht="25.5" x14ac:dyDescent="0.2">
      <c r="A102" s="72" t="s">
        <v>229</v>
      </c>
      <c r="B102" s="73" t="s">
        <v>289</v>
      </c>
      <c r="C102" s="73" t="s">
        <v>13</v>
      </c>
      <c r="D102" s="73" t="s">
        <v>78</v>
      </c>
      <c r="E102" s="73" t="s">
        <v>14</v>
      </c>
      <c r="F102" s="73" t="s">
        <v>167</v>
      </c>
      <c r="G102" s="73" t="s">
        <v>20</v>
      </c>
      <c r="H102" s="73" t="s">
        <v>20</v>
      </c>
      <c r="I102" s="75">
        <v>41329.938888888886</v>
      </c>
      <c r="J102" s="75">
        <v>41346.003472222219</v>
      </c>
      <c r="K102" s="73" t="s">
        <v>204</v>
      </c>
      <c r="L102" s="73" t="s">
        <v>204</v>
      </c>
      <c r="M102" s="73">
        <v>60</v>
      </c>
      <c r="N102" s="73">
        <v>5400</v>
      </c>
    </row>
    <row r="103" spans="1:14" ht="38.25" x14ac:dyDescent="0.2">
      <c r="A103" s="63" t="s">
        <v>223</v>
      </c>
      <c r="B103" s="68" t="s">
        <v>288</v>
      </c>
      <c r="C103" s="68" t="s">
        <v>13</v>
      </c>
      <c r="D103" s="68" t="s">
        <v>9</v>
      </c>
      <c r="E103" s="68" t="s">
        <v>14</v>
      </c>
      <c r="F103" s="68" t="s">
        <v>15</v>
      </c>
      <c r="G103" s="68" t="s">
        <v>31</v>
      </c>
      <c r="H103" s="68" t="s">
        <v>16</v>
      </c>
      <c r="I103" s="69">
        <v>41324.037499999999</v>
      </c>
      <c r="J103" s="69">
        <v>41332.515277777777</v>
      </c>
      <c r="K103" s="68" t="s">
        <v>204</v>
      </c>
      <c r="L103" s="68" t="s">
        <v>204</v>
      </c>
      <c r="M103" s="68">
        <v>900</v>
      </c>
      <c r="N103" s="68">
        <v>3600</v>
      </c>
    </row>
    <row r="104" spans="1:14" ht="25.5" x14ac:dyDescent="0.2">
      <c r="A104" s="63" t="s">
        <v>225</v>
      </c>
      <c r="B104" s="68" t="s">
        <v>287</v>
      </c>
      <c r="C104" s="68" t="s">
        <v>13</v>
      </c>
      <c r="D104" s="68" t="s">
        <v>9</v>
      </c>
      <c r="E104" s="68" t="s">
        <v>14</v>
      </c>
      <c r="F104" s="68" t="s">
        <v>15</v>
      </c>
      <c r="G104" s="68" t="s">
        <v>16</v>
      </c>
      <c r="H104" s="68" t="s">
        <v>31</v>
      </c>
      <c r="I104" s="69">
        <v>41331.59652777778</v>
      </c>
      <c r="J104" s="69">
        <v>41333.694444444445</v>
      </c>
      <c r="K104" s="68" t="s">
        <v>204</v>
      </c>
      <c r="L104" s="68" t="s">
        <v>204</v>
      </c>
      <c r="M104" s="68">
        <v>1800</v>
      </c>
      <c r="N104" s="68">
        <v>3600</v>
      </c>
    </row>
    <row r="105" spans="1:14" x14ac:dyDescent="0.2">
      <c r="A105" s="63" t="s">
        <v>209</v>
      </c>
      <c r="B105" s="68" t="s">
        <v>278</v>
      </c>
      <c r="C105" s="68" t="s">
        <v>13</v>
      </c>
      <c r="D105" s="68" t="s">
        <v>9</v>
      </c>
      <c r="E105" s="68" t="s">
        <v>14</v>
      </c>
      <c r="F105" s="68" t="s">
        <v>15</v>
      </c>
      <c r="G105" s="68" t="s">
        <v>16</v>
      </c>
      <c r="H105" s="68" t="s">
        <v>16</v>
      </c>
      <c r="I105" s="69">
        <v>41337.68472222222</v>
      </c>
      <c r="J105" s="69">
        <v>41337.994444444441</v>
      </c>
      <c r="K105" s="68" t="s">
        <v>204</v>
      </c>
      <c r="L105" s="68" t="s">
        <v>204</v>
      </c>
      <c r="M105" s="68">
        <v>1800</v>
      </c>
      <c r="N105" s="68">
        <v>7200</v>
      </c>
    </row>
    <row r="106" spans="1:14" ht="25.5" x14ac:dyDescent="0.2">
      <c r="A106" s="63" t="s">
        <v>214</v>
      </c>
      <c r="B106" s="68" t="s">
        <v>276</v>
      </c>
      <c r="C106" s="68" t="s">
        <v>13</v>
      </c>
      <c r="D106" s="68" t="s">
        <v>9</v>
      </c>
      <c r="E106" s="68" t="s">
        <v>14</v>
      </c>
      <c r="F106" s="68" t="s">
        <v>15</v>
      </c>
      <c r="G106" s="68" t="s">
        <v>59</v>
      </c>
      <c r="H106" s="68" t="s">
        <v>59</v>
      </c>
      <c r="I106" s="69">
        <v>41332.611111111109</v>
      </c>
      <c r="J106" s="69">
        <v>41338.435416666667</v>
      </c>
      <c r="K106" s="68" t="s">
        <v>204</v>
      </c>
      <c r="L106" s="68" t="s">
        <v>204</v>
      </c>
      <c r="M106" s="68">
        <v>1500</v>
      </c>
      <c r="N106" s="68">
        <v>3600</v>
      </c>
    </row>
    <row r="107" spans="1:14" x14ac:dyDescent="0.2">
      <c r="A107" s="63" t="s">
        <v>219</v>
      </c>
      <c r="B107" s="68" t="s">
        <v>274</v>
      </c>
      <c r="C107" s="68" t="s">
        <v>13</v>
      </c>
      <c r="D107" s="68" t="s">
        <v>9</v>
      </c>
      <c r="E107" s="68" t="s">
        <v>14</v>
      </c>
      <c r="F107" s="68" t="s">
        <v>15</v>
      </c>
      <c r="G107" s="68" t="s">
        <v>52</v>
      </c>
      <c r="H107" s="68" t="s">
        <v>20</v>
      </c>
      <c r="I107" s="69">
        <v>41329.984722222223</v>
      </c>
      <c r="J107" s="69">
        <v>41338.86041666667</v>
      </c>
      <c r="K107" s="68" t="s">
        <v>204</v>
      </c>
      <c r="L107" s="68" t="s">
        <v>204</v>
      </c>
      <c r="M107" s="68">
        <v>7200</v>
      </c>
      <c r="N107" s="68">
        <v>7200</v>
      </c>
    </row>
    <row r="108" spans="1:14" ht="25.5" x14ac:dyDescent="0.2">
      <c r="A108" s="63" t="s">
        <v>218</v>
      </c>
      <c r="B108" s="68" t="s">
        <v>272</v>
      </c>
      <c r="C108" s="68" t="s">
        <v>13</v>
      </c>
      <c r="D108" s="68" t="s">
        <v>9</v>
      </c>
      <c r="E108" s="68" t="s">
        <v>14</v>
      </c>
      <c r="F108" s="68" t="s">
        <v>15</v>
      </c>
      <c r="G108" s="68" t="s">
        <v>31</v>
      </c>
      <c r="H108" s="68" t="s">
        <v>20</v>
      </c>
      <c r="I108" s="69">
        <v>41329.94027777778</v>
      </c>
      <c r="J108" s="69">
        <v>41339.063194444447</v>
      </c>
      <c r="K108" s="68" t="s">
        <v>204</v>
      </c>
      <c r="L108" s="68" t="s">
        <v>204</v>
      </c>
      <c r="M108" s="68">
        <v>9900</v>
      </c>
      <c r="N108" s="68">
        <v>7200</v>
      </c>
    </row>
    <row r="109" spans="1:14" x14ac:dyDescent="0.2">
      <c r="A109" s="63" t="s">
        <v>18</v>
      </c>
      <c r="B109" s="68" t="s">
        <v>19</v>
      </c>
      <c r="C109" s="68" t="s">
        <v>13</v>
      </c>
      <c r="D109" s="68" t="s">
        <v>9</v>
      </c>
      <c r="E109" s="68" t="s">
        <v>14</v>
      </c>
      <c r="F109" s="68" t="s">
        <v>15</v>
      </c>
      <c r="G109" s="68" t="s">
        <v>31</v>
      </c>
      <c r="H109" s="68" t="s">
        <v>16</v>
      </c>
      <c r="I109" s="69">
        <v>41324.036805555559</v>
      </c>
      <c r="J109" s="69">
        <v>41339.598611111112</v>
      </c>
      <c r="K109" s="68" t="s">
        <v>204</v>
      </c>
      <c r="L109" s="68" t="s">
        <v>204</v>
      </c>
      <c r="M109" s="68">
        <v>6300</v>
      </c>
      <c r="N109" s="68">
        <v>10800</v>
      </c>
    </row>
    <row r="110" spans="1:14" x14ac:dyDescent="0.2">
      <c r="A110" s="63" t="s">
        <v>206</v>
      </c>
      <c r="B110" s="68" t="s">
        <v>269</v>
      </c>
      <c r="C110" s="68" t="s">
        <v>13</v>
      </c>
      <c r="D110" s="68" t="s">
        <v>9</v>
      </c>
      <c r="E110" s="68" t="s">
        <v>14</v>
      </c>
      <c r="F110" s="68" t="s">
        <v>15</v>
      </c>
      <c r="G110" s="68" t="s">
        <v>31</v>
      </c>
      <c r="H110" s="68" t="s">
        <v>20</v>
      </c>
      <c r="I110" s="69">
        <v>41329.924305555556</v>
      </c>
      <c r="J110" s="69">
        <v>41339.599305555559</v>
      </c>
      <c r="K110" s="68" t="s">
        <v>204</v>
      </c>
      <c r="L110" s="68" t="s">
        <v>204</v>
      </c>
      <c r="M110" s="68">
        <v>1800</v>
      </c>
      <c r="N110" s="68">
        <v>5400</v>
      </c>
    </row>
    <row r="111" spans="1:14" x14ac:dyDescent="0.2">
      <c r="A111" s="63" t="s">
        <v>207</v>
      </c>
      <c r="B111" s="68" t="s">
        <v>267</v>
      </c>
      <c r="C111" s="68" t="s">
        <v>13</v>
      </c>
      <c r="D111" s="68" t="s">
        <v>9</v>
      </c>
      <c r="E111" s="68" t="s">
        <v>14</v>
      </c>
      <c r="F111" s="68" t="s">
        <v>15</v>
      </c>
      <c r="G111" s="68" t="s">
        <v>52</v>
      </c>
      <c r="H111" s="68" t="s">
        <v>20</v>
      </c>
      <c r="I111" s="69">
        <v>41329.986111111109</v>
      </c>
      <c r="J111" s="69">
        <v>41339.845138888886</v>
      </c>
      <c r="K111" s="68" t="s">
        <v>204</v>
      </c>
      <c r="L111" s="68" t="s">
        <v>204</v>
      </c>
      <c r="M111" s="68">
        <v>7200</v>
      </c>
      <c r="N111" s="68">
        <v>7200</v>
      </c>
    </row>
    <row r="112" spans="1:14" ht="25.5" x14ac:dyDescent="0.2">
      <c r="A112" s="63" t="s">
        <v>201</v>
      </c>
      <c r="B112" s="68" t="s">
        <v>265</v>
      </c>
      <c r="C112" s="68" t="s">
        <v>13</v>
      </c>
      <c r="D112" s="68" t="s">
        <v>9</v>
      </c>
      <c r="E112" s="68" t="s">
        <v>14</v>
      </c>
      <c r="F112" s="68" t="s">
        <v>15</v>
      </c>
      <c r="G112" s="68" t="s">
        <v>20</v>
      </c>
      <c r="H112" s="68" t="s">
        <v>20</v>
      </c>
      <c r="I112" s="69">
        <v>41329.925000000003</v>
      </c>
      <c r="J112" s="69">
        <v>41340.790972222225</v>
      </c>
      <c r="K112" s="68" t="s">
        <v>204</v>
      </c>
      <c r="L112" s="68" t="s">
        <v>204</v>
      </c>
      <c r="M112" s="68">
        <v>4200</v>
      </c>
      <c r="N112" s="68">
        <v>5400</v>
      </c>
    </row>
    <row r="113" spans="1:14" x14ac:dyDescent="0.2">
      <c r="A113" s="63" t="s">
        <v>200</v>
      </c>
      <c r="B113" s="68" t="s">
        <v>264</v>
      </c>
      <c r="C113" s="68" t="s">
        <v>13</v>
      </c>
      <c r="D113" s="68" t="s">
        <v>9</v>
      </c>
      <c r="E113" s="68" t="s">
        <v>14</v>
      </c>
      <c r="F113" s="68" t="s">
        <v>15</v>
      </c>
      <c r="G113" s="68" t="s">
        <v>31</v>
      </c>
      <c r="H113" s="68" t="s">
        <v>20</v>
      </c>
      <c r="I113" s="69">
        <v>41329.929861111108</v>
      </c>
      <c r="J113" s="69">
        <v>41341.023611111108</v>
      </c>
      <c r="K113" s="68" t="s">
        <v>204</v>
      </c>
      <c r="L113" s="68" t="s">
        <v>204</v>
      </c>
      <c r="M113" s="68">
        <v>10800</v>
      </c>
      <c r="N113" s="68">
        <v>5400</v>
      </c>
    </row>
    <row r="114" spans="1:14" ht="25.5" x14ac:dyDescent="0.2">
      <c r="A114" s="63" t="s">
        <v>199</v>
      </c>
      <c r="B114" s="68" t="s">
        <v>263</v>
      </c>
      <c r="C114" s="68" t="s">
        <v>13</v>
      </c>
      <c r="D114" s="68" t="s">
        <v>9</v>
      </c>
      <c r="E114" s="68" t="s">
        <v>14</v>
      </c>
      <c r="F114" s="68" t="s">
        <v>15</v>
      </c>
      <c r="G114" s="68" t="s">
        <v>16</v>
      </c>
      <c r="H114" s="68" t="s">
        <v>16</v>
      </c>
      <c r="I114" s="69">
        <v>41341.526388888888</v>
      </c>
      <c r="J114" s="69">
        <v>41341.539583333331</v>
      </c>
      <c r="K114" s="68" t="s">
        <v>204</v>
      </c>
      <c r="L114" s="68" t="s">
        <v>204</v>
      </c>
      <c r="M114" s="68">
        <v>900</v>
      </c>
      <c r="N114" s="68">
        <v>900</v>
      </c>
    </row>
    <row r="115" spans="1:14" ht="25.5" x14ac:dyDescent="0.2">
      <c r="A115" s="63" t="s">
        <v>193</v>
      </c>
      <c r="B115" s="68" t="s">
        <v>253</v>
      </c>
      <c r="C115" s="68" t="s">
        <v>13</v>
      </c>
      <c r="D115" s="68" t="s">
        <v>9</v>
      </c>
      <c r="E115" s="68" t="s">
        <v>14</v>
      </c>
      <c r="F115" s="68" t="s">
        <v>15</v>
      </c>
      <c r="G115" s="68" t="s">
        <v>20</v>
      </c>
      <c r="H115" s="68" t="s">
        <v>20</v>
      </c>
      <c r="I115" s="69">
        <v>41329.928472222222</v>
      </c>
      <c r="J115" s="69">
        <v>41341.588194444441</v>
      </c>
      <c r="K115" s="68" t="s">
        <v>204</v>
      </c>
      <c r="L115" s="68" t="s">
        <v>204</v>
      </c>
      <c r="M115" s="68">
        <v>300</v>
      </c>
      <c r="N115" s="68">
        <v>3600</v>
      </c>
    </row>
    <row r="116" spans="1:14" ht="38.25" x14ac:dyDescent="0.2">
      <c r="A116" s="63" t="s">
        <v>186</v>
      </c>
      <c r="B116" s="68" t="s">
        <v>247</v>
      </c>
      <c r="C116" s="68" t="s">
        <v>13</v>
      </c>
      <c r="D116" s="68" t="s">
        <v>9</v>
      </c>
      <c r="E116" s="68" t="s">
        <v>14</v>
      </c>
      <c r="F116" s="68" t="s">
        <v>15</v>
      </c>
      <c r="G116" s="68" t="s">
        <v>20</v>
      </c>
      <c r="H116" s="68" t="s">
        <v>20</v>
      </c>
      <c r="I116" s="69">
        <v>41329.933333333334</v>
      </c>
      <c r="J116" s="69">
        <v>41341.645138888889</v>
      </c>
      <c r="K116" s="68" t="s">
        <v>204</v>
      </c>
      <c r="L116" s="68" t="s">
        <v>204</v>
      </c>
      <c r="M116" s="68">
        <v>6000</v>
      </c>
      <c r="N116" s="68">
        <v>600</v>
      </c>
    </row>
    <row r="117" spans="1:14" x14ac:dyDescent="0.2">
      <c r="A117" s="63" t="s">
        <v>185</v>
      </c>
      <c r="B117" s="68" t="s">
        <v>246</v>
      </c>
      <c r="C117" s="68" t="s">
        <v>13</v>
      </c>
      <c r="D117" s="68" t="s">
        <v>9</v>
      </c>
      <c r="E117" s="68" t="s">
        <v>14</v>
      </c>
      <c r="F117" s="68" t="s">
        <v>15</v>
      </c>
      <c r="G117" s="68" t="s">
        <v>20</v>
      </c>
      <c r="H117" s="68" t="s">
        <v>20</v>
      </c>
      <c r="I117" s="69">
        <v>41329.948611111111</v>
      </c>
      <c r="J117" s="69">
        <v>41341.646527777775</v>
      </c>
      <c r="K117" s="68" t="s">
        <v>204</v>
      </c>
      <c r="L117" s="68" t="s">
        <v>204</v>
      </c>
      <c r="M117" s="68">
        <v>25500</v>
      </c>
      <c r="N117" s="68">
        <v>18000</v>
      </c>
    </row>
    <row r="118" spans="1:14" x14ac:dyDescent="0.2">
      <c r="A118" s="63" t="s">
        <v>184</v>
      </c>
      <c r="B118" s="68" t="s">
        <v>245</v>
      </c>
      <c r="C118" s="68" t="s">
        <v>13</v>
      </c>
      <c r="D118" s="68" t="s">
        <v>9</v>
      </c>
      <c r="E118" s="68" t="s">
        <v>14</v>
      </c>
      <c r="F118" s="68" t="s">
        <v>15</v>
      </c>
      <c r="G118" s="68" t="s">
        <v>49</v>
      </c>
      <c r="H118" s="68" t="s">
        <v>16</v>
      </c>
      <c r="I118" s="69">
        <v>41325.744444444441</v>
      </c>
      <c r="J118" s="69">
        <v>41341.723611111112</v>
      </c>
      <c r="K118" s="68" t="s">
        <v>204</v>
      </c>
      <c r="L118" s="68" t="s">
        <v>204</v>
      </c>
      <c r="M118" s="68">
        <v>10800</v>
      </c>
      <c r="N118" s="68">
        <v>10800</v>
      </c>
    </row>
    <row r="119" spans="1:14" x14ac:dyDescent="0.2">
      <c r="A119" s="63" t="s">
        <v>183</v>
      </c>
      <c r="B119" s="68" t="s">
        <v>244</v>
      </c>
      <c r="C119" s="68" t="s">
        <v>13</v>
      </c>
      <c r="D119" s="68" t="s">
        <v>9</v>
      </c>
      <c r="E119" s="68" t="s">
        <v>14</v>
      </c>
      <c r="F119" s="68" t="s">
        <v>15</v>
      </c>
      <c r="G119" s="68" t="s">
        <v>49</v>
      </c>
      <c r="H119" s="68" t="s">
        <v>20</v>
      </c>
      <c r="I119" s="69">
        <v>41329.954861111109</v>
      </c>
      <c r="J119" s="69">
        <v>41341.734722222223</v>
      </c>
      <c r="K119" s="68" t="s">
        <v>204</v>
      </c>
      <c r="L119" s="68" t="s">
        <v>204</v>
      </c>
      <c r="M119" s="68">
        <v>7200</v>
      </c>
      <c r="N119" s="68">
        <v>7200</v>
      </c>
    </row>
    <row r="120" spans="1:14" ht="25.5" x14ac:dyDescent="0.2">
      <c r="A120" s="63" t="s">
        <v>173</v>
      </c>
      <c r="B120" s="68" t="s">
        <v>174</v>
      </c>
      <c r="C120" s="68" t="s">
        <v>13</v>
      </c>
      <c r="D120" s="68" t="s">
        <v>9</v>
      </c>
      <c r="E120" s="68" t="s">
        <v>14</v>
      </c>
      <c r="F120" s="68" t="s">
        <v>15</v>
      </c>
      <c r="G120" s="68" t="s">
        <v>49</v>
      </c>
      <c r="H120" s="68" t="s">
        <v>31</v>
      </c>
      <c r="I120" s="69">
        <v>41339.612500000003</v>
      </c>
      <c r="J120" s="69">
        <v>41341.808333333334</v>
      </c>
      <c r="K120" s="68" t="s">
        <v>204</v>
      </c>
      <c r="L120" s="68" t="s">
        <v>204</v>
      </c>
      <c r="M120" s="68">
        <v>3600</v>
      </c>
      <c r="N120" s="68">
        <v>1800</v>
      </c>
    </row>
    <row r="121" spans="1:14" ht="25.5" x14ac:dyDescent="0.2">
      <c r="A121" s="63" t="s">
        <v>79</v>
      </c>
      <c r="B121" s="68" t="s">
        <v>80</v>
      </c>
      <c r="C121" s="68" t="s">
        <v>13</v>
      </c>
      <c r="D121" s="68" t="s">
        <v>9</v>
      </c>
      <c r="E121" s="68" t="s">
        <v>14</v>
      </c>
      <c r="F121" s="68" t="s">
        <v>15</v>
      </c>
      <c r="G121" s="68" t="s">
        <v>52</v>
      </c>
      <c r="H121" s="68" t="s">
        <v>20</v>
      </c>
      <c r="I121" s="69">
        <v>41329.959027777775</v>
      </c>
      <c r="J121" s="69">
        <v>41342.072916666664</v>
      </c>
      <c r="K121" s="68" t="s">
        <v>204</v>
      </c>
      <c r="L121" s="68" t="s">
        <v>204</v>
      </c>
      <c r="M121" s="68">
        <v>10800</v>
      </c>
      <c r="N121" s="68">
        <v>7200</v>
      </c>
    </row>
    <row r="122" spans="1:14" ht="25.5" x14ac:dyDescent="0.2">
      <c r="A122" s="63" t="s">
        <v>115</v>
      </c>
      <c r="B122" s="68" t="s">
        <v>116</v>
      </c>
      <c r="C122" s="68" t="s">
        <v>13</v>
      </c>
      <c r="D122" s="68" t="s">
        <v>9</v>
      </c>
      <c r="E122" s="68" t="s">
        <v>14</v>
      </c>
      <c r="F122" s="68" t="s">
        <v>15</v>
      </c>
      <c r="G122" s="68" t="s">
        <v>21</v>
      </c>
      <c r="H122" s="68" t="s">
        <v>20</v>
      </c>
      <c r="I122" s="69">
        <v>41329.977777777778</v>
      </c>
      <c r="J122" s="69">
        <v>41344.927777777775</v>
      </c>
      <c r="K122" s="68" t="s">
        <v>204</v>
      </c>
      <c r="L122" s="68" t="s">
        <v>204</v>
      </c>
      <c r="M122" s="68">
        <v>6180</v>
      </c>
      <c r="N122" s="68">
        <v>10800</v>
      </c>
    </row>
    <row r="123" spans="1:14" x14ac:dyDescent="0.2">
      <c r="A123" s="63" t="s">
        <v>381</v>
      </c>
      <c r="B123" s="68" t="s">
        <v>382</v>
      </c>
      <c r="C123" s="68" t="s">
        <v>13</v>
      </c>
      <c r="D123" s="68" t="s">
        <v>9</v>
      </c>
      <c r="E123" s="68" t="s">
        <v>14</v>
      </c>
      <c r="F123" s="68" t="s">
        <v>203</v>
      </c>
      <c r="G123" s="68" t="s">
        <v>16</v>
      </c>
      <c r="H123" s="68" t="s">
        <v>31</v>
      </c>
      <c r="I123" s="69">
        <v>41331.627083333333</v>
      </c>
      <c r="J123" s="69">
        <v>41346.003472222219</v>
      </c>
      <c r="K123" s="68" t="s">
        <v>204</v>
      </c>
      <c r="L123" s="68" t="s">
        <v>204</v>
      </c>
      <c r="M123" s="68">
        <v>2400</v>
      </c>
      <c r="N123" s="68">
        <v>14400</v>
      </c>
    </row>
    <row r="124" spans="1:14" ht="25.5" x14ac:dyDescent="0.2">
      <c r="A124" s="63" t="s">
        <v>233</v>
      </c>
      <c r="B124" s="68" t="s">
        <v>297</v>
      </c>
      <c r="C124" s="68" t="s">
        <v>13</v>
      </c>
      <c r="D124" s="68" t="s">
        <v>9</v>
      </c>
      <c r="E124" s="68" t="s">
        <v>14</v>
      </c>
      <c r="F124" s="68" t="s">
        <v>172</v>
      </c>
      <c r="G124" s="68" t="s">
        <v>21</v>
      </c>
      <c r="H124" s="68" t="s">
        <v>20</v>
      </c>
      <c r="I124" s="69">
        <v>41329.966666666667</v>
      </c>
      <c r="J124" s="69">
        <v>41344.945833333331</v>
      </c>
      <c r="K124" s="68" t="s">
        <v>204</v>
      </c>
      <c r="L124" s="68" t="s">
        <v>204</v>
      </c>
      <c r="M124" s="68">
        <v>60</v>
      </c>
      <c r="N124" s="68">
        <v>7200</v>
      </c>
    </row>
    <row r="125" spans="1:14" x14ac:dyDescent="0.2">
      <c r="A125" s="63" t="s">
        <v>170</v>
      </c>
      <c r="B125" s="68" t="s">
        <v>171</v>
      </c>
      <c r="C125" s="68" t="s">
        <v>13</v>
      </c>
      <c r="D125" s="68" t="s">
        <v>9</v>
      </c>
      <c r="E125" s="68" t="s">
        <v>14</v>
      </c>
      <c r="F125" s="68" t="s">
        <v>172</v>
      </c>
      <c r="G125" s="68" t="s">
        <v>49</v>
      </c>
      <c r="H125" s="68" t="s">
        <v>16</v>
      </c>
      <c r="I125" s="69">
        <v>41324.036111111112</v>
      </c>
      <c r="J125" s="69">
        <v>41363.75</v>
      </c>
      <c r="K125" s="68" t="s">
        <v>204</v>
      </c>
      <c r="L125" s="68" t="s">
        <v>204</v>
      </c>
      <c r="M125" s="68">
        <v>3600</v>
      </c>
      <c r="N125" s="68">
        <v>10800</v>
      </c>
    </row>
    <row r="126" spans="1:14" x14ac:dyDescent="0.2">
      <c r="A126" s="72" t="s">
        <v>210</v>
      </c>
      <c r="B126" s="73" t="s">
        <v>280</v>
      </c>
      <c r="C126" s="73" t="s">
        <v>13</v>
      </c>
      <c r="D126" s="73" t="s">
        <v>9</v>
      </c>
      <c r="E126" s="73" t="s">
        <v>14</v>
      </c>
      <c r="F126" s="73" t="s">
        <v>167</v>
      </c>
      <c r="G126" s="73" t="s">
        <v>16</v>
      </c>
      <c r="H126" s="73" t="s">
        <v>59</v>
      </c>
      <c r="I126" s="75">
        <v>41341.651388888888</v>
      </c>
      <c r="J126" s="75">
        <v>41341.697222222225</v>
      </c>
      <c r="K126" s="68" t="s">
        <v>204</v>
      </c>
      <c r="L126" s="73" t="s">
        <v>204</v>
      </c>
      <c r="M126" s="73"/>
      <c r="N126" s="73">
        <v>1800</v>
      </c>
    </row>
    <row r="127" spans="1:14" x14ac:dyDescent="0.2">
      <c r="A127" s="63" t="s">
        <v>217</v>
      </c>
      <c r="B127" s="68" t="s">
        <v>271</v>
      </c>
      <c r="C127" s="68" t="s">
        <v>13</v>
      </c>
      <c r="D127" s="68" t="s">
        <v>9</v>
      </c>
      <c r="E127" s="68" t="s">
        <v>14</v>
      </c>
      <c r="F127" s="68" t="s">
        <v>15</v>
      </c>
      <c r="G127" s="68" t="s">
        <v>49</v>
      </c>
      <c r="H127" s="68" t="s">
        <v>59</v>
      </c>
      <c r="I127" s="69">
        <v>41337.74722222222</v>
      </c>
      <c r="J127" s="69">
        <v>41341.775694444441</v>
      </c>
      <c r="K127" s="68" t="s">
        <v>204</v>
      </c>
      <c r="L127" s="68" t="s">
        <v>204</v>
      </c>
      <c r="M127" s="68">
        <v>3600</v>
      </c>
      <c r="N127" s="68">
        <v>1800</v>
      </c>
    </row>
    <row r="128" spans="1:14" ht="25.5" x14ac:dyDescent="0.2">
      <c r="A128" s="63" t="s">
        <v>205</v>
      </c>
      <c r="B128" s="68" t="s">
        <v>268</v>
      </c>
      <c r="C128" s="68" t="s">
        <v>13</v>
      </c>
      <c r="D128" s="68" t="s">
        <v>9</v>
      </c>
      <c r="E128" s="68" t="s">
        <v>14</v>
      </c>
      <c r="F128" s="68" t="s">
        <v>15</v>
      </c>
      <c r="G128" s="68" t="s">
        <v>49</v>
      </c>
      <c r="H128" s="68" t="s">
        <v>59</v>
      </c>
      <c r="I128" s="69">
        <v>41337.834027777775</v>
      </c>
      <c r="J128" s="69">
        <v>41341.77847222222</v>
      </c>
      <c r="K128" s="68" t="s">
        <v>204</v>
      </c>
      <c r="L128" s="68" t="s">
        <v>204</v>
      </c>
      <c r="M128" s="68">
        <v>1800</v>
      </c>
      <c r="N128" s="68">
        <v>1200</v>
      </c>
    </row>
    <row r="129" spans="1:14" ht="25.5" x14ac:dyDescent="0.2">
      <c r="A129" s="63" t="s">
        <v>228</v>
      </c>
      <c r="B129" s="68" t="s">
        <v>285</v>
      </c>
      <c r="C129" s="68" t="s">
        <v>13</v>
      </c>
      <c r="D129" s="68" t="s">
        <v>9</v>
      </c>
      <c r="E129" s="68" t="s">
        <v>14</v>
      </c>
      <c r="F129" s="68" t="s">
        <v>172</v>
      </c>
      <c r="G129" s="68" t="s">
        <v>31</v>
      </c>
      <c r="H129" s="68" t="s">
        <v>16</v>
      </c>
      <c r="I129" s="69">
        <v>41335.716666666667</v>
      </c>
      <c r="J129" s="69">
        <v>41339.571527777778</v>
      </c>
      <c r="K129" s="68" t="s">
        <v>204</v>
      </c>
      <c r="L129" s="68" t="s">
        <v>204</v>
      </c>
      <c r="M129" s="68">
        <v>600</v>
      </c>
      <c r="N129" s="68">
        <v>3600</v>
      </c>
    </row>
    <row r="130" spans="1:14" x14ac:dyDescent="0.2">
      <c r="A130" s="63" t="s">
        <v>82</v>
      </c>
      <c r="B130" s="68" t="s">
        <v>83</v>
      </c>
      <c r="C130" s="68" t="s">
        <v>13</v>
      </c>
      <c r="D130" s="68" t="s">
        <v>78</v>
      </c>
      <c r="E130" s="68" t="s">
        <v>14</v>
      </c>
      <c r="F130" s="68" t="s">
        <v>15</v>
      </c>
      <c r="G130" s="70" t="s">
        <v>168</v>
      </c>
      <c r="H130" s="68" t="s">
        <v>43</v>
      </c>
      <c r="I130" s="69">
        <v>41343.459722222222</v>
      </c>
      <c r="J130" s="69">
        <v>41345.597916666666</v>
      </c>
      <c r="K130" s="68" t="s">
        <v>204</v>
      </c>
      <c r="L130" s="68" t="s">
        <v>322</v>
      </c>
      <c r="M130" s="68">
        <v>60</v>
      </c>
      <c r="N130" s="68">
        <v>300</v>
      </c>
    </row>
    <row r="131" spans="1:14" ht="25.5" x14ac:dyDescent="0.2">
      <c r="A131" s="63" t="s">
        <v>61</v>
      </c>
      <c r="B131" s="68" t="s">
        <v>62</v>
      </c>
      <c r="C131" s="68" t="s">
        <v>13</v>
      </c>
      <c r="D131" s="68" t="s">
        <v>9</v>
      </c>
      <c r="E131" s="68" t="s">
        <v>14</v>
      </c>
      <c r="F131" s="68" t="s">
        <v>15</v>
      </c>
      <c r="G131" s="68" t="s">
        <v>84</v>
      </c>
      <c r="H131" s="68" t="s">
        <v>43</v>
      </c>
      <c r="I131" s="69">
        <v>41343.54583333333</v>
      </c>
      <c r="J131" s="69">
        <v>41346.031944444447</v>
      </c>
      <c r="K131" s="68" t="s">
        <v>204</v>
      </c>
      <c r="L131" s="68" t="s">
        <v>322</v>
      </c>
      <c r="M131" s="68">
        <v>1800</v>
      </c>
      <c r="N131" s="68">
        <v>1800</v>
      </c>
    </row>
    <row r="132" spans="1:14" ht="25.5" x14ac:dyDescent="0.2">
      <c r="A132" s="63" t="s">
        <v>66</v>
      </c>
      <c r="B132" s="68" t="s">
        <v>67</v>
      </c>
      <c r="C132" s="68" t="s">
        <v>13</v>
      </c>
      <c r="D132" s="68" t="s">
        <v>9</v>
      </c>
      <c r="E132" s="68" t="s">
        <v>14</v>
      </c>
      <c r="F132" s="68" t="s">
        <v>15</v>
      </c>
      <c r="G132" s="68" t="s">
        <v>43</v>
      </c>
      <c r="H132" s="68" t="s">
        <v>43</v>
      </c>
      <c r="I132" s="69">
        <v>41343.457638888889</v>
      </c>
      <c r="J132" s="69">
        <v>41349.881944444445</v>
      </c>
      <c r="K132" s="68" t="s">
        <v>204</v>
      </c>
      <c r="L132" s="68" t="s">
        <v>322</v>
      </c>
      <c r="M132" s="68">
        <v>1800</v>
      </c>
      <c r="N132" s="68">
        <v>1800</v>
      </c>
    </row>
    <row r="133" spans="1:14" ht="25.5" x14ac:dyDescent="0.2">
      <c r="A133" s="63" t="s">
        <v>99</v>
      </c>
      <c r="B133" s="68" t="s">
        <v>100</v>
      </c>
      <c r="C133" s="68" t="s">
        <v>13</v>
      </c>
      <c r="D133" s="68" t="s">
        <v>9</v>
      </c>
      <c r="E133" s="68" t="s">
        <v>14</v>
      </c>
      <c r="F133" s="68" t="s">
        <v>15</v>
      </c>
      <c r="G133" s="68" t="s">
        <v>20</v>
      </c>
      <c r="H133" s="68" t="s">
        <v>43</v>
      </c>
      <c r="I133" s="69">
        <v>41343.534722222219</v>
      </c>
      <c r="J133" s="69">
        <v>41350.759027777778</v>
      </c>
      <c r="K133" s="68" t="s">
        <v>204</v>
      </c>
      <c r="L133" s="68" t="s">
        <v>322</v>
      </c>
      <c r="M133" s="68">
        <v>2400</v>
      </c>
      <c r="N133" s="68">
        <v>3600</v>
      </c>
    </row>
    <row r="134" spans="1:14" ht="25.5" x14ac:dyDescent="0.2">
      <c r="A134" s="63" t="s">
        <v>312</v>
      </c>
      <c r="B134" s="68" t="s">
        <v>313</v>
      </c>
      <c r="C134" s="68" t="s">
        <v>13</v>
      </c>
      <c r="D134" s="68" t="s">
        <v>9</v>
      </c>
      <c r="E134" s="68" t="s">
        <v>14</v>
      </c>
      <c r="F134" s="68" t="s">
        <v>15</v>
      </c>
      <c r="G134" s="68" t="s">
        <v>20</v>
      </c>
      <c r="H134" s="68" t="s">
        <v>43</v>
      </c>
      <c r="I134" s="69">
        <v>41343.568749999999</v>
      </c>
      <c r="J134" s="69">
        <v>41351.938194444447</v>
      </c>
      <c r="K134" s="68" t="s">
        <v>204</v>
      </c>
      <c r="L134" s="68" t="s">
        <v>322</v>
      </c>
      <c r="M134" s="68">
        <v>420</v>
      </c>
      <c r="N134" s="68">
        <v>1800</v>
      </c>
    </row>
    <row r="135" spans="1:14" ht="25.5" x14ac:dyDescent="0.2">
      <c r="A135" s="63" t="s">
        <v>211</v>
      </c>
      <c r="B135" s="68" t="s">
        <v>279</v>
      </c>
      <c r="C135" s="68" t="s">
        <v>13</v>
      </c>
      <c r="D135" s="68" t="s">
        <v>9</v>
      </c>
      <c r="E135" s="68" t="s">
        <v>14</v>
      </c>
      <c r="F135" s="68" t="s">
        <v>15</v>
      </c>
      <c r="G135" s="68" t="s">
        <v>20</v>
      </c>
      <c r="H135" s="68" t="s">
        <v>20</v>
      </c>
      <c r="I135" s="69">
        <v>41350.748611111114</v>
      </c>
      <c r="J135" s="69">
        <v>41350.809027777781</v>
      </c>
      <c r="K135" s="68" t="s">
        <v>204</v>
      </c>
      <c r="L135" s="68" t="s">
        <v>322</v>
      </c>
      <c r="M135" s="68">
        <v>3600</v>
      </c>
      <c r="N135" s="68">
        <v>7200</v>
      </c>
    </row>
    <row r="136" spans="1:14" x14ac:dyDescent="0.2">
      <c r="A136" s="63" t="s">
        <v>195</v>
      </c>
      <c r="B136" s="68" t="s">
        <v>255</v>
      </c>
      <c r="C136" s="68" t="s">
        <v>13</v>
      </c>
      <c r="D136" s="68" t="s">
        <v>9</v>
      </c>
      <c r="E136" s="68" t="s">
        <v>14</v>
      </c>
      <c r="F136" s="68" t="s">
        <v>15</v>
      </c>
      <c r="G136" s="68" t="s">
        <v>16</v>
      </c>
      <c r="H136" s="68" t="s">
        <v>20</v>
      </c>
      <c r="I136" s="69">
        <v>41350.833333333336</v>
      </c>
      <c r="J136" s="69">
        <v>41351.930555555555</v>
      </c>
      <c r="K136" s="68" t="s">
        <v>204</v>
      </c>
      <c r="L136" s="68" t="s">
        <v>322</v>
      </c>
      <c r="M136" s="68">
        <v>3600</v>
      </c>
      <c r="N136" s="68">
        <v>7200</v>
      </c>
    </row>
    <row r="137" spans="1:14" x14ac:dyDescent="0.2">
      <c r="A137" s="63" t="s">
        <v>89</v>
      </c>
      <c r="B137" s="68" t="s">
        <v>90</v>
      </c>
      <c r="C137" s="68" t="s">
        <v>13</v>
      </c>
      <c r="D137" s="68" t="s">
        <v>9</v>
      </c>
      <c r="E137" s="68" t="s">
        <v>14</v>
      </c>
      <c r="F137" s="68" t="s">
        <v>15</v>
      </c>
      <c r="G137" s="68" t="s">
        <v>52</v>
      </c>
      <c r="H137" s="68" t="s">
        <v>20</v>
      </c>
      <c r="I137" s="69">
        <v>41349.633333333331</v>
      </c>
      <c r="J137" s="69">
        <v>41352.579861111109</v>
      </c>
      <c r="K137" s="68" t="s">
        <v>204</v>
      </c>
      <c r="L137" s="68" t="s">
        <v>322</v>
      </c>
      <c r="M137" s="68">
        <v>3600</v>
      </c>
      <c r="N137" s="68">
        <v>3600</v>
      </c>
    </row>
    <row r="138" spans="1:14" x14ac:dyDescent="0.2">
      <c r="A138" s="63" t="s">
        <v>155</v>
      </c>
      <c r="B138" s="68" t="s">
        <v>156</v>
      </c>
      <c r="C138" s="68" t="s">
        <v>13</v>
      </c>
      <c r="D138" s="68" t="s">
        <v>9</v>
      </c>
      <c r="E138" s="68" t="s">
        <v>14</v>
      </c>
      <c r="F138" s="68" t="s">
        <v>15</v>
      </c>
      <c r="G138" s="70" t="s">
        <v>168</v>
      </c>
      <c r="H138" s="68" t="s">
        <v>52</v>
      </c>
      <c r="I138" s="69">
        <v>41346.938194444447</v>
      </c>
      <c r="J138" s="69">
        <v>41369.772916666669</v>
      </c>
      <c r="K138" s="68" t="s">
        <v>204</v>
      </c>
      <c r="L138" s="68" t="s">
        <v>322</v>
      </c>
      <c r="M138" s="68">
        <v>60</v>
      </c>
      <c r="N138" s="68">
        <v>3600</v>
      </c>
    </row>
    <row r="139" spans="1:14" x14ac:dyDescent="0.2">
      <c r="A139" s="63" t="s">
        <v>337</v>
      </c>
      <c r="B139" s="68" t="s">
        <v>338</v>
      </c>
      <c r="C139" s="68" t="s">
        <v>13</v>
      </c>
      <c r="D139" s="68" t="s">
        <v>78</v>
      </c>
      <c r="E139" s="68" t="s">
        <v>14</v>
      </c>
      <c r="F139" s="68" t="s">
        <v>172</v>
      </c>
      <c r="G139" s="70" t="s">
        <v>168</v>
      </c>
      <c r="H139" s="68" t="s">
        <v>43</v>
      </c>
      <c r="I139" s="69">
        <v>41343.47152777778</v>
      </c>
      <c r="J139" s="69">
        <v>41343.669444444444</v>
      </c>
      <c r="K139" s="68" t="s">
        <v>204</v>
      </c>
      <c r="L139" s="68" t="s">
        <v>322</v>
      </c>
      <c r="M139" s="68">
        <v>60</v>
      </c>
      <c r="N139" s="68">
        <v>3600</v>
      </c>
    </row>
    <row r="140" spans="1:14" x14ac:dyDescent="0.2">
      <c r="A140" s="63" t="s">
        <v>216</v>
      </c>
      <c r="B140" s="68" t="s">
        <v>270</v>
      </c>
      <c r="C140" s="68" t="s">
        <v>13</v>
      </c>
      <c r="D140" s="68" t="s">
        <v>9</v>
      </c>
      <c r="E140" s="68" t="s">
        <v>14</v>
      </c>
      <c r="F140" s="68" t="s">
        <v>172</v>
      </c>
      <c r="G140" s="70" t="s">
        <v>168</v>
      </c>
      <c r="H140" s="68" t="s">
        <v>43</v>
      </c>
      <c r="I140" s="69">
        <v>41343.454861111109</v>
      </c>
      <c r="J140" s="69">
        <v>41345.59375</v>
      </c>
      <c r="K140" s="68" t="s">
        <v>204</v>
      </c>
      <c r="L140" s="68" t="s">
        <v>322</v>
      </c>
      <c r="M140" s="68"/>
      <c r="N140" s="68">
        <v>3600</v>
      </c>
    </row>
    <row r="141" spans="1:14" ht="25.5" x14ac:dyDescent="0.2">
      <c r="A141" s="63" t="s">
        <v>391</v>
      </c>
      <c r="B141" s="68" t="s">
        <v>392</v>
      </c>
      <c r="C141" s="68" t="s">
        <v>13</v>
      </c>
      <c r="D141" s="68" t="s">
        <v>9</v>
      </c>
      <c r="E141" s="68" t="s">
        <v>14</v>
      </c>
      <c r="F141" s="68" t="s">
        <v>15</v>
      </c>
      <c r="G141" s="68" t="s">
        <v>20</v>
      </c>
      <c r="H141" s="68" t="s">
        <v>43</v>
      </c>
      <c r="I141" s="69">
        <v>41343.544444444444</v>
      </c>
      <c r="J141" s="69">
        <v>41363.809027777781</v>
      </c>
      <c r="K141" s="68" t="s">
        <v>204</v>
      </c>
      <c r="L141" s="68" t="s">
        <v>481</v>
      </c>
      <c r="M141" s="68">
        <v>300</v>
      </c>
      <c r="N141" s="68">
        <v>1800</v>
      </c>
    </row>
    <row r="142" spans="1:14" ht="25.5" x14ac:dyDescent="0.2">
      <c r="A142" s="63" t="s">
        <v>238</v>
      </c>
      <c r="B142" s="68" t="s">
        <v>302</v>
      </c>
      <c r="C142" s="68" t="s">
        <v>13</v>
      </c>
      <c r="D142" s="68" t="s">
        <v>9</v>
      </c>
      <c r="E142" s="68" t="s">
        <v>48</v>
      </c>
      <c r="F142" s="68" t="s">
        <v>303</v>
      </c>
      <c r="G142" s="68" t="s">
        <v>20</v>
      </c>
      <c r="H142" s="68" t="s">
        <v>20</v>
      </c>
      <c r="I142" s="69">
        <v>41329.990972222222</v>
      </c>
      <c r="J142" s="69">
        <v>41341.651388888888</v>
      </c>
      <c r="K142" s="68" t="s">
        <v>204</v>
      </c>
      <c r="L142" s="68" t="s">
        <v>204</v>
      </c>
      <c r="M142" s="68">
        <v>600</v>
      </c>
      <c r="N142" s="68">
        <v>7200</v>
      </c>
    </row>
    <row r="143" spans="1:14" ht="25.5" x14ac:dyDescent="0.2">
      <c r="A143" s="63" t="s">
        <v>198</v>
      </c>
      <c r="B143" s="68" t="s">
        <v>258</v>
      </c>
      <c r="C143" s="68" t="s">
        <v>13</v>
      </c>
      <c r="D143" s="68" t="s">
        <v>9</v>
      </c>
      <c r="E143" s="68" t="s">
        <v>48</v>
      </c>
      <c r="F143" s="68" t="s">
        <v>15</v>
      </c>
      <c r="G143" s="68" t="s">
        <v>16</v>
      </c>
      <c r="H143" s="68" t="s">
        <v>59</v>
      </c>
      <c r="I143" s="69">
        <v>41328.697222222225</v>
      </c>
      <c r="J143" s="69">
        <v>41333.700694444444</v>
      </c>
      <c r="K143" s="68" t="s">
        <v>204</v>
      </c>
      <c r="L143" s="68" t="s">
        <v>204</v>
      </c>
      <c r="M143" s="68">
        <v>300</v>
      </c>
      <c r="N143" s="68">
        <v>900</v>
      </c>
    </row>
    <row r="144" spans="1:14" ht="25.5" x14ac:dyDescent="0.2">
      <c r="A144" s="63" t="s">
        <v>197</v>
      </c>
      <c r="B144" s="68" t="s">
        <v>257</v>
      </c>
      <c r="C144" s="68" t="s">
        <v>13</v>
      </c>
      <c r="D144" s="68" t="s">
        <v>9</v>
      </c>
      <c r="E144" s="68" t="s">
        <v>48</v>
      </c>
      <c r="F144" s="68" t="s">
        <v>15</v>
      </c>
      <c r="G144" s="68" t="s">
        <v>49</v>
      </c>
      <c r="H144" s="68" t="s">
        <v>16</v>
      </c>
      <c r="I144" s="69">
        <v>41324.036805555559</v>
      </c>
      <c r="J144" s="69">
        <v>41339.522916666669</v>
      </c>
      <c r="K144" s="68" t="s">
        <v>204</v>
      </c>
      <c r="L144" s="68" t="s">
        <v>204</v>
      </c>
      <c r="M144" s="68">
        <v>3600</v>
      </c>
      <c r="N144" s="68">
        <v>3600</v>
      </c>
    </row>
    <row r="145" spans="1:14" ht="38.25" x14ac:dyDescent="0.2">
      <c r="A145" s="63" t="s">
        <v>189</v>
      </c>
      <c r="B145" s="68" t="s">
        <v>250</v>
      </c>
      <c r="C145" s="68" t="s">
        <v>13</v>
      </c>
      <c r="D145" s="68" t="s">
        <v>9</v>
      </c>
      <c r="E145" s="68" t="s">
        <v>48</v>
      </c>
      <c r="F145" s="68" t="s">
        <v>15</v>
      </c>
      <c r="G145" s="68" t="s">
        <v>49</v>
      </c>
      <c r="H145" s="68" t="s">
        <v>16</v>
      </c>
      <c r="I145" s="69">
        <v>41324.036111111112</v>
      </c>
      <c r="J145" s="69">
        <v>41339.529861111114</v>
      </c>
      <c r="K145" s="68" t="s">
        <v>204</v>
      </c>
      <c r="L145" s="68" t="s">
        <v>204</v>
      </c>
      <c r="M145" s="68">
        <v>3600</v>
      </c>
      <c r="N145" s="68">
        <v>1800</v>
      </c>
    </row>
    <row r="146" spans="1:14" ht="25.5" x14ac:dyDescent="0.2">
      <c r="A146" s="63" t="s">
        <v>165</v>
      </c>
      <c r="B146" s="68" t="s">
        <v>166</v>
      </c>
      <c r="C146" s="68" t="s">
        <v>13</v>
      </c>
      <c r="D146" s="68" t="s">
        <v>9</v>
      </c>
      <c r="E146" s="68" t="s">
        <v>48</v>
      </c>
      <c r="F146" s="68" t="s">
        <v>15</v>
      </c>
      <c r="G146" s="68" t="s">
        <v>21</v>
      </c>
      <c r="H146" s="68" t="s">
        <v>20</v>
      </c>
      <c r="I146" s="69">
        <v>41329.655555555553</v>
      </c>
      <c r="J146" s="69">
        <v>41341.59097222222</v>
      </c>
      <c r="K146" s="68" t="s">
        <v>204</v>
      </c>
      <c r="L146" s="68" t="s">
        <v>204</v>
      </c>
      <c r="M146" s="68">
        <v>300</v>
      </c>
      <c r="N146" s="68">
        <v>14400</v>
      </c>
    </row>
    <row r="147" spans="1:14" s="76" customFormat="1" ht="25.5" x14ac:dyDescent="0.2">
      <c r="A147" s="63" t="s">
        <v>46</v>
      </c>
      <c r="B147" s="68" t="s">
        <v>47</v>
      </c>
      <c r="C147" s="68" t="s">
        <v>13</v>
      </c>
      <c r="D147" s="68" t="s">
        <v>9</v>
      </c>
      <c r="E147" s="68" t="s">
        <v>48</v>
      </c>
      <c r="F147" s="68" t="s">
        <v>15</v>
      </c>
      <c r="G147" s="68" t="s">
        <v>49</v>
      </c>
      <c r="H147" s="68" t="s">
        <v>59</v>
      </c>
      <c r="I147" s="69">
        <v>41328.659722222219</v>
      </c>
      <c r="J147" s="69">
        <v>41341.737500000003</v>
      </c>
      <c r="K147" s="68" t="s">
        <v>204</v>
      </c>
      <c r="L147" s="68" t="s">
        <v>204</v>
      </c>
      <c r="M147" s="68">
        <v>3600</v>
      </c>
      <c r="N147" s="68">
        <v>1800</v>
      </c>
    </row>
    <row r="148" spans="1:14" s="76" customFormat="1" x14ac:dyDescent="0.2">
      <c r="A148" s="63" t="s">
        <v>393</v>
      </c>
      <c r="B148" s="68" t="s">
        <v>394</v>
      </c>
      <c r="C148" s="68" t="s">
        <v>13</v>
      </c>
      <c r="D148" s="68" t="s">
        <v>9</v>
      </c>
      <c r="E148" s="68" t="s">
        <v>48</v>
      </c>
      <c r="F148" s="68" t="s">
        <v>172</v>
      </c>
      <c r="G148" s="68" t="s">
        <v>20</v>
      </c>
      <c r="H148" s="68" t="s">
        <v>20</v>
      </c>
      <c r="I148" s="69">
        <v>41329.919444444444</v>
      </c>
      <c r="J148" s="69">
        <v>41332.434027777781</v>
      </c>
      <c r="K148" s="68" t="s">
        <v>204</v>
      </c>
      <c r="L148" s="68" t="s">
        <v>204</v>
      </c>
      <c r="M148" s="68"/>
      <c r="N148" s="68"/>
    </row>
    <row r="149" spans="1:14" ht="25.5" x14ac:dyDescent="0.2">
      <c r="A149" s="63" t="s">
        <v>387</v>
      </c>
      <c r="B149" s="68" t="s">
        <v>388</v>
      </c>
      <c r="C149" s="68" t="s">
        <v>13</v>
      </c>
      <c r="D149" s="68" t="s">
        <v>78</v>
      </c>
      <c r="E149" s="68" t="s">
        <v>48</v>
      </c>
      <c r="F149" s="68" t="s">
        <v>172</v>
      </c>
      <c r="G149" s="68" t="s">
        <v>20</v>
      </c>
      <c r="H149" s="68" t="s">
        <v>20</v>
      </c>
      <c r="I149" s="69">
        <v>41329.921527777777</v>
      </c>
      <c r="J149" s="69">
        <v>41340.956944444442</v>
      </c>
      <c r="K149" s="68" t="s">
        <v>204</v>
      </c>
      <c r="L149" s="68" t="s">
        <v>204</v>
      </c>
      <c r="M149" s="68">
        <v>300</v>
      </c>
      <c r="N149" s="68">
        <v>5400</v>
      </c>
    </row>
    <row r="150" spans="1:14" ht="25.5" x14ac:dyDescent="0.2">
      <c r="A150" s="63" t="s">
        <v>355</v>
      </c>
      <c r="B150" s="68" t="s">
        <v>356</v>
      </c>
      <c r="C150" s="68" t="s">
        <v>13</v>
      </c>
      <c r="D150" s="68" t="s">
        <v>9</v>
      </c>
      <c r="E150" s="68" t="s">
        <v>48</v>
      </c>
      <c r="F150" s="68" t="s">
        <v>172</v>
      </c>
      <c r="G150" s="68" t="s">
        <v>16</v>
      </c>
      <c r="H150" s="68" t="s">
        <v>16</v>
      </c>
      <c r="I150" s="69">
        <v>41325.885416666664</v>
      </c>
      <c r="J150" s="69">
        <v>41343.585416666669</v>
      </c>
      <c r="K150" s="68" t="s">
        <v>204</v>
      </c>
      <c r="L150" s="68" t="s">
        <v>204</v>
      </c>
      <c r="M150" s="68"/>
      <c r="N150" s="68">
        <v>10800</v>
      </c>
    </row>
    <row r="151" spans="1:14" x14ac:dyDescent="0.2">
      <c r="A151" s="63" t="s">
        <v>215</v>
      </c>
      <c r="B151" s="68" t="s">
        <v>277</v>
      </c>
      <c r="C151" s="68" t="s">
        <v>13</v>
      </c>
      <c r="D151" s="68" t="s">
        <v>9</v>
      </c>
      <c r="E151" s="68" t="s">
        <v>48</v>
      </c>
      <c r="F151" s="68" t="s">
        <v>15</v>
      </c>
      <c r="G151" s="68" t="s">
        <v>49</v>
      </c>
      <c r="H151" s="68" t="s">
        <v>59</v>
      </c>
      <c r="I151" s="69">
        <v>41333.614583333336</v>
      </c>
      <c r="J151" s="69">
        <v>41341.756944444445</v>
      </c>
      <c r="K151" s="68" t="s">
        <v>204</v>
      </c>
      <c r="L151" s="68" t="s">
        <v>204</v>
      </c>
      <c r="M151" s="68">
        <v>3600</v>
      </c>
      <c r="N151" s="68">
        <v>900</v>
      </c>
    </row>
    <row r="152" spans="1:14" x14ac:dyDescent="0.2">
      <c r="A152" s="63" t="s">
        <v>37</v>
      </c>
      <c r="B152" s="68" t="s">
        <v>38</v>
      </c>
      <c r="C152" s="68" t="s">
        <v>13</v>
      </c>
      <c r="D152" s="68" t="s">
        <v>9</v>
      </c>
      <c r="E152" s="68" t="s">
        <v>48</v>
      </c>
      <c r="F152" s="68" t="s">
        <v>15</v>
      </c>
      <c r="G152" s="68" t="s">
        <v>49</v>
      </c>
      <c r="H152" s="68" t="s">
        <v>59</v>
      </c>
      <c r="I152" s="69">
        <v>41333.694444444445</v>
      </c>
      <c r="J152" s="69">
        <v>41341.757638888892</v>
      </c>
      <c r="K152" s="68" t="s">
        <v>204</v>
      </c>
      <c r="L152" s="68" t="s">
        <v>204</v>
      </c>
      <c r="M152" s="68">
        <v>1800</v>
      </c>
      <c r="N152" s="68">
        <v>900</v>
      </c>
    </row>
    <row r="153" spans="1:14" x14ac:dyDescent="0.2">
      <c r="A153" s="63" t="s">
        <v>74</v>
      </c>
      <c r="B153" s="68" t="s">
        <v>75</v>
      </c>
      <c r="C153" s="68" t="s">
        <v>13</v>
      </c>
      <c r="D153" s="68" t="s">
        <v>9</v>
      </c>
      <c r="E153" s="68" t="s">
        <v>48</v>
      </c>
      <c r="F153" s="68" t="s">
        <v>15</v>
      </c>
      <c r="G153" s="68" t="s">
        <v>49</v>
      </c>
      <c r="H153" s="68" t="s">
        <v>59</v>
      </c>
      <c r="I153" s="69">
        <v>41337.875</v>
      </c>
      <c r="J153" s="69">
        <v>41341.779166666667</v>
      </c>
      <c r="K153" s="68" t="s">
        <v>204</v>
      </c>
      <c r="L153" s="68" t="s">
        <v>204</v>
      </c>
      <c r="M153" s="68">
        <v>1200</v>
      </c>
      <c r="N153" s="68">
        <v>600</v>
      </c>
    </row>
    <row r="154" spans="1:14" x14ac:dyDescent="0.2">
      <c r="A154" s="72" t="s">
        <v>417</v>
      </c>
      <c r="B154" s="73" t="s">
        <v>418</v>
      </c>
      <c r="C154" s="73" t="s">
        <v>13</v>
      </c>
      <c r="D154" s="73" t="s">
        <v>78</v>
      </c>
      <c r="E154" s="73" t="s">
        <v>48</v>
      </c>
      <c r="F154" s="73" t="s">
        <v>167</v>
      </c>
      <c r="G154" s="74" t="s">
        <v>168</v>
      </c>
      <c r="H154" s="73" t="s">
        <v>43</v>
      </c>
      <c r="I154" s="75">
        <v>41344.829861111109</v>
      </c>
      <c r="J154" s="75">
        <v>41344.836805555555</v>
      </c>
      <c r="K154" s="73" t="s">
        <v>204</v>
      </c>
      <c r="L154" s="73" t="s">
        <v>322</v>
      </c>
      <c r="M154" s="73"/>
      <c r="N154" s="73">
        <v>600</v>
      </c>
    </row>
    <row r="155" spans="1:14" x14ac:dyDescent="0.2">
      <c r="A155" s="72" t="s">
        <v>415</v>
      </c>
      <c r="B155" s="73" t="s">
        <v>416</v>
      </c>
      <c r="C155" s="73" t="s">
        <v>13</v>
      </c>
      <c r="D155" s="73" t="s">
        <v>9</v>
      </c>
      <c r="E155" s="73" t="s">
        <v>48</v>
      </c>
      <c r="F155" s="73" t="s">
        <v>167</v>
      </c>
      <c r="G155" s="74" t="s">
        <v>168</v>
      </c>
      <c r="H155" s="73" t="s">
        <v>43</v>
      </c>
      <c r="I155" s="75">
        <v>41344.820138888892</v>
      </c>
      <c r="J155" s="75">
        <v>41345.571527777778</v>
      </c>
      <c r="K155" s="73" t="s">
        <v>204</v>
      </c>
      <c r="L155" s="73" t="s">
        <v>322</v>
      </c>
      <c r="M155" s="73">
        <v>60</v>
      </c>
      <c r="N155" s="73">
        <v>600</v>
      </c>
    </row>
    <row r="156" spans="1:14" x14ac:dyDescent="0.2">
      <c r="A156" s="63" t="s">
        <v>441</v>
      </c>
      <c r="B156" s="68" t="s">
        <v>442</v>
      </c>
      <c r="C156" s="68" t="s">
        <v>13</v>
      </c>
      <c r="D156" s="68" t="s">
        <v>9</v>
      </c>
      <c r="E156" s="68" t="s">
        <v>48</v>
      </c>
      <c r="F156" s="68" t="s">
        <v>15</v>
      </c>
      <c r="G156" s="68" t="s">
        <v>20</v>
      </c>
      <c r="H156" s="68" t="s">
        <v>31</v>
      </c>
      <c r="I156" s="69">
        <v>41339.018750000003</v>
      </c>
      <c r="J156" s="69">
        <v>41350.727777777778</v>
      </c>
      <c r="K156" s="68" t="s">
        <v>204</v>
      </c>
      <c r="L156" s="68" t="s">
        <v>322</v>
      </c>
      <c r="M156" s="68">
        <v>6300</v>
      </c>
      <c r="N156" s="68">
        <v>7200</v>
      </c>
    </row>
    <row r="157" spans="1:14" ht="25.5" x14ac:dyDescent="0.2">
      <c r="A157" s="63" t="s">
        <v>188</v>
      </c>
      <c r="B157" s="68" t="s">
        <v>249</v>
      </c>
      <c r="C157" s="68" t="s">
        <v>13</v>
      </c>
      <c r="D157" s="68" t="s">
        <v>9</v>
      </c>
      <c r="E157" s="68" t="s">
        <v>48</v>
      </c>
      <c r="F157" s="68" t="s">
        <v>15</v>
      </c>
      <c r="G157" s="68" t="s">
        <v>16</v>
      </c>
      <c r="H157" s="68" t="s">
        <v>31</v>
      </c>
      <c r="I157" s="69">
        <v>41339.576388888891</v>
      </c>
      <c r="J157" s="69">
        <v>41341.480555555558</v>
      </c>
      <c r="K157" s="68" t="s">
        <v>204</v>
      </c>
      <c r="L157" s="68" t="s">
        <v>322</v>
      </c>
      <c r="M157" s="68">
        <v>5400</v>
      </c>
      <c r="N157" s="68">
        <v>3600</v>
      </c>
    </row>
    <row r="158" spans="1:14" ht="25.5" x14ac:dyDescent="0.2">
      <c r="A158" s="63" t="s">
        <v>439</v>
      </c>
      <c r="B158" s="68" t="s">
        <v>440</v>
      </c>
      <c r="C158" s="68" t="s">
        <v>13</v>
      </c>
      <c r="D158" s="68" t="s">
        <v>9</v>
      </c>
      <c r="E158" s="68" t="s">
        <v>48</v>
      </c>
      <c r="F158" s="68" t="s">
        <v>15</v>
      </c>
      <c r="G158" s="68" t="s">
        <v>49</v>
      </c>
      <c r="H158" s="68" t="s">
        <v>43</v>
      </c>
      <c r="I158" s="69">
        <v>41344.845138888886</v>
      </c>
      <c r="J158" s="69">
        <v>41357.547222222223</v>
      </c>
      <c r="K158" s="68" t="s">
        <v>204</v>
      </c>
      <c r="L158" s="68" t="s">
        <v>322</v>
      </c>
      <c r="M158" s="68">
        <v>5400</v>
      </c>
      <c r="N158" s="68">
        <v>3600</v>
      </c>
    </row>
    <row r="159" spans="1:14" x14ac:dyDescent="0.2">
      <c r="A159" s="63" t="s">
        <v>399</v>
      </c>
      <c r="B159" s="68" t="s">
        <v>438</v>
      </c>
      <c r="C159" s="68" t="s">
        <v>13</v>
      </c>
      <c r="D159" s="68" t="s">
        <v>9</v>
      </c>
      <c r="E159" s="68" t="s">
        <v>48</v>
      </c>
      <c r="F159" s="68" t="s">
        <v>15</v>
      </c>
      <c r="G159" s="68" t="s">
        <v>20</v>
      </c>
      <c r="H159" s="68" t="s">
        <v>43</v>
      </c>
      <c r="I159" s="69">
        <v>41344.840277777781</v>
      </c>
      <c r="J159" s="69">
        <v>41363.934027777781</v>
      </c>
      <c r="K159" s="68" t="s">
        <v>204</v>
      </c>
      <c r="L159" s="68" t="s">
        <v>322</v>
      </c>
      <c r="M159" s="68">
        <v>60</v>
      </c>
      <c r="N159" s="68">
        <v>3600</v>
      </c>
    </row>
    <row r="160" spans="1:14" x14ac:dyDescent="0.2">
      <c r="A160" s="63" t="s">
        <v>395</v>
      </c>
      <c r="B160" s="68" t="s">
        <v>396</v>
      </c>
      <c r="C160" s="68" t="s">
        <v>13</v>
      </c>
      <c r="D160" s="68" t="s">
        <v>9</v>
      </c>
      <c r="E160" s="68" t="s">
        <v>48</v>
      </c>
      <c r="F160" s="68" t="s">
        <v>15</v>
      </c>
      <c r="G160" s="68" t="s">
        <v>52</v>
      </c>
      <c r="H160" s="68" t="s">
        <v>20</v>
      </c>
      <c r="I160" s="69">
        <v>41349.628472222219</v>
      </c>
      <c r="J160" s="69">
        <v>41352.581944444442</v>
      </c>
      <c r="K160" s="68" t="s">
        <v>204</v>
      </c>
      <c r="L160" s="68" t="s">
        <v>322</v>
      </c>
      <c r="M160" s="68">
        <v>1800</v>
      </c>
      <c r="N160" s="68">
        <v>1800</v>
      </c>
    </row>
    <row r="161" spans="1:14" x14ac:dyDescent="0.2">
      <c r="A161" s="63" t="s">
        <v>427</v>
      </c>
      <c r="B161" s="68" t="s">
        <v>428</v>
      </c>
      <c r="C161" s="68" t="s">
        <v>13</v>
      </c>
      <c r="D161" s="68" t="s">
        <v>9</v>
      </c>
      <c r="E161" s="68" t="s">
        <v>48</v>
      </c>
      <c r="F161" s="68" t="s">
        <v>15</v>
      </c>
      <c r="G161" s="68" t="s">
        <v>20</v>
      </c>
      <c r="H161" s="68" t="s">
        <v>43</v>
      </c>
      <c r="I161" s="69">
        <v>41344.831944444442</v>
      </c>
      <c r="J161" s="69">
        <v>41363.933333333334</v>
      </c>
      <c r="K161" s="68" t="s">
        <v>204</v>
      </c>
      <c r="L161" s="68" t="s">
        <v>481</v>
      </c>
      <c r="M161" s="68">
        <v>300</v>
      </c>
      <c r="N161" s="68">
        <v>300</v>
      </c>
    </row>
    <row r="162" spans="1:14" x14ac:dyDescent="0.2">
      <c r="A162" s="63" t="s">
        <v>423</v>
      </c>
      <c r="B162" s="68" t="s">
        <v>424</v>
      </c>
      <c r="C162" s="68" t="s">
        <v>13</v>
      </c>
      <c r="D162" s="68" t="s">
        <v>9</v>
      </c>
      <c r="E162" s="68" t="s">
        <v>48</v>
      </c>
      <c r="F162" s="68" t="s">
        <v>15</v>
      </c>
      <c r="G162" s="68" t="s">
        <v>20</v>
      </c>
      <c r="H162" s="68" t="s">
        <v>43</v>
      </c>
      <c r="I162" s="69">
        <v>41343.465277777781</v>
      </c>
      <c r="J162" s="69">
        <v>41363.830555555556</v>
      </c>
      <c r="K162" s="68" t="s">
        <v>204</v>
      </c>
      <c r="L162" s="68" t="s">
        <v>481</v>
      </c>
      <c r="M162" s="68">
        <v>1200</v>
      </c>
      <c r="N162" s="68">
        <v>1800</v>
      </c>
    </row>
    <row r="163" spans="1:14" ht="25.5" x14ac:dyDescent="0.2">
      <c r="A163" s="63" t="s">
        <v>421</v>
      </c>
      <c r="B163" s="68" t="s">
        <v>422</v>
      </c>
      <c r="C163" s="68" t="s">
        <v>13</v>
      </c>
      <c r="D163" s="68" t="s">
        <v>9</v>
      </c>
      <c r="E163" s="68" t="s">
        <v>48</v>
      </c>
      <c r="F163" s="68" t="s">
        <v>15</v>
      </c>
      <c r="G163" s="68" t="s">
        <v>20</v>
      </c>
      <c r="H163" s="68" t="s">
        <v>43</v>
      </c>
      <c r="I163" s="69">
        <v>41343.481944444444</v>
      </c>
      <c r="J163" s="69">
        <v>41363.912499999999</v>
      </c>
      <c r="K163" s="68" t="s">
        <v>204</v>
      </c>
      <c r="L163" s="68" t="s">
        <v>481</v>
      </c>
      <c r="M163" s="68">
        <v>600</v>
      </c>
      <c r="N163" s="68">
        <v>1800</v>
      </c>
    </row>
    <row r="164" spans="1:14" x14ac:dyDescent="0.2">
      <c r="A164" s="63" t="s">
        <v>419</v>
      </c>
      <c r="B164" s="68" t="s">
        <v>420</v>
      </c>
      <c r="C164" s="68" t="s">
        <v>13</v>
      </c>
      <c r="D164" s="68" t="s">
        <v>9</v>
      </c>
      <c r="E164" s="68" t="s">
        <v>48</v>
      </c>
      <c r="F164" s="68" t="s">
        <v>15</v>
      </c>
      <c r="G164" s="68" t="s">
        <v>20</v>
      </c>
      <c r="H164" s="68" t="s">
        <v>43</v>
      </c>
      <c r="I164" s="69">
        <v>41343.501388888886</v>
      </c>
      <c r="J164" s="69">
        <v>41363.921527777777</v>
      </c>
      <c r="K164" s="68" t="s">
        <v>204</v>
      </c>
      <c r="L164" s="68" t="s">
        <v>481</v>
      </c>
      <c r="M164" s="68">
        <v>900</v>
      </c>
      <c r="N164" s="68">
        <v>3600</v>
      </c>
    </row>
    <row r="165" spans="1:14" x14ac:dyDescent="0.2">
      <c r="A165" s="63" t="s">
        <v>401</v>
      </c>
      <c r="B165" s="68" t="s">
        <v>402</v>
      </c>
      <c r="C165" s="68" t="s">
        <v>13</v>
      </c>
      <c r="D165" s="68" t="s">
        <v>9</v>
      </c>
      <c r="E165" s="68" t="s">
        <v>48</v>
      </c>
      <c r="F165" s="68" t="s">
        <v>15</v>
      </c>
      <c r="G165" s="68" t="s">
        <v>20</v>
      </c>
      <c r="H165" s="68" t="s">
        <v>43</v>
      </c>
      <c r="I165" s="69">
        <v>41343.506944444445</v>
      </c>
      <c r="J165" s="69">
        <v>41363.92291666667</v>
      </c>
      <c r="K165" s="68" t="s">
        <v>204</v>
      </c>
      <c r="L165" s="68" t="s">
        <v>481</v>
      </c>
      <c r="M165" s="68">
        <v>300</v>
      </c>
      <c r="N165" s="68">
        <v>1800</v>
      </c>
    </row>
    <row r="166" spans="1:14" x14ac:dyDescent="0.2">
      <c r="A166" s="63" t="s">
        <v>353</v>
      </c>
      <c r="B166" s="68" t="s">
        <v>354</v>
      </c>
      <c r="C166" s="68" t="s">
        <v>13</v>
      </c>
      <c r="D166" s="68" t="s">
        <v>9</v>
      </c>
      <c r="E166" s="68" t="s">
        <v>30</v>
      </c>
      <c r="F166" s="68" t="s">
        <v>15</v>
      </c>
      <c r="G166" s="68" t="s">
        <v>16</v>
      </c>
      <c r="H166" s="68" t="s">
        <v>59</v>
      </c>
      <c r="I166" s="69">
        <v>41328.673611111109</v>
      </c>
      <c r="J166" s="69">
        <v>41335.713888888888</v>
      </c>
      <c r="K166" s="68" t="s">
        <v>204</v>
      </c>
      <c r="L166" s="68" t="s">
        <v>204</v>
      </c>
      <c r="M166" s="68">
        <v>600</v>
      </c>
      <c r="N166" s="68">
        <v>600</v>
      </c>
    </row>
    <row r="167" spans="1:14" ht="38.25" x14ac:dyDescent="0.2">
      <c r="A167" s="63" t="s">
        <v>347</v>
      </c>
      <c r="B167" s="68" t="s">
        <v>348</v>
      </c>
      <c r="C167" s="68" t="s">
        <v>13</v>
      </c>
      <c r="D167" s="68" t="s">
        <v>9</v>
      </c>
      <c r="E167" s="68" t="s">
        <v>30</v>
      </c>
      <c r="F167" s="68" t="s">
        <v>15</v>
      </c>
      <c r="G167" s="68" t="s">
        <v>52</v>
      </c>
      <c r="H167" s="68" t="s">
        <v>20</v>
      </c>
      <c r="I167" s="69">
        <v>41329.989583333336</v>
      </c>
      <c r="J167" s="69">
        <v>41339.845138888886</v>
      </c>
      <c r="K167" s="68" t="s">
        <v>204</v>
      </c>
      <c r="L167" s="68" t="s">
        <v>204</v>
      </c>
      <c r="M167" s="68">
        <v>3600</v>
      </c>
      <c r="N167" s="68">
        <v>3600</v>
      </c>
    </row>
    <row r="168" spans="1:14" ht="25.5" x14ac:dyDescent="0.2">
      <c r="A168" s="63" t="s">
        <v>345</v>
      </c>
      <c r="B168" s="68" t="s">
        <v>346</v>
      </c>
      <c r="C168" s="68" t="s">
        <v>13</v>
      </c>
      <c r="D168" s="68" t="s">
        <v>9</v>
      </c>
      <c r="E168" s="68" t="s">
        <v>30</v>
      </c>
      <c r="F168" s="68" t="s">
        <v>15</v>
      </c>
      <c r="G168" s="68" t="s">
        <v>20</v>
      </c>
      <c r="H168" s="68" t="s">
        <v>59</v>
      </c>
      <c r="I168" s="69">
        <v>41328.586111111108</v>
      </c>
      <c r="J168" s="69">
        <v>41341.662499999999</v>
      </c>
      <c r="K168" s="68" t="s">
        <v>204</v>
      </c>
      <c r="L168" s="68" t="s">
        <v>204</v>
      </c>
      <c r="M168" s="68">
        <v>300</v>
      </c>
      <c r="N168" s="68">
        <v>1200</v>
      </c>
    </row>
    <row r="169" spans="1:14" ht="25.5" x14ac:dyDescent="0.2">
      <c r="A169" s="63" t="s">
        <v>50</v>
      </c>
      <c r="B169" s="68" t="s">
        <v>51</v>
      </c>
      <c r="C169" s="68" t="s">
        <v>13</v>
      </c>
      <c r="D169" s="68" t="s">
        <v>9</v>
      </c>
      <c r="E169" s="68" t="s">
        <v>30</v>
      </c>
      <c r="F169" s="68" t="s">
        <v>15</v>
      </c>
      <c r="G169" s="68" t="s">
        <v>21</v>
      </c>
      <c r="H169" s="68" t="s">
        <v>20</v>
      </c>
      <c r="I169" s="69">
        <v>41329.65625</v>
      </c>
      <c r="J169" s="69">
        <v>41344.927777777775</v>
      </c>
      <c r="K169" s="68" t="s">
        <v>204</v>
      </c>
      <c r="L169" s="68" t="s">
        <v>204</v>
      </c>
      <c r="M169" s="68">
        <v>6180</v>
      </c>
      <c r="N169" s="68">
        <v>5400</v>
      </c>
    </row>
    <row r="170" spans="1:14" x14ac:dyDescent="0.2">
      <c r="A170" s="63" t="s">
        <v>35</v>
      </c>
      <c r="B170" s="68" t="s">
        <v>36</v>
      </c>
      <c r="C170" s="68" t="s">
        <v>13</v>
      </c>
      <c r="D170" s="68" t="s">
        <v>9</v>
      </c>
      <c r="E170" s="68" t="s">
        <v>30</v>
      </c>
      <c r="F170" s="68" t="s">
        <v>15</v>
      </c>
      <c r="G170" s="68" t="s">
        <v>49</v>
      </c>
      <c r="H170" s="68" t="s">
        <v>59</v>
      </c>
      <c r="I170" s="69">
        <v>41333.921527777777</v>
      </c>
      <c r="J170" s="69">
        <v>41341.761805555558</v>
      </c>
      <c r="K170" s="68" t="s">
        <v>204</v>
      </c>
      <c r="L170" s="68" t="s">
        <v>204</v>
      </c>
      <c r="M170" s="68">
        <v>1800</v>
      </c>
      <c r="N170" s="68">
        <v>900</v>
      </c>
    </row>
    <row r="171" spans="1:14" s="76" customFormat="1" ht="25.5" x14ac:dyDescent="0.2">
      <c r="A171" s="63" t="s">
        <v>327</v>
      </c>
      <c r="B171" s="68" t="s">
        <v>328</v>
      </c>
      <c r="C171" s="68" t="s">
        <v>13</v>
      </c>
      <c r="D171" s="68" t="s">
        <v>78</v>
      </c>
      <c r="E171" s="68" t="s">
        <v>30</v>
      </c>
      <c r="F171" s="68" t="s">
        <v>15</v>
      </c>
      <c r="G171" s="70" t="s">
        <v>168</v>
      </c>
      <c r="H171" s="68" t="s">
        <v>43</v>
      </c>
      <c r="I171" s="69">
        <v>41343.469444444447</v>
      </c>
      <c r="J171" s="69">
        <v>41345.606944444444</v>
      </c>
      <c r="K171" s="68" t="s">
        <v>204</v>
      </c>
      <c r="L171" s="68" t="s">
        <v>322</v>
      </c>
      <c r="M171" s="68">
        <v>60</v>
      </c>
      <c r="N171" s="68">
        <v>3600</v>
      </c>
    </row>
    <row r="172" spans="1:14" ht="25.5" x14ac:dyDescent="0.2">
      <c r="A172" s="63" t="s">
        <v>411</v>
      </c>
      <c r="B172" s="68" t="s">
        <v>412</v>
      </c>
      <c r="C172" s="68" t="s">
        <v>13</v>
      </c>
      <c r="D172" s="68" t="s">
        <v>9</v>
      </c>
      <c r="E172" s="68" t="s">
        <v>30</v>
      </c>
      <c r="F172" s="68" t="s">
        <v>203</v>
      </c>
      <c r="G172" s="68" t="s">
        <v>16</v>
      </c>
      <c r="H172" s="68" t="s">
        <v>20</v>
      </c>
      <c r="I172" s="69">
        <v>41302.993055555555</v>
      </c>
      <c r="J172" s="69">
        <v>41317.890277777777</v>
      </c>
      <c r="K172" s="68" t="s">
        <v>204</v>
      </c>
      <c r="L172" s="68" t="s">
        <v>322</v>
      </c>
      <c r="M172" s="68"/>
      <c r="N172" s="68"/>
    </row>
    <row r="173" spans="1:14" ht="25.5" x14ac:dyDescent="0.2">
      <c r="A173" s="63" t="s">
        <v>325</v>
      </c>
      <c r="B173" s="68" t="s">
        <v>326</v>
      </c>
      <c r="C173" s="68" t="s">
        <v>13</v>
      </c>
      <c r="D173" s="68" t="s">
        <v>78</v>
      </c>
      <c r="E173" s="68" t="s">
        <v>30</v>
      </c>
      <c r="F173" s="68" t="s">
        <v>172</v>
      </c>
      <c r="G173" s="70" t="s">
        <v>168</v>
      </c>
      <c r="H173" s="68" t="s">
        <v>43</v>
      </c>
      <c r="I173" s="69">
        <v>41343.486111111109</v>
      </c>
      <c r="J173" s="69">
        <v>41345.605555555558</v>
      </c>
      <c r="K173" s="68" t="s">
        <v>204</v>
      </c>
      <c r="L173" s="68" t="s">
        <v>322</v>
      </c>
      <c r="M173" s="68">
        <v>60</v>
      </c>
      <c r="N173" s="68">
        <v>7200</v>
      </c>
    </row>
    <row r="174" spans="1:14" ht="25.5" x14ac:dyDescent="0.2">
      <c r="A174" s="63" t="s">
        <v>310</v>
      </c>
      <c r="B174" s="68" t="s">
        <v>311</v>
      </c>
      <c r="C174" s="68" t="s">
        <v>13</v>
      </c>
      <c r="D174" s="68" t="s">
        <v>9</v>
      </c>
      <c r="E174" s="68" t="s">
        <v>70</v>
      </c>
      <c r="F174" s="68" t="s">
        <v>15</v>
      </c>
      <c r="G174" s="68" t="s">
        <v>16</v>
      </c>
      <c r="H174" s="68" t="s">
        <v>31</v>
      </c>
      <c r="I174" s="69">
        <v>41351.822916666664</v>
      </c>
      <c r="J174" s="69">
        <v>41354.524305555555</v>
      </c>
      <c r="K174" s="68" t="s">
        <v>322</v>
      </c>
      <c r="L174" s="68" t="s">
        <v>322</v>
      </c>
      <c r="M174" s="68">
        <v>3660</v>
      </c>
      <c r="N174" s="68">
        <v>0</v>
      </c>
    </row>
    <row r="175" spans="1:14" ht="38.25" x14ac:dyDescent="0.2">
      <c r="A175" s="63" t="s">
        <v>221</v>
      </c>
      <c r="B175" s="68" t="s">
        <v>283</v>
      </c>
      <c r="C175" s="68" t="s">
        <v>13</v>
      </c>
      <c r="D175" s="68" t="s">
        <v>9</v>
      </c>
      <c r="E175" s="68" t="s">
        <v>70</v>
      </c>
      <c r="F175" s="68" t="s">
        <v>15</v>
      </c>
      <c r="G175" s="68" t="s">
        <v>21</v>
      </c>
      <c r="H175" s="68" t="s">
        <v>16</v>
      </c>
      <c r="I175" s="69">
        <v>41337.993750000001</v>
      </c>
      <c r="J175" s="69">
        <v>41354.941666666666</v>
      </c>
      <c r="K175" s="68" t="s">
        <v>322</v>
      </c>
      <c r="L175" s="68" t="s">
        <v>322</v>
      </c>
      <c r="M175" s="68">
        <v>9060</v>
      </c>
      <c r="N175" s="68">
        <v>7200</v>
      </c>
    </row>
    <row r="176" spans="1:14" x14ac:dyDescent="0.2">
      <c r="A176" s="63" t="s">
        <v>212</v>
      </c>
      <c r="B176" s="68" t="s">
        <v>282</v>
      </c>
      <c r="C176" s="68" t="s">
        <v>13</v>
      </c>
      <c r="D176" s="68" t="s">
        <v>9</v>
      </c>
      <c r="E176" s="68" t="s">
        <v>70</v>
      </c>
      <c r="F176" s="68" t="s">
        <v>15</v>
      </c>
      <c r="G176" s="68" t="s">
        <v>52</v>
      </c>
      <c r="H176" s="68" t="s">
        <v>20</v>
      </c>
      <c r="I176" s="69">
        <v>41357.684027777781</v>
      </c>
      <c r="J176" s="69">
        <v>41363.840277777781</v>
      </c>
      <c r="K176" s="68" t="s">
        <v>322</v>
      </c>
      <c r="L176" s="68" t="s">
        <v>322</v>
      </c>
      <c r="M176" s="68">
        <v>3600</v>
      </c>
      <c r="N176" s="68"/>
    </row>
    <row r="177" spans="1:14" x14ac:dyDescent="0.2">
      <c r="A177" s="63" t="s">
        <v>220</v>
      </c>
      <c r="B177" s="68" t="s">
        <v>273</v>
      </c>
      <c r="C177" s="68" t="s">
        <v>13</v>
      </c>
      <c r="D177" s="68" t="s">
        <v>9</v>
      </c>
      <c r="E177" s="68" t="s">
        <v>14</v>
      </c>
      <c r="F177" s="68" t="s">
        <v>15</v>
      </c>
      <c r="G177" s="70" t="s">
        <v>168</v>
      </c>
      <c r="H177" s="68" t="s">
        <v>59</v>
      </c>
      <c r="I177" s="69">
        <v>41339.71597222222</v>
      </c>
      <c r="J177" s="69">
        <v>41341.59375</v>
      </c>
      <c r="K177" s="68" t="s">
        <v>322</v>
      </c>
      <c r="L177" s="68" t="s">
        <v>322</v>
      </c>
      <c r="M177" s="68">
        <v>300</v>
      </c>
      <c r="N177" s="68">
        <v>3600</v>
      </c>
    </row>
    <row r="178" spans="1:14" x14ac:dyDescent="0.2">
      <c r="A178" s="63" t="s">
        <v>196</v>
      </c>
      <c r="B178" s="68" t="s">
        <v>256</v>
      </c>
      <c r="C178" s="68" t="s">
        <v>13</v>
      </c>
      <c r="D178" s="68" t="s">
        <v>78</v>
      </c>
      <c r="E178" s="68" t="s">
        <v>14</v>
      </c>
      <c r="F178" s="68" t="s">
        <v>15</v>
      </c>
      <c r="G178" s="70" t="s">
        <v>168</v>
      </c>
      <c r="H178" s="68" t="s">
        <v>59</v>
      </c>
      <c r="I178" s="69">
        <v>41339.695138888892</v>
      </c>
      <c r="J178" s="69">
        <v>41345.59652777778</v>
      </c>
      <c r="K178" s="68" t="s">
        <v>322</v>
      </c>
      <c r="L178" s="68" t="s">
        <v>322</v>
      </c>
      <c r="M178" s="68">
        <v>60</v>
      </c>
      <c r="N178" s="68">
        <v>3600</v>
      </c>
    </row>
    <row r="179" spans="1:14" x14ac:dyDescent="0.2">
      <c r="A179" s="63" t="s">
        <v>192</v>
      </c>
      <c r="B179" s="68" t="s">
        <v>252</v>
      </c>
      <c r="C179" s="68" t="s">
        <v>13</v>
      </c>
      <c r="D179" s="68" t="s">
        <v>9</v>
      </c>
      <c r="E179" s="68" t="s">
        <v>14</v>
      </c>
      <c r="F179" s="68" t="s">
        <v>15</v>
      </c>
      <c r="G179" s="68" t="s">
        <v>16</v>
      </c>
      <c r="H179" s="68" t="s">
        <v>59</v>
      </c>
      <c r="I179" s="69">
        <v>41342.809027777781</v>
      </c>
      <c r="J179" s="69">
        <v>41349.599999999999</v>
      </c>
      <c r="K179" s="68" t="s">
        <v>322</v>
      </c>
      <c r="L179" s="68" t="s">
        <v>322</v>
      </c>
      <c r="M179" s="68">
        <v>900</v>
      </c>
      <c r="N179" s="68">
        <v>900</v>
      </c>
    </row>
    <row r="180" spans="1:14" ht="38.25" x14ac:dyDescent="0.2">
      <c r="A180" s="63" t="s">
        <v>159</v>
      </c>
      <c r="B180" s="68" t="s">
        <v>160</v>
      </c>
      <c r="C180" s="68" t="s">
        <v>13</v>
      </c>
      <c r="D180" s="68" t="s">
        <v>9</v>
      </c>
      <c r="E180" s="68" t="s">
        <v>14</v>
      </c>
      <c r="F180" s="68" t="s">
        <v>15</v>
      </c>
      <c r="G180" s="68" t="s">
        <v>16</v>
      </c>
      <c r="H180" s="68" t="s">
        <v>59</v>
      </c>
      <c r="I180" s="69">
        <v>41342.921527777777</v>
      </c>
      <c r="J180" s="69">
        <v>41349.618055555555</v>
      </c>
      <c r="K180" s="68" t="s">
        <v>322</v>
      </c>
      <c r="L180" s="68" t="s">
        <v>322</v>
      </c>
      <c r="M180" s="68">
        <v>600</v>
      </c>
      <c r="N180" s="68">
        <v>600</v>
      </c>
    </row>
    <row r="181" spans="1:14" ht="25.5" x14ac:dyDescent="0.2">
      <c r="A181" s="63" t="s">
        <v>93</v>
      </c>
      <c r="B181" s="68" t="s">
        <v>94</v>
      </c>
      <c r="C181" s="68" t="s">
        <v>13</v>
      </c>
      <c r="D181" s="68" t="s">
        <v>9</v>
      </c>
      <c r="E181" s="68" t="s">
        <v>14</v>
      </c>
      <c r="F181" s="68" t="s">
        <v>15</v>
      </c>
      <c r="G181" s="68" t="s">
        <v>20</v>
      </c>
      <c r="H181" s="68" t="s">
        <v>20</v>
      </c>
      <c r="I181" s="69">
        <v>41345.412499999999</v>
      </c>
      <c r="J181" s="69">
        <v>41349.64166666667</v>
      </c>
      <c r="K181" s="68" t="s">
        <v>322</v>
      </c>
      <c r="L181" s="68" t="s">
        <v>322</v>
      </c>
      <c r="M181" s="68">
        <v>2700</v>
      </c>
      <c r="N181" s="68">
        <v>14400</v>
      </c>
    </row>
    <row r="182" spans="1:14" x14ac:dyDescent="0.2">
      <c r="A182" s="63" t="s">
        <v>87</v>
      </c>
      <c r="B182" s="68" t="s">
        <v>88</v>
      </c>
      <c r="C182" s="68" t="s">
        <v>13</v>
      </c>
      <c r="D182" s="68" t="s">
        <v>9</v>
      </c>
      <c r="E182" s="68" t="s">
        <v>14</v>
      </c>
      <c r="F182" s="68" t="s">
        <v>15</v>
      </c>
      <c r="G182" s="68" t="s">
        <v>31</v>
      </c>
      <c r="H182" s="68" t="s">
        <v>20</v>
      </c>
      <c r="I182" s="69">
        <v>41345.375</v>
      </c>
      <c r="J182" s="69">
        <v>41349.739583333336</v>
      </c>
      <c r="K182" s="68" t="s">
        <v>322</v>
      </c>
      <c r="L182" s="68" t="s">
        <v>322</v>
      </c>
      <c r="M182" s="68">
        <v>9000</v>
      </c>
      <c r="N182" s="68">
        <v>14400</v>
      </c>
    </row>
    <row r="183" spans="1:14" ht="38.25" x14ac:dyDescent="0.2">
      <c r="A183" s="63" t="s">
        <v>97</v>
      </c>
      <c r="B183" s="68" t="s">
        <v>98</v>
      </c>
      <c r="C183" s="68" t="s">
        <v>13</v>
      </c>
      <c r="D183" s="68" t="s">
        <v>9</v>
      </c>
      <c r="E183" s="68" t="s">
        <v>14</v>
      </c>
      <c r="F183" s="68" t="s">
        <v>15</v>
      </c>
      <c r="G183" s="68" t="s">
        <v>31</v>
      </c>
      <c r="H183" s="68" t="s">
        <v>59</v>
      </c>
      <c r="I183" s="69">
        <v>41333.493055555555</v>
      </c>
      <c r="J183" s="69">
        <v>41349.788888888892</v>
      </c>
      <c r="K183" s="68" t="s">
        <v>322</v>
      </c>
      <c r="L183" s="68" t="s">
        <v>322</v>
      </c>
      <c r="M183" s="68">
        <v>6000</v>
      </c>
      <c r="N183" s="68">
        <v>3600</v>
      </c>
    </row>
    <row r="184" spans="1:14" x14ac:dyDescent="0.2">
      <c r="A184" s="63" t="s">
        <v>85</v>
      </c>
      <c r="B184" s="68" t="s">
        <v>86</v>
      </c>
      <c r="C184" s="68" t="s">
        <v>13</v>
      </c>
      <c r="D184" s="68" t="s">
        <v>9</v>
      </c>
      <c r="E184" s="68" t="s">
        <v>14</v>
      </c>
      <c r="F184" s="68" t="s">
        <v>15</v>
      </c>
      <c r="G184" s="68" t="s">
        <v>43</v>
      </c>
      <c r="H184" s="68" t="s">
        <v>59</v>
      </c>
      <c r="I184" s="69">
        <v>41333.82708333333</v>
      </c>
      <c r="J184" s="69">
        <v>41352.020138888889</v>
      </c>
      <c r="K184" s="68" t="s">
        <v>322</v>
      </c>
      <c r="L184" s="68" t="s">
        <v>322</v>
      </c>
      <c r="M184" s="68">
        <v>300</v>
      </c>
      <c r="N184" s="68">
        <v>900</v>
      </c>
    </row>
    <row r="185" spans="1:14" ht="25.5" x14ac:dyDescent="0.2">
      <c r="A185" s="63" t="s">
        <v>105</v>
      </c>
      <c r="B185" s="68" t="s">
        <v>106</v>
      </c>
      <c r="C185" s="68" t="s">
        <v>13</v>
      </c>
      <c r="D185" s="68" t="s">
        <v>9</v>
      </c>
      <c r="E185" s="68" t="s">
        <v>14</v>
      </c>
      <c r="F185" s="68" t="s">
        <v>15</v>
      </c>
      <c r="G185" s="68" t="s">
        <v>52</v>
      </c>
      <c r="H185" s="68" t="s">
        <v>16</v>
      </c>
      <c r="I185" s="69">
        <v>41344.592361111114</v>
      </c>
      <c r="J185" s="69">
        <v>41352.541666666664</v>
      </c>
      <c r="K185" s="68" t="s">
        <v>322</v>
      </c>
      <c r="L185" s="68" t="s">
        <v>322</v>
      </c>
      <c r="M185" s="68">
        <v>3600</v>
      </c>
      <c r="N185" s="68">
        <v>3600</v>
      </c>
    </row>
    <row r="186" spans="1:14" x14ac:dyDescent="0.2">
      <c r="A186" s="63" t="s">
        <v>103</v>
      </c>
      <c r="B186" s="68" t="s">
        <v>104</v>
      </c>
      <c r="C186" s="68" t="s">
        <v>13</v>
      </c>
      <c r="D186" s="68" t="s">
        <v>9</v>
      </c>
      <c r="E186" s="68" t="s">
        <v>14</v>
      </c>
      <c r="F186" s="68" t="s">
        <v>15</v>
      </c>
      <c r="G186" s="68" t="s">
        <v>52</v>
      </c>
      <c r="H186" s="68" t="s">
        <v>31</v>
      </c>
      <c r="I186" s="69">
        <v>41351.828472222223</v>
      </c>
      <c r="J186" s="69">
        <v>41356.934027777781</v>
      </c>
      <c r="K186" s="68" t="s">
        <v>322</v>
      </c>
      <c r="L186" s="68" t="s">
        <v>322</v>
      </c>
      <c r="M186" s="68">
        <v>3600</v>
      </c>
      <c r="N186" s="68"/>
    </row>
    <row r="187" spans="1:14" x14ac:dyDescent="0.2">
      <c r="A187" s="63" t="s">
        <v>57</v>
      </c>
      <c r="B187" s="68" t="s">
        <v>58</v>
      </c>
      <c r="C187" s="68" t="s">
        <v>13</v>
      </c>
      <c r="D187" s="68" t="s">
        <v>9</v>
      </c>
      <c r="E187" s="68" t="s">
        <v>14</v>
      </c>
      <c r="F187" s="68" t="s">
        <v>15</v>
      </c>
      <c r="G187" s="68" t="s">
        <v>43</v>
      </c>
      <c r="H187" s="68" t="s">
        <v>31</v>
      </c>
      <c r="I187" s="69">
        <v>41352.680555555555</v>
      </c>
      <c r="J187" s="69">
        <v>41359.594444444447</v>
      </c>
      <c r="K187" s="68" t="s">
        <v>322</v>
      </c>
      <c r="L187" s="68" t="s">
        <v>322</v>
      </c>
      <c r="M187" s="68">
        <v>16200</v>
      </c>
      <c r="N187" s="68"/>
    </row>
    <row r="188" spans="1:14" ht="25.5" x14ac:dyDescent="0.2">
      <c r="A188" s="63" t="s">
        <v>113</v>
      </c>
      <c r="B188" s="68" t="s">
        <v>114</v>
      </c>
      <c r="C188" s="68" t="s">
        <v>13</v>
      </c>
      <c r="D188" s="68" t="s">
        <v>9</v>
      </c>
      <c r="E188" s="68" t="s">
        <v>14</v>
      </c>
      <c r="F188" s="68" t="s">
        <v>15</v>
      </c>
      <c r="G188" s="68" t="s">
        <v>21</v>
      </c>
      <c r="H188" s="68" t="s">
        <v>16</v>
      </c>
      <c r="I188" s="69">
        <v>41358.740277777775</v>
      </c>
      <c r="J188" s="69">
        <v>41363.699999999997</v>
      </c>
      <c r="K188" s="68" t="s">
        <v>322</v>
      </c>
      <c r="L188" s="68" t="s">
        <v>437</v>
      </c>
      <c r="M188" s="68">
        <v>1260</v>
      </c>
      <c r="N188" s="68">
        <v>3600</v>
      </c>
    </row>
    <row r="189" spans="1:14" ht="25.5" x14ac:dyDescent="0.2">
      <c r="A189" s="63" t="s">
        <v>190</v>
      </c>
      <c r="B189" s="68" t="s">
        <v>251</v>
      </c>
      <c r="C189" s="68" t="s">
        <v>13</v>
      </c>
      <c r="D189" s="68" t="s">
        <v>9</v>
      </c>
      <c r="E189" s="68" t="s">
        <v>14</v>
      </c>
      <c r="F189" s="68" t="s">
        <v>15</v>
      </c>
      <c r="G189" s="68" t="s">
        <v>52</v>
      </c>
      <c r="H189" s="68" t="s">
        <v>16</v>
      </c>
      <c r="I189" s="69">
        <v>41358.593055555553</v>
      </c>
      <c r="J189" s="69">
        <v>41363.84097222222</v>
      </c>
      <c r="K189" s="68" t="s">
        <v>322</v>
      </c>
      <c r="L189" s="68" t="s">
        <v>437</v>
      </c>
      <c r="M189" s="68">
        <v>7200</v>
      </c>
      <c r="N189" s="68">
        <v>7200</v>
      </c>
    </row>
    <row r="190" spans="1:14" x14ac:dyDescent="0.2">
      <c r="A190" s="63" t="s">
        <v>71</v>
      </c>
      <c r="B190" s="68" t="s">
        <v>72</v>
      </c>
      <c r="C190" s="68" t="s">
        <v>13</v>
      </c>
      <c r="D190" s="68" t="s">
        <v>9</v>
      </c>
      <c r="E190" s="68" t="s">
        <v>14</v>
      </c>
      <c r="F190" s="68" t="s">
        <v>15</v>
      </c>
      <c r="G190" s="68" t="s">
        <v>43</v>
      </c>
      <c r="H190" s="68" t="s">
        <v>43</v>
      </c>
      <c r="I190" s="69">
        <v>41353.950694444444</v>
      </c>
      <c r="J190" s="69">
        <v>41365.084722222222</v>
      </c>
      <c r="K190" s="68" t="s">
        <v>322</v>
      </c>
      <c r="L190" s="68" t="s">
        <v>437</v>
      </c>
      <c r="M190" s="68">
        <v>4800</v>
      </c>
      <c r="N190" s="68"/>
    </row>
    <row r="191" spans="1:14" ht="25.5" x14ac:dyDescent="0.2">
      <c r="A191" s="63" t="s">
        <v>224</v>
      </c>
      <c r="B191" s="68" t="s">
        <v>286</v>
      </c>
      <c r="C191" s="68" t="s">
        <v>13</v>
      </c>
      <c r="D191" s="68" t="s">
        <v>9</v>
      </c>
      <c r="E191" s="68" t="s">
        <v>14</v>
      </c>
      <c r="F191" s="68" t="s">
        <v>15</v>
      </c>
      <c r="G191" s="68" t="s">
        <v>43</v>
      </c>
      <c r="H191" s="68" t="s">
        <v>43</v>
      </c>
      <c r="I191" s="69">
        <v>41353.953472222223</v>
      </c>
      <c r="J191" s="69">
        <v>41365.620138888888</v>
      </c>
      <c r="K191" s="68" t="s">
        <v>322</v>
      </c>
      <c r="L191" s="68" t="s">
        <v>437</v>
      </c>
      <c r="M191" s="68">
        <v>1200</v>
      </c>
      <c r="N191" s="68"/>
    </row>
    <row r="192" spans="1:14" x14ac:dyDescent="0.2">
      <c r="A192" s="63" t="s">
        <v>33</v>
      </c>
      <c r="B192" s="68" t="s">
        <v>34</v>
      </c>
      <c r="C192" s="68" t="s">
        <v>13</v>
      </c>
      <c r="D192" s="68" t="s">
        <v>9</v>
      </c>
      <c r="E192" s="68" t="s">
        <v>48</v>
      </c>
      <c r="F192" s="68" t="s">
        <v>15</v>
      </c>
      <c r="G192" s="68" t="s">
        <v>21</v>
      </c>
      <c r="H192" s="68" t="s">
        <v>20</v>
      </c>
      <c r="I192" s="69">
        <v>41345.368750000001</v>
      </c>
      <c r="J192" s="69">
        <v>41354.899305555555</v>
      </c>
      <c r="K192" s="68" t="s">
        <v>322</v>
      </c>
      <c r="L192" s="68" t="s">
        <v>322</v>
      </c>
      <c r="M192" s="68">
        <v>1860</v>
      </c>
      <c r="N192" s="68">
        <v>1800</v>
      </c>
    </row>
    <row r="193" spans="1:14" x14ac:dyDescent="0.2">
      <c r="A193" s="63" t="s">
        <v>41</v>
      </c>
      <c r="B193" s="68" t="s">
        <v>42</v>
      </c>
      <c r="C193" s="68" t="s">
        <v>13</v>
      </c>
      <c r="D193" s="68" t="s">
        <v>9</v>
      </c>
      <c r="E193" s="68" t="s">
        <v>48</v>
      </c>
      <c r="F193" s="68" t="s">
        <v>15</v>
      </c>
      <c r="G193" s="68" t="s">
        <v>21</v>
      </c>
      <c r="H193" s="68" t="s">
        <v>43</v>
      </c>
      <c r="I193" s="69">
        <v>41351.904166666667</v>
      </c>
      <c r="J193" s="69">
        <v>41354.945833333331</v>
      </c>
      <c r="K193" s="68" t="s">
        <v>322</v>
      </c>
      <c r="L193" s="68" t="s">
        <v>322</v>
      </c>
      <c r="M193" s="68">
        <v>180</v>
      </c>
      <c r="N193" s="68">
        <v>300</v>
      </c>
    </row>
    <row r="194" spans="1:14" x14ac:dyDescent="0.2">
      <c r="A194" s="63" t="s">
        <v>55</v>
      </c>
      <c r="B194" s="68" t="s">
        <v>56</v>
      </c>
      <c r="C194" s="68" t="s">
        <v>13</v>
      </c>
      <c r="D194" s="68" t="s">
        <v>9</v>
      </c>
      <c r="E194" s="68" t="s">
        <v>48</v>
      </c>
      <c r="F194" s="68" t="s">
        <v>15</v>
      </c>
      <c r="G194" s="68" t="s">
        <v>43</v>
      </c>
      <c r="H194" s="68" t="s">
        <v>59</v>
      </c>
      <c r="I194" s="69">
        <v>41337.90902777778</v>
      </c>
      <c r="J194" s="69">
        <v>41365.628472222219</v>
      </c>
      <c r="K194" s="68" t="s">
        <v>322</v>
      </c>
      <c r="L194" s="68" t="s">
        <v>322</v>
      </c>
      <c r="M194" s="68">
        <v>1200</v>
      </c>
      <c r="N194" s="68">
        <v>3600</v>
      </c>
    </row>
    <row r="195" spans="1:14" x14ac:dyDescent="0.2">
      <c r="A195" s="63" t="s">
        <v>39</v>
      </c>
      <c r="B195" s="68" t="s">
        <v>40</v>
      </c>
      <c r="C195" s="68" t="s">
        <v>13</v>
      </c>
      <c r="D195" s="68" t="s">
        <v>9</v>
      </c>
      <c r="E195" s="68" t="s">
        <v>30</v>
      </c>
      <c r="F195" s="68" t="s">
        <v>15</v>
      </c>
      <c r="G195" s="68" t="s">
        <v>16</v>
      </c>
      <c r="H195" s="68" t="s">
        <v>59</v>
      </c>
      <c r="I195" s="69">
        <v>41341.506249999999</v>
      </c>
      <c r="J195" s="69">
        <v>41349.62777777778</v>
      </c>
      <c r="K195" s="68" t="s">
        <v>322</v>
      </c>
      <c r="L195" s="68" t="s">
        <v>322</v>
      </c>
      <c r="M195" s="68">
        <v>420</v>
      </c>
      <c r="N195" s="68">
        <v>300</v>
      </c>
    </row>
    <row r="196" spans="1:14" x14ac:dyDescent="0.2">
      <c r="A196" s="63" t="s">
        <v>28</v>
      </c>
      <c r="B196" s="68" t="s">
        <v>29</v>
      </c>
      <c r="C196" s="68" t="s">
        <v>13</v>
      </c>
      <c r="D196" s="68" t="s">
        <v>9</v>
      </c>
      <c r="E196" s="68" t="s">
        <v>30</v>
      </c>
      <c r="F196" s="68" t="s">
        <v>15</v>
      </c>
      <c r="G196" s="68" t="s">
        <v>49</v>
      </c>
      <c r="H196" s="68" t="s">
        <v>59</v>
      </c>
      <c r="I196" s="69">
        <v>41341.529861111114</v>
      </c>
      <c r="J196" s="69">
        <v>41357.548611111109</v>
      </c>
      <c r="K196" s="68" t="s">
        <v>322</v>
      </c>
      <c r="L196" s="68" t="s">
        <v>322</v>
      </c>
      <c r="M196" s="68">
        <v>1800</v>
      </c>
      <c r="N196" s="68">
        <v>300</v>
      </c>
    </row>
    <row r="197" spans="1:14" x14ac:dyDescent="0.2">
      <c r="A197" s="63" t="s">
        <v>44</v>
      </c>
      <c r="B197" s="68" t="s">
        <v>45</v>
      </c>
      <c r="C197" s="68" t="s">
        <v>13</v>
      </c>
      <c r="D197" s="68" t="s">
        <v>9</v>
      </c>
      <c r="E197" s="68" t="s">
        <v>65</v>
      </c>
      <c r="F197" s="68" t="s">
        <v>172</v>
      </c>
      <c r="G197" s="68" t="s">
        <v>52</v>
      </c>
      <c r="H197" s="68" t="s">
        <v>21</v>
      </c>
      <c r="I197" s="69">
        <v>41363.820138888892</v>
      </c>
      <c r="J197" s="69">
        <v>41363.839583333334</v>
      </c>
      <c r="K197" s="68" t="s">
        <v>437</v>
      </c>
      <c r="L197" s="68" t="s">
        <v>437</v>
      </c>
      <c r="M197" s="68"/>
      <c r="N197" s="68"/>
    </row>
    <row r="198" spans="1:14" ht="25.5" x14ac:dyDescent="0.2">
      <c r="A198" s="63" t="s">
        <v>389</v>
      </c>
      <c r="B198" s="68" t="s">
        <v>390</v>
      </c>
      <c r="C198" s="68" t="s">
        <v>13</v>
      </c>
      <c r="D198" s="68" t="s">
        <v>9</v>
      </c>
      <c r="E198" s="68" t="s">
        <v>14</v>
      </c>
      <c r="F198" s="68" t="s">
        <v>15</v>
      </c>
      <c r="G198" s="68" t="s">
        <v>20</v>
      </c>
      <c r="H198" s="68" t="s">
        <v>20</v>
      </c>
      <c r="I198" s="69">
        <v>41359.636805555558</v>
      </c>
      <c r="J198" s="69">
        <v>41364.565972222219</v>
      </c>
      <c r="K198" s="68" t="s">
        <v>437</v>
      </c>
      <c r="L198" s="68" t="s">
        <v>437</v>
      </c>
      <c r="M198" s="68">
        <v>1800</v>
      </c>
      <c r="N198" s="68">
        <v>3600</v>
      </c>
    </row>
    <row r="199" spans="1:14" ht="38.25" x14ac:dyDescent="0.2">
      <c r="A199" s="63" t="s">
        <v>369</v>
      </c>
      <c r="B199" s="68" t="s">
        <v>370</v>
      </c>
      <c r="C199" s="68" t="s">
        <v>13</v>
      </c>
      <c r="D199" s="68" t="s">
        <v>9</v>
      </c>
      <c r="E199" s="68" t="s">
        <v>14</v>
      </c>
      <c r="F199" s="68" t="s">
        <v>15</v>
      </c>
      <c r="G199" s="68" t="s">
        <v>31</v>
      </c>
      <c r="H199" s="68" t="s">
        <v>20</v>
      </c>
      <c r="I199" s="69">
        <v>41359.637499999997</v>
      </c>
      <c r="J199" s="69">
        <v>41364.770138888889</v>
      </c>
      <c r="K199" s="68" t="s">
        <v>437</v>
      </c>
      <c r="L199" s="68" t="s">
        <v>437</v>
      </c>
      <c r="M199" s="68">
        <v>3600</v>
      </c>
      <c r="N199" s="68">
        <v>3600</v>
      </c>
    </row>
    <row r="200" spans="1:14" ht="25.5" x14ac:dyDescent="0.2">
      <c r="A200" s="63" t="s">
        <v>365</v>
      </c>
      <c r="B200" s="68" t="s">
        <v>366</v>
      </c>
      <c r="C200" s="68" t="s">
        <v>13</v>
      </c>
      <c r="D200" s="68" t="s">
        <v>9</v>
      </c>
      <c r="E200" s="68" t="s">
        <v>14</v>
      </c>
      <c r="F200" s="68" t="s">
        <v>15</v>
      </c>
      <c r="G200" s="68" t="s">
        <v>16</v>
      </c>
      <c r="H200" s="68" t="s">
        <v>16</v>
      </c>
      <c r="I200" s="69">
        <v>41367.732638888891</v>
      </c>
      <c r="J200" s="69">
        <v>41367.732638888891</v>
      </c>
      <c r="K200" s="68" t="s">
        <v>437</v>
      </c>
      <c r="L200" s="68" t="s">
        <v>437</v>
      </c>
      <c r="M200" s="68">
        <v>1500</v>
      </c>
      <c r="N200" s="68">
        <v>1800</v>
      </c>
    </row>
    <row r="201" spans="1:14" s="76" customFormat="1" ht="25.5" x14ac:dyDescent="0.2">
      <c r="A201" s="72" t="s">
        <v>335</v>
      </c>
      <c r="B201" s="73" t="s">
        <v>336</v>
      </c>
      <c r="C201" s="73" t="s">
        <v>13</v>
      </c>
      <c r="D201" s="73" t="s">
        <v>78</v>
      </c>
      <c r="E201" s="73" t="s">
        <v>65</v>
      </c>
      <c r="F201" s="73" t="s">
        <v>167</v>
      </c>
      <c r="G201" s="74" t="s">
        <v>168</v>
      </c>
      <c r="H201" s="73" t="s">
        <v>84</v>
      </c>
      <c r="I201" s="75">
        <v>41285.783333333333</v>
      </c>
      <c r="J201" s="75">
        <v>41288.572916666664</v>
      </c>
      <c r="K201" s="73"/>
      <c r="L201" s="73"/>
      <c r="M201" s="73"/>
      <c r="N201" s="73">
        <v>900</v>
      </c>
    </row>
    <row r="202" spans="1:14" s="76" customFormat="1" ht="25.5" x14ac:dyDescent="0.2">
      <c r="A202" s="72" t="s">
        <v>239</v>
      </c>
      <c r="B202" s="73" t="s">
        <v>301</v>
      </c>
      <c r="C202" s="73" t="s">
        <v>13</v>
      </c>
      <c r="D202" s="73" t="s">
        <v>78</v>
      </c>
      <c r="E202" s="73" t="s">
        <v>14</v>
      </c>
      <c r="F202" s="73" t="s">
        <v>167</v>
      </c>
      <c r="G202" s="74" t="s">
        <v>168</v>
      </c>
      <c r="H202" s="73" t="s">
        <v>49</v>
      </c>
      <c r="I202" s="75">
        <v>41342.699999999997</v>
      </c>
      <c r="J202" s="75">
        <v>41345.574999999997</v>
      </c>
      <c r="K202" s="77"/>
      <c r="L202" s="78"/>
      <c r="M202" s="73"/>
      <c r="N202" s="73"/>
    </row>
    <row r="205" spans="1:14" x14ac:dyDescent="0.2">
      <c r="J205" s="4" t="s">
        <v>10</v>
      </c>
      <c r="K205" s="4" t="s">
        <v>152</v>
      </c>
      <c r="L205" s="4" t="s">
        <v>151</v>
      </c>
      <c r="M205" s="4" t="s">
        <v>150</v>
      </c>
    </row>
    <row r="206" spans="1:14" x14ac:dyDescent="0.2">
      <c r="G206" s="12" t="s">
        <v>148</v>
      </c>
      <c r="H206" s="12" t="s">
        <v>149</v>
      </c>
      <c r="J206" s="9" t="s">
        <v>17</v>
      </c>
      <c r="K206" s="10">
        <v>5</v>
      </c>
      <c r="L206" s="10">
        <v>5</v>
      </c>
      <c r="M206" s="10">
        <f>K206-L206</f>
        <v>0</v>
      </c>
    </row>
    <row r="207" spans="1:14" x14ac:dyDescent="0.2">
      <c r="G207" s="9" t="s">
        <v>65</v>
      </c>
      <c r="H207" s="13">
        <f>13-1</f>
        <v>12</v>
      </c>
      <c r="J207" s="9" t="s">
        <v>32</v>
      </c>
      <c r="K207" s="10">
        <v>16</v>
      </c>
      <c r="L207" s="10">
        <v>13</v>
      </c>
      <c r="M207" s="10">
        <f t="shared" ref="M207:M214" si="0">K207-L207</f>
        <v>3</v>
      </c>
    </row>
    <row r="208" spans="1:14" x14ac:dyDescent="0.2">
      <c r="G208" s="9" t="s">
        <v>70</v>
      </c>
      <c r="H208" s="13">
        <f xml:space="preserve"> 29-9</f>
        <v>20</v>
      </c>
      <c r="J208" s="9" t="s">
        <v>60</v>
      </c>
      <c r="K208" s="10">
        <v>12</v>
      </c>
      <c r="L208" s="10">
        <v>8</v>
      </c>
      <c r="M208" s="10">
        <f t="shared" si="0"/>
        <v>4</v>
      </c>
    </row>
    <row r="209" spans="7:13" x14ac:dyDescent="0.2">
      <c r="G209" s="9" t="s">
        <v>14</v>
      </c>
      <c r="H209" s="13">
        <f>87-4</f>
        <v>83</v>
      </c>
      <c r="J209" s="9" t="s">
        <v>81</v>
      </c>
      <c r="K209" s="10">
        <v>21</v>
      </c>
      <c r="L209" s="10">
        <v>16</v>
      </c>
      <c r="M209" s="10">
        <f t="shared" si="0"/>
        <v>5</v>
      </c>
    </row>
    <row r="210" spans="7:13" x14ac:dyDescent="0.2">
      <c r="G210" s="9" t="s">
        <v>48</v>
      </c>
      <c r="H210" s="13">
        <f>48-7</f>
        <v>41</v>
      </c>
      <c r="J210" s="9" t="s">
        <v>119</v>
      </c>
      <c r="K210" s="46">
        <v>12</v>
      </c>
      <c r="L210" s="46">
        <v>9</v>
      </c>
      <c r="M210" s="10">
        <f t="shared" si="0"/>
        <v>3</v>
      </c>
    </row>
    <row r="211" spans="7:13" x14ac:dyDescent="0.2">
      <c r="G211" s="9" t="s">
        <v>30</v>
      </c>
      <c r="H211" s="13">
        <v>24</v>
      </c>
      <c r="J211" s="9" t="s">
        <v>179</v>
      </c>
      <c r="K211" s="46">
        <v>8</v>
      </c>
      <c r="L211" s="46">
        <v>7</v>
      </c>
      <c r="M211" s="10">
        <f t="shared" si="0"/>
        <v>1</v>
      </c>
    </row>
    <row r="212" spans="7:13" x14ac:dyDescent="0.2">
      <c r="G212" s="14" t="s">
        <v>147</v>
      </c>
      <c r="H212" s="13">
        <f>SUM(H207:H211)</f>
        <v>180</v>
      </c>
      <c r="J212" s="14" t="s">
        <v>191</v>
      </c>
      <c r="K212" s="53">
        <v>12</v>
      </c>
      <c r="L212" s="53">
        <v>9</v>
      </c>
      <c r="M212" s="10">
        <f t="shared" si="0"/>
        <v>3</v>
      </c>
    </row>
    <row r="213" spans="7:13" x14ac:dyDescent="0.2">
      <c r="J213" s="64" t="s">
        <v>204</v>
      </c>
      <c r="K213" s="63">
        <v>61</v>
      </c>
      <c r="L213" s="63">
        <v>56</v>
      </c>
      <c r="M213" s="10">
        <f t="shared" si="0"/>
        <v>5</v>
      </c>
    </row>
    <row r="214" spans="7:13" x14ac:dyDescent="0.2">
      <c r="J214" s="71" t="s">
        <v>483</v>
      </c>
      <c r="K214" s="66">
        <v>57</v>
      </c>
      <c r="L214" s="66">
        <v>57</v>
      </c>
      <c r="M214" s="10">
        <f t="shared" si="0"/>
        <v>0</v>
      </c>
    </row>
    <row r="215" spans="7:13" x14ac:dyDescent="0.2">
      <c r="J215" s="71" t="s">
        <v>477</v>
      </c>
      <c r="K215" s="71">
        <f>SUM(K206:K214)</f>
        <v>204</v>
      </c>
      <c r="L215" s="71">
        <f>SUM(L206:L214)</f>
        <v>180</v>
      </c>
      <c r="M215" s="71">
        <f>SUM(M207:M214)</f>
        <v>24</v>
      </c>
    </row>
  </sheetData>
  <sortState ref="C2:N202">
    <sortCondition ref="K2:K202"/>
    <sortCondition ref="E2:E202"/>
    <sortCondition ref="L2:L20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opLeftCell="H1" workbookViewId="0">
      <selection activeCell="Z10" sqref="Z10"/>
    </sheetView>
  </sheetViews>
  <sheetFormatPr defaultRowHeight="12.75" x14ac:dyDescent="0.2"/>
  <cols>
    <col min="1" max="1" width="9.140625" style="1"/>
    <col min="2" max="2" width="23.5703125" style="1" customWidth="1"/>
    <col min="3" max="3" width="9.140625" style="1"/>
    <col min="4" max="4" width="12.85546875" style="1" customWidth="1"/>
    <col min="5" max="6" width="9.140625" style="1"/>
    <col min="7" max="7" width="10.7109375" style="1" customWidth="1"/>
    <col min="8" max="8" width="13.42578125" style="1" customWidth="1"/>
    <col min="9" max="10" width="17.28515625" style="1" bestFit="1" customWidth="1"/>
    <col min="11" max="12" width="9.140625" style="1"/>
    <col min="13" max="13" width="9.140625" style="59"/>
    <col min="14" max="16384" width="9.140625" style="1"/>
  </cols>
  <sheetData>
    <row r="1" spans="1:19" ht="38.25" x14ac:dyDescent="0.2">
      <c r="A1" s="47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48" t="s">
        <v>153</v>
      </c>
      <c r="L1" s="60" t="s">
        <v>154</v>
      </c>
      <c r="M1" s="31" t="s">
        <v>144</v>
      </c>
      <c r="P1" s="4" t="s">
        <v>10</v>
      </c>
      <c r="Q1" s="4" t="s">
        <v>152</v>
      </c>
      <c r="R1" s="4" t="s">
        <v>151</v>
      </c>
      <c r="S1" s="4" t="s">
        <v>150</v>
      </c>
    </row>
    <row r="2" spans="1:19" ht="25.5" x14ac:dyDescent="0.2">
      <c r="A2" s="1" t="s">
        <v>18</v>
      </c>
      <c r="B2" s="56" t="s">
        <v>19</v>
      </c>
      <c r="C2" s="56" t="s">
        <v>13</v>
      </c>
      <c r="D2" s="56" t="s">
        <v>9</v>
      </c>
      <c r="E2" s="56" t="s">
        <v>14</v>
      </c>
      <c r="F2" s="56" t="s">
        <v>15</v>
      </c>
      <c r="G2" s="56" t="s">
        <v>20</v>
      </c>
      <c r="H2" s="56" t="s">
        <v>21</v>
      </c>
      <c r="I2" s="57">
        <v>41202.513888888891</v>
      </c>
      <c r="J2" s="57">
        <v>41218.476388888892</v>
      </c>
      <c r="K2" s="56" t="s">
        <v>17</v>
      </c>
      <c r="L2" s="61" t="s">
        <v>17</v>
      </c>
      <c r="M2" s="62">
        <v>2.3333333333333335</v>
      </c>
      <c r="P2" s="9" t="s">
        <v>17</v>
      </c>
      <c r="Q2" s="10">
        <v>5</v>
      </c>
      <c r="R2" s="10">
        <v>5</v>
      </c>
      <c r="S2" s="10">
        <f>Q2-R2</f>
        <v>0</v>
      </c>
    </row>
    <row r="3" spans="1:19" ht="25.5" x14ac:dyDescent="0.2">
      <c r="A3" s="1" t="s">
        <v>11</v>
      </c>
      <c r="B3" s="56" t="s">
        <v>12</v>
      </c>
      <c r="C3" s="56" t="s">
        <v>13</v>
      </c>
      <c r="D3" s="56" t="s">
        <v>9</v>
      </c>
      <c r="E3" s="56" t="s">
        <v>14</v>
      </c>
      <c r="F3" s="56" t="s">
        <v>15</v>
      </c>
      <c r="G3" s="56" t="s">
        <v>16</v>
      </c>
      <c r="H3" s="56" t="s">
        <v>16</v>
      </c>
      <c r="I3" s="57">
        <v>41202.784722222219</v>
      </c>
      <c r="J3" s="57">
        <v>41208.602777777778</v>
      </c>
      <c r="K3" s="56" t="s">
        <v>17</v>
      </c>
      <c r="L3" s="61" t="s">
        <v>17</v>
      </c>
      <c r="M3" s="62">
        <v>2</v>
      </c>
      <c r="P3" s="9" t="s">
        <v>32</v>
      </c>
      <c r="Q3" s="10">
        <v>16</v>
      </c>
      <c r="R3" s="10">
        <v>13</v>
      </c>
      <c r="S3" s="10">
        <f t="shared" ref="S3:S9" si="0">Q3-R3</f>
        <v>3</v>
      </c>
    </row>
    <row r="4" spans="1:19" ht="25.5" x14ac:dyDescent="0.2">
      <c r="A4" s="1" t="s">
        <v>53</v>
      </c>
      <c r="B4" s="56" t="s">
        <v>54</v>
      </c>
      <c r="C4" s="56" t="s">
        <v>13</v>
      </c>
      <c r="D4" s="56" t="s">
        <v>9</v>
      </c>
      <c r="E4" s="56" t="s">
        <v>48</v>
      </c>
      <c r="F4" s="56" t="s">
        <v>15</v>
      </c>
      <c r="G4" s="56" t="s">
        <v>52</v>
      </c>
      <c r="H4" s="56" t="s">
        <v>21</v>
      </c>
      <c r="I4" s="57">
        <v>41207.930555555555</v>
      </c>
      <c r="J4" s="57">
        <v>41260.668055555558</v>
      </c>
      <c r="K4" s="56" t="s">
        <v>17</v>
      </c>
      <c r="L4" s="61" t="s">
        <v>32</v>
      </c>
      <c r="M4" s="62">
        <v>0.16666666666666666</v>
      </c>
      <c r="P4" s="9" t="s">
        <v>60</v>
      </c>
      <c r="Q4" s="10">
        <v>12</v>
      </c>
      <c r="R4" s="10">
        <v>8</v>
      </c>
      <c r="S4" s="10">
        <f t="shared" si="0"/>
        <v>4</v>
      </c>
    </row>
    <row r="5" spans="1:19" ht="38.25" x14ac:dyDescent="0.2">
      <c r="A5" s="1" t="s">
        <v>50</v>
      </c>
      <c r="B5" s="56" t="s">
        <v>51</v>
      </c>
      <c r="C5" s="56" t="s">
        <v>13</v>
      </c>
      <c r="D5" s="56" t="s">
        <v>9</v>
      </c>
      <c r="E5" s="56" t="s">
        <v>48</v>
      </c>
      <c r="F5" s="56" t="s">
        <v>15</v>
      </c>
      <c r="G5" s="56" t="s">
        <v>52</v>
      </c>
      <c r="H5" s="56" t="s">
        <v>21</v>
      </c>
      <c r="I5" s="57">
        <v>41207.941666666666</v>
      </c>
      <c r="J5" s="57">
        <v>41260.666666666664</v>
      </c>
      <c r="K5" s="56" t="s">
        <v>17</v>
      </c>
      <c r="L5" s="61" t="s">
        <v>32</v>
      </c>
      <c r="M5" s="62">
        <v>8.3333333333333329E-2</v>
      </c>
      <c r="P5" s="9" t="s">
        <v>81</v>
      </c>
      <c r="Q5" s="10">
        <v>21</v>
      </c>
      <c r="R5" s="10">
        <v>16</v>
      </c>
      <c r="S5" s="10">
        <f t="shared" si="0"/>
        <v>5</v>
      </c>
    </row>
    <row r="6" spans="1:19" ht="25.5" x14ac:dyDescent="0.2">
      <c r="A6" s="1" t="s">
        <v>22</v>
      </c>
      <c r="B6" s="56" t="s">
        <v>23</v>
      </c>
      <c r="C6" s="56" t="s">
        <v>13</v>
      </c>
      <c r="D6" s="56" t="s">
        <v>9</v>
      </c>
      <c r="E6" s="56" t="s">
        <v>14</v>
      </c>
      <c r="F6" s="56" t="s">
        <v>15</v>
      </c>
      <c r="G6" s="56" t="s">
        <v>16</v>
      </c>
      <c r="H6" s="56" t="s">
        <v>16</v>
      </c>
      <c r="I6" s="57">
        <v>41219.509027777778</v>
      </c>
      <c r="J6" s="57">
        <v>41219.595833333333</v>
      </c>
      <c r="K6" s="56" t="s">
        <v>17</v>
      </c>
      <c r="L6" s="61" t="s">
        <v>17</v>
      </c>
      <c r="M6" s="62">
        <v>0.5</v>
      </c>
      <c r="P6" s="9" t="s">
        <v>119</v>
      </c>
      <c r="Q6" s="46">
        <v>12</v>
      </c>
      <c r="R6" s="46">
        <v>9</v>
      </c>
      <c r="S6" s="10">
        <f t="shared" si="0"/>
        <v>3</v>
      </c>
    </row>
    <row r="7" spans="1:19" ht="51" x14ac:dyDescent="0.2">
      <c r="A7" s="1" t="s">
        <v>24</v>
      </c>
      <c r="B7" s="56" t="s">
        <v>25</v>
      </c>
      <c r="C7" s="56" t="s">
        <v>13</v>
      </c>
      <c r="D7" s="56" t="s">
        <v>9</v>
      </c>
      <c r="E7" s="56" t="s">
        <v>14</v>
      </c>
      <c r="F7" s="56" t="s">
        <v>15</v>
      </c>
      <c r="G7" s="56" t="s">
        <v>21</v>
      </c>
      <c r="H7" s="56" t="s">
        <v>21</v>
      </c>
      <c r="I7" s="57">
        <v>41223.473611111112</v>
      </c>
      <c r="J7" s="57">
        <v>41223.625694444447</v>
      </c>
      <c r="K7" s="56" t="s">
        <v>17</v>
      </c>
      <c r="L7" s="61" t="s">
        <v>17</v>
      </c>
      <c r="M7" s="62">
        <v>3</v>
      </c>
      <c r="P7" s="9" t="s">
        <v>179</v>
      </c>
      <c r="Q7" s="46">
        <v>8</v>
      </c>
      <c r="R7" s="46">
        <v>7</v>
      </c>
      <c r="S7" s="10">
        <f t="shared" si="0"/>
        <v>1</v>
      </c>
    </row>
    <row r="8" spans="1:19" ht="38.25" x14ac:dyDescent="0.2">
      <c r="A8" s="1" t="s">
        <v>26</v>
      </c>
      <c r="B8" s="56" t="s">
        <v>27</v>
      </c>
      <c r="C8" s="56" t="s">
        <v>13</v>
      </c>
      <c r="D8" s="56" t="s">
        <v>9</v>
      </c>
      <c r="E8" s="56" t="s">
        <v>14</v>
      </c>
      <c r="F8" s="56" t="s">
        <v>15</v>
      </c>
      <c r="G8" s="56" t="s">
        <v>21</v>
      </c>
      <c r="H8" s="56" t="s">
        <v>21</v>
      </c>
      <c r="I8" s="57">
        <v>41223.626388888886</v>
      </c>
      <c r="J8" s="57">
        <v>41223.775000000001</v>
      </c>
      <c r="K8" s="56" t="s">
        <v>17</v>
      </c>
      <c r="L8" s="61" t="s">
        <v>17</v>
      </c>
      <c r="M8" s="62">
        <v>2</v>
      </c>
      <c r="P8" s="14" t="s">
        <v>191</v>
      </c>
      <c r="Q8" s="53">
        <v>12</v>
      </c>
      <c r="R8" s="53">
        <v>9</v>
      </c>
      <c r="S8" s="10">
        <f t="shared" si="0"/>
        <v>3</v>
      </c>
    </row>
    <row r="9" spans="1:19" ht="38.25" x14ac:dyDescent="0.2">
      <c r="A9" s="1" t="s">
        <v>109</v>
      </c>
      <c r="B9" s="56" t="s">
        <v>110</v>
      </c>
      <c r="C9" s="56" t="s">
        <v>13</v>
      </c>
      <c r="D9" s="56" t="s">
        <v>9</v>
      </c>
      <c r="E9" s="56" t="s">
        <v>70</v>
      </c>
      <c r="F9" s="56" t="s">
        <v>15</v>
      </c>
      <c r="G9" s="56" t="s">
        <v>49</v>
      </c>
      <c r="H9" s="56" t="s">
        <v>21</v>
      </c>
      <c r="I9" s="57">
        <v>41227.92291666667</v>
      </c>
      <c r="J9" s="57">
        <v>41288.901388888888</v>
      </c>
      <c r="K9" s="56" t="s">
        <v>17</v>
      </c>
      <c r="L9" s="61" t="s">
        <v>81</v>
      </c>
      <c r="M9" s="62">
        <v>0.83333333333333337</v>
      </c>
      <c r="P9" s="64" t="s">
        <v>204</v>
      </c>
      <c r="Q9" s="63">
        <v>61</v>
      </c>
      <c r="R9" s="63">
        <v>56</v>
      </c>
      <c r="S9" s="10">
        <f t="shared" si="0"/>
        <v>5</v>
      </c>
    </row>
    <row r="10" spans="1:19" ht="38.25" x14ac:dyDescent="0.2">
      <c r="A10" s="1" t="s">
        <v>46</v>
      </c>
      <c r="B10" s="56" t="s">
        <v>47</v>
      </c>
      <c r="C10" s="56" t="s">
        <v>13</v>
      </c>
      <c r="D10" s="56" t="s">
        <v>9</v>
      </c>
      <c r="E10" s="56" t="s">
        <v>48</v>
      </c>
      <c r="F10" s="56" t="s">
        <v>15</v>
      </c>
      <c r="G10" s="56" t="s">
        <v>49</v>
      </c>
      <c r="H10" s="56" t="s">
        <v>21</v>
      </c>
      <c r="I10" s="57">
        <v>41227.923611111109</v>
      </c>
      <c r="J10" s="57">
        <v>41260.661111111112</v>
      </c>
      <c r="K10" s="56" t="s">
        <v>17</v>
      </c>
      <c r="L10" s="61" t="s">
        <v>32</v>
      </c>
      <c r="M10" s="62">
        <v>1</v>
      </c>
    </row>
    <row r="11" spans="1:19" ht="25.5" x14ac:dyDescent="0.2">
      <c r="A11" s="1" t="s">
        <v>101</v>
      </c>
      <c r="B11" s="56" t="s">
        <v>102</v>
      </c>
      <c r="C11" s="56" t="s">
        <v>13</v>
      </c>
      <c r="D11" s="56" t="s">
        <v>9</v>
      </c>
      <c r="E11" s="56" t="s">
        <v>14</v>
      </c>
      <c r="F11" s="56" t="s">
        <v>15</v>
      </c>
      <c r="G11" s="58" t="s">
        <v>168</v>
      </c>
      <c r="H11" s="56" t="s">
        <v>31</v>
      </c>
      <c r="I11" s="57">
        <v>41232.870138888888</v>
      </c>
      <c r="J11" s="57">
        <v>41288.552777777775</v>
      </c>
      <c r="K11" s="56" t="s">
        <v>17</v>
      </c>
      <c r="L11" s="61" t="s">
        <v>32</v>
      </c>
      <c r="M11" s="62">
        <v>1</v>
      </c>
      <c r="P11" s="12" t="s">
        <v>148</v>
      </c>
      <c r="Q11" s="12" t="s">
        <v>149</v>
      </c>
    </row>
    <row r="12" spans="1:19" ht="25.5" x14ac:dyDescent="0.2">
      <c r="A12" s="1" t="s">
        <v>44</v>
      </c>
      <c r="B12" s="56" t="s">
        <v>45</v>
      </c>
      <c r="C12" s="56" t="s">
        <v>13</v>
      </c>
      <c r="D12" s="56" t="s">
        <v>9</v>
      </c>
      <c r="E12" s="56" t="s">
        <v>30</v>
      </c>
      <c r="F12" s="56" t="s">
        <v>15</v>
      </c>
      <c r="G12" s="56" t="s">
        <v>21</v>
      </c>
      <c r="H12" s="56" t="s">
        <v>31</v>
      </c>
      <c r="I12" s="57">
        <v>41232.871527777781</v>
      </c>
      <c r="J12" s="57">
        <v>41260.647916666669</v>
      </c>
      <c r="K12" s="56" t="s">
        <v>17</v>
      </c>
      <c r="L12" s="61" t="s">
        <v>32</v>
      </c>
      <c r="M12" s="62">
        <v>1</v>
      </c>
      <c r="P12" s="9" t="s">
        <v>65</v>
      </c>
      <c r="Q12" s="13">
        <v>3</v>
      </c>
    </row>
    <row r="13" spans="1:19" ht="25.5" x14ac:dyDescent="0.2">
      <c r="A13" s="1" t="s">
        <v>28</v>
      </c>
      <c r="B13" s="56" t="s">
        <v>29</v>
      </c>
      <c r="C13" s="56" t="s">
        <v>13</v>
      </c>
      <c r="D13" s="56" t="s">
        <v>9</v>
      </c>
      <c r="E13" s="56" t="s">
        <v>30</v>
      </c>
      <c r="F13" s="56" t="s">
        <v>15</v>
      </c>
      <c r="G13" s="56" t="s">
        <v>31</v>
      </c>
      <c r="H13" s="56" t="s">
        <v>31</v>
      </c>
      <c r="I13" s="57">
        <v>41232.871527777781</v>
      </c>
      <c r="J13" s="57">
        <v>41254.708333333336</v>
      </c>
      <c r="K13" s="56" t="s">
        <v>17</v>
      </c>
      <c r="L13" s="61" t="s">
        <v>32</v>
      </c>
      <c r="M13" s="62">
        <v>0.5</v>
      </c>
      <c r="P13" s="9" t="s">
        <v>70</v>
      </c>
      <c r="Q13" s="13">
        <v>3</v>
      </c>
    </row>
    <row r="14" spans="1:19" ht="25.5" x14ac:dyDescent="0.2">
      <c r="A14" s="1" t="s">
        <v>39</v>
      </c>
      <c r="B14" s="56" t="s">
        <v>40</v>
      </c>
      <c r="C14" s="56" t="s">
        <v>13</v>
      </c>
      <c r="D14" s="56" t="s">
        <v>9</v>
      </c>
      <c r="E14" s="56" t="s">
        <v>30</v>
      </c>
      <c r="F14" s="56" t="s">
        <v>15</v>
      </c>
      <c r="G14" s="56" t="s">
        <v>21</v>
      </c>
      <c r="H14" s="56" t="s">
        <v>31</v>
      </c>
      <c r="I14" s="57">
        <v>41232.87222222222</v>
      </c>
      <c r="J14" s="57">
        <v>41259.966666666667</v>
      </c>
      <c r="K14" s="56" t="s">
        <v>17</v>
      </c>
      <c r="L14" s="61" t="s">
        <v>32</v>
      </c>
      <c r="M14" s="62">
        <v>1.25</v>
      </c>
      <c r="P14" s="9" t="s">
        <v>14</v>
      </c>
      <c r="Q14" s="13">
        <v>33</v>
      </c>
    </row>
    <row r="15" spans="1:19" ht="25.5" x14ac:dyDescent="0.2">
      <c r="A15" s="1" t="s">
        <v>35</v>
      </c>
      <c r="B15" s="56" t="s">
        <v>36</v>
      </c>
      <c r="C15" s="56" t="s">
        <v>13</v>
      </c>
      <c r="D15" s="56" t="s">
        <v>9</v>
      </c>
      <c r="E15" s="56" t="s">
        <v>30</v>
      </c>
      <c r="F15" s="56" t="s">
        <v>15</v>
      </c>
      <c r="G15" s="56" t="s">
        <v>31</v>
      </c>
      <c r="H15" s="56" t="s">
        <v>31</v>
      </c>
      <c r="I15" s="57">
        <v>41232.87222222222</v>
      </c>
      <c r="J15" s="57">
        <v>41259.809027777781</v>
      </c>
      <c r="K15" s="56" t="s">
        <v>17</v>
      </c>
      <c r="L15" s="61" t="s">
        <v>32</v>
      </c>
      <c r="M15" s="62">
        <v>0.5</v>
      </c>
      <c r="P15" s="9" t="s">
        <v>48</v>
      </c>
      <c r="Q15" s="13">
        <v>13</v>
      </c>
    </row>
    <row r="16" spans="1:19" ht="25.5" x14ac:dyDescent="0.2">
      <c r="A16" s="1" t="s">
        <v>55</v>
      </c>
      <c r="B16" s="56" t="s">
        <v>56</v>
      </c>
      <c r="C16" s="56" t="s">
        <v>13</v>
      </c>
      <c r="D16" s="56" t="s">
        <v>9</v>
      </c>
      <c r="E16" s="56" t="s">
        <v>30</v>
      </c>
      <c r="F16" s="56" t="s">
        <v>15</v>
      </c>
      <c r="G16" s="56" t="s">
        <v>31</v>
      </c>
      <c r="H16" s="56" t="s">
        <v>31</v>
      </c>
      <c r="I16" s="57">
        <v>41232.873611111114</v>
      </c>
      <c r="J16" s="57">
        <v>41260.748611111114</v>
      </c>
      <c r="K16" s="56" t="s">
        <v>17</v>
      </c>
      <c r="L16" s="61" t="s">
        <v>32</v>
      </c>
      <c r="M16" s="62">
        <v>1</v>
      </c>
      <c r="P16" s="9" t="s">
        <v>30</v>
      </c>
      <c r="Q16" s="13">
        <v>6</v>
      </c>
    </row>
    <row r="17" spans="1:17" ht="25.5" x14ac:dyDescent="0.2">
      <c r="A17" s="1" t="s">
        <v>41</v>
      </c>
      <c r="B17" s="56" t="s">
        <v>42</v>
      </c>
      <c r="C17" s="56" t="s">
        <v>13</v>
      </c>
      <c r="D17" s="56" t="s">
        <v>9</v>
      </c>
      <c r="E17" s="56" t="s">
        <v>30</v>
      </c>
      <c r="F17" s="56" t="s">
        <v>15</v>
      </c>
      <c r="G17" s="56" t="s">
        <v>43</v>
      </c>
      <c r="H17" s="56" t="s">
        <v>31</v>
      </c>
      <c r="I17" s="57">
        <v>41232.873611111114</v>
      </c>
      <c r="J17" s="57">
        <v>41260.647916666669</v>
      </c>
      <c r="K17" s="56" t="s">
        <v>17</v>
      </c>
      <c r="L17" s="61" t="s">
        <v>32</v>
      </c>
      <c r="M17" s="62">
        <v>3.5166666666666666</v>
      </c>
      <c r="P17" s="14" t="s">
        <v>147</v>
      </c>
      <c r="Q17" s="13">
        <f>SUM(Q12:Q16)</f>
        <v>58</v>
      </c>
    </row>
    <row r="18" spans="1:17" ht="25.5" x14ac:dyDescent="0.2">
      <c r="A18" s="1" t="s">
        <v>33</v>
      </c>
      <c r="B18" s="56" t="s">
        <v>34</v>
      </c>
      <c r="C18" s="56" t="s">
        <v>13</v>
      </c>
      <c r="D18" s="56" t="s">
        <v>9</v>
      </c>
      <c r="E18" s="56" t="s">
        <v>30</v>
      </c>
      <c r="F18" s="56" t="s">
        <v>15</v>
      </c>
      <c r="G18" s="56" t="s">
        <v>16</v>
      </c>
      <c r="H18" s="56" t="s">
        <v>31</v>
      </c>
      <c r="I18" s="57">
        <v>41232.875</v>
      </c>
      <c r="J18" s="57">
        <v>41259.722222222219</v>
      </c>
      <c r="K18" s="56" t="s">
        <v>17</v>
      </c>
      <c r="L18" s="61" t="s">
        <v>32</v>
      </c>
      <c r="M18" s="62">
        <v>0.5</v>
      </c>
    </row>
    <row r="19" spans="1:17" ht="25.5" x14ac:dyDescent="0.2">
      <c r="A19" s="1" t="s">
        <v>74</v>
      </c>
      <c r="B19" s="56" t="s">
        <v>75</v>
      </c>
      <c r="C19" s="56" t="s">
        <v>13</v>
      </c>
      <c r="D19" s="56" t="s">
        <v>9</v>
      </c>
      <c r="E19" s="56" t="s">
        <v>30</v>
      </c>
      <c r="F19" s="56" t="s">
        <v>15</v>
      </c>
      <c r="G19" s="56" t="s">
        <v>20</v>
      </c>
      <c r="H19" s="56" t="s">
        <v>31</v>
      </c>
      <c r="I19" s="57">
        <v>41232.875</v>
      </c>
      <c r="J19" s="57">
        <v>41276.468055555553</v>
      </c>
      <c r="K19" s="56" t="s">
        <v>17</v>
      </c>
      <c r="L19" s="61" t="s">
        <v>73</v>
      </c>
      <c r="M19" s="62">
        <v>0.51666666666666672</v>
      </c>
    </row>
    <row r="20" spans="1:17" ht="25.5" x14ac:dyDescent="0.2">
      <c r="A20" s="1" t="s">
        <v>37</v>
      </c>
      <c r="B20" s="56" t="s">
        <v>38</v>
      </c>
      <c r="C20" s="56" t="s">
        <v>13</v>
      </c>
      <c r="D20" s="56" t="s">
        <v>9</v>
      </c>
      <c r="E20" s="56" t="s">
        <v>30</v>
      </c>
      <c r="F20" s="56" t="s">
        <v>15</v>
      </c>
      <c r="G20" s="56" t="s">
        <v>21</v>
      </c>
      <c r="H20" s="56" t="s">
        <v>31</v>
      </c>
      <c r="I20" s="57">
        <v>41232.886111111111</v>
      </c>
      <c r="J20" s="57">
        <v>41259.96597222222</v>
      </c>
      <c r="K20" s="56" t="s">
        <v>17</v>
      </c>
      <c r="L20" s="61" t="s">
        <v>32</v>
      </c>
      <c r="M20" s="62">
        <v>0.33333333333333331</v>
      </c>
    </row>
    <row r="21" spans="1:17" ht="25.5" x14ac:dyDescent="0.2">
      <c r="A21" s="1" t="s">
        <v>71</v>
      </c>
      <c r="B21" s="56" t="s">
        <v>72</v>
      </c>
      <c r="C21" s="56" t="s">
        <v>13</v>
      </c>
      <c r="D21" s="56" t="s">
        <v>9</v>
      </c>
      <c r="E21" s="56" t="s">
        <v>48</v>
      </c>
      <c r="F21" s="56" t="s">
        <v>15</v>
      </c>
      <c r="G21" s="56" t="s">
        <v>59</v>
      </c>
      <c r="H21" s="56" t="s">
        <v>31</v>
      </c>
      <c r="I21" s="57">
        <v>41232.894444444442</v>
      </c>
      <c r="J21" s="57">
        <v>41273.565972222219</v>
      </c>
      <c r="K21" s="56" t="s">
        <v>17</v>
      </c>
      <c r="L21" s="61" t="s">
        <v>73</v>
      </c>
      <c r="M21" s="62">
        <v>8.3333333333333329E-2</v>
      </c>
    </row>
    <row r="22" spans="1:17" ht="25.5" x14ac:dyDescent="0.2">
      <c r="A22" s="1" t="s">
        <v>57</v>
      </c>
      <c r="B22" s="56" t="s">
        <v>58</v>
      </c>
      <c r="C22" s="56" t="s">
        <v>13</v>
      </c>
      <c r="D22" s="56" t="s">
        <v>9</v>
      </c>
      <c r="E22" s="56" t="s">
        <v>48</v>
      </c>
      <c r="F22" s="56" t="s">
        <v>15</v>
      </c>
      <c r="G22" s="56" t="s">
        <v>52</v>
      </c>
      <c r="H22" s="56" t="s">
        <v>59</v>
      </c>
      <c r="I22" s="57">
        <v>41259.925000000003</v>
      </c>
      <c r="J22" s="57">
        <v>41260.959027777775</v>
      </c>
      <c r="K22" s="56" t="s">
        <v>32</v>
      </c>
      <c r="L22" s="61" t="s">
        <v>60</v>
      </c>
      <c r="M22" s="62">
        <v>0.25</v>
      </c>
    </row>
    <row r="23" spans="1:17" ht="25.5" x14ac:dyDescent="0.2">
      <c r="A23" s="1" t="s">
        <v>103</v>
      </c>
      <c r="B23" s="56" t="s">
        <v>104</v>
      </c>
      <c r="C23" s="56" t="s">
        <v>13</v>
      </c>
      <c r="D23" s="56" t="s">
        <v>9</v>
      </c>
      <c r="E23" s="56" t="s">
        <v>48</v>
      </c>
      <c r="F23" s="56" t="s">
        <v>15</v>
      </c>
      <c r="G23" s="56" t="s">
        <v>59</v>
      </c>
      <c r="H23" s="56" t="s">
        <v>59</v>
      </c>
      <c r="I23" s="57">
        <v>41260.006249999999</v>
      </c>
      <c r="J23" s="57">
        <v>41288.556944444441</v>
      </c>
      <c r="K23" s="56" t="s">
        <v>32</v>
      </c>
      <c r="L23" s="61" t="s">
        <v>32</v>
      </c>
      <c r="M23" s="62">
        <v>0.5</v>
      </c>
    </row>
    <row r="24" spans="1:17" ht="25.5" x14ac:dyDescent="0.2">
      <c r="A24" s="1" t="s">
        <v>105</v>
      </c>
      <c r="B24" s="56" t="s">
        <v>106</v>
      </c>
      <c r="C24" s="56" t="s">
        <v>13</v>
      </c>
      <c r="D24" s="56" t="s">
        <v>78</v>
      </c>
      <c r="E24" s="56" t="s">
        <v>48</v>
      </c>
      <c r="F24" s="56" t="s">
        <v>15</v>
      </c>
      <c r="G24" s="56" t="s">
        <v>52</v>
      </c>
      <c r="H24" s="56" t="s">
        <v>52</v>
      </c>
      <c r="I24" s="57">
        <v>41260.679861111108</v>
      </c>
      <c r="J24" s="57">
        <v>41288.558333333334</v>
      </c>
      <c r="K24" s="56" t="s">
        <v>32</v>
      </c>
      <c r="L24" s="61" t="s">
        <v>81</v>
      </c>
      <c r="M24" s="62">
        <v>2.5</v>
      </c>
    </row>
    <row r="25" spans="1:17" ht="51" x14ac:dyDescent="0.2">
      <c r="A25" s="1" t="s">
        <v>99</v>
      </c>
      <c r="B25" s="56" t="s">
        <v>100</v>
      </c>
      <c r="C25" s="56" t="s">
        <v>13</v>
      </c>
      <c r="D25" s="56" t="s">
        <v>9</v>
      </c>
      <c r="E25" s="56" t="s">
        <v>14</v>
      </c>
      <c r="F25" s="56" t="s">
        <v>15</v>
      </c>
      <c r="G25" s="56" t="s">
        <v>16</v>
      </c>
      <c r="H25" s="56" t="s">
        <v>52</v>
      </c>
      <c r="I25" s="57">
        <v>41260.740277777775</v>
      </c>
      <c r="J25" s="57">
        <v>41289.066666666666</v>
      </c>
      <c r="K25" s="56" t="s">
        <v>32</v>
      </c>
      <c r="L25" s="61" t="s">
        <v>81</v>
      </c>
      <c r="M25" s="62">
        <v>4.9333333333333336</v>
      </c>
    </row>
    <row r="26" spans="1:17" ht="25.5" x14ac:dyDescent="0.2">
      <c r="A26" s="1" t="s">
        <v>66</v>
      </c>
      <c r="B26" s="56" t="s">
        <v>67</v>
      </c>
      <c r="C26" s="56" t="s">
        <v>13</v>
      </c>
      <c r="D26" s="56" t="s">
        <v>9</v>
      </c>
      <c r="E26" s="56" t="s">
        <v>14</v>
      </c>
      <c r="F26" s="56" t="s">
        <v>15</v>
      </c>
      <c r="G26" s="56" t="s">
        <v>31</v>
      </c>
      <c r="H26" s="56" t="s">
        <v>31</v>
      </c>
      <c r="I26" s="57">
        <v>41261.472222222219</v>
      </c>
      <c r="J26" s="57">
        <v>41262.708333333336</v>
      </c>
      <c r="K26" s="56" t="s">
        <v>60</v>
      </c>
      <c r="L26" s="61" t="s">
        <v>60</v>
      </c>
      <c r="M26" s="62">
        <v>8.5</v>
      </c>
    </row>
    <row r="27" spans="1:17" ht="38.25" x14ac:dyDescent="0.2">
      <c r="A27" s="1" t="s">
        <v>61</v>
      </c>
      <c r="B27" s="56" t="s">
        <v>62</v>
      </c>
      <c r="C27" s="56" t="s">
        <v>13</v>
      </c>
      <c r="D27" s="56" t="s">
        <v>9</v>
      </c>
      <c r="E27" s="56" t="s">
        <v>14</v>
      </c>
      <c r="F27" s="56" t="s">
        <v>15</v>
      </c>
      <c r="G27" s="56" t="s">
        <v>16</v>
      </c>
      <c r="H27" s="56" t="s">
        <v>16</v>
      </c>
      <c r="I27" s="57">
        <v>41261.714583333334</v>
      </c>
      <c r="J27" s="57">
        <v>41261.863888888889</v>
      </c>
      <c r="K27" s="56" t="s">
        <v>60</v>
      </c>
      <c r="L27" s="61" t="s">
        <v>60</v>
      </c>
      <c r="M27" s="62">
        <v>6</v>
      </c>
    </row>
    <row r="28" spans="1:17" ht="38.25" x14ac:dyDescent="0.2">
      <c r="A28" s="1" t="s">
        <v>113</v>
      </c>
      <c r="B28" s="56" t="s">
        <v>114</v>
      </c>
      <c r="C28" s="56" t="s">
        <v>13</v>
      </c>
      <c r="D28" s="56" t="s">
        <v>9</v>
      </c>
      <c r="E28" s="56" t="s">
        <v>30</v>
      </c>
      <c r="F28" s="56" t="s">
        <v>15</v>
      </c>
      <c r="G28" s="56" t="s">
        <v>31</v>
      </c>
      <c r="H28" s="56" t="s">
        <v>31</v>
      </c>
      <c r="I28" s="57">
        <v>41261.718055555553</v>
      </c>
      <c r="J28" s="57">
        <v>41312.512499999997</v>
      </c>
      <c r="K28" s="56" t="s">
        <v>60</v>
      </c>
      <c r="L28" s="61" t="s">
        <v>164</v>
      </c>
      <c r="M28" s="62">
        <v>0.58333333333333337</v>
      </c>
    </row>
    <row r="29" spans="1:17" ht="38.25" x14ac:dyDescent="0.2">
      <c r="A29" s="1" t="s">
        <v>63</v>
      </c>
      <c r="B29" s="56" t="s">
        <v>64</v>
      </c>
      <c r="C29" s="56" t="s">
        <v>13</v>
      </c>
      <c r="D29" s="56" t="s">
        <v>9</v>
      </c>
      <c r="E29" s="56" t="s">
        <v>65</v>
      </c>
      <c r="F29" s="56" t="s">
        <v>15</v>
      </c>
      <c r="G29" s="56" t="s">
        <v>16</v>
      </c>
      <c r="H29" s="56" t="s">
        <v>16</v>
      </c>
      <c r="I29" s="57">
        <v>41262.630555555559</v>
      </c>
      <c r="J29" s="57">
        <v>41262.633333333331</v>
      </c>
      <c r="K29" s="56" t="s">
        <v>60</v>
      </c>
      <c r="L29" s="61" t="s">
        <v>60</v>
      </c>
      <c r="M29" s="62">
        <v>0.26666666666666666</v>
      </c>
    </row>
    <row r="30" spans="1:17" ht="25.5" x14ac:dyDescent="0.2">
      <c r="A30" s="1" t="s">
        <v>85</v>
      </c>
      <c r="B30" s="56" t="s">
        <v>86</v>
      </c>
      <c r="C30" s="56" t="s">
        <v>13</v>
      </c>
      <c r="D30" s="56" t="s">
        <v>9</v>
      </c>
      <c r="E30" s="56" t="s">
        <v>48</v>
      </c>
      <c r="F30" s="56" t="s">
        <v>15</v>
      </c>
      <c r="G30" s="56" t="s">
        <v>16</v>
      </c>
      <c r="H30" s="56" t="s">
        <v>59</v>
      </c>
      <c r="I30" s="57">
        <v>41264.626388888886</v>
      </c>
      <c r="J30" s="57">
        <v>41279.612500000003</v>
      </c>
      <c r="K30" s="56" t="s">
        <v>60</v>
      </c>
      <c r="L30" s="61" t="s">
        <v>81</v>
      </c>
      <c r="M30" s="62">
        <v>2</v>
      </c>
    </row>
    <row r="31" spans="1:17" ht="25.5" x14ac:dyDescent="0.2">
      <c r="A31" s="1" t="s">
        <v>82</v>
      </c>
      <c r="B31" s="56" t="s">
        <v>83</v>
      </c>
      <c r="C31" s="56" t="s">
        <v>13</v>
      </c>
      <c r="D31" s="56" t="s">
        <v>9</v>
      </c>
      <c r="E31" s="56" t="s">
        <v>14</v>
      </c>
      <c r="F31" s="56" t="s">
        <v>15</v>
      </c>
      <c r="G31" s="56" t="s">
        <v>49</v>
      </c>
      <c r="H31" s="56" t="s">
        <v>84</v>
      </c>
      <c r="I31" s="57">
        <v>41264.727083333331</v>
      </c>
      <c r="J31" s="57">
        <v>41278.609722222223</v>
      </c>
      <c r="K31" s="56" t="s">
        <v>60</v>
      </c>
      <c r="L31" s="61" t="s">
        <v>81</v>
      </c>
      <c r="M31" s="62">
        <v>0.5</v>
      </c>
    </row>
    <row r="32" spans="1:17" ht="25.5" x14ac:dyDescent="0.2">
      <c r="A32" s="1" t="s">
        <v>68</v>
      </c>
      <c r="B32" s="56" t="s">
        <v>69</v>
      </c>
      <c r="C32" s="56" t="s">
        <v>13</v>
      </c>
      <c r="D32" s="56" t="s">
        <v>9</v>
      </c>
      <c r="E32" s="56" t="s">
        <v>70</v>
      </c>
      <c r="F32" s="56" t="s">
        <v>15</v>
      </c>
      <c r="G32" s="56" t="s">
        <v>31</v>
      </c>
      <c r="H32" s="56" t="s">
        <v>16</v>
      </c>
      <c r="I32" s="57">
        <v>41264.804861111108</v>
      </c>
      <c r="J32" s="57">
        <v>41264.814583333333</v>
      </c>
      <c r="K32" s="56" t="s">
        <v>60</v>
      </c>
      <c r="L32" s="61" t="s">
        <v>60</v>
      </c>
      <c r="M32" s="62">
        <v>4</v>
      </c>
    </row>
    <row r="33" spans="1:13" ht="38.25" x14ac:dyDescent="0.2">
      <c r="A33" s="1" t="s">
        <v>95</v>
      </c>
      <c r="B33" s="56" t="s">
        <v>96</v>
      </c>
      <c r="C33" s="56" t="s">
        <v>13</v>
      </c>
      <c r="D33" s="56" t="s">
        <v>9</v>
      </c>
      <c r="E33" s="56" t="s">
        <v>70</v>
      </c>
      <c r="F33" s="56" t="s">
        <v>15</v>
      </c>
      <c r="G33" s="56" t="s">
        <v>31</v>
      </c>
      <c r="H33" s="56" t="s">
        <v>43</v>
      </c>
      <c r="I33" s="57">
        <v>41267.545138888891</v>
      </c>
      <c r="J33" s="57">
        <v>41287.474999999999</v>
      </c>
      <c r="K33" s="56" t="s">
        <v>60</v>
      </c>
      <c r="L33" s="61" t="s">
        <v>81</v>
      </c>
      <c r="M33" s="62">
        <v>0.83333333333333337</v>
      </c>
    </row>
    <row r="34" spans="1:13" ht="25.5" x14ac:dyDescent="0.2">
      <c r="A34" s="1" t="s">
        <v>76</v>
      </c>
      <c r="B34" s="56" t="s">
        <v>77</v>
      </c>
      <c r="C34" s="56" t="s">
        <v>13</v>
      </c>
      <c r="D34" s="56" t="s">
        <v>78</v>
      </c>
      <c r="E34" s="56" t="s">
        <v>65</v>
      </c>
      <c r="F34" s="56" t="s">
        <v>15</v>
      </c>
      <c r="G34" s="56" t="s">
        <v>52</v>
      </c>
      <c r="H34" s="56" t="s">
        <v>59</v>
      </c>
      <c r="I34" s="57">
        <v>41273.926388888889</v>
      </c>
      <c r="J34" s="57">
        <v>41276.512499999997</v>
      </c>
      <c r="K34" s="56" t="s">
        <v>60</v>
      </c>
      <c r="L34" s="61" t="s">
        <v>60</v>
      </c>
      <c r="M34" s="62">
        <v>0.25</v>
      </c>
    </row>
    <row r="35" spans="1:13" ht="51" x14ac:dyDescent="0.2">
      <c r="A35" s="1" t="s">
        <v>115</v>
      </c>
      <c r="B35" s="56" t="s">
        <v>116</v>
      </c>
      <c r="C35" s="56" t="s">
        <v>13</v>
      </c>
      <c r="D35" s="56" t="s">
        <v>9</v>
      </c>
      <c r="E35" s="56" t="s">
        <v>14</v>
      </c>
      <c r="F35" s="56" t="s">
        <v>15</v>
      </c>
      <c r="G35" s="56" t="s">
        <v>43</v>
      </c>
      <c r="H35" s="56" t="s">
        <v>59</v>
      </c>
      <c r="I35" s="57">
        <v>41275.737500000003</v>
      </c>
      <c r="J35" s="57">
        <v>41326.886805555558</v>
      </c>
      <c r="K35" s="56" t="s">
        <v>60</v>
      </c>
      <c r="L35" s="61" t="s">
        <v>202</v>
      </c>
      <c r="M35" s="62">
        <v>9.25</v>
      </c>
    </row>
    <row r="36" spans="1:13" ht="25.5" x14ac:dyDescent="0.2">
      <c r="A36" s="1" t="s">
        <v>89</v>
      </c>
      <c r="B36" s="56" t="s">
        <v>90</v>
      </c>
      <c r="C36" s="56" t="s">
        <v>13</v>
      </c>
      <c r="D36" s="56" t="s">
        <v>9</v>
      </c>
      <c r="E36" s="56" t="s">
        <v>30</v>
      </c>
      <c r="F36" s="56" t="s">
        <v>15</v>
      </c>
      <c r="G36" s="56" t="s">
        <v>59</v>
      </c>
      <c r="H36" s="56" t="s">
        <v>59</v>
      </c>
      <c r="I36" s="57">
        <v>41276.450694444444</v>
      </c>
      <c r="J36" s="57">
        <v>41280.793749999997</v>
      </c>
      <c r="K36" s="56" t="s">
        <v>60</v>
      </c>
      <c r="L36" s="61" t="s">
        <v>81</v>
      </c>
      <c r="M36" s="62">
        <v>0.41666666666666669</v>
      </c>
    </row>
    <row r="37" spans="1:13" ht="25.5" x14ac:dyDescent="0.2">
      <c r="A37" s="1" t="s">
        <v>79</v>
      </c>
      <c r="B37" s="56" t="s">
        <v>80</v>
      </c>
      <c r="C37" s="56" t="s">
        <v>13</v>
      </c>
      <c r="D37" s="56" t="s">
        <v>9</v>
      </c>
      <c r="E37" s="56" t="s">
        <v>14</v>
      </c>
      <c r="F37" s="56" t="s">
        <v>15</v>
      </c>
      <c r="G37" s="56" t="s">
        <v>49</v>
      </c>
      <c r="H37" s="56" t="s">
        <v>31</v>
      </c>
      <c r="I37" s="57">
        <v>41276.520138888889</v>
      </c>
      <c r="J37" s="57">
        <v>41278.586805555555</v>
      </c>
      <c r="K37" s="56" t="s">
        <v>60</v>
      </c>
      <c r="L37" s="61" t="s">
        <v>81</v>
      </c>
      <c r="M37" s="62">
        <v>4.0166666666666666</v>
      </c>
    </row>
    <row r="38" spans="1:13" ht="51" x14ac:dyDescent="0.2">
      <c r="A38" s="1" t="s">
        <v>97</v>
      </c>
      <c r="B38" s="56" t="s">
        <v>98</v>
      </c>
      <c r="C38" s="56" t="s">
        <v>13</v>
      </c>
      <c r="D38" s="56" t="s">
        <v>9</v>
      </c>
      <c r="E38" s="56" t="s">
        <v>48</v>
      </c>
      <c r="F38" s="56" t="s">
        <v>15</v>
      </c>
      <c r="G38" s="56" t="s">
        <v>21</v>
      </c>
      <c r="H38" s="56" t="s">
        <v>21</v>
      </c>
      <c r="I38" s="57">
        <v>41276.520138888889</v>
      </c>
      <c r="J38" s="57">
        <v>41287.786111111112</v>
      </c>
      <c r="K38" s="56" t="s">
        <v>60</v>
      </c>
      <c r="L38" s="61" t="s">
        <v>81</v>
      </c>
      <c r="M38" s="62">
        <v>1.0333333333333334</v>
      </c>
    </row>
    <row r="39" spans="1:13" ht="25.5" x14ac:dyDescent="0.2">
      <c r="A39" s="1" t="s">
        <v>87</v>
      </c>
      <c r="B39" s="56" t="s">
        <v>88</v>
      </c>
      <c r="C39" s="56" t="s">
        <v>13</v>
      </c>
      <c r="D39" s="56" t="s">
        <v>9</v>
      </c>
      <c r="E39" s="56" t="s">
        <v>48</v>
      </c>
      <c r="F39" s="56" t="s">
        <v>15</v>
      </c>
      <c r="G39" s="56" t="s">
        <v>31</v>
      </c>
      <c r="H39" s="56" t="s">
        <v>31</v>
      </c>
      <c r="I39" s="57">
        <v>41276.559027777781</v>
      </c>
      <c r="J39" s="57">
        <v>41279.958333333336</v>
      </c>
      <c r="K39" s="56" t="s">
        <v>60</v>
      </c>
      <c r="L39" s="61" t="s">
        <v>81</v>
      </c>
      <c r="M39" s="62">
        <v>6.5</v>
      </c>
    </row>
    <row r="40" spans="1:13" ht="38.25" x14ac:dyDescent="0.2">
      <c r="A40" s="1" t="s">
        <v>93</v>
      </c>
      <c r="B40" s="56" t="s">
        <v>94</v>
      </c>
      <c r="C40" s="56" t="s">
        <v>13</v>
      </c>
      <c r="D40" s="56" t="s">
        <v>9</v>
      </c>
      <c r="E40" s="56" t="s">
        <v>48</v>
      </c>
      <c r="F40" s="56" t="s">
        <v>15</v>
      </c>
      <c r="G40" s="56" t="s">
        <v>16</v>
      </c>
      <c r="H40" s="56" t="s">
        <v>31</v>
      </c>
      <c r="I40" s="57">
        <v>41280.622916666667</v>
      </c>
      <c r="J40" s="57">
        <v>41286.550694444442</v>
      </c>
      <c r="K40" s="56" t="s">
        <v>81</v>
      </c>
      <c r="L40" s="61" t="s">
        <v>81</v>
      </c>
      <c r="M40" s="62">
        <v>2.5166666666666666</v>
      </c>
    </row>
    <row r="41" spans="1:13" ht="25.5" x14ac:dyDescent="0.2">
      <c r="A41" s="1" t="s">
        <v>117</v>
      </c>
      <c r="B41" s="56" t="s">
        <v>118</v>
      </c>
      <c r="C41" s="56" t="s">
        <v>13</v>
      </c>
      <c r="D41" s="56" t="s">
        <v>9</v>
      </c>
      <c r="E41" s="56" t="s">
        <v>70</v>
      </c>
      <c r="F41" s="56" t="s">
        <v>15</v>
      </c>
      <c r="G41" s="56" t="s">
        <v>52</v>
      </c>
      <c r="H41" s="56" t="s">
        <v>43</v>
      </c>
      <c r="I41" s="57">
        <v>41282.662499999999</v>
      </c>
      <c r="J41" s="57">
        <v>41303.802083333336</v>
      </c>
      <c r="K41" s="56" t="s">
        <v>81</v>
      </c>
      <c r="L41" s="61" t="s">
        <v>119</v>
      </c>
      <c r="M41" s="62">
        <v>1.6666666666666666E-2</v>
      </c>
    </row>
    <row r="42" spans="1:13" ht="25.5" x14ac:dyDescent="0.2">
      <c r="A42" s="1" t="s">
        <v>120</v>
      </c>
      <c r="B42" s="56" t="s">
        <v>121</v>
      </c>
      <c r="C42" s="56" t="s">
        <v>13</v>
      </c>
      <c r="D42" s="56" t="s">
        <v>9</v>
      </c>
      <c r="E42" s="56" t="s">
        <v>70</v>
      </c>
      <c r="F42" s="56" t="s">
        <v>167</v>
      </c>
      <c r="G42" s="56" t="s">
        <v>52</v>
      </c>
      <c r="H42" s="56" t="s">
        <v>43</v>
      </c>
      <c r="I42" s="57">
        <v>41282.663888888892</v>
      </c>
      <c r="J42" s="57">
        <v>41303.802083333336</v>
      </c>
      <c r="K42" s="56" t="s">
        <v>81</v>
      </c>
      <c r="L42" s="61" t="s">
        <v>119</v>
      </c>
      <c r="M42" s="62">
        <v>1.6666666666666666E-2</v>
      </c>
    </row>
    <row r="43" spans="1:13" ht="25.5" x14ac:dyDescent="0.2">
      <c r="A43" s="1" t="s">
        <v>122</v>
      </c>
      <c r="B43" s="56" t="s">
        <v>123</v>
      </c>
      <c r="C43" s="56" t="s">
        <v>13</v>
      </c>
      <c r="D43" s="56" t="s">
        <v>9</v>
      </c>
      <c r="E43" s="56" t="s">
        <v>70</v>
      </c>
      <c r="F43" s="56" t="s">
        <v>167</v>
      </c>
      <c r="G43" s="56" t="s">
        <v>52</v>
      </c>
      <c r="H43" s="56" t="s">
        <v>16</v>
      </c>
      <c r="I43" s="57">
        <v>41282.665277777778</v>
      </c>
      <c r="J43" s="57">
        <v>41303.801388888889</v>
      </c>
      <c r="K43" s="56" t="s">
        <v>81</v>
      </c>
      <c r="L43" s="61" t="s">
        <v>119</v>
      </c>
      <c r="M43" s="62">
        <v>1.6666666666666666E-2</v>
      </c>
    </row>
    <row r="44" spans="1:13" ht="25.5" x14ac:dyDescent="0.2">
      <c r="A44" s="1" t="s">
        <v>124</v>
      </c>
      <c r="B44" s="56" t="s">
        <v>125</v>
      </c>
      <c r="C44" s="56" t="s">
        <v>13</v>
      </c>
      <c r="D44" s="56" t="s">
        <v>9</v>
      </c>
      <c r="E44" s="56" t="s">
        <v>70</v>
      </c>
      <c r="F44" s="56" t="s">
        <v>167</v>
      </c>
      <c r="G44" s="56" t="s">
        <v>52</v>
      </c>
      <c r="H44" s="56" t="s">
        <v>43</v>
      </c>
      <c r="I44" s="57">
        <v>41282.665277777778</v>
      </c>
      <c r="J44" s="57">
        <v>41303.801388888889</v>
      </c>
      <c r="K44" s="56" t="s">
        <v>81</v>
      </c>
      <c r="L44" s="61" t="s">
        <v>119</v>
      </c>
      <c r="M44" s="62">
        <v>1.6666666666666666E-2</v>
      </c>
    </row>
    <row r="45" spans="1:13" ht="25.5" x14ac:dyDescent="0.2">
      <c r="A45" s="1" t="s">
        <v>126</v>
      </c>
      <c r="B45" s="56" t="s">
        <v>127</v>
      </c>
      <c r="C45" s="56" t="s">
        <v>13</v>
      </c>
      <c r="D45" s="56" t="s">
        <v>9</v>
      </c>
      <c r="E45" s="56" t="s">
        <v>70</v>
      </c>
      <c r="F45" s="56" t="s">
        <v>167</v>
      </c>
      <c r="G45" s="56" t="s">
        <v>52</v>
      </c>
      <c r="H45" s="56" t="s">
        <v>16</v>
      </c>
      <c r="I45" s="57">
        <v>41282.666666666664</v>
      </c>
      <c r="J45" s="57">
        <v>41303.801388888889</v>
      </c>
      <c r="K45" s="56" t="s">
        <v>81</v>
      </c>
      <c r="L45" s="61" t="s">
        <v>119</v>
      </c>
      <c r="M45" s="62">
        <v>1.6666666666666666E-2</v>
      </c>
    </row>
    <row r="46" spans="1:13" ht="25.5" x14ac:dyDescent="0.2">
      <c r="A46" s="1" t="s">
        <v>128</v>
      </c>
      <c r="B46" s="56" t="s">
        <v>129</v>
      </c>
      <c r="C46" s="56" t="s">
        <v>13</v>
      </c>
      <c r="D46" s="56" t="s">
        <v>9</v>
      </c>
      <c r="E46" s="56" t="s">
        <v>70</v>
      </c>
      <c r="F46" s="56" t="s">
        <v>167</v>
      </c>
      <c r="G46" s="56" t="s">
        <v>52</v>
      </c>
      <c r="H46" s="56" t="s">
        <v>16</v>
      </c>
      <c r="I46" s="57">
        <v>41282.668055555558</v>
      </c>
      <c r="J46" s="57">
        <v>41303.802083333336</v>
      </c>
      <c r="K46" s="56" t="s">
        <v>81</v>
      </c>
      <c r="L46" s="61" t="s">
        <v>119</v>
      </c>
      <c r="M46" s="62">
        <v>1.6666666666666666E-2</v>
      </c>
    </row>
    <row r="47" spans="1:13" ht="25.5" x14ac:dyDescent="0.2">
      <c r="A47" s="1" t="s">
        <v>130</v>
      </c>
      <c r="B47" s="56" t="s">
        <v>131</v>
      </c>
      <c r="C47" s="56" t="s">
        <v>13</v>
      </c>
      <c r="D47" s="56" t="s">
        <v>9</v>
      </c>
      <c r="E47" s="56" t="s">
        <v>70</v>
      </c>
      <c r="F47" s="56" t="s">
        <v>167</v>
      </c>
      <c r="G47" s="56" t="s">
        <v>52</v>
      </c>
      <c r="H47" s="56" t="s">
        <v>16</v>
      </c>
      <c r="I47" s="57">
        <v>41282.669444444444</v>
      </c>
      <c r="J47" s="57">
        <v>41303.801388888889</v>
      </c>
      <c r="K47" s="56" t="s">
        <v>81</v>
      </c>
      <c r="L47" s="61" t="s">
        <v>119</v>
      </c>
      <c r="M47" s="62">
        <v>1.6666666666666666E-2</v>
      </c>
    </row>
    <row r="48" spans="1:13" ht="25.5" x14ac:dyDescent="0.2">
      <c r="A48" s="1" t="s">
        <v>132</v>
      </c>
      <c r="B48" s="56" t="s">
        <v>133</v>
      </c>
      <c r="C48" s="56" t="s">
        <v>13</v>
      </c>
      <c r="D48" s="56" t="s">
        <v>9</v>
      </c>
      <c r="E48" s="56" t="s">
        <v>70</v>
      </c>
      <c r="F48" s="56" t="s">
        <v>167</v>
      </c>
      <c r="G48" s="56" t="s">
        <v>52</v>
      </c>
      <c r="H48" s="56" t="s">
        <v>43</v>
      </c>
      <c r="I48" s="57">
        <v>41282.669444444444</v>
      </c>
      <c r="J48" s="57">
        <v>41303.801388888889</v>
      </c>
      <c r="K48" s="56" t="s">
        <v>81</v>
      </c>
      <c r="L48" s="61" t="s">
        <v>119</v>
      </c>
      <c r="M48" s="62">
        <v>1.6666666666666666E-2</v>
      </c>
    </row>
    <row r="49" spans="1:13" ht="25.5" x14ac:dyDescent="0.2">
      <c r="A49" s="1" t="s">
        <v>134</v>
      </c>
      <c r="B49" s="56" t="s">
        <v>135</v>
      </c>
      <c r="C49" s="56" t="s">
        <v>13</v>
      </c>
      <c r="D49" s="56" t="s">
        <v>9</v>
      </c>
      <c r="E49" s="56" t="s">
        <v>70</v>
      </c>
      <c r="F49" s="56" t="s">
        <v>167</v>
      </c>
      <c r="G49" s="56" t="s">
        <v>52</v>
      </c>
      <c r="H49" s="56" t="s">
        <v>16</v>
      </c>
      <c r="I49" s="57">
        <v>41282.67083333333</v>
      </c>
      <c r="J49" s="57">
        <v>41303.802083333336</v>
      </c>
      <c r="K49" s="56" t="s">
        <v>81</v>
      </c>
      <c r="L49" s="61" t="s">
        <v>119</v>
      </c>
      <c r="M49" s="62">
        <v>1.6666666666666666E-2</v>
      </c>
    </row>
    <row r="50" spans="1:13" ht="25.5" x14ac:dyDescent="0.2">
      <c r="A50" s="1" t="s">
        <v>136</v>
      </c>
      <c r="B50" s="56" t="s">
        <v>137</v>
      </c>
      <c r="C50" s="56" t="s">
        <v>13</v>
      </c>
      <c r="D50" s="56" t="s">
        <v>9</v>
      </c>
      <c r="E50" s="56" t="s">
        <v>70</v>
      </c>
      <c r="F50" s="56" t="s">
        <v>15</v>
      </c>
      <c r="G50" s="56" t="s">
        <v>52</v>
      </c>
      <c r="H50" s="56" t="s">
        <v>16</v>
      </c>
      <c r="I50" s="57">
        <v>41282.853472222225</v>
      </c>
      <c r="J50" s="57">
        <v>41303.779861111114</v>
      </c>
      <c r="K50" s="56" t="s">
        <v>81</v>
      </c>
      <c r="L50" s="61" t="s">
        <v>119</v>
      </c>
      <c r="M50" s="62">
        <v>1</v>
      </c>
    </row>
    <row r="51" spans="1:13" ht="38.25" x14ac:dyDescent="0.2">
      <c r="A51" s="1" t="s">
        <v>138</v>
      </c>
      <c r="B51" s="56" t="s">
        <v>139</v>
      </c>
      <c r="C51" s="56" t="s">
        <v>13</v>
      </c>
      <c r="D51" s="56" t="s">
        <v>9</v>
      </c>
      <c r="E51" s="56" t="s">
        <v>30</v>
      </c>
      <c r="F51" s="56" t="s">
        <v>203</v>
      </c>
      <c r="G51" s="56" t="s">
        <v>16</v>
      </c>
      <c r="H51" s="56" t="s">
        <v>43</v>
      </c>
      <c r="I51" s="57">
        <v>41282.895833333336</v>
      </c>
      <c r="J51" s="57">
        <v>41317.890972222223</v>
      </c>
      <c r="K51" s="56" t="s">
        <v>169</v>
      </c>
      <c r="L51" s="61"/>
      <c r="M51" s="62">
        <v>0</v>
      </c>
    </row>
    <row r="52" spans="1:13" ht="25.5" x14ac:dyDescent="0.2">
      <c r="A52" s="1" t="s">
        <v>165</v>
      </c>
      <c r="B52" s="56" t="s">
        <v>166</v>
      </c>
      <c r="C52" s="56" t="s">
        <v>13</v>
      </c>
      <c r="D52" s="56" t="s">
        <v>9</v>
      </c>
      <c r="E52" s="56" t="s">
        <v>48</v>
      </c>
      <c r="F52" s="56" t="s">
        <v>167</v>
      </c>
      <c r="G52" s="58" t="s">
        <v>168</v>
      </c>
      <c r="H52" s="56" t="s">
        <v>20</v>
      </c>
      <c r="I52" s="57">
        <v>41283.682638888888</v>
      </c>
      <c r="J52" s="57">
        <v>41289.602777777778</v>
      </c>
      <c r="K52" s="56" t="s">
        <v>81</v>
      </c>
      <c r="L52" s="61" t="s">
        <v>119</v>
      </c>
      <c r="M52" s="62">
        <v>0</v>
      </c>
    </row>
    <row r="53" spans="1:13" ht="25.5" x14ac:dyDescent="0.2">
      <c r="A53" s="1" t="s">
        <v>91</v>
      </c>
      <c r="B53" s="56" t="s">
        <v>92</v>
      </c>
      <c r="C53" s="56" t="s">
        <v>13</v>
      </c>
      <c r="D53" s="56" t="s">
        <v>9</v>
      </c>
      <c r="E53" s="56" t="s">
        <v>65</v>
      </c>
      <c r="F53" s="56" t="s">
        <v>15</v>
      </c>
      <c r="G53" s="56" t="s">
        <v>49</v>
      </c>
      <c r="H53" s="56" t="s">
        <v>16</v>
      </c>
      <c r="I53" s="57">
        <v>41284.60833333333</v>
      </c>
      <c r="J53" s="57">
        <v>41285.643750000003</v>
      </c>
      <c r="K53" s="56" t="s">
        <v>81</v>
      </c>
      <c r="L53" s="61" t="s">
        <v>81</v>
      </c>
      <c r="M53" s="62">
        <v>0.51666666666666672</v>
      </c>
    </row>
    <row r="54" spans="1:13" ht="38.25" x14ac:dyDescent="0.2">
      <c r="A54" s="1" t="s">
        <v>140</v>
      </c>
      <c r="B54" s="56" t="s">
        <v>141</v>
      </c>
      <c r="C54" s="56" t="s">
        <v>13</v>
      </c>
      <c r="D54" s="56" t="s">
        <v>9</v>
      </c>
      <c r="E54" s="56" t="s">
        <v>65</v>
      </c>
      <c r="F54" s="56" t="s">
        <v>15</v>
      </c>
      <c r="G54" s="56" t="s">
        <v>49</v>
      </c>
      <c r="H54" s="56" t="s">
        <v>43</v>
      </c>
      <c r="I54" s="57">
        <v>41284.638888888891</v>
      </c>
      <c r="J54" s="57">
        <v>41288.864583333336</v>
      </c>
      <c r="K54" s="56" t="s">
        <v>81</v>
      </c>
      <c r="L54" s="61" t="s">
        <v>81</v>
      </c>
      <c r="M54" s="62">
        <v>1</v>
      </c>
    </row>
    <row r="55" spans="1:13" ht="25.5" x14ac:dyDescent="0.2">
      <c r="A55" s="1" t="s">
        <v>180</v>
      </c>
      <c r="B55" s="56" t="s">
        <v>241</v>
      </c>
      <c r="C55" s="56" t="s">
        <v>13</v>
      </c>
      <c r="D55" s="56" t="s">
        <v>9</v>
      </c>
      <c r="E55" s="56" t="s">
        <v>70</v>
      </c>
      <c r="F55" s="56" t="s">
        <v>167</v>
      </c>
      <c r="G55" s="58" t="s">
        <v>168</v>
      </c>
      <c r="H55" s="56" t="s">
        <v>84</v>
      </c>
      <c r="I55" s="57">
        <v>41285.59375</v>
      </c>
      <c r="J55" s="57">
        <v>41285.604166666664</v>
      </c>
      <c r="K55" s="56" t="s">
        <v>81</v>
      </c>
      <c r="L55" s="61" t="s">
        <v>81</v>
      </c>
      <c r="M55" s="62">
        <v>0</v>
      </c>
    </row>
    <row r="56" spans="1:13" ht="25.5" x14ac:dyDescent="0.2">
      <c r="A56" s="1" t="s">
        <v>107</v>
      </c>
      <c r="B56" s="56" t="s">
        <v>108</v>
      </c>
      <c r="C56" s="56" t="s">
        <v>13</v>
      </c>
      <c r="D56" s="56" t="s">
        <v>78</v>
      </c>
      <c r="E56" s="56" t="s">
        <v>65</v>
      </c>
      <c r="F56" s="56" t="s">
        <v>15</v>
      </c>
      <c r="G56" s="56" t="s">
        <v>31</v>
      </c>
      <c r="H56" s="56" t="s">
        <v>84</v>
      </c>
      <c r="I56" s="57">
        <v>41285.767361111109</v>
      </c>
      <c r="J56" s="57">
        <v>41288.577777777777</v>
      </c>
      <c r="K56" s="56" t="s">
        <v>81</v>
      </c>
      <c r="L56" s="61" t="s">
        <v>81</v>
      </c>
      <c r="M56" s="62">
        <v>0.16666666666666666</v>
      </c>
    </row>
    <row r="57" spans="1:13" ht="25.5" x14ac:dyDescent="0.2">
      <c r="A57" s="1" t="s">
        <v>181</v>
      </c>
      <c r="B57" s="56" t="s">
        <v>242</v>
      </c>
      <c r="C57" s="56" t="s">
        <v>13</v>
      </c>
      <c r="D57" s="56" t="s">
        <v>78</v>
      </c>
      <c r="E57" s="56" t="s">
        <v>65</v>
      </c>
      <c r="F57" s="56" t="s">
        <v>167</v>
      </c>
      <c r="G57" s="58" t="s">
        <v>168</v>
      </c>
      <c r="H57" s="56" t="s">
        <v>84</v>
      </c>
      <c r="I57" s="57">
        <v>41285.783333333333</v>
      </c>
      <c r="J57" s="57">
        <v>41288.572916666664</v>
      </c>
      <c r="K57" s="56"/>
      <c r="L57" s="61"/>
      <c r="M57" s="62">
        <v>0</v>
      </c>
    </row>
    <row r="58" spans="1:13" ht="25.5" x14ac:dyDescent="0.2">
      <c r="A58" s="1" t="s">
        <v>170</v>
      </c>
      <c r="B58" s="56" t="s">
        <v>171</v>
      </c>
      <c r="C58" s="56" t="s">
        <v>13</v>
      </c>
      <c r="D58" s="56" t="s">
        <v>9</v>
      </c>
      <c r="E58" s="56" t="s">
        <v>14</v>
      </c>
      <c r="F58" s="56" t="s">
        <v>172</v>
      </c>
      <c r="G58" s="56" t="s">
        <v>49</v>
      </c>
      <c r="H58" s="56" t="s">
        <v>49</v>
      </c>
      <c r="I58" s="57">
        <v>41287.726388888892</v>
      </c>
      <c r="J58" s="57">
        <v>41291.804861111108</v>
      </c>
      <c r="K58" s="56" t="s">
        <v>81</v>
      </c>
      <c r="L58" s="61" t="s">
        <v>119</v>
      </c>
      <c r="M58" s="62">
        <v>1</v>
      </c>
    </row>
    <row r="59" spans="1:13" ht="25.5" x14ac:dyDescent="0.2">
      <c r="A59" s="1" t="s">
        <v>142</v>
      </c>
      <c r="B59" s="56" t="s">
        <v>143</v>
      </c>
      <c r="C59" s="56" t="s">
        <v>13</v>
      </c>
      <c r="D59" s="56" t="s">
        <v>9</v>
      </c>
      <c r="E59" s="56" t="s">
        <v>65</v>
      </c>
      <c r="F59" s="56" t="s">
        <v>15</v>
      </c>
      <c r="G59" s="56" t="s">
        <v>21</v>
      </c>
      <c r="H59" s="56" t="s">
        <v>43</v>
      </c>
      <c r="I59" s="57">
        <v>41287.868750000001</v>
      </c>
      <c r="J59" s="57">
        <v>41289.943055555559</v>
      </c>
      <c r="K59" s="56" t="s">
        <v>81</v>
      </c>
      <c r="L59" s="61" t="s">
        <v>81</v>
      </c>
      <c r="M59" s="62">
        <v>2.6</v>
      </c>
    </row>
    <row r="60" spans="1:13" ht="25.5" x14ac:dyDescent="0.2">
      <c r="A60" s="1" t="s">
        <v>155</v>
      </c>
      <c r="B60" s="56" t="s">
        <v>156</v>
      </c>
      <c r="C60" s="56" t="s">
        <v>13</v>
      </c>
      <c r="D60" s="56" t="s">
        <v>9</v>
      </c>
      <c r="E60" s="56" t="s">
        <v>30</v>
      </c>
      <c r="F60" s="56" t="s">
        <v>203</v>
      </c>
      <c r="G60" s="56" t="s">
        <v>16</v>
      </c>
      <c r="H60" s="56" t="s">
        <v>49</v>
      </c>
      <c r="I60" s="57">
        <v>41288.902083333334</v>
      </c>
      <c r="J60" s="57">
        <v>41317.890277777777</v>
      </c>
      <c r="K60" s="56" t="s">
        <v>81</v>
      </c>
      <c r="L60" s="61" t="s">
        <v>119</v>
      </c>
      <c r="M60" s="62">
        <v>0</v>
      </c>
    </row>
    <row r="61" spans="1:13" ht="25.5" x14ac:dyDescent="0.2">
      <c r="A61" s="1" t="s">
        <v>157</v>
      </c>
      <c r="B61" s="56" t="s">
        <v>158</v>
      </c>
      <c r="C61" s="56" t="s">
        <v>13</v>
      </c>
      <c r="D61" s="56" t="s">
        <v>9</v>
      </c>
      <c r="E61" s="56" t="s">
        <v>65</v>
      </c>
      <c r="F61" s="56" t="s">
        <v>15</v>
      </c>
      <c r="G61" s="56" t="s">
        <v>43</v>
      </c>
      <c r="H61" s="56" t="s">
        <v>43</v>
      </c>
      <c r="I61" s="57">
        <v>41289.584722222222</v>
      </c>
      <c r="J61" s="57">
        <v>41289.912499999999</v>
      </c>
      <c r="K61" s="56" t="s">
        <v>81</v>
      </c>
      <c r="L61" s="61" t="s">
        <v>81</v>
      </c>
      <c r="M61" s="62">
        <v>0.25</v>
      </c>
    </row>
    <row r="62" spans="1:13" ht="63.75" x14ac:dyDescent="0.2">
      <c r="A62" s="1" t="s">
        <v>159</v>
      </c>
      <c r="B62" s="56" t="s">
        <v>160</v>
      </c>
      <c r="C62" s="56" t="s">
        <v>13</v>
      </c>
      <c r="D62" s="56" t="s">
        <v>9</v>
      </c>
      <c r="E62" s="56" t="s">
        <v>48</v>
      </c>
      <c r="F62" s="56" t="s">
        <v>15</v>
      </c>
      <c r="G62" s="56" t="s">
        <v>21</v>
      </c>
      <c r="H62" s="56" t="s">
        <v>21</v>
      </c>
      <c r="I62" s="57">
        <v>41289.585416666669</v>
      </c>
      <c r="J62" s="57">
        <v>41301.51458333333</v>
      </c>
      <c r="K62" s="56"/>
      <c r="L62" s="61" t="s">
        <v>119</v>
      </c>
      <c r="M62" s="62">
        <v>0.16666666666666666</v>
      </c>
    </row>
    <row r="63" spans="1:13" ht="25.5" x14ac:dyDescent="0.2">
      <c r="A63" s="1" t="s">
        <v>161</v>
      </c>
      <c r="B63" s="56" t="s">
        <v>162</v>
      </c>
      <c r="C63" s="56" t="s">
        <v>13</v>
      </c>
      <c r="D63" s="56" t="s">
        <v>9</v>
      </c>
      <c r="E63" s="56" t="s">
        <v>70</v>
      </c>
      <c r="F63" s="56" t="s">
        <v>15</v>
      </c>
      <c r="G63" s="56" t="s">
        <v>52</v>
      </c>
      <c r="H63" s="56" t="s">
        <v>43</v>
      </c>
      <c r="I63" s="57">
        <v>41289.587500000001</v>
      </c>
      <c r="J63" s="57">
        <v>41303.780555555553</v>
      </c>
      <c r="K63" s="56" t="s">
        <v>81</v>
      </c>
      <c r="L63" s="61" t="s">
        <v>119</v>
      </c>
      <c r="M63" s="62">
        <v>0.5</v>
      </c>
    </row>
    <row r="64" spans="1:13" ht="38.25" x14ac:dyDescent="0.2">
      <c r="A64" s="1" t="s">
        <v>173</v>
      </c>
      <c r="B64" s="56" t="s">
        <v>174</v>
      </c>
      <c r="C64" s="56" t="s">
        <v>13</v>
      </c>
      <c r="D64" s="56" t="s">
        <v>78</v>
      </c>
      <c r="E64" s="56" t="s">
        <v>14</v>
      </c>
      <c r="F64" s="56" t="s">
        <v>15</v>
      </c>
      <c r="G64" s="56" t="s">
        <v>49</v>
      </c>
      <c r="H64" s="56" t="s">
        <v>49</v>
      </c>
      <c r="I64" s="57">
        <v>41291.807638888888</v>
      </c>
      <c r="J64" s="57">
        <v>41303.01666666667</v>
      </c>
      <c r="K64" s="56"/>
      <c r="L64" s="61" t="s">
        <v>119</v>
      </c>
      <c r="M64" s="62">
        <v>8.3333333333333329E-2</v>
      </c>
    </row>
    <row r="65" spans="1:13" ht="51" x14ac:dyDescent="0.2">
      <c r="A65" s="1" t="s">
        <v>182</v>
      </c>
      <c r="B65" s="56" t="s">
        <v>243</v>
      </c>
      <c r="C65" s="56" t="s">
        <v>13</v>
      </c>
      <c r="D65" s="56" t="s">
        <v>9</v>
      </c>
      <c r="E65" s="56" t="s">
        <v>70</v>
      </c>
      <c r="F65" s="56" t="s">
        <v>15</v>
      </c>
      <c r="G65" s="56" t="s">
        <v>16</v>
      </c>
      <c r="H65" s="56" t="s">
        <v>49</v>
      </c>
      <c r="I65" s="57">
        <v>41293.708333333336</v>
      </c>
      <c r="J65" s="57">
        <v>41313.564583333333</v>
      </c>
      <c r="K65" s="56" t="s">
        <v>179</v>
      </c>
      <c r="L65" s="61" t="s">
        <v>179</v>
      </c>
      <c r="M65" s="62">
        <v>1.0166666666666666</v>
      </c>
    </row>
    <row r="66" spans="1:13" ht="25.5" x14ac:dyDescent="0.2">
      <c r="A66" s="1" t="s">
        <v>183</v>
      </c>
      <c r="B66" s="56" t="s">
        <v>244</v>
      </c>
      <c r="C66" s="56" t="s">
        <v>13</v>
      </c>
      <c r="D66" s="56" t="s">
        <v>9</v>
      </c>
      <c r="E66" s="56" t="s">
        <v>14</v>
      </c>
      <c r="F66" s="56" t="s">
        <v>15</v>
      </c>
      <c r="G66" s="56" t="s">
        <v>21</v>
      </c>
      <c r="H66" s="56" t="s">
        <v>16</v>
      </c>
      <c r="I66" s="57">
        <v>41299.607638888891</v>
      </c>
      <c r="J66" s="57">
        <v>41301.554166666669</v>
      </c>
      <c r="K66" s="56" t="s">
        <v>119</v>
      </c>
      <c r="L66" s="61" t="s">
        <v>119</v>
      </c>
      <c r="M66" s="62">
        <v>0.8</v>
      </c>
    </row>
    <row r="67" spans="1:13" ht="25.5" x14ac:dyDescent="0.2">
      <c r="A67" s="1" t="s">
        <v>184</v>
      </c>
      <c r="B67" s="56" t="s">
        <v>245</v>
      </c>
      <c r="C67" s="56" t="s">
        <v>13</v>
      </c>
      <c r="D67" s="56" t="s">
        <v>9</v>
      </c>
      <c r="E67" s="56" t="s">
        <v>14</v>
      </c>
      <c r="F67" s="56" t="s">
        <v>15</v>
      </c>
      <c r="G67" s="56" t="s">
        <v>16</v>
      </c>
      <c r="H67" s="56" t="s">
        <v>49</v>
      </c>
      <c r="I67" s="57">
        <v>41300.529861111114</v>
      </c>
      <c r="J67" s="57">
        <v>41313.563888888886</v>
      </c>
      <c r="K67" s="56" t="s">
        <v>179</v>
      </c>
      <c r="L67" s="61" t="s">
        <v>179</v>
      </c>
      <c r="M67" s="62">
        <v>0.51666666666666672</v>
      </c>
    </row>
    <row r="68" spans="1:13" ht="25.5" x14ac:dyDescent="0.2">
      <c r="A68" s="1" t="s">
        <v>185</v>
      </c>
      <c r="B68" s="56" t="s">
        <v>246</v>
      </c>
      <c r="C68" s="56" t="s">
        <v>13</v>
      </c>
      <c r="D68" s="56" t="s">
        <v>9</v>
      </c>
      <c r="E68" s="56" t="s">
        <v>14</v>
      </c>
      <c r="F68" s="56" t="s">
        <v>15</v>
      </c>
      <c r="G68" s="56" t="s">
        <v>16</v>
      </c>
      <c r="H68" s="56" t="s">
        <v>49</v>
      </c>
      <c r="I68" s="57">
        <v>41300.532638888886</v>
      </c>
      <c r="J68" s="57">
        <v>41313.751388888886</v>
      </c>
      <c r="K68" s="56" t="s">
        <v>119</v>
      </c>
      <c r="L68" s="61" t="s">
        <v>179</v>
      </c>
      <c r="M68" s="62">
        <v>1.6666666666666666E-2</v>
      </c>
    </row>
    <row r="69" spans="1:13" x14ac:dyDescent="0.2">
      <c r="A69" s="1" t="s">
        <v>175</v>
      </c>
      <c r="B69" s="56" t="s">
        <v>176</v>
      </c>
      <c r="C69" s="56" t="s">
        <v>13</v>
      </c>
      <c r="D69" s="56" t="s">
        <v>9</v>
      </c>
      <c r="E69" s="56" t="s">
        <v>65</v>
      </c>
      <c r="F69" s="56" t="s">
        <v>15</v>
      </c>
      <c r="G69" s="58" t="s">
        <v>168</v>
      </c>
      <c r="H69" s="56" t="s">
        <v>43</v>
      </c>
      <c r="I69" s="57">
        <v>41300.553472222222</v>
      </c>
      <c r="J69" s="57">
        <v>41303.622916666667</v>
      </c>
      <c r="K69" s="56" t="s">
        <v>119</v>
      </c>
      <c r="L69" s="61" t="s">
        <v>119</v>
      </c>
      <c r="M69" s="62">
        <v>0.16666666666666666</v>
      </c>
    </row>
    <row r="70" spans="1:13" ht="51" x14ac:dyDescent="0.2">
      <c r="A70" s="1" t="s">
        <v>186</v>
      </c>
      <c r="B70" s="56" t="s">
        <v>247</v>
      </c>
      <c r="C70" s="56" t="s">
        <v>13</v>
      </c>
      <c r="D70" s="56" t="s">
        <v>9</v>
      </c>
      <c r="E70" s="56" t="s">
        <v>14</v>
      </c>
      <c r="F70" s="56" t="s">
        <v>15</v>
      </c>
      <c r="G70" s="56" t="s">
        <v>21</v>
      </c>
      <c r="H70" s="56" t="s">
        <v>21</v>
      </c>
      <c r="I70" s="57">
        <v>41302.654166666667</v>
      </c>
      <c r="J70" s="57">
        <v>41317.907638888886</v>
      </c>
      <c r="K70" s="56" t="s">
        <v>119</v>
      </c>
      <c r="L70" s="61" t="s">
        <v>179</v>
      </c>
      <c r="M70" s="62">
        <v>0.38333333333333336</v>
      </c>
    </row>
    <row r="71" spans="1:13" ht="51" x14ac:dyDescent="0.2">
      <c r="A71" s="1" t="s">
        <v>187</v>
      </c>
      <c r="B71" s="56" t="s">
        <v>248</v>
      </c>
      <c r="C71" s="56" t="s">
        <v>13</v>
      </c>
      <c r="D71" s="56" t="s">
        <v>9</v>
      </c>
      <c r="E71" s="56" t="s">
        <v>14</v>
      </c>
      <c r="F71" s="56" t="s">
        <v>167</v>
      </c>
      <c r="G71" s="56" t="s">
        <v>21</v>
      </c>
      <c r="H71" s="56" t="s">
        <v>21</v>
      </c>
      <c r="I71" s="57">
        <v>41302.833333333336</v>
      </c>
      <c r="J71" s="57">
        <v>41317.604166666664</v>
      </c>
      <c r="K71" s="56" t="s">
        <v>119</v>
      </c>
      <c r="L71" s="61" t="s">
        <v>179</v>
      </c>
      <c r="M71" s="62">
        <v>1.6666666666666666E-2</v>
      </c>
    </row>
    <row r="72" spans="1:13" ht="51" x14ac:dyDescent="0.2">
      <c r="A72" s="1" t="s">
        <v>188</v>
      </c>
      <c r="B72" s="56" t="s">
        <v>249</v>
      </c>
      <c r="C72" s="56" t="s">
        <v>13</v>
      </c>
      <c r="D72" s="56" t="s">
        <v>9</v>
      </c>
      <c r="E72" s="56" t="s">
        <v>48</v>
      </c>
      <c r="F72" s="56" t="s">
        <v>167</v>
      </c>
      <c r="G72" s="56" t="s">
        <v>21</v>
      </c>
      <c r="H72" s="56" t="s">
        <v>21</v>
      </c>
      <c r="I72" s="57">
        <v>41302.834027777775</v>
      </c>
      <c r="J72" s="57">
        <v>41317.604166666664</v>
      </c>
      <c r="K72" s="56" t="s">
        <v>119</v>
      </c>
      <c r="L72" s="61" t="s">
        <v>179</v>
      </c>
      <c r="M72" s="62">
        <v>1.6666666666666666E-2</v>
      </c>
    </row>
    <row r="73" spans="1:13" ht="63.75" x14ac:dyDescent="0.2">
      <c r="A73" s="1" t="s">
        <v>189</v>
      </c>
      <c r="B73" s="56" t="s">
        <v>250</v>
      </c>
      <c r="C73" s="56" t="s">
        <v>13</v>
      </c>
      <c r="D73" s="56" t="s">
        <v>9</v>
      </c>
      <c r="E73" s="56" t="s">
        <v>48</v>
      </c>
      <c r="F73" s="56" t="s">
        <v>167</v>
      </c>
      <c r="G73" s="56" t="s">
        <v>21</v>
      </c>
      <c r="H73" s="56" t="s">
        <v>21</v>
      </c>
      <c r="I73" s="57">
        <v>41302.834722222222</v>
      </c>
      <c r="J73" s="57">
        <v>41317.604166666664</v>
      </c>
      <c r="K73" s="56" t="s">
        <v>179</v>
      </c>
      <c r="L73" s="61" t="s">
        <v>179</v>
      </c>
      <c r="M73" s="62">
        <v>1.6666666666666666E-2</v>
      </c>
    </row>
    <row r="74" spans="1:13" ht="25.5" x14ac:dyDescent="0.2">
      <c r="A74" s="1" t="s">
        <v>190</v>
      </c>
      <c r="B74" s="56" t="s">
        <v>251</v>
      </c>
      <c r="C74" s="56" t="s">
        <v>13</v>
      </c>
      <c r="D74" s="56" t="s">
        <v>9</v>
      </c>
      <c r="E74" s="56" t="s">
        <v>30</v>
      </c>
      <c r="F74" s="56" t="s">
        <v>203</v>
      </c>
      <c r="G74" s="56" t="s">
        <v>16</v>
      </c>
      <c r="H74" s="56" t="s">
        <v>20</v>
      </c>
      <c r="I74" s="57">
        <v>41302.993055555555</v>
      </c>
      <c r="J74" s="57">
        <v>41317.890277777777</v>
      </c>
      <c r="K74" s="56" t="s">
        <v>119</v>
      </c>
      <c r="L74" s="61"/>
      <c r="M74" s="62">
        <v>0</v>
      </c>
    </row>
    <row r="75" spans="1:13" ht="25.5" x14ac:dyDescent="0.2">
      <c r="A75" s="1" t="s">
        <v>192</v>
      </c>
      <c r="B75" s="56" t="s">
        <v>252</v>
      </c>
      <c r="C75" s="56" t="s">
        <v>13</v>
      </c>
      <c r="D75" s="56" t="s">
        <v>78</v>
      </c>
      <c r="E75" s="56" t="s">
        <v>48</v>
      </c>
      <c r="F75" s="56" t="s">
        <v>15</v>
      </c>
      <c r="G75" s="58" t="s">
        <v>168</v>
      </c>
      <c r="H75" s="56" t="s">
        <v>31</v>
      </c>
      <c r="I75" s="57">
        <v>41306.977083333331</v>
      </c>
      <c r="J75" s="57">
        <v>41317.588194444441</v>
      </c>
      <c r="K75" s="56" t="s">
        <v>179</v>
      </c>
      <c r="L75" s="61" t="s">
        <v>191</v>
      </c>
      <c r="M75" s="62">
        <v>0</v>
      </c>
    </row>
    <row r="76" spans="1:13" ht="38.25" x14ac:dyDescent="0.2">
      <c r="A76" s="1" t="s">
        <v>193</v>
      </c>
      <c r="B76" s="56" t="s">
        <v>253</v>
      </c>
      <c r="C76" s="56" t="s">
        <v>13</v>
      </c>
      <c r="D76" s="56" t="s">
        <v>9</v>
      </c>
      <c r="E76" s="56" t="s">
        <v>14</v>
      </c>
      <c r="F76" s="56" t="s">
        <v>15</v>
      </c>
      <c r="G76" s="56" t="s">
        <v>49</v>
      </c>
      <c r="H76" s="56" t="s">
        <v>59</v>
      </c>
      <c r="I76" s="57">
        <v>41309.872916666667</v>
      </c>
      <c r="J76" s="57">
        <v>41330.877083333333</v>
      </c>
      <c r="K76" s="56" t="s">
        <v>179</v>
      </c>
      <c r="L76" s="61" t="s">
        <v>191</v>
      </c>
      <c r="M76" s="62">
        <v>1.5166666666666666</v>
      </c>
    </row>
    <row r="77" spans="1:13" ht="25.5" x14ac:dyDescent="0.2">
      <c r="A77" s="1" t="s">
        <v>194</v>
      </c>
      <c r="B77" s="56" t="s">
        <v>254</v>
      </c>
      <c r="C77" s="56" t="s">
        <v>13</v>
      </c>
      <c r="D77" s="56" t="s">
        <v>9</v>
      </c>
      <c r="E77" s="56" t="s">
        <v>70</v>
      </c>
      <c r="F77" s="56" t="s">
        <v>15</v>
      </c>
      <c r="G77" s="56" t="s">
        <v>59</v>
      </c>
      <c r="H77" s="56" t="s">
        <v>59</v>
      </c>
      <c r="I77" s="57">
        <v>41310.469444444447</v>
      </c>
      <c r="J77" s="57">
        <v>41312.102777777778</v>
      </c>
      <c r="K77" s="56" t="s">
        <v>179</v>
      </c>
      <c r="L77" s="61" t="s">
        <v>179</v>
      </c>
      <c r="M77" s="62">
        <v>1.9</v>
      </c>
    </row>
    <row r="78" spans="1:13" ht="25.5" x14ac:dyDescent="0.2">
      <c r="A78" s="1" t="s">
        <v>195</v>
      </c>
      <c r="B78" s="56" t="s">
        <v>255</v>
      </c>
      <c r="C78" s="56" t="s">
        <v>13</v>
      </c>
      <c r="D78" s="56" t="s">
        <v>9</v>
      </c>
      <c r="E78" s="56" t="s">
        <v>30</v>
      </c>
      <c r="F78" s="56" t="s">
        <v>15</v>
      </c>
      <c r="G78" s="56" t="s">
        <v>49</v>
      </c>
      <c r="H78" s="56" t="s">
        <v>59</v>
      </c>
      <c r="I78" s="57">
        <v>41311.963194444441</v>
      </c>
      <c r="J78" s="57">
        <v>41341.746527777781</v>
      </c>
      <c r="K78" s="56" t="s">
        <v>179</v>
      </c>
      <c r="L78" s="61" t="s">
        <v>266</v>
      </c>
      <c r="M78" s="62">
        <v>1</v>
      </c>
    </row>
    <row r="79" spans="1:13" ht="25.5" x14ac:dyDescent="0.2">
      <c r="A79" s="1" t="s">
        <v>196</v>
      </c>
      <c r="B79" s="56" t="s">
        <v>256</v>
      </c>
      <c r="C79" s="56" t="s">
        <v>13</v>
      </c>
      <c r="D79" s="56" t="s">
        <v>9</v>
      </c>
      <c r="E79" s="56" t="s">
        <v>48</v>
      </c>
      <c r="F79" s="56" t="s">
        <v>15</v>
      </c>
      <c r="G79" s="56" t="s">
        <v>49</v>
      </c>
      <c r="H79" s="56" t="s">
        <v>59</v>
      </c>
      <c r="I79" s="57">
        <v>41311.97152777778</v>
      </c>
      <c r="J79" s="57">
        <v>41330.877083333333</v>
      </c>
      <c r="K79" s="56" t="s">
        <v>179</v>
      </c>
      <c r="L79" s="61" t="s">
        <v>191</v>
      </c>
      <c r="M79" s="62">
        <v>0.51666666666666672</v>
      </c>
    </row>
    <row r="80" spans="1:13" ht="25.5" x14ac:dyDescent="0.2">
      <c r="A80" s="1" t="s">
        <v>197</v>
      </c>
      <c r="B80" s="56" t="s">
        <v>257</v>
      </c>
      <c r="C80" s="56" t="s">
        <v>13</v>
      </c>
      <c r="D80" s="56" t="s">
        <v>9</v>
      </c>
      <c r="E80" s="56" t="s">
        <v>48</v>
      </c>
      <c r="F80" s="56" t="s">
        <v>167</v>
      </c>
      <c r="G80" s="56" t="s">
        <v>20</v>
      </c>
      <c r="H80" s="56" t="s">
        <v>59</v>
      </c>
      <c r="I80" s="57">
        <v>41311.979166666664</v>
      </c>
      <c r="J80" s="57">
        <v>41326.703472222223</v>
      </c>
      <c r="K80" s="56" t="s">
        <v>179</v>
      </c>
      <c r="L80" s="61" t="s">
        <v>191</v>
      </c>
      <c r="M80" s="62">
        <v>0.16666666666666666</v>
      </c>
    </row>
    <row r="81" spans="1:13" ht="25.5" x14ac:dyDescent="0.2">
      <c r="A81" s="1" t="s">
        <v>198</v>
      </c>
      <c r="B81" s="56" t="s">
        <v>258</v>
      </c>
      <c r="C81" s="56" t="s">
        <v>13</v>
      </c>
      <c r="D81" s="56" t="s">
        <v>9</v>
      </c>
      <c r="E81" s="56" t="s">
        <v>48</v>
      </c>
      <c r="F81" s="56" t="s">
        <v>167</v>
      </c>
      <c r="G81" s="56" t="s">
        <v>20</v>
      </c>
      <c r="H81" s="56" t="s">
        <v>59</v>
      </c>
      <c r="I81" s="57">
        <v>41311.979861111111</v>
      </c>
      <c r="J81" s="57">
        <v>41326.703472222223</v>
      </c>
      <c r="K81" s="56" t="s">
        <v>179</v>
      </c>
      <c r="L81" s="61" t="s">
        <v>191</v>
      </c>
      <c r="M81" s="62">
        <v>0.16666666666666666</v>
      </c>
    </row>
    <row r="82" spans="1:13" ht="25.5" x14ac:dyDescent="0.2">
      <c r="A82" s="1" t="s">
        <v>199</v>
      </c>
      <c r="B82" s="56" t="s">
        <v>263</v>
      </c>
      <c r="C82" s="56" t="s">
        <v>13</v>
      </c>
      <c r="D82" s="56" t="s">
        <v>9</v>
      </c>
      <c r="E82" s="56" t="s">
        <v>14</v>
      </c>
      <c r="F82" s="56" t="s">
        <v>15</v>
      </c>
      <c r="G82" s="56" t="s">
        <v>16</v>
      </c>
      <c r="H82" s="56" t="s">
        <v>43</v>
      </c>
      <c r="I82" s="57">
        <v>41314.392361111109</v>
      </c>
      <c r="J82" s="57">
        <v>41343.659722222219</v>
      </c>
      <c r="K82" s="56" t="s">
        <v>179</v>
      </c>
      <c r="L82" s="61" t="s">
        <v>266</v>
      </c>
      <c r="M82" s="62">
        <v>1</v>
      </c>
    </row>
    <row r="83" spans="1:13" ht="25.5" x14ac:dyDescent="0.2">
      <c r="A83" s="1" t="s">
        <v>200</v>
      </c>
      <c r="B83" s="56" t="s">
        <v>264</v>
      </c>
      <c r="C83" s="56" t="s">
        <v>13</v>
      </c>
      <c r="D83" s="56" t="s">
        <v>9</v>
      </c>
      <c r="E83" s="56" t="s">
        <v>14</v>
      </c>
      <c r="F83" s="56" t="s">
        <v>15</v>
      </c>
      <c r="G83" s="56" t="s">
        <v>49</v>
      </c>
      <c r="H83" s="56" t="s">
        <v>43</v>
      </c>
      <c r="I83" s="57">
        <v>41314.393055555556</v>
      </c>
      <c r="J83" s="57">
        <v>41330.877083333333</v>
      </c>
      <c r="K83" s="56" t="s">
        <v>179</v>
      </c>
      <c r="L83" s="61" t="s">
        <v>191</v>
      </c>
      <c r="M83" s="62">
        <v>2.0166666666666666</v>
      </c>
    </row>
    <row r="84" spans="1:13" ht="38.25" x14ac:dyDescent="0.2">
      <c r="A84" s="1" t="s">
        <v>201</v>
      </c>
      <c r="B84" s="56" t="s">
        <v>265</v>
      </c>
      <c r="C84" s="56" t="s">
        <v>13</v>
      </c>
      <c r="D84" s="56" t="s">
        <v>9</v>
      </c>
      <c r="E84" s="56" t="s">
        <v>14</v>
      </c>
      <c r="F84" s="56" t="s">
        <v>15</v>
      </c>
      <c r="G84" s="56" t="s">
        <v>49</v>
      </c>
      <c r="H84" s="56" t="s">
        <v>43</v>
      </c>
      <c r="I84" s="57">
        <v>41314.621527777781</v>
      </c>
      <c r="J84" s="57">
        <v>41330.877083333333</v>
      </c>
      <c r="K84" s="56" t="s">
        <v>179</v>
      </c>
      <c r="L84" s="61" t="s">
        <v>191</v>
      </c>
      <c r="M84" s="62">
        <v>1.0166666666666666</v>
      </c>
    </row>
    <row r="85" spans="1:13" ht="25.5" x14ac:dyDescent="0.2">
      <c r="A85" s="1" t="s">
        <v>207</v>
      </c>
      <c r="B85" s="56" t="s">
        <v>267</v>
      </c>
      <c r="C85" s="56" t="s">
        <v>13</v>
      </c>
      <c r="D85" s="56" t="s">
        <v>9</v>
      </c>
      <c r="E85" s="56" t="s">
        <v>14</v>
      </c>
      <c r="F85" s="56" t="s">
        <v>15</v>
      </c>
      <c r="G85" s="56" t="s">
        <v>16</v>
      </c>
      <c r="H85" s="56" t="s">
        <v>52</v>
      </c>
      <c r="I85" s="57">
        <v>41317.759027777778</v>
      </c>
      <c r="J85" s="57">
        <v>41333.627083333333</v>
      </c>
      <c r="K85" s="56"/>
      <c r="L85" s="61" t="s">
        <v>266</v>
      </c>
      <c r="M85" s="62">
        <v>1.25</v>
      </c>
    </row>
    <row r="86" spans="1:13" ht="51" x14ac:dyDescent="0.2">
      <c r="A86" s="1" t="s">
        <v>205</v>
      </c>
      <c r="B86" s="56" t="s">
        <v>268</v>
      </c>
      <c r="C86" s="56" t="s">
        <v>13</v>
      </c>
      <c r="D86" s="56" t="s">
        <v>9</v>
      </c>
      <c r="E86" s="56" t="s">
        <v>48</v>
      </c>
      <c r="F86" s="56" t="s">
        <v>15</v>
      </c>
      <c r="G86" s="56" t="s">
        <v>49</v>
      </c>
      <c r="H86" s="56" t="s">
        <v>21</v>
      </c>
      <c r="I86" s="57">
        <v>41317.828472222223</v>
      </c>
      <c r="J86" s="57">
        <v>41330.877083333333</v>
      </c>
      <c r="K86" s="56" t="s">
        <v>179</v>
      </c>
      <c r="L86" s="61" t="s">
        <v>191</v>
      </c>
      <c r="M86" s="62">
        <v>1.0166666666666666</v>
      </c>
    </row>
    <row r="87" spans="1:13" ht="25.5" x14ac:dyDescent="0.2">
      <c r="A87" s="1" t="s">
        <v>206</v>
      </c>
      <c r="B87" s="56" t="s">
        <v>269</v>
      </c>
      <c r="C87" s="56" t="s">
        <v>13</v>
      </c>
      <c r="D87" s="56" t="s">
        <v>9</v>
      </c>
      <c r="E87" s="56" t="s">
        <v>14</v>
      </c>
      <c r="F87" s="56" t="s">
        <v>15</v>
      </c>
      <c r="G87" s="56" t="s">
        <v>49</v>
      </c>
      <c r="H87" s="56" t="s">
        <v>16</v>
      </c>
      <c r="I87" s="57">
        <v>41317.834722222222</v>
      </c>
      <c r="J87" s="57">
        <v>41330.87777777778</v>
      </c>
      <c r="K87" s="56" t="s">
        <v>191</v>
      </c>
      <c r="L87" s="61" t="s">
        <v>191</v>
      </c>
      <c r="M87" s="62">
        <v>2.0166666666666666</v>
      </c>
    </row>
    <row r="88" spans="1:13" ht="25.5" x14ac:dyDescent="0.2">
      <c r="A88" s="1" t="s">
        <v>216</v>
      </c>
      <c r="B88" s="56" t="s">
        <v>270</v>
      </c>
      <c r="C88" s="56" t="s">
        <v>13</v>
      </c>
      <c r="D88" s="56" t="s">
        <v>111</v>
      </c>
      <c r="E88" s="56" t="s">
        <v>14</v>
      </c>
      <c r="F88" s="58" t="s">
        <v>112</v>
      </c>
      <c r="G88" s="56" t="s">
        <v>49</v>
      </c>
      <c r="H88" s="56" t="s">
        <v>16</v>
      </c>
      <c r="I88" s="57">
        <v>41324.036111111112</v>
      </c>
      <c r="J88" s="56"/>
      <c r="K88" s="56" t="s">
        <v>204</v>
      </c>
      <c r="L88" s="61" t="s">
        <v>204</v>
      </c>
      <c r="M88" s="62">
        <v>0</v>
      </c>
    </row>
    <row r="89" spans="1:13" ht="25.5" x14ac:dyDescent="0.2">
      <c r="A89" s="1" t="s">
        <v>217</v>
      </c>
      <c r="B89" s="56" t="s">
        <v>271</v>
      </c>
      <c r="C89" s="56" t="s">
        <v>13</v>
      </c>
      <c r="D89" s="56" t="s">
        <v>9</v>
      </c>
      <c r="E89" s="56" t="s">
        <v>48</v>
      </c>
      <c r="F89" s="56" t="s">
        <v>15</v>
      </c>
      <c r="G89" s="56" t="s">
        <v>49</v>
      </c>
      <c r="H89" s="56" t="s">
        <v>16</v>
      </c>
      <c r="I89" s="57">
        <v>41324.036111111112</v>
      </c>
      <c r="J89" s="57">
        <v>41339.529861111114</v>
      </c>
      <c r="K89" s="56" t="s">
        <v>204</v>
      </c>
      <c r="L89" s="61" t="s">
        <v>204</v>
      </c>
      <c r="M89" s="62">
        <v>1</v>
      </c>
    </row>
    <row r="90" spans="1:13" ht="38.25" x14ac:dyDescent="0.2">
      <c r="A90" s="1" t="s">
        <v>218</v>
      </c>
      <c r="B90" s="56" t="s">
        <v>272</v>
      </c>
      <c r="C90" s="56" t="s">
        <v>13</v>
      </c>
      <c r="D90" s="56" t="s">
        <v>9</v>
      </c>
      <c r="E90" s="56" t="s">
        <v>14</v>
      </c>
      <c r="F90" s="56" t="s">
        <v>15</v>
      </c>
      <c r="G90" s="56" t="s">
        <v>31</v>
      </c>
      <c r="H90" s="56" t="s">
        <v>16</v>
      </c>
      <c r="I90" s="57">
        <v>41324.036805555559</v>
      </c>
      <c r="J90" s="57">
        <v>41339.598611111112</v>
      </c>
      <c r="K90" s="56" t="s">
        <v>204</v>
      </c>
      <c r="L90" s="61" t="s">
        <v>204</v>
      </c>
      <c r="M90" s="62">
        <v>1.75</v>
      </c>
    </row>
    <row r="91" spans="1:13" ht="25.5" x14ac:dyDescent="0.2">
      <c r="A91" s="1" t="s">
        <v>220</v>
      </c>
      <c r="B91" s="56" t="s">
        <v>273</v>
      </c>
      <c r="C91" s="56" t="s">
        <v>13</v>
      </c>
      <c r="D91" s="56" t="s">
        <v>9</v>
      </c>
      <c r="E91" s="56" t="s">
        <v>48</v>
      </c>
      <c r="F91" s="56" t="s">
        <v>15</v>
      </c>
      <c r="G91" s="56" t="s">
        <v>49</v>
      </c>
      <c r="H91" s="56" t="s">
        <v>16</v>
      </c>
      <c r="I91" s="57">
        <v>41324.036805555559</v>
      </c>
      <c r="J91" s="57">
        <v>41339.522916666669</v>
      </c>
      <c r="K91" s="56" t="s">
        <v>204</v>
      </c>
      <c r="L91" s="61" t="s">
        <v>204</v>
      </c>
      <c r="M91" s="62">
        <v>1</v>
      </c>
    </row>
    <row r="92" spans="1:13" ht="25.5" x14ac:dyDescent="0.2">
      <c r="A92" s="1" t="s">
        <v>219</v>
      </c>
      <c r="B92" s="56" t="s">
        <v>274</v>
      </c>
      <c r="C92" s="56" t="s">
        <v>13</v>
      </c>
      <c r="D92" s="56" t="s">
        <v>9</v>
      </c>
      <c r="E92" s="56" t="s">
        <v>14</v>
      </c>
      <c r="F92" s="56" t="s">
        <v>15</v>
      </c>
      <c r="G92" s="56" t="s">
        <v>31</v>
      </c>
      <c r="H92" s="56" t="s">
        <v>16</v>
      </c>
      <c r="I92" s="57">
        <v>41324.037499999999</v>
      </c>
      <c r="J92" s="57">
        <v>41332.515277777777</v>
      </c>
      <c r="K92" s="56" t="s">
        <v>204</v>
      </c>
      <c r="L92" s="61" t="s">
        <v>204</v>
      </c>
      <c r="M92" s="62">
        <v>0.25</v>
      </c>
    </row>
    <row r="93" spans="1:13" ht="25.5" x14ac:dyDescent="0.2">
      <c r="A93" s="1" t="s">
        <v>208</v>
      </c>
      <c r="B93" s="56" t="s">
        <v>275</v>
      </c>
      <c r="C93" s="56" t="s">
        <v>13</v>
      </c>
      <c r="D93" s="56" t="s">
        <v>9</v>
      </c>
      <c r="E93" s="56" t="s">
        <v>70</v>
      </c>
      <c r="F93" s="56" t="s">
        <v>15</v>
      </c>
      <c r="G93" s="56" t="s">
        <v>31</v>
      </c>
      <c r="H93" s="56" t="s">
        <v>59</v>
      </c>
      <c r="I93" s="57">
        <v>41324.51666666667</v>
      </c>
      <c r="J93" s="57">
        <v>41329.584027777775</v>
      </c>
      <c r="K93" s="56" t="s">
        <v>191</v>
      </c>
      <c r="L93" s="61" t="s">
        <v>191</v>
      </c>
      <c r="M93" s="62">
        <v>0.26666666666666666</v>
      </c>
    </row>
    <row r="94" spans="1:13" ht="25.5" x14ac:dyDescent="0.2">
      <c r="A94" s="1" t="s">
        <v>214</v>
      </c>
      <c r="B94" s="56" t="s">
        <v>276</v>
      </c>
      <c r="C94" s="56" t="s">
        <v>13</v>
      </c>
      <c r="D94" s="56" t="s">
        <v>9</v>
      </c>
      <c r="E94" s="56" t="s">
        <v>14</v>
      </c>
      <c r="F94" s="56" t="s">
        <v>15</v>
      </c>
      <c r="G94" s="56" t="s">
        <v>49</v>
      </c>
      <c r="H94" s="56" t="s">
        <v>16</v>
      </c>
      <c r="I94" s="57">
        <v>41325.744444444441</v>
      </c>
      <c r="J94" s="57">
        <v>41341.723611111112</v>
      </c>
      <c r="K94" s="56" t="s">
        <v>204</v>
      </c>
      <c r="L94" s="61" t="s">
        <v>204</v>
      </c>
      <c r="M94" s="62">
        <v>3</v>
      </c>
    </row>
    <row r="95" spans="1:13" ht="25.5" x14ac:dyDescent="0.2">
      <c r="A95" s="1" t="s">
        <v>215</v>
      </c>
      <c r="B95" s="56" t="s">
        <v>277</v>
      </c>
      <c r="C95" s="56" t="s">
        <v>13</v>
      </c>
      <c r="D95" s="56" t="s">
        <v>9</v>
      </c>
      <c r="E95" s="56" t="s">
        <v>48</v>
      </c>
      <c r="F95" s="56" t="s">
        <v>172</v>
      </c>
      <c r="G95" s="56" t="s">
        <v>16</v>
      </c>
      <c r="H95" s="56" t="s">
        <v>16</v>
      </c>
      <c r="I95" s="57">
        <v>41325.885416666664</v>
      </c>
      <c r="J95" s="57">
        <v>41343.585416666669</v>
      </c>
      <c r="K95" s="56" t="s">
        <v>204</v>
      </c>
      <c r="L95" s="61" t="s">
        <v>204</v>
      </c>
      <c r="M95" s="62">
        <v>0</v>
      </c>
    </row>
    <row r="96" spans="1:13" ht="25.5" x14ac:dyDescent="0.2">
      <c r="A96" s="1" t="s">
        <v>209</v>
      </c>
      <c r="B96" s="56" t="s">
        <v>278</v>
      </c>
      <c r="C96" s="56" t="s">
        <v>13</v>
      </c>
      <c r="D96" s="56" t="s">
        <v>163</v>
      </c>
      <c r="E96" s="56" t="s">
        <v>14</v>
      </c>
      <c r="F96" s="58" t="s">
        <v>112</v>
      </c>
      <c r="G96" s="58" t="s">
        <v>168</v>
      </c>
      <c r="H96" s="56" t="s">
        <v>31</v>
      </c>
      <c r="I96" s="57">
        <v>41328.533333333333</v>
      </c>
      <c r="J96" s="56"/>
      <c r="K96" s="56" t="s">
        <v>191</v>
      </c>
      <c r="L96" s="61" t="s">
        <v>204</v>
      </c>
      <c r="M96" s="62">
        <v>0</v>
      </c>
    </row>
    <row r="97" spans="1:13" ht="38.25" x14ac:dyDescent="0.2">
      <c r="A97" s="1" t="s">
        <v>211</v>
      </c>
      <c r="B97" s="56" t="s">
        <v>279</v>
      </c>
      <c r="C97" s="56" t="s">
        <v>13</v>
      </c>
      <c r="D97" s="56" t="s">
        <v>9</v>
      </c>
      <c r="E97" s="56" t="s">
        <v>30</v>
      </c>
      <c r="F97" s="56" t="s">
        <v>15</v>
      </c>
      <c r="G97" s="56" t="s">
        <v>20</v>
      </c>
      <c r="H97" s="56" t="s">
        <v>59</v>
      </c>
      <c r="I97" s="57">
        <v>41328.586111111108</v>
      </c>
      <c r="J97" s="57">
        <v>41341.662499999999</v>
      </c>
      <c r="K97" s="56" t="s">
        <v>204</v>
      </c>
      <c r="L97" s="61" t="s">
        <v>204</v>
      </c>
      <c r="M97" s="62">
        <v>8.3333333333333329E-2</v>
      </c>
    </row>
    <row r="98" spans="1:13" ht="25.5" x14ac:dyDescent="0.2">
      <c r="A98" s="1" t="s">
        <v>210</v>
      </c>
      <c r="B98" s="56" t="s">
        <v>280</v>
      </c>
      <c r="C98" s="56" t="s">
        <v>13</v>
      </c>
      <c r="D98" s="56" t="s">
        <v>9</v>
      </c>
      <c r="E98" s="56" t="s">
        <v>48</v>
      </c>
      <c r="F98" s="56" t="s">
        <v>15</v>
      </c>
      <c r="G98" s="56" t="s">
        <v>49</v>
      </c>
      <c r="H98" s="56" t="s">
        <v>59</v>
      </c>
      <c r="I98" s="57">
        <v>41328.659722222219</v>
      </c>
      <c r="J98" s="57">
        <v>41341.737500000003</v>
      </c>
      <c r="K98" s="56" t="s">
        <v>204</v>
      </c>
      <c r="L98" s="61" t="s">
        <v>204</v>
      </c>
      <c r="M98" s="62">
        <v>1</v>
      </c>
    </row>
    <row r="99" spans="1:13" ht="25.5" x14ac:dyDescent="0.2">
      <c r="A99" s="1" t="s">
        <v>213</v>
      </c>
      <c r="B99" s="56" t="s">
        <v>281</v>
      </c>
      <c r="C99" s="56" t="s">
        <v>13</v>
      </c>
      <c r="D99" s="56" t="s">
        <v>9</v>
      </c>
      <c r="E99" s="56" t="s">
        <v>30</v>
      </c>
      <c r="F99" s="56" t="s">
        <v>15</v>
      </c>
      <c r="G99" s="56" t="s">
        <v>16</v>
      </c>
      <c r="H99" s="56" t="s">
        <v>59</v>
      </c>
      <c r="I99" s="57">
        <v>41328.673611111109</v>
      </c>
      <c r="J99" s="57">
        <v>41335.713888888888</v>
      </c>
      <c r="K99" s="56" t="s">
        <v>204</v>
      </c>
      <c r="L99" s="61" t="s">
        <v>204</v>
      </c>
      <c r="M99" s="62">
        <v>0.16666666666666666</v>
      </c>
    </row>
    <row r="100" spans="1:13" ht="25.5" x14ac:dyDescent="0.2">
      <c r="A100" s="1" t="s">
        <v>212</v>
      </c>
      <c r="B100" s="56" t="s">
        <v>282</v>
      </c>
      <c r="C100" s="56" t="s">
        <v>13</v>
      </c>
      <c r="D100" s="56" t="s">
        <v>9</v>
      </c>
      <c r="E100" s="56" t="s">
        <v>48</v>
      </c>
      <c r="F100" s="56" t="s">
        <v>15</v>
      </c>
      <c r="G100" s="56" t="s">
        <v>16</v>
      </c>
      <c r="H100" s="56" t="s">
        <v>59</v>
      </c>
      <c r="I100" s="57">
        <v>41328.697222222225</v>
      </c>
      <c r="J100" s="57">
        <v>41333.700694444444</v>
      </c>
      <c r="K100" s="56" t="s">
        <v>204</v>
      </c>
      <c r="L100" s="61" t="s">
        <v>204</v>
      </c>
      <c r="M100" s="62">
        <v>8.3333333333333329E-2</v>
      </c>
    </row>
    <row r="101" spans="1:13" ht="63.75" x14ac:dyDescent="0.2">
      <c r="A101" s="1" t="s">
        <v>221</v>
      </c>
      <c r="B101" s="56" t="s">
        <v>283</v>
      </c>
      <c r="C101" s="56" t="s">
        <v>13</v>
      </c>
      <c r="D101" s="56" t="s">
        <v>9</v>
      </c>
      <c r="E101" s="56" t="s">
        <v>48</v>
      </c>
      <c r="F101" s="56" t="s">
        <v>15</v>
      </c>
      <c r="G101" s="56" t="s">
        <v>21</v>
      </c>
      <c r="H101" s="56" t="s">
        <v>20</v>
      </c>
      <c r="I101" s="57">
        <v>41329.655555555553</v>
      </c>
      <c r="J101" s="57">
        <v>41341.59097222222</v>
      </c>
      <c r="K101" s="56" t="s">
        <v>204</v>
      </c>
      <c r="L101" s="61" t="s">
        <v>204</v>
      </c>
      <c r="M101" s="62">
        <v>8.3333333333333329E-2</v>
      </c>
    </row>
    <row r="102" spans="1:13" ht="25.5" x14ac:dyDescent="0.2">
      <c r="A102" s="1" t="s">
        <v>222</v>
      </c>
      <c r="B102" s="56" t="s">
        <v>284</v>
      </c>
      <c r="C102" s="56" t="s">
        <v>13</v>
      </c>
      <c r="D102" s="56" t="s">
        <v>9</v>
      </c>
      <c r="E102" s="56" t="s">
        <v>30</v>
      </c>
      <c r="F102" s="56" t="s">
        <v>15</v>
      </c>
      <c r="G102" s="56" t="s">
        <v>21</v>
      </c>
      <c r="H102" s="56" t="s">
        <v>20</v>
      </c>
      <c r="I102" s="57">
        <v>41329.65625</v>
      </c>
      <c r="J102" s="57">
        <v>41344.927777777775</v>
      </c>
      <c r="K102" s="56" t="s">
        <v>204</v>
      </c>
      <c r="L102" s="61" t="s">
        <v>204</v>
      </c>
      <c r="M102" s="62">
        <v>1.7166666666666666</v>
      </c>
    </row>
    <row r="103" spans="1:13" ht="38.25" x14ac:dyDescent="0.2">
      <c r="A103" s="1" t="s">
        <v>228</v>
      </c>
      <c r="B103" s="56" t="s">
        <v>285</v>
      </c>
      <c r="C103" s="56" t="s">
        <v>13</v>
      </c>
      <c r="D103" s="56" t="s">
        <v>9</v>
      </c>
      <c r="E103" s="56" t="s">
        <v>48</v>
      </c>
      <c r="F103" s="56" t="s">
        <v>172</v>
      </c>
      <c r="G103" s="56" t="s">
        <v>20</v>
      </c>
      <c r="H103" s="56" t="s">
        <v>20</v>
      </c>
      <c r="I103" s="57">
        <v>41329.919444444444</v>
      </c>
      <c r="J103" s="57">
        <v>41332.434027777781</v>
      </c>
      <c r="K103" s="56" t="s">
        <v>204</v>
      </c>
      <c r="L103" s="61" t="s">
        <v>204</v>
      </c>
      <c r="M103" s="62">
        <v>0</v>
      </c>
    </row>
    <row r="104" spans="1:13" ht="51" x14ac:dyDescent="0.2">
      <c r="A104" s="1" t="s">
        <v>224</v>
      </c>
      <c r="B104" s="56" t="s">
        <v>286</v>
      </c>
      <c r="C104" s="56" t="s">
        <v>13</v>
      </c>
      <c r="D104" s="56" t="s">
        <v>78</v>
      </c>
      <c r="E104" s="56" t="s">
        <v>48</v>
      </c>
      <c r="F104" s="56" t="s">
        <v>172</v>
      </c>
      <c r="G104" s="56" t="s">
        <v>20</v>
      </c>
      <c r="H104" s="56" t="s">
        <v>20</v>
      </c>
      <c r="I104" s="57">
        <v>41329.921527777777</v>
      </c>
      <c r="J104" s="57">
        <v>41340.956944444442</v>
      </c>
      <c r="K104" s="56" t="s">
        <v>204</v>
      </c>
      <c r="L104" s="61" t="s">
        <v>204</v>
      </c>
      <c r="M104" s="62">
        <v>8.3333333333333329E-2</v>
      </c>
    </row>
    <row r="105" spans="1:13" ht="51" x14ac:dyDescent="0.2">
      <c r="A105" s="1" t="s">
        <v>225</v>
      </c>
      <c r="B105" s="56" t="s">
        <v>287</v>
      </c>
      <c r="C105" s="56" t="s">
        <v>13</v>
      </c>
      <c r="D105" s="56" t="s">
        <v>9</v>
      </c>
      <c r="E105" s="56" t="s">
        <v>14</v>
      </c>
      <c r="F105" s="56" t="s">
        <v>15</v>
      </c>
      <c r="G105" s="56" t="s">
        <v>31</v>
      </c>
      <c r="H105" s="56" t="s">
        <v>20</v>
      </c>
      <c r="I105" s="57">
        <v>41329.924305555556</v>
      </c>
      <c r="J105" s="57">
        <v>41339.599305555559</v>
      </c>
      <c r="K105" s="56" t="s">
        <v>204</v>
      </c>
      <c r="L105" s="61" t="s">
        <v>204</v>
      </c>
      <c r="M105" s="62">
        <v>0.5</v>
      </c>
    </row>
    <row r="106" spans="1:13" ht="63.75" x14ac:dyDescent="0.2">
      <c r="A106" s="1" t="s">
        <v>223</v>
      </c>
      <c r="B106" s="56" t="s">
        <v>288</v>
      </c>
      <c r="C106" s="56" t="s">
        <v>13</v>
      </c>
      <c r="D106" s="56" t="s">
        <v>9</v>
      </c>
      <c r="E106" s="56" t="s">
        <v>14</v>
      </c>
      <c r="F106" s="56" t="s">
        <v>15</v>
      </c>
      <c r="G106" s="56" t="s">
        <v>20</v>
      </c>
      <c r="H106" s="56" t="s">
        <v>20</v>
      </c>
      <c r="I106" s="57">
        <v>41329.925000000003</v>
      </c>
      <c r="J106" s="57">
        <v>41340.790972222225</v>
      </c>
      <c r="K106" s="56" t="s">
        <v>204</v>
      </c>
      <c r="L106" s="61" t="s">
        <v>204</v>
      </c>
      <c r="M106" s="62">
        <v>1.1666666666666667</v>
      </c>
    </row>
    <row r="107" spans="1:13" ht="38.25" x14ac:dyDescent="0.2">
      <c r="A107" s="1" t="s">
        <v>229</v>
      </c>
      <c r="B107" s="56" t="s">
        <v>289</v>
      </c>
      <c r="C107" s="56" t="s">
        <v>13</v>
      </c>
      <c r="D107" s="56" t="s">
        <v>9</v>
      </c>
      <c r="E107" s="56" t="s">
        <v>14</v>
      </c>
      <c r="F107" s="56" t="s">
        <v>15</v>
      </c>
      <c r="G107" s="56" t="s">
        <v>20</v>
      </c>
      <c r="H107" s="56" t="s">
        <v>20</v>
      </c>
      <c r="I107" s="57">
        <v>41329.928472222222</v>
      </c>
      <c r="J107" s="57">
        <v>41341.588194444441</v>
      </c>
      <c r="K107" s="56" t="s">
        <v>204</v>
      </c>
      <c r="L107" s="61" t="s">
        <v>204</v>
      </c>
      <c r="M107" s="62">
        <v>8.3333333333333329E-2</v>
      </c>
    </row>
    <row r="108" spans="1:13" ht="38.25" x14ac:dyDescent="0.2">
      <c r="A108" s="1" t="s">
        <v>230</v>
      </c>
      <c r="B108" s="56" t="s">
        <v>290</v>
      </c>
      <c r="C108" s="56" t="s">
        <v>13</v>
      </c>
      <c r="D108" s="56" t="s">
        <v>9</v>
      </c>
      <c r="E108" s="56" t="s">
        <v>14</v>
      </c>
      <c r="F108" s="56" t="s">
        <v>15</v>
      </c>
      <c r="G108" s="56" t="s">
        <v>31</v>
      </c>
      <c r="H108" s="56" t="s">
        <v>20</v>
      </c>
      <c r="I108" s="57">
        <v>41329.929861111108</v>
      </c>
      <c r="J108" s="57">
        <v>41341.023611111108</v>
      </c>
      <c r="K108" s="56" t="s">
        <v>204</v>
      </c>
      <c r="L108" s="61" t="s">
        <v>204</v>
      </c>
      <c r="M108" s="62">
        <v>3</v>
      </c>
    </row>
    <row r="109" spans="1:13" ht="38.25" x14ac:dyDescent="0.2">
      <c r="A109" s="1" t="s">
        <v>227</v>
      </c>
      <c r="B109" s="56" t="s">
        <v>291</v>
      </c>
      <c r="C109" s="56" t="s">
        <v>13</v>
      </c>
      <c r="D109" s="56" t="s">
        <v>9</v>
      </c>
      <c r="E109" s="56" t="s">
        <v>14</v>
      </c>
      <c r="F109" s="56" t="s">
        <v>15</v>
      </c>
      <c r="G109" s="56" t="s">
        <v>20</v>
      </c>
      <c r="H109" s="56" t="s">
        <v>20</v>
      </c>
      <c r="I109" s="57">
        <v>41329.933333333334</v>
      </c>
      <c r="J109" s="57">
        <v>41341.645138888889</v>
      </c>
      <c r="K109" s="56" t="s">
        <v>204</v>
      </c>
      <c r="L109" s="61" t="s">
        <v>204</v>
      </c>
      <c r="M109" s="62">
        <v>1.6666666666666667</v>
      </c>
    </row>
    <row r="110" spans="1:13" ht="25.5" x14ac:dyDescent="0.2">
      <c r="A110" s="1" t="s">
        <v>231</v>
      </c>
      <c r="B110" s="56" t="s">
        <v>292</v>
      </c>
      <c r="C110" s="56" t="s">
        <v>13</v>
      </c>
      <c r="D110" s="56" t="s">
        <v>78</v>
      </c>
      <c r="E110" s="56" t="s">
        <v>14</v>
      </c>
      <c r="F110" s="56" t="s">
        <v>167</v>
      </c>
      <c r="G110" s="56" t="s">
        <v>20</v>
      </c>
      <c r="H110" s="56" t="s">
        <v>20</v>
      </c>
      <c r="I110" s="57">
        <v>41329.938888888886</v>
      </c>
      <c r="J110" s="57">
        <v>41346.003472222219</v>
      </c>
      <c r="K110" s="56" t="s">
        <v>204</v>
      </c>
      <c r="L110" s="61" t="s">
        <v>204</v>
      </c>
      <c r="M110" s="62">
        <v>1.6666666666666666E-2</v>
      </c>
    </row>
    <row r="111" spans="1:13" ht="51" x14ac:dyDescent="0.2">
      <c r="A111" s="1" t="s">
        <v>226</v>
      </c>
      <c r="B111" s="56" t="s">
        <v>293</v>
      </c>
      <c r="C111" s="56" t="s">
        <v>13</v>
      </c>
      <c r="D111" s="56" t="s">
        <v>9</v>
      </c>
      <c r="E111" s="56" t="s">
        <v>14</v>
      </c>
      <c r="F111" s="56" t="s">
        <v>15</v>
      </c>
      <c r="G111" s="56" t="s">
        <v>31</v>
      </c>
      <c r="H111" s="56" t="s">
        <v>20</v>
      </c>
      <c r="I111" s="57">
        <v>41329.94027777778</v>
      </c>
      <c r="J111" s="57">
        <v>41339.063194444447</v>
      </c>
      <c r="K111" s="56" t="s">
        <v>204</v>
      </c>
      <c r="L111" s="61" t="s">
        <v>204</v>
      </c>
      <c r="M111" s="62">
        <v>2.75</v>
      </c>
    </row>
    <row r="112" spans="1:13" ht="51" x14ac:dyDescent="0.2">
      <c r="A112" s="1" t="s">
        <v>236</v>
      </c>
      <c r="B112" s="56" t="s">
        <v>294</v>
      </c>
      <c r="C112" s="56" t="s">
        <v>13</v>
      </c>
      <c r="D112" s="56" t="s">
        <v>9</v>
      </c>
      <c r="E112" s="56" t="s">
        <v>14</v>
      </c>
      <c r="F112" s="56" t="s">
        <v>15</v>
      </c>
      <c r="G112" s="56" t="s">
        <v>20</v>
      </c>
      <c r="H112" s="56" t="s">
        <v>20</v>
      </c>
      <c r="I112" s="57">
        <v>41329.948611111111</v>
      </c>
      <c r="J112" s="57">
        <v>41341.646527777775</v>
      </c>
      <c r="K112" s="56" t="s">
        <v>204</v>
      </c>
      <c r="L112" s="61" t="s">
        <v>204</v>
      </c>
      <c r="M112" s="62">
        <v>7.083333333333333</v>
      </c>
    </row>
    <row r="113" spans="1:13" ht="51" x14ac:dyDescent="0.2">
      <c r="A113" s="1" t="s">
        <v>234</v>
      </c>
      <c r="B113" s="56" t="s">
        <v>295</v>
      </c>
      <c r="C113" s="56" t="s">
        <v>13</v>
      </c>
      <c r="D113" s="56" t="s">
        <v>9</v>
      </c>
      <c r="E113" s="56" t="s">
        <v>14</v>
      </c>
      <c r="F113" s="56" t="s">
        <v>15</v>
      </c>
      <c r="G113" s="56" t="s">
        <v>49</v>
      </c>
      <c r="H113" s="56" t="s">
        <v>20</v>
      </c>
      <c r="I113" s="57">
        <v>41329.954861111109</v>
      </c>
      <c r="J113" s="57">
        <v>41341.734722222223</v>
      </c>
      <c r="K113" s="56" t="s">
        <v>204</v>
      </c>
      <c r="L113" s="61" t="s">
        <v>204</v>
      </c>
      <c r="M113" s="62">
        <v>2</v>
      </c>
    </row>
    <row r="114" spans="1:13" ht="38.25" x14ac:dyDescent="0.2">
      <c r="A114" s="1" t="s">
        <v>235</v>
      </c>
      <c r="B114" s="56" t="s">
        <v>296</v>
      </c>
      <c r="C114" s="56" t="s">
        <v>13</v>
      </c>
      <c r="D114" s="56" t="s">
        <v>9</v>
      </c>
      <c r="E114" s="56" t="s">
        <v>14</v>
      </c>
      <c r="F114" s="56" t="s">
        <v>15</v>
      </c>
      <c r="G114" s="56" t="s">
        <v>52</v>
      </c>
      <c r="H114" s="56" t="s">
        <v>20</v>
      </c>
      <c r="I114" s="57">
        <v>41329.959027777775</v>
      </c>
      <c r="J114" s="57">
        <v>41342.072916666664</v>
      </c>
      <c r="K114" s="56" t="s">
        <v>204</v>
      </c>
      <c r="L114" s="61" t="s">
        <v>204</v>
      </c>
      <c r="M114" s="62">
        <v>3</v>
      </c>
    </row>
    <row r="115" spans="1:13" ht="38.25" x14ac:dyDescent="0.2">
      <c r="A115" s="1" t="s">
        <v>233</v>
      </c>
      <c r="B115" s="56" t="s">
        <v>297</v>
      </c>
      <c r="C115" s="56" t="s">
        <v>13</v>
      </c>
      <c r="D115" s="56" t="s">
        <v>9</v>
      </c>
      <c r="E115" s="56" t="s">
        <v>14</v>
      </c>
      <c r="F115" s="56" t="s">
        <v>172</v>
      </c>
      <c r="G115" s="56" t="s">
        <v>21</v>
      </c>
      <c r="H115" s="56" t="s">
        <v>20</v>
      </c>
      <c r="I115" s="57">
        <v>41329.966666666667</v>
      </c>
      <c r="J115" s="57">
        <v>41344.945833333331</v>
      </c>
      <c r="K115" s="56" t="s">
        <v>204</v>
      </c>
      <c r="L115" s="61" t="s">
        <v>204</v>
      </c>
      <c r="M115" s="62">
        <v>1.6666666666666666E-2</v>
      </c>
    </row>
    <row r="116" spans="1:13" ht="25.5" x14ac:dyDescent="0.2">
      <c r="A116" s="1" t="s">
        <v>240</v>
      </c>
      <c r="B116" s="56" t="s">
        <v>298</v>
      </c>
      <c r="C116" s="56" t="s">
        <v>13</v>
      </c>
      <c r="D116" s="56" t="s">
        <v>9</v>
      </c>
      <c r="E116" s="56" t="s">
        <v>14</v>
      </c>
      <c r="F116" s="56" t="s">
        <v>15</v>
      </c>
      <c r="G116" s="56" t="s">
        <v>21</v>
      </c>
      <c r="H116" s="56" t="s">
        <v>20</v>
      </c>
      <c r="I116" s="57">
        <v>41329.977777777778</v>
      </c>
      <c r="J116" s="57">
        <v>41344.927777777775</v>
      </c>
      <c r="K116" s="56" t="s">
        <v>204</v>
      </c>
      <c r="L116" s="61" t="s">
        <v>204</v>
      </c>
      <c r="M116" s="62">
        <v>1.7166666666666666</v>
      </c>
    </row>
    <row r="117" spans="1:13" ht="38.25" x14ac:dyDescent="0.2">
      <c r="A117" s="1" t="s">
        <v>237</v>
      </c>
      <c r="B117" s="56" t="s">
        <v>299</v>
      </c>
      <c r="C117" s="56" t="s">
        <v>13</v>
      </c>
      <c r="D117" s="56" t="s">
        <v>9</v>
      </c>
      <c r="E117" s="56" t="s">
        <v>14</v>
      </c>
      <c r="F117" s="56" t="s">
        <v>15</v>
      </c>
      <c r="G117" s="56" t="s">
        <v>52</v>
      </c>
      <c r="H117" s="56" t="s">
        <v>20</v>
      </c>
      <c r="I117" s="57">
        <v>41329.984722222223</v>
      </c>
      <c r="J117" s="57">
        <v>41338.86041666667</v>
      </c>
      <c r="K117" s="56" t="s">
        <v>204</v>
      </c>
      <c r="L117" s="61" t="s">
        <v>204</v>
      </c>
      <c r="M117" s="62">
        <v>2</v>
      </c>
    </row>
    <row r="118" spans="1:13" ht="51" x14ac:dyDescent="0.2">
      <c r="A118" s="1" t="s">
        <v>232</v>
      </c>
      <c r="B118" s="56" t="s">
        <v>300</v>
      </c>
      <c r="C118" s="56" t="s">
        <v>13</v>
      </c>
      <c r="D118" s="56" t="s">
        <v>9</v>
      </c>
      <c r="E118" s="56" t="s">
        <v>14</v>
      </c>
      <c r="F118" s="56" t="s">
        <v>15</v>
      </c>
      <c r="G118" s="56" t="s">
        <v>52</v>
      </c>
      <c r="H118" s="56" t="s">
        <v>20</v>
      </c>
      <c r="I118" s="57">
        <v>41329.986111111109</v>
      </c>
      <c r="J118" s="57">
        <v>41339.845138888886</v>
      </c>
      <c r="K118" s="56" t="s">
        <v>204</v>
      </c>
      <c r="L118" s="61" t="s">
        <v>204</v>
      </c>
      <c r="M118" s="62">
        <v>2</v>
      </c>
    </row>
    <row r="119" spans="1:13" ht="38.25" x14ac:dyDescent="0.2">
      <c r="A119" s="1" t="s">
        <v>239</v>
      </c>
      <c r="B119" s="56" t="s">
        <v>301</v>
      </c>
      <c r="C119" s="56" t="s">
        <v>13</v>
      </c>
      <c r="D119" s="56" t="s">
        <v>9</v>
      </c>
      <c r="E119" s="56" t="s">
        <v>30</v>
      </c>
      <c r="F119" s="56" t="s">
        <v>15</v>
      </c>
      <c r="G119" s="56" t="s">
        <v>52</v>
      </c>
      <c r="H119" s="56" t="s">
        <v>20</v>
      </c>
      <c r="I119" s="57">
        <v>41329.989583333336</v>
      </c>
      <c r="J119" s="57">
        <v>41339.845138888886</v>
      </c>
      <c r="K119" s="56" t="s">
        <v>204</v>
      </c>
      <c r="L119" s="61" t="s">
        <v>204</v>
      </c>
      <c r="M119" s="62">
        <v>1</v>
      </c>
    </row>
    <row r="120" spans="1:13" ht="38.25" x14ac:dyDescent="0.2">
      <c r="A120" s="1" t="s">
        <v>238</v>
      </c>
      <c r="B120" s="56" t="s">
        <v>302</v>
      </c>
      <c r="C120" s="56" t="s">
        <v>13</v>
      </c>
      <c r="D120" s="56" t="s">
        <v>9</v>
      </c>
      <c r="E120" s="56" t="s">
        <v>48</v>
      </c>
      <c r="F120" s="56" t="s">
        <v>303</v>
      </c>
      <c r="G120" s="56" t="s">
        <v>20</v>
      </c>
      <c r="H120" s="56" t="s">
        <v>20</v>
      </c>
      <c r="I120" s="57">
        <v>41329.990972222222</v>
      </c>
      <c r="J120" s="57">
        <v>41341.651388888888</v>
      </c>
      <c r="K120" s="56" t="s">
        <v>204</v>
      </c>
      <c r="L120" s="61" t="s">
        <v>204</v>
      </c>
      <c r="M120" s="62">
        <v>0.16666666666666666</v>
      </c>
    </row>
    <row r="121" spans="1:13" ht="25.5" x14ac:dyDescent="0.2">
      <c r="A121" s="1" t="s">
        <v>304</v>
      </c>
      <c r="B121" s="56" t="s">
        <v>305</v>
      </c>
      <c r="C121" s="56" t="s">
        <v>13</v>
      </c>
      <c r="D121" s="56" t="s">
        <v>9</v>
      </c>
      <c r="E121" s="56" t="s">
        <v>14</v>
      </c>
      <c r="F121" s="56" t="s">
        <v>15</v>
      </c>
      <c r="G121" s="56" t="s">
        <v>16</v>
      </c>
      <c r="H121" s="56" t="s">
        <v>31</v>
      </c>
      <c r="I121" s="57">
        <v>41330.90902777778</v>
      </c>
      <c r="J121" s="57">
        <v>41330.954861111109</v>
      </c>
      <c r="K121" s="56" t="s">
        <v>191</v>
      </c>
      <c r="L121" s="61" t="s">
        <v>204</v>
      </c>
      <c r="M121" s="62">
        <v>0.5</v>
      </c>
    </row>
    <row r="122" spans="1:13" ht="25.5" x14ac:dyDescent="0.2">
      <c r="A122" s="1" t="s">
        <v>306</v>
      </c>
      <c r="B122" s="56" t="s">
        <v>307</v>
      </c>
      <c r="C122" s="56" t="s">
        <v>13</v>
      </c>
      <c r="D122" s="56" t="s">
        <v>9</v>
      </c>
      <c r="E122" s="56" t="s">
        <v>14</v>
      </c>
      <c r="F122" s="56" t="s">
        <v>15</v>
      </c>
      <c r="G122" s="56" t="s">
        <v>16</v>
      </c>
      <c r="H122" s="56" t="s">
        <v>31</v>
      </c>
      <c r="I122" s="57">
        <v>41331.59652777778</v>
      </c>
      <c r="J122" s="57">
        <v>41333.694444444445</v>
      </c>
      <c r="K122" s="56" t="s">
        <v>204</v>
      </c>
      <c r="L122" s="61" t="s">
        <v>204</v>
      </c>
      <c r="M122" s="62">
        <v>0.5</v>
      </c>
    </row>
    <row r="123" spans="1:13" ht="38.25" x14ac:dyDescent="0.2">
      <c r="A123" s="1" t="s">
        <v>308</v>
      </c>
      <c r="B123" s="56" t="s">
        <v>309</v>
      </c>
      <c r="C123" s="56" t="s">
        <v>13</v>
      </c>
      <c r="D123" s="56" t="s">
        <v>9</v>
      </c>
      <c r="E123" s="56" t="s">
        <v>14</v>
      </c>
      <c r="F123" s="56" t="s">
        <v>15</v>
      </c>
      <c r="G123" s="56" t="s">
        <v>21</v>
      </c>
      <c r="H123" s="56" t="s">
        <v>21</v>
      </c>
      <c r="I123" s="57">
        <v>41331.597222222219</v>
      </c>
      <c r="J123" s="57">
        <v>41342.522916666669</v>
      </c>
      <c r="K123" s="56" t="s">
        <v>191</v>
      </c>
      <c r="L123" s="61" t="s">
        <v>204</v>
      </c>
      <c r="M123" s="62">
        <v>1.5</v>
      </c>
    </row>
    <row r="124" spans="1:13" ht="25.5" x14ac:dyDescent="0.2">
      <c r="A124" s="1" t="s">
        <v>310</v>
      </c>
      <c r="B124" s="56" t="s">
        <v>311</v>
      </c>
      <c r="C124" s="56" t="s">
        <v>13</v>
      </c>
      <c r="D124" s="56" t="s">
        <v>9</v>
      </c>
      <c r="E124" s="56" t="s">
        <v>48</v>
      </c>
      <c r="F124" s="56" t="s">
        <v>15</v>
      </c>
      <c r="G124" s="56" t="s">
        <v>21</v>
      </c>
      <c r="H124" s="56" t="s">
        <v>21</v>
      </c>
      <c r="I124" s="57">
        <v>41331.602777777778</v>
      </c>
      <c r="J124" s="57">
        <v>41343.825694444444</v>
      </c>
      <c r="K124" s="56" t="s">
        <v>191</v>
      </c>
      <c r="L124" s="61" t="s">
        <v>204</v>
      </c>
      <c r="M124" s="62">
        <v>1.0166666666666666</v>
      </c>
    </row>
    <row r="125" spans="1:13" ht="38.25" x14ac:dyDescent="0.2">
      <c r="A125" s="1" t="s">
        <v>312</v>
      </c>
      <c r="B125" s="56" t="s">
        <v>313</v>
      </c>
      <c r="C125" s="56" t="s">
        <v>13</v>
      </c>
      <c r="D125" s="56" t="s">
        <v>9</v>
      </c>
      <c r="E125" s="56" t="s">
        <v>14</v>
      </c>
      <c r="F125" s="56" t="s">
        <v>203</v>
      </c>
      <c r="G125" s="56" t="s">
        <v>16</v>
      </c>
      <c r="H125" s="56" t="s">
        <v>31</v>
      </c>
      <c r="I125" s="57">
        <v>41331.627083333333</v>
      </c>
      <c r="J125" s="57">
        <v>41346.003472222219</v>
      </c>
      <c r="K125" s="56" t="s">
        <v>204</v>
      </c>
      <c r="L125" s="61" t="s">
        <v>204</v>
      </c>
      <c r="M125" s="62">
        <v>0.66666666666666663</v>
      </c>
    </row>
    <row r="126" spans="1:13" ht="38.25" x14ac:dyDescent="0.2">
      <c r="A126" s="1" t="s">
        <v>314</v>
      </c>
      <c r="B126" s="56" t="s">
        <v>315</v>
      </c>
      <c r="C126" s="56" t="s">
        <v>13</v>
      </c>
      <c r="D126" s="56" t="s">
        <v>9</v>
      </c>
      <c r="E126" s="56" t="s">
        <v>65</v>
      </c>
      <c r="F126" s="56" t="s">
        <v>15</v>
      </c>
      <c r="G126" s="56" t="s">
        <v>52</v>
      </c>
      <c r="H126" s="56" t="s">
        <v>31</v>
      </c>
      <c r="I126" s="57">
        <v>41331.692361111112</v>
      </c>
      <c r="J126" s="57">
        <v>41338.027777777781</v>
      </c>
      <c r="K126" s="56" t="s">
        <v>204</v>
      </c>
      <c r="L126" s="61" t="s">
        <v>204</v>
      </c>
      <c r="M126" s="62">
        <v>3</v>
      </c>
    </row>
    <row r="127" spans="1:13" ht="38.25" x14ac:dyDescent="0.2">
      <c r="A127" s="1" t="s">
        <v>316</v>
      </c>
      <c r="B127" s="56" t="s">
        <v>317</v>
      </c>
      <c r="C127" s="56" t="s">
        <v>13</v>
      </c>
      <c r="D127" s="56" t="s">
        <v>9</v>
      </c>
      <c r="E127" s="56" t="s">
        <v>65</v>
      </c>
      <c r="F127" s="56" t="s">
        <v>15</v>
      </c>
      <c r="G127" s="56" t="s">
        <v>52</v>
      </c>
      <c r="H127" s="56" t="s">
        <v>31</v>
      </c>
      <c r="I127" s="57">
        <v>41331.694444444445</v>
      </c>
      <c r="J127" s="57">
        <v>41338.547222222223</v>
      </c>
      <c r="K127" s="56" t="s">
        <v>204</v>
      </c>
      <c r="L127" s="61" t="s">
        <v>204</v>
      </c>
      <c r="M127" s="62">
        <v>3</v>
      </c>
    </row>
    <row r="128" spans="1:13" ht="25.5" x14ac:dyDescent="0.2">
      <c r="A128" s="1" t="s">
        <v>318</v>
      </c>
      <c r="B128" s="56" t="s">
        <v>319</v>
      </c>
      <c r="C128" s="56" t="s">
        <v>13</v>
      </c>
      <c r="D128" s="56" t="s">
        <v>9</v>
      </c>
      <c r="E128" s="56" t="s">
        <v>14</v>
      </c>
      <c r="F128" s="56" t="s">
        <v>15</v>
      </c>
      <c r="G128" s="56" t="s">
        <v>59</v>
      </c>
      <c r="H128" s="56" t="s">
        <v>59</v>
      </c>
      <c r="I128" s="57">
        <v>41332.611111111109</v>
      </c>
      <c r="J128" s="57">
        <v>41338.435416666667</v>
      </c>
      <c r="K128" s="56" t="s">
        <v>204</v>
      </c>
      <c r="L128" s="61" t="s">
        <v>204</v>
      </c>
      <c r="M128" s="62">
        <v>0.41666666666666669</v>
      </c>
    </row>
    <row r="129" spans="1:13" ht="25.5" x14ac:dyDescent="0.2">
      <c r="A129" s="1" t="s">
        <v>320</v>
      </c>
      <c r="B129" s="56" t="s">
        <v>321</v>
      </c>
      <c r="C129" s="56" t="s">
        <v>13</v>
      </c>
      <c r="D129" s="56" t="s">
        <v>111</v>
      </c>
      <c r="E129" s="56" t="s">
        <v>14</v>
      </c>
      <c r="F129" s="58" t="s">
        <v>112</v>
      </c>
      <c r="G129" s="56" t="s">
        <v>31</v>
      </c>
      <c r="H129" s="56" t="s">
        <v>59</v>
      </c>
      <c r="I129" s="57">
        <v>41333.493055555555</v>
      </c>
      <c r="J129" s="56"/>
      <c r="K129" s="56" t="s">
        <v>322</v>
      </c>
      <c r="L129" s="61" t="s">
        <v>322</v>
      </c>
      <c r="M129" s="62">
        <v>0.66666666666666663</v>
      </c>
    </row>
    <row r="130" spans="1:13" ht="38.25" x14ac:dyDescent="0.2">
      <c r="A130" s="1" t="s">
        <v>323</v>
      </c>
      <c r="B130" s="56" t="s">
        <v>324</v>
      </c>
      <c r="C130" s="56" t="s">
        <v>13</v>
      </c>
      <c r="D130" s="56" t="s">
        <v>9</v>
      </c>
      <c r="E130" s="56" t="s">
        <v>70</v>
      </c>
      <c r="F130" s="56" t="s">
        <v>15</v>
      </c>
      <c r="G130" s="56" t="s">
        <v>21</v>
      </c>
      <c r="H130" s="56" t="s">
        <v>59</v>
      </c>
      <c r="I130" s="57">
        <v>41333.566666666666</v>
      </c>
      <c r="J130" s="57">
        <v>41344.96875</v>
      </c>
      <c r="K130" s="56" t="s">
        <v>204</v>
      </c>
      <c r="L130" s="61" t="s">
        <v>204</v>
      </c>
      <c r="M130" s="62">
        <v>1.0166666666666666</v>
      </c>
    </row>
    <row r="131" spans="1:13" ht="38.25" x14ac:dyDescent="0.2">
      <c r="A131" s="1" t="s">
        <v>325</v>
      </c>
      <c r="B131" s="56" t="s">
        <v>326</v>
      </c>
      <c r="C131" s="56" t="s">
        <v>13</v>
      </c>
      <c r="D131" s="56" t="s">
        <v>9</v>
      </c>
      <c r="E131" s="56" t="s">
        <v>48</v>
      </c>
      <c r="F131" s="56" t="s">
        <v>15</v>
      </c>
      <c r="G131" s="56" t="s">
        <v>49</v>
      </c>
      <c r="H131" s="56" t="s">
        <v>59</v>
      </c>
      <c r="I131" s="57">
        <v>41333.614583333336</v>
      </c>
      <c r="J131" s="57">
        <v>41341.756944444445</v>
      </c>
      <c r="K131" s="56" t="s">
        <v>322</v>
      </c>
      <c r="L131" s="61" t="s">
        <v>204</v>
      </c>
      <c r="M131" s="62">
        <v>1</v>
      </c>
    </row>
    <row r="132" spans="1:13" ht="38.25" x14ac:dyDescent="0.2">
      <c r="A132" s="1" t="s">
        <v>327</v>
      </c>
      <c r="B132" s="56" t="s">
        <v>328</v>
      </c>
      <c r="C132" s="56" t="s">
        <v>13</v>
      </c>
      <c r="D132" s="56" t="s">
        <v>9</v>
      </c>
      <c r="E132" s="56" t="s">
        <v>48</v>
      </c>
      <c r="F132" s="56" t="s">
        <v>15</v>
      </c>
      <c r="G132" s="56" t="s">
        <v>49</v>
      </c>
      <c r="H132" s="56" t="s">
        <v>59</v>
      </c>
      <c r="I132" s="57">
        <v>41333.694444444445</v>
      </c>
      <c r="J132" s="57">
        <v>41341.757638888892</v>
      </c>
      <c r="K132" s="56" t="s">
        <v>322</v>
      </c>
      <c r="L132" s="61" t="s">
        <v>204</v>
      </c>
      <c r="M132" s="62">
        <v>0.5</v>
      </c>
    </row>
    <row r="133" spans="1:13" ht="51" x14ac:dyDescent="0.2">
      <c r="A133" s="1" t="s">
        <v>329</v>
      </c>
      <c r="B133" s="56" t="s">
        <v>330</v>
      </c>
      <c r="C133" s="56" t="s">
        <v>13</v>
      </c>
      <c r="D133" s="56" t="s">
        <v>111</v>
      </c>
      <c r="E133" s="56" t="s">
        <v>70</v>
      </c>
      <c r="F133" s="58" t="s">
        <v>112</v>
      </c>
      <c r="G133" s="56" t="s">
        <v>43</v>
      </c>
      <c r="H133" s="56" t="s">
        <v>59</v>
      </c>
      <c r="I133" s="57">
        <v>41333.727083333331</v>
      </c>
      <c r="J133" s="56"/>
      <c r="K133" s="56" t="s">
        <v>204</v>
      </c>
      <c r="L133" s="61" t="s">
        <v>322</v>
      </c>
      <c r="M133" s="62">
        <v>0</v>
      </c>
    </row>
    <row r="134" spans="1:13" ht="38.25" x14ac:dyDescent="0.2">
      <c r="A134" s="1" t="s">
        <v>331</v>
      </c>
      <c r="B134" s="56" t="s">
        <v>332</v>
      </c>
      <c r="C134" s="56" t="s">
        <v>13</v>
      </c>
      <c r="D134" s="56" t="s">
        <v>9</v>
      </c>
      <c r="E134" s="56" t="s">
        <v>70</v>
      </c>
      <c r="F134" s="56" t="s">
        <v>15</v>
      </c>
      <c r="G134" s="56" t="s">
        <v>49</v>
      </c>
      <c r="H134" s="56" t="s">
        <v>59</v>
      </c>
      <c r="I134" s="57">
        <v>41333.80972222222</v>
      </c>
      <c r="J134" s="57">
        <v>41341.761111111111</v>
      </c>
      <c r="K134" s="56" t="s">
        <v>322</v>
      </c>
      <c r="L134" s="61" t="s">
        <v>204</v>
      </c>
      <c r="M134" s="62">
        <v>0.5</v>
      </c>
    </row>
    <row r="135" spans="1:13" ht="38.25" x14ac:dyDescent="0.2">
      <c r="A135" s="1" t="s">
        <v>333</v>
      </c>
      <c r="B135" s="56" t="s">
        <v>334</v>
      </c>
      <c r="C135" s="56" t="s">
        <v>13</v>
      </c>
      <c r="D135" s="56" t="s">
        <v>111</v>
      </c>
      <c r="E135" s="56" t="s">
        <v>14</v>
      </c>
      <c r="F135" s="58" t="s">
        <v>112</v>
      </c>
      <c r="G135" s="56" t="s">
        <v>43</v>
      </c>
      <c r="H135" s="56" t="s">
        <v>59</v>
      </c>
      <c r="I135" s="57">
        <v>41333.82708333333</v>
      </c>
      <c r="J135" s="56"/>
      <c r="K135" s="56" t="s">
        <v>322</v>
      </c>
      <c r="L135" s="61" t="s">
        <v>322</v>
      </c>
      <c r="M135" s="62">
        <v>0</v>
      </c>
    </row>
    <row r="136" spans="1:13" ht="38.25" x14ac:dyDescent="0.2">
      <c r="A136" s="1" t="s">
        <v>335</v>
      </c>
      <c r="B136" s="56" t="s">
        <v>336</v>
      </c>
      <c r="C136" s="56" t="s">
        <v>13</v>
      </c>
      <c r="D136" s="56" t="s">
        <v>9</v>
      </c>
      <c r="E136" s="56" t="s">
        <v>30</v>
      </c>
      <c r="F136" s="56" t="s">
        <v>15</v>
      </c>
      <c r="G136" s="56" t="s">
        <v>49</v>
      </c>
      <c r="H136" s="56" t="s">
        <v>59</v>
      </c>
      <c r="I136" s="57">
        <v>41333.921527777777</v>
      </c>
      <c r="J136" s="57">
        <v>41341.761805555558</v>
      </c>
      <c r="K136" s="56" t="s">
        <v>322</v>
      </c>
      <c r="L136" s="61" t="s">
        <v>204</v>
      </c>
      <c r="M136" s="62">
        <v>0.5</v>
      </c>
    </row>
    <row r="137" spans="1:13" ht="25.5" x14ac:dyDescent="0.2">
      <c r="A137" s="1" t="s">
        <v>337</v>
      </c>
      <c r="B137" s="56" t="s">
        <v>338</v>
      </c>
      <c r="C137" s="56" t="s">
        <v>13</v>
      </c>
      <c r="D137" s="56" t="s">
        <v>9</v>
      </c>
      <c r="E137" s="56" t="s">
        <v>14</v>
      </c>
      <c r="F137" s="56" t="s">
        <v>172</v>
      </c>
      <c r="G137" s="56" t="s">
        <v>31</v>
      </c>
      <c r="H137" s="56" t="s">
        <v>16</v>
      </c>
      <c r="I137" s="57">
        <v>41335.716666666667</v>
      </c>
      <c r="J137" s="57">
        <v>41339.571527777778</v>
      </c>
      <c r="K137" s="56" t="s">
        <v>322</v>
      </c>
      <c r="L137" s="61" t="s">
        <v>204</v>
      </c>
      <c r="M137" s="62">
        <v>0.16666666666666666</v>
      </c>
    </row>
    <row r="138" spans="1:13" ht="25.5" x14ac:dyDescent="0.2">
      <c r="A138" s="1" t="s">
        <v>339</v>
      </c>
      <c r="B138" s="56" t="s">
        <v>340</v>
      </c>
      <c r="C138" s="56" t="s">
        <v>13</v>
      </c>
      <c r="D138" s="56" t="s">
        <v>9</v>
      </c>
      <c r="E138" s="56" t="s">
        <v>14</v>
      </c>
      <c r="F138" s="56" t="s">
        <v>15</v>
      </c>
      <c r="G138" s="56" t="s">
        <v>16</v>
      </c>
      <c r="H138" s="56" t="s">
        <v>16</v>
      </c>
      <c r="I138" s="57">
        <v>41337.68472222222</v>
      </c>
      <c r="J138" s="57">
        <v>41337.994444444441</v>
      </c>
      <c r="K138" s="56" t="s">
        <v>204</v>
      </c>
      <c r="L138" s="61" t="s">
        <v>204</v>
      </c>
      <c r="M138" s="62">
        <v>0.5</v>
      </c>
    </row>
    <row r="139" spans="1:13" ht="38.25" x14ac:dyDescent="0.2">
      <c r="A139" s="1" t="s">
        <v>341</v>
      </c>
      <c r="B139" s="56" t="s">
        <v>342</v>
      </c>
      <c r="C139" s="56" t="s">
        <v>13</v>
      </c>
      <c r="D139" s="56" t="s">
        <v>9</v>
      </c>
      <c r="E139" s="56" t="s">
        <v>14</v>
      </c>
      <c r="F139" s="56" t="s">
        <v>15</v>
      </c>
      <c r="G139" s="56" t="s">
        <v>49</v>
      </c>
      <c r="H139" s="56" t="s">
        <v>59</v>
      </c>
      <c r="I139" s="57">
        <v>41337.74722222222</v>
      </c>
      <c r="J139" s="57">
        <v>41341.775694444441</v>
      </c>
      <c r="K139" s="56" t="s">
        <v>322</v>
      </c>
      <c r="L139" s="61" t="s">
        <v>204</v>
      </c>
      <c r="M139" s="62">
        <v>1</v>
      </c>
    </row>
    <row r="140" spans="1:13" ht="51" x14ac:dyDescent="0.2">
      <c r="A140" s="1" t="s">
        <v>343</v>
      </c>
      <c r="B140" s="56" t="s">
        <v>344</v>
      </c>
      <c r="C140" s="56" t="s">
        <v>13</v>
      </c>
      <c r="D140" s="56" t="s">
        <v>9</v>
      </c>
      <c r="E140" s="56" t="s">
        <v>14</v>
      </c>
      <c r="F140" s="56" t="s">
        <v>15</v>
      </c>
      <c r="G140" s="56" t="s">
        <v>49</v>
      </c>
      <c r="H140" s="56" t="s">
        <v>59</v>
      </c>
      <c r="I140" s="57">
        <v>41337.834027777775</v>
      </c>
      <c r="J140" s="57">
        <v>41341.77847222222</v>
      </c>
      <c r="K140" s="56" t="s">
        <v>322</v>
      </c>
      <c r="L140" s="61" t="s">
        <v>204</v>
      </c>
      <c r="M140" s="62">
        <v>0.5</v>
      </c>
    </row>
    <row r="141" spans="1:13" ht="38.25" x14ac:dyDescent="0.2">
      <c r="A141" s="1" t="s">
        <v>345</v>
      </c>
      <c r="B141" s="56" t="s">
        <v>346</v>
      </c>
      <c r="C141" s="56" t="s">
        <v>13</v>
      </c>
      <c r="D141" s="56" t="s">
        <v>9</v>
      </c>
      <c r="E141" s="56" t="s">
        <v>48</v>
      </c>
      <c r="F141" s="56" t="s">
        <v>15</v>
      </c>
      <c r="G141" s="56" t="s">
        <v>49</v>
      </c>
      <c r="H141" s="56" t="s">
        <v>59</v>
      </c>
      <c r="I141" s="57">
        <v>41337.875</v>
      </c>
      <c r="J141" s="57">
        <v>41341.779166666667</v>
      </c>
      <c r="K141" s="56" t="s">
        <v>322</v>
      </c>
      <c r="L141" s="61" t="s">
        <v>204</v>
      </c>
      <c r="M141" s="62">
        <v>0.33333333333333331</v>
      </c>
    </row>
    <row r="142" spans="1:13" ht="51" x14ac:dyDescent="0.2">
      <c r="A142" s="1" t="s">
        <v>347</v>
      </c>
      <c r="B142" s="56" t="s">
        <v>348</v>
      </c>
      <c r="C142" s="56" t="s">
        <v>13</v>
      </c>
      <c r="D142" s="56" t="s">
        <v>111</v>
      </c>
      <c r="E142" s="56" t="s">
        <v>48</v>
      </c>
      <c r="F142" s="58" t="s">
        <v>112</v>
      </c>
      <c r="G142" s="56" t="s">
        <v>43</v>
      </c>
      <c r="H142" s="56" t="s">
        <v>59</v>
      </c>
      <c r="I142" s="57">
        <v>41337.90902777778</v>
      </c>
      <c r="J142" s="56"/>
      <c r="K142" s="56" t="s">
        <v>322</v>
      </c>
      <c r="L142" s="61" t="s">
        <v>322</v>
      </c>
      <c r="M142" s="62">
        <v>0</v>
      </c>
    </row>
    <row r="143" spans="1:13" ht="25.5" x14ac:dyDescent="0.2">
      <c r="A143" s="1" t="s">
        <v>349</v>
      </c>
      <c r="B143" s="56" t="s">
        <v>350</v>
      </c>
      <c r="C143" s="56" t="s">
        <v>13</v>
      </c>
      <c r="D143" s="56" t="s">
        <v>111</v>
      </c>
      <c r="E143" s="56" t="s">
        <v>70</v>
      </c>
      <c r="F143" s="58" t="s">
        <v>112</v>
      </c>
      <c r="G143" s="56" t="s">
        <v>21</v>
      </c>
      <c r="H143" s="56" t="s">
        <v>16</v>
      </c>
      <c r="I143" s="57">
        <v>41337.993750000001</v>
      </c>
      <c r="J143" s="56"/>
      <c r="K143" s="56" t="s">
        <v>322</v>
      </c>
      <c r="L143" s="61" t="s">
        <v>322</v>
      </c>
      <c r="M143" s="62">
        <v>0</v>
      </c>
    </row>
    <row r="144" spans="1:13" ht="25.5" x14ac:dyDescent="0.2">
      <c r="A144" s="1" t="s">
        <v>351</v>
      </c>
      <c r="B144" s="56" t="s">
        <v>352</v>
      </c>
      <c r="C144" s="56" t="s">
        <v>13</v>
      </c>
      <c r="D144" s="56" t="s">
        <v>9</v>
      </c>
      <c r="E144" s="56" t="s">
        <v>65</v>
      </c>
      <c r="F144" s="56" t="s">
        <v>15</v>
      </c>
      <c r="G144" s="56" t="s">
        <v>59</v>
      </c>
      <c r="H144" s="56" t="s">
        <v>59</v>
      </c>
      <c r="I144" s="57">
        <v>41338.466666666667</v>
      </c>
      <c r="J144" s="57">
        <v>41338.84097222222</v>
      </c>
      <c r="K144" s="56" t="s">
        <v>204</v>
      </c>
      <c r="L144" s="61" t="s">
        <v>204</v>
      </c>
      <c r="M144" s="62">
        <v>1.75</v>
      </c>
    </row>
    <row r="145" spans="1:13" ht="25.5" x14ac:dyDescent="0.2">
      <c r="A145" s="1" t="s">
        <v>353</v>
      </c>
      <c r="B145" s="56" t="s">
        <v>354</v>
      </c>
      <c r="C145" s="56" t="s">
        <v>13</v>
      </c>
      <c r="D145" s="56" t="s">
        <v>111</v>
      </c>
      <c r="E145" s="56" t="s">
        <v>48</v>
      </c>
      <c r="F145" s="58" t="s">
        <v>112</v>
      </c>
      <c r="G145" s="58" t="s">
        <v>168</v>
      </c>
      <c r="H145" s="56" t="s">
        <v>31</v>
      </c>
      <c r="I145" s="57">
        <v>41339.018750000003</v>
      </c>
      <c r="J145" s="56"/>
      <c r="K145" s="56" t="s">
        <v>204</v>
      </c>
      <c r="L145" s="61"/>
      <c r="M145" s="62">
        <v>0</v>
      </c>
    </row>
    <row r="146" spans="1:13" ht="25.5" x14ac:dyDescent="0.2">
      <c r="A146" s="1" t="s">
        <v>355</v>
      </c>
      <c r="B146" s="56" t="s">
        <v>356</v>
      </c>
      <c r="C146" s="56" t="s">
        <v>13</v>
      </c>
      <c r="D146" s="56" t="s">
        <v>9</v>
      </c>
      <c r="E146" s="56" t="s">
        <v>48</v>
      </c>
      <c r="F146" s="56" t="s">
        <v>15</v>
      </c>
      <c r="G146" s="56" t="s">
        <v>16</v>
      </c>
      <c r="H146" s="56" t="s">
        <v>31</v>
      </c>
      <c r="I146" s="57">
        <v>41339.576388888891</v>
      </c>
      <c r="J146" s="57">
        <v>41341.480555555558</v>
      </c>
      <c r="K146" s="56" t="s">
        <v>204</v>
      </c>
      <c r="L146" s="61" t="s">
        <v>322</v>
      </c>
      <c r="M146" s="62">
        <v>1.5</v>
      </c>
    </row>
    <row r="147" spans="1:13" ht="51" x14ac:dyDescent="0.2">
      <c r="A147" s="1" t="s">
        <v>357</v>
      </c>
      <c r="B147" s="56" t="s">
        <v>358</v>
      </c>
      <c r="C147" s="56" t="s">
        <v>13</v>
      </c>
      <c r="D147" s="56" t="s">
        <v>9</v>
      </c>
      <c r="E147" s="56" t="s">
        <v>14</v>
      </c>
      <c r="F147" s="56" t="s">
        <v>15</v>
      </c>
      <c r="G147" s="56" t="s">
        <v>49</v>
      </c>
      <c r="H147" s="56" t="s">
        <v>31</v>
      </c>
      <c r="I147" s="57">
        <v>41339.612500000003</v>
      </c>
      <c r="J147" s="57">
        <v>41341.808333333334</v>
      </c>
      <c r="K147" s="56" t="s">
        <v>204</v>
      </c>
      <c r="L147" s="61" t="s">
        <v>204</v>
      </c>
      <c r="M147" s="62">
        <v>1</v>
      </c>
    </row>
    <row r="148" spans="1:13" ht="51" x14ac:dyDescent="0.2">
      <c r="A148" s="1" t="s">
        <v>359</v>
      </c>
      <c r="B148" s="56" t="s">
        <v>360</v>
      </c>
      <c r="C148" s="56" t="s">
        <v>13</v>
      </c>
      <c r="D148" s="56" t="s">
        <v>78</v>
      </c>
      <c r="E148" s="56" t="s">
        <v>14</v>
      </c>
      <c r="F148" s="56" t="s">
        <v>15</v>
      </c>
      <c r="G148" s="58" t="s">
        <v>168</v>
      </c>
      <c r="H148" s="56" t="s">
        <v>59</v>
      </c>
      <c r="I148" s="57">
        <v>41339.695138888892</v>
      </c>
      <c r="J148" s="57">
        <v>41345.59652777778</v>
      </c>
      <c r="K148" s="56" t="s">
        <v>322</v>
      </c>
      <c r="L148" s="61" t="s">
        <v>322</v>
      </c>
      <c r="M148" s="62">
        <v>1.6666666666666666E-2</v>
      </c>
    </row>
    <row r="149" spans="1:13" ht="51" x14ac:dyDescent="0.2">
      <c r="A149" s="1" t="s">
        <v>361</v>
      </c>
      <c r="B149" s="56" t="s">
        <v>362</v>
      </c>
      <c r="C149" s="56" t="s">
        <v>13</v>
      </c>
      <c r="D149" s="56" t="s">
        <v>9</v>
      </c>
      <c r="E149" s="56" t="s">
        <v>14</v>
      </c>
      <c r="F149" s="56" t="s">
        <v>15</v>
      </c>
      <c r="G149" s="58" t="s">
        <v>168</v>
      </c>
      <c r="H149" s="56" t="s">
        <v>59</v>
      </c>
      <c r="I149" s="57">
        <v>41339.71597222222</v>
      </c>
      <c r="J149" s="57">
        <v>41341.59375</v>
      </c>
      <c r="K149" s="56" t="s">
        <v>322</v>
      </c>
      <c r="L149" s="61" t="s">
        <v>322</v>
      </c>
      <c r="M149" s="62">
        <v>8.3333333333333329E-2</v>
      </c>
    </row>
    <row r="150" spans="1:13" ht="38.25" x14ac:dyDescent="0.2">
      <c r="A150" s="1" t="s">
        <v>363</v>
      </c>
      <c r="B150" s="56" t="s">
        <v>364</v>
      </c>
      <c r="C150" s="56" t="s">
        <v>13</v>
      </c>
      <c r="D150" s="56" t="s">
        <v>111</v>
      </c>
      <c r="E150" s="56" t="s">
        <v>70</v>
      </c>
      <c r="F150" s="58" t="s">
        <v>112</v>
      </c>
      <c r="G150" s="56" t="s">
        <v>20</v>
      </c>
      <c r="H150" s="56" t="s">
        <v>31</v>
      </c>
      <c r="I150" s="57">
        <v>41339.969444444447</v>
      </c>
      <c r="J150" s="56"/>
      <c r="K150" s="56" t="s">
        <v>204</v>
      </c>
      <c r="L150" s="61" t="s">
        <v>322</v>
      </c>
      <c r="M150" s="62">
        <v>0.33333333333333331</v>
      </c>
    </row>
    <row r="151" spans="1:13" ht="38.25" x14ac:dyDescent="0.2">
      <c r="A151" s="1" t="s">
        <v>365</v>
      </c>
      <c r="B151" s="56" t="s">
        <v>366</v>
      </c>
      <c r="C151" s="56" t="s">
        <v>13</v>
      </c>
      <c r="D151" s="56" t="s">
        <v>111</v>
      </c>
      <c r="E151" s="56" t="s">
        <v>30</v>
      </c>
      <c r="F151" s="58" t="s">
        <v>112</v>
      </c>
      <c r="G151" s="58" t="s">
        <v>168</v>
      </c>
      <c r="H151" s="56" t="s">
        <v>59</v>
      </c>
      <c r="I151" s="57">
        <v>41341.506249999999</v>
      </c>
      <c r="J151" s="56"/>
      <c r="K151" s="56" t="s">
        <v>322</v>
      </c>
      <c r="L151" s="61" t="s">
        <v>322</v>
      </c>
      <c r="M151" s="62">
        <v>0</v>
      </c>
    </row>
    <row r="152" spans="1:13" ht="38.25" x14ac:dyDescent="0.2">
      <c r="A152" s="1" t="s">
        <v>367</v>
      </c>
      <c r="B152" s="56" t="s">
        <v>368</v>
      </c>
      <c r="C152" s="56" t="s">
        <v>13</v>
      </c>
      <c r="D152" s="56" t="s">
        <v>9</v>
      </c>
      <c r="E152" s="56" t="s">
        <v>14</v>
      </c>
      <c r="F152" s="56" t="s">
        <v>15</v>
      </c>
      <c r="G152" s="56" t="s">
        <v>16</v>
      </c>
      <c r="H152" s="56" t="s">
        <v>16</v>
      </c>
      <c r="I152" s="57">
        <v>41341.526388888888</v>
      </c>
      <c r="J152" s="57">
        <v>41341.539583333331</v>
      </c>
      <c r="K152" s="56" t="s">
        <v>204</v>
      </c>
      <c r="L152" s="61" t="s">
        <v>204</v>
      </c>
      <c r="M152" s="62">
        <v>0.25</v>
      </c>
    </row>
    <row r="153" spans="1:13" ht="51" x14ac:dyDescent="0.2">
      <c r="A153" s="1" t="s">
        <v>369</v>
      </c>
      <c r="B153" s="56" t="s">
        <v>370</v>
      </c>
      <c r="C153" s="56" t="s">
        <v>13</v>
      </c>
      <c r="D153" s="56" t="s">
        <v>111</v>
      </c>
      <c r="E153" s="56" t="s">
        <v>30</v>
      </c>
      <c r="F153" s="58" t="s">
        <v>112</v>
      </c>
      <c r="G153" s="56" t="s">
        <v>49</v>
      </c>
      <c r="H153" s="56" t="s">
        <v>59</v>
      </c>
      <c r="I153" s="57">
        <v>41341.529861111114</v>
      </c>
      <c r="J153" s="56"/>
      <c r="K153" s="56" t="s">
        <v>322</v>
      </c>
      <c r="L153" s="61" t="s">
        <v>322</v>
      </c>
      <c r="M153" s="62">
        <v>0</v>
      </c>
    </row>
    <row r="154" spans="1:13" ht="51" x14ac:dyDescent="0.2">
      <c r="A154" s="1" t="s">
        <v>371</v>
      </c>
      <c r="B154" s="56" t="s">
        <v>372</v>
      </c>
      <c r="C154" s="56" t="s">
        <v>13</v>
      </c>
      <c r="D154" s="56" t="s">
        <v>9</v>
      </c>
      <c r="E154" s="56" t="s">
        <v>14</v>
      </c>
      <c r="F154" s="56" t="s">
        <v>167</v>
      </c>
      <c r="G154" s="56" t="s">
        <v>16</v>
      </c>
      <c r="H154" s="56" t="s">
        <v>59</v>
      </c>
      <c r="I154" s="57">
        <v>41341.651388888888</v>
      </c>
      <c r="J154" s="57">
        <v>41341.697222222225</v>
      </c>
      <c r="K154" s="56" t="s">
        <v>322</v>
      </c>
      <c r="L154" s="61" t="s">
        <v>204</v>
      </c>
      <c r="M154" s="62">
        <v>0</v>
      </c>
    </row>
    <row r="155" spans="1:13" ht="25.5" x14ac:dyDescent="0.2">
      <c r="A155" s="1" t="s">
        <v>373</v>
      </c>
      <c r="B155" s="56" t="s">
        <v>374</v>
      </c>
      <c r="C155" s="56" t="s">
        <v>13</v>
      </c>
      <c r="D155" s="56" t="s">
        <v>9</v>
      </c>
      <c r="E155" s="56" t="s">
        <v>70</v>
      </c>
      <c r="F155" s="56" t="s">
        <v>15</v>
      </c>
      <c r="G155" s="56" t="s">
        <v>59</v>
      </c>
      <c r="H155" s="56" t="s">
        <v>59</v>
      </c>
      <c r="I155" s="57">
        <v>41341.701388888891</v>
      </c>
      <c r="J155" s="57">
        <v>41341.741666666669</v>
      </c>
      <c r="K155" s="56" t="s">
        <v>204</v>
      </c>
      <c r="L155" s="61" t="s">
        <v>204</v>
      </c>
      <c r="M155" s="62">
        <v>0.5</v>
      </c>
    </row>
    <row r="156" spans="1:13" ht="25.5" x14ac:dyDescent="0.2">
      <c r="A156" s="1" t="s">
        <v>375</v>
      </c>
      <c r="B156" s="56" t="s">
        <v>376</v>
      </c>
      <c r="C156" s="56" t="s">
        <v>13</v>
      </c>
      <c r="D156" s="56" t="s">
        <v>78</v>
      </c>
      <c r="E156" s="56" t="s">
        <v>14</v>
      </c>
      <c r="F156" s="56" t="s">
        <v>167</v>
      </c>
      <c r="G156" s="58" t="s">
        <v>168</v>
      </c>
      <c r="H156" s="56" t="s">
        <v>49</v>
      </c>
      <c r="I156" s="57">
        <v>41342.699999999997</v>
      </c>
      <c r="J156" s="57">
        <v>41345.574999999997</v>
      </c>
      <c r="K156" s="56"/>
      <c r="L156" s="61"/>
      <c r="M156" s="62">
        <v>0</v>
      </c>
    </row>
    <row r="157" spans="1:13" ht="38.25" x14ac:dyDescent="0.2">
      <c r="A157" s="1" t="s">
        <v>377</v>
      </c>
      <c r="B157" s="56" t="s">
        <v>378</v>
      </c>
      <c r="C157" s="56" t="s">
        <v>13</v>
      </c>
      <c r="D157" s="56" t="s">
        <v>111</v>
      </c>
      <c r="E157" s="56" t="s">
        <v>14</v>
      </c>
      <c r="F157" s="58" t="s">
        <v>112</v>
      </c>
      <c r="G157" s="58" t="s">
        <v>168</v>
      </c>
      <c r="H157" s="56" t="s">
        <v>59</v>
      </c>
      <c r="I157" s="57">
        <v>41342.809027777781</v>
      </c>
      <c r="J157" s="56"/>
      <c r="K157" s="56" t="s">
        <v>322</v>
      </c>
      <c r="L157" s="61" t="s">
        <v>322</v>
      </c>
      <c r="M157" s="62">
        <v>0</v>
      </c>
    </row>
    <row r="158" spans="1:13" ht="51" x14ac:dyDescent="0.2">
      <c r="A158" s="1" t="s">
        <v>379</v>
      </c>
      <c r="B158" s="56" t="s">
        <v>380</v>
      </c>
      <c r="C158" s="56" t="s">
        <v>13</v>
      </c>
      <c r="D158" s="56" t="s">
        <v>111</v>
      </c>
      <c r="E158" s="56" t="s">
        <v>14</v>
      </c>
      <c r="F158" s="58" t="s">
        <v>112</v>
      </c>
      <c r="G158" s="58" t="s">
        <v>168</v>
      </c>
      <c r="H158" s="56" t="s">
        <v>59</v>
      </c>
      <c r="I158" s="57">
        <v>41342.921527777777</v>
      </c>
      <c r="J158" s="56"/>
      <c r="K158" s="56" t="s">
        <v>322</v>
      </c>
      <c r="L158" s="61" t="s">
        <v>322</v>
      </c>
      <c r="M158" s="62">
        <v>0</v>
      </c>
    </row>
    <row r="159" spans="1:13" ht="25.5" x14ac:dyDescent="0.2">
      <c r="A159" s="1" t="s">
        <v>381</v>
      </c>
      <c r="B159" s="56" t="s">
        <v>382</v>
      </c>
      <c r="C159" s="56" t="s">
        <v>13</v>
      </c>
      <c r="D159" s="56" t="s">
        <v>9</v>
      </c>
      <c r="E159" s="56" t="s">
        <v>14</v>
      </c>
      <c r="F159" s="56" t="s">
        <v>172</v>
      </c>
      <c r="G159" s="58" t="s">
        <v>168</v>
      </c>
      <c r="H159" s="56" t="s">
        <v>43</v>
      </c>
      <c r="I159" s="57">
        <v>41343.454861111109</v>
      </c>
      <c r="J159" s="57">
        <v>41345.59375</v>
      </c>
      <c r="K159" s="56" t="s">
        <v>204</v>
      </c>
      <c r="L159" s="61" t="s">
        <v>322</v>
      </c>
      <c r="M159" s="62">
        <v>0</v>
      </c>
    </row>
    <row r="160" spans="1:13" ht="25.5" x14ac:dyDescent="0.2">
      <c r="A160" s="1" t="s">
        <v>383</v>
      </c>
      <c r="B160" s="56" t="s">
        <v>384</v>
      </c>
      <c r="C160" s="56" t="s">
        <v>13</v>
      </c>
      <c r="D160" s="56" t="s">
        <v>111</v>
      </c>
      <c r="E160" s="56" t="s">
        <v>14</v>
      </c>
      <c r="F160" s="58" t="s">
        <v>112</v>
      </c>
      <c r="G160" s="56" t="s">
        <v>43</v>
      </c>
      <c r="H160" s="56" t="s">
        <v>43</v>
      </c>
      <c r="I160" s="57">
        <v>41343.457638888889</v>
      </c>
      <c r="J160" s="56"/>
      <c r="K160" s="56" t="s">
        <v>204</v>
      </c>
      <c r="L160" s="61" t="s">
        <v>322</v>
      </c>
      <c r="M160" s="62">
        <v>0</v>
      </c>
    </row>
    <row r="161" spans="1:13" ht="25.5" x14ac:dyDescent="0.2">
      <c r="A161" s="1" t="s">
        <v>385</v>
      </c>
      <c r="B161" s="56" t="s">
        <v>386</v>
      </c>
      <c r="C161" s="56" t="s">
        <v>13</v>
      </c>
      <c r="D161" s="56" t="s">
        <v>78</v>
      </c>
      <c r="E161" s="56" t="s">
        <v>14</v>
      </c>
      <c r="F161" s="56" t="s">
        <v>15</v>
      </c>
      <c r="G161" s="58" t="s">
        <v>168</v>
      </c>
      <c r="H161" s="56" t="s">
        <v>43</v>
      </c>
      <c r="I161" s="57">
        <v>41343.459722222222</v>
      </c>
      <c r="J161" s="57">
        <v>41345.597916666666</v>
      </c>
      <c r="K161" s="56" t="s">
        <v>204</v>
      </c>
      <c r="L161" s="61" t="s">
        <v>322</v>
      </c>
      <c r="M161" s="62">
        <v>1.6666666666666666E-2</v>
      </c>
    </row>
    <row r="162" spans="1:13" ht="51" x14ac:dyDescent="0.2">
      <c r="A162" s="1" t="s">
        <v>387</v>
      </c>
      <c r="B162" s="56" t="s">
        <v>388</v>
      </c>
      <c r="C162" s="56" t="s">
        <v>13</v>
      </c>
      <c r="D162" s="56" t="s">
        <v>111</v>
      </c>
      <c r="E162" s="56" t="s">
        <v>48</v>
      </c>
      <c r="F162" s="58" t="s">
        <v>112</v>
      </c>
      <c r="G162" s="58" t="s">
        <v>168</v>
      </c>
      <c r="H162" s="56" t="s">
        <v>43</v>
      </c>
      <c r="I162" s="57">
        <v>41343.465277777781</v>
      </c>
      <c r="J162" s="56"/>
      <c r="K162" s="56" t="s">
        <v>204</v>
      </c>
      <c r="L162" s="61" t="s">
        <v>322</v>
      </c>
      <c r="M162" s="62">
        <v>0</v>
      </c>
    </row>
    <row r="163" spans="1:13" ht="38.25" x14ac:dyDescent="0.2">
      <c r="A163" s="1" t="s">
        <v>389</v>
      </c>
      <c r="B163" s="56" t="s">
        <v>390</v>
      </c>
      <c r="C163" s="56" t="s">
        <v>13</v>
      </c>
      <c r="D163" s="56" t="s">
        <v>78</v>
      </c>
      <c r="E163" s="56" t="s">
        <v>30</v>
      </c>
      <c r="F163" s="56" t="s">
        <v>15</v>
      </c>
      <c r="G163" s="58" t="s">
        <v>168</v>
      </c>
      <c r="H163" s="56" t="s">
        <v>43</v>
      </c>
      <c r="I163" s="57">
        <v>41343.469444444447</v>
      </c>
      <c r="J163" s="57">
        <v>41345.606944444444</v>
      </c>
      <c r="K163" s="56" t="s">
        <v>204</v>
      </c>
      <c r="L163" s="61" t="s">
        <v>322</v>
      </c>
      <c r="M163" s="62">
        <v>1.6666666666666666E-2</v>
      </c>
    </row>
    <row r="164" spans="1:13" ht="25.5" x14ac:dyDescent="0.2">
      <c r="A164" s="1" t="s">
        <v>391</v>
      </c>
      <c r="B164" s="56" t="s">
        <v>392</v>
      </c>
      <c r="C164" s="56" t="s">
        <v>13</v>
      </c>
      <c r="D164" s="56" t="s">
        <v>78</v>
      </c>
      <c r="E164" s="56" t="s">
        <v>14</v>
      </c>
      <c r="F164" s="56" t="s">
        <v>172</v>
      </c>
      <c r="G164" s="58" t="s">
        <v>168</v>
      </c>
      <c r="H164" s="56" t="s">
        <v>43</v>
      </c>
      <c r="I164" s="57">
        <v>41343.47152777778</v>
      </c>
      <c r="J164" s="57">
        <v>41343.669444444444</v>
      </c>
      <c r="K164" s="56" t="s">
        <v>204</v>
      </c>
      <c r="L164" s="61" t="s">
        <v>322</v>
      </c>
      <c r="M164" s="62">
        <v>1.6666666666666666E-2</v>
      </c>
    </row>
    <row r="165" spans="1:13" ht="25.5" x14ac:dyDescent="0.2">
      <c r="A165" s="1" t="s">
        <v>393</v>
      </c>
      <c r="B165" s="56" t="s">
        <v>394</v>
      </c>
      <c r="C165" s="56" t="s">
        <v>13</v>
      </c>
      <c r="D165" s="56" t="s">
        <v>111</v>
      </c>
      <c r="E165" s="56" t="s">
        <v>48</v>
      </c>
      <c r="F165" s="58" t="s">
        <v>112</v>
      </c>
      <c r="G165" s="58" t="s">
        <v>168</v>
      </c>
      <c r="H165" s="56" t="s">
        <v>43</v>
      </c>
      <c r="I165" s="57">
        <v>41343.481944444444</v>
      </c>
      <c r="J165" s="56"/>
      <c r="K165" s="56" t="s">
        <v>204</v>
      </c>
      <c r="L165" s="61" t="s">
        <v>322</v>
      </c>
      <c r="M165" s="62">
        <v>0</v>
      </c>
    </row>
    <row r="166" spans="1:13" ht="25.5" x14ac:dyDescent="0.2">
      <c r="A166" s="1" t="s">
        <v>395</v>
      </c>
      <c r="B166" s="56" t="s">
        <v>396</v>
      </c>
      <c r="C166" s="56" t="s">
        <v>13</v>
      </c>
      <c r="D166" s="56" t="s">
        <v>78</v>
      </c>
      <c r="E166" s="56" t="s">
        <v>30</v>
      </c>
      <c r="F166" s="56" t="s">
        <v>172</v>
      </c>
      <c r="G166" s="58" t="s">
        <v>168</v>
      </c>
      <c r="H166" s="56" t="s">
        <v>43</v>
      </c>
      <c r="I166" s="57">
        <v>41343.486111111109</v>
      </c>
      <c r="J166" s="57">
        <v>41345.605555555558</v>
      </c>
      <c r="K166" s="56" t="s">
        <v>204</v>
      </c>
      <c r="L166" s="61" t="s">
        <v>322</v>
      </c>
      <c r="M166" s="62">
        <v>1.6666666666666666E-2</v>
      </c>
    </row>
    <row r="167" spans="1:13" ht="25.5" x14ac:dyDescent="0.2">
      <c r="A167" s="1" t="s">
        <v>397</v>
      </c>
      <c r="B167" s="56" t="s">
        <v>398</v>
      </c>
      <c r="C167" s="56" t="s">
        <v>13</v>
      </c>
      <c r="D167" s="56" t="s">
        <v>78</v>
      </c>
      <c r="E167" s="56" t="s">
        <v>70</v>
      </c>
      <c r="F167" s="56" t="s">
        <v>172</v>
      </c>
      <c r="G167" s="58" t="s">
        <v>168</v>
      </c>
      <c r="H167" s="56" t="s">
        <v>43</v>
      </c>
      <c r="I167" s="57">
        <v>41343.5</v>
      </c>
      <c r="J167" s="57">
        <v>41345.590277777781</v>
      </c>
      <c r="K167" s="56" t="s">
        <v>204</v>
      </c>
      <c r="L167" s="61" t="s">
        <v>322</v>
      </c>
      <c r="M167" s="62">
        <v>1.6666666666666666E-2</v>
      </c>
    </row>
    <row r="168" spans="1:13" ht="25.5" x14ac:dyDescent="0.2">
      <c r="A168" s="1" t="s">
        <v>399</v>
      </c>
      <c r="B168" s="56" t="s">
        <v>400</v>
      </c>
      <c r="C168" s="56" t="s">
        <v>13</v>
      </c>
      <c r="D168" s="56" t="s">
        <v>111</v>
      </c>
      <c r="E168" s="56" t="s">
        <v>48</v>
      </c>
      <c r="F168" s="58" t="s">
        <v>112</v>
      </c>
      <c r="G168" s="58" t="s">
        <v>168</v>
      </c>
      <c r="H168" s="56" t="s">
        <v>43</v>
      </c>
      <c r="I168" s="57">
        <v>41343.501388888886</v>
      </c>
      <c r="J168" s="56"/>
      <c r="K168" s="56" t="s">
        <v>204</v>
      </c>
      <c r="L168" s="61" t="s">
        <v>322</v>
      </c>
      <c r="M168" s="62">
        <v>0</v>
      </c>
    </row>
    <row r="169" spans="1:13" ht="25.5" x14ac:dyDescent="0.2">
      <c r="A169" s="1" t="s">
        <v>401</v>
      </c>
      <c r="B169" s="56" t="s">
        <v>402</v>
      </c>
      <c r="C169" s="56" t="s">
        <v>13</v>
      </c>
      <c r="D169" s="56" t="s">
        <v>111</v>
      </c>
      <c r="E169" s="56" t="s">
        <v>48</v>
      </c>
      <c r="F169" s="58" t="s">
        <v>112</v>
      </c>
      <c r="G169" s="58" t="s">
        <v>168</v>
      </c>
      <c r="H169" s="56" t="s">
        <v>43</v>
      </c>
      <c r="I169" s="57">
        <v>41343.506944444445</v>
      </c>
      <c r="J169" s="56"/>
      <c r="K169" s="56" t="s">
        <v>204</v>
      </c>
      <c r="L169" s="61" t="s">
        <v>322</v>
      </c>
      <c r="M169" s="62">
        <v>0</v>
      </c>
    </row>
    <row r="170" spans="1:13" ht="25.5" x14ac:dyDescent="0.2">
      <c r="A170" s="1" t="s">
        <v>403</v>
      </c>
      <c r="B170" s="56" t="s">
        <v>404</v>
      </c>
      <c r="C170" s="56" t="s">
        <v>13</v>
      </c>
      <c r="D170" s="56" t="s">
        <v>111</v>
      </c>
      <c r="E170" s="56" t="s">
        <v>14</v>
      </c>
      <c r="F170" s="58" t="s">
        <v>112</v>
      </c>
      <c r="G170" s="58" t="s">
        <v>168</v>
      </c>
      <c r="H170" s="56" t="s">
        <v>43</v>
      </c>
      <c r="I170" s="57">
        <v>41343.534722222219</v>
      </c>
      <c r="J170" s="56"/>
      <c r="K170" s="56" t="s">
        <v>204</v>
      </c>
      <c r="L170" s="61" t="s">
        <v>322</v>
      </c>
      <c r="M170" s="62">
        <v>0</v>
      </c>
    </row>
    <row r="171" spans="1:13" ht="25.5" x14ac:dyDescent="0.2">
      <c r="A171" s="1" t="s">
        <v>405</v>
      </c>
      <c r="B171" s="56" t="s">
        <v>406</v>
      </c>
      <c r="C171" s="56" t="s">
        <v>13</v>
      </c>
      <c r="D171" s="56" t="s">
        <v>111</v>
      </c>
      <c r="E171" s="56" t="s">
        <v>14</v>
      </c>
      <c r="F171" s="58" t="s">
        <v>112</v>
      </c>
      <c r="G171" s="58" t="s">
        <v>168</v>
      </c>
      <c r="H171" s="56" t="s">
        <v>43</v>
      </c>
      <c r="I171" s="57">
        <v>41343.544444444444</v>
      </c>
      <c r="J171" s="56"/>
      <c r="K171" s="56" t="s">
        <v>204</v>
      </c>
      <c r="L171" s="61" t="s">
        <v>322</v>
      </c>
      <c r="M171" s="62">
        <v>0</v>
      </c>
    </row>
    <row r="172" spans="1:13" ht="38.25" x14ac:dyDescent="0.2">
      <c r="A172" s="1" t="s">
        <v>407</v>
      </c>
      <c r="B172" s="56" t="s">
        <v>408</v>
      </c>
      <c r="C172" s="56" t="s">
        <v>13</v>
      </c>
      <c r="D172" s="56" t="s">
        <v>111</v>
      </c>
      <c r="E172" s="56" t="s">
        <v>14</v>
      </c>
      <c r="F172" s="58" t="s">
        <v>112</v>
      </c>
      <c r="G172" s="56" t="s">
        <v>84</v>
      </c>
      <c r="H172" s="56" t="s">
        <v>43</v>
      </c>
      <c r="I172" s="57">
        <v>41343.54583333333</v>
      </c>
      <c r="J172" s="56"/>
      <c r="K172" s="56" t="s">
        <v>204</v>
      </c>
      <c r="L172" s="61" t="s">
        <v>322</v>
      </c>
      <c r="M172" s="62">
        <v>0</v>
      </c>
    </row>
    <row r="173" spans="1:13" ht="38.25" x14ac:dyDescent="0.2">
      <c r="A173" s="1" t="s">
        <v>409</v>
      </c>
      <c r="B173" s="56" t="s">
        <v>410</v>
      </c>
      <c r="C173" s="56" t="s">
        <v>13</v>
      </c>
      <c r="D173" s="56" t="s">
        <v>111</v>
      </c>
      <c r="E173" s="56" t="s">
        <v>70</v>
      </c>
      <c r="F173" s="58" t="s">
        <v>112</v>
      </c>
      <c r="G173" s="56" t="s">
        <v>52</v>
      </c>
      <c r="H173" s="56" t="s">
        <v>43</v>
      </c>
      <c r="I173" s="57">
        <v>41343.556250000001</v>
      </c>
      <c r="J173" s="56"/>
      <c r="K173" s="56" t="s">
        <v>204</v>
      </c>
      <c r="L173" s="61" t="s">
        <v>322</v>
      </c>
      <c r="M173" s="62">
        <v>0</v>
      </c>
    </row>
    <row r="174" spans="1:13" ht="38.25" x14ac:dyDescent="0.2">
      <c r="A174" s="1" t="s">
        <v>411</v>
      </c>
      <c r="B174" s="56" t="s">
        <v>412</v>
      </c>
      <c r="C174" s="56" t="s">
        <v>13</v>
      </c>
      <c r="D174" s="56" t="s">
        <v>111</v>
      </c>
      <c r="E174" s="56" t="s">
        <v>14</v>
      </c>
      <c r="F174" s="58" t="s">
        <v>112</v>
      </c>
      <c r="G174" s="58" t="s">
        <v>168</v>
      </c>
      <c r="H174" s="56" t="s">
        <v>43</v>
      </c>
      <c r="I174" s="57">
        <v>41343.568749999999</v>
      </c>
      <c r="J174" s="56"/>
      <c r="K174" s="56" t="s">
        <v>204</v>
      </c>
      <c r="L174" s="61" t="s">
        <v>322</v>
      </c>
      <c r="M174" s="62">
        <v>0</v>
      </c>
    </row>
    <row r="175" spans="1:13" ht="38.25" x14ac:dyDescent="0.2">
      <c r="A175" s="1" t="s">
        <v>413</v>
      </c>
      <c r="B175" s="56" t="s">
        <v>414</v>
      </c>
      <c r="C175" s="56" t="s">
        <v>13</v>
      </c>
      <c r="D175" s="56" t="s">
        <v>111</v>
      </c>
      <c r="E175" s="56" t="s">
        <v>14</v>
      </c>
      <c r="F175" s="58" t="s">
        <v>112</v>
      </c>
      <c r="G175" s="56" t="s">
        <v>52</v>
      </c>
      <c r="H175" s="56" t="s">
        <v>16</v>
      </c>
      <c r="I175" s="57">
        <v>41344.592361111114</v>
      </c>
      <c r="J175" s="56"/>
      <c r="K175" s="56" t="s">
        <v>322</v>
      </c>
      <c r="L175" s="61" t="s">
        <v>322</v>
      </c>
      <c r="M175" s="62">
        <v>0</v>
      </c>
    </row>
    <row r="176" spans="1:13" ht="25.5" x14ac:dyDescent="0.2">
      <c r="A176" s="1" t="s">
        <v>415</v>
      </c>
      <c r="B176" s="56" t="s">
        <v>416</v>
      </c>
      <c r="C176" s="56" t="s">
        <v>13</v>
      </c>
      <c r="D176" s="56" t="s">
        <v>9</v>
      </c>
      <c r="E176" s="56" t="s">
        <v>48</v>
      </c>
      <c r="F176" s="56" t="s">
        <v>167</v>
      </c>
      <c r="G176" s="58" t="s">
        <v>168</v>
      </c>
      <c r="H176" s="56" t="s">
        <v>43</v>
      </c>
      <c r="I176" s="57">
        <v>41344.820138888892</v>
      </c>
      <c r="J176" s="57">
        <v>41345.571527777778</v>
      </c>
      <c r="K176" s="56" t="s">
        <v>204</v>
      </c>
      <c r="L176" s="61" t="s">
        <v>322</v>
      </c>
      <c r="M176" s="62">
        <v>1.6666666666666666E-2</v>
      </c>
    </row>
    <row r="177" spans="1:13" ht="25.5" x14ac:dyDescent="0.2">
      <c r="A177" s="1" t="s">
        <v>417</v>
      </c>
      <c r="B177" s="56" t="s">
        <v>418</v>
      </c>
      <c r="C177" s="56" t="s">
        <v>13</v>
      </c>
      <c r="D177" s="56" t="s">
        <v>78</v>
      </c>
      <c r="E177" s="56" t="s">
        <v>48</v>
      </c>
      <c r="F177" s="56" t="s">
        <v>167</v>
      </c>
      <c r="G177" s="58" t="s">
        <v>168</v>
      </c>
      <c r="H177" s="56" t="s">
        <v>43</v>
      </c>
      <c r="I177" s="57">
        <v>41344.829861111109</v>
      </c>
      <c r="J177" s="57">
        <v>41344.836805555555</v>
      </c>
      <c r="K177" s="56" t="s">
        <v>204</v>
      </c>
      <c r="L177" s="61" t="s">
        <v>322</v>
      </c>
      <c r="M177" s="62">
        <v>0</v>
      </c>
    </row>
    <row r="178" spans="1:13" ht="25.5" x14ac:dyDescent="0.2">
      <c r="A178" s="1" t="s">
        <v>419</v>
      </c>
      <c r="B178" s="56" t="s">
        <v>420</v>
      </c>
      <c r="C178" s="56" t="s">
        <v>13</v>
      </c>
      <c r="D178" s="56" t="s">
        <v>111</v>
      </c>
      <c r="E178" s="56" t="s">
        <v>48</v>
      </c>
      <c r="F178" s="58" t="s">
        <v>112</v>
      </c>
      <c r="G178" s="58" t="s">
        <v>168</v>
      </c>
      <c r="H178" s="56" t="s">
        <v>43</v>
      </c>
      <c r="I178" s="57">
        <v>41344.831944444442</v>
      </c>
      <c r="J178" s="56"/>
      <c r="K178" s="56" t="s">
        <v>204</v>
      </c>
      <c r="L178" s="61" t="s">
        <v>322</v>
      </c>
      <c r="M178" s="62">
        <v>0</v>
      </c>
    </row>
    <row r="179" spans="1:13" ht="38.25" x14ac:dyDescent="0.2">
      <c r="A179" s="1" t="s">
        <v>421</v>
      </c>
      <c r="B179" s="56" t="s">
        <v>422</v>
      </c>
      <c r="C179" s="56" t="s">
        <v>13</v>
      </c>
      <c r="D179" s="56" t="s">
        <v>111</v>
      </c>
      <c r="E179" s="56" t="s">
        <v>48</v>
      </c>
      <c r="F179" s="58" t="s">
        <v>112</v>
      </c>
      <c r="G179" s="58" t="s">
        <v>168</v>
      </c>
      <c r="H179" s="56" t="s">
        <v>43</v>
      </c>
      <c r="I179" s="57">
        <v>41344.840277777781</v>
      </c>
      <c r="J179" s="56"/>
      <c r="K179" s="56" t="s">
        <v>204</v>
      </c>
      <c r="L179" s="61" t="s">
        <v>322</v>
      </c>
      <c r="M179" s="62">
        <v>0</v>
      </c>
    </row>
    <row r="180" spans="1:13" ht="25.5" x14ac:dyDescent="0.2">
      <c r="A180" s="1" t="s">
        <v>423</v>
      </c>
      <c r="B180" s="56" t="s">
        <v>424</v>
      </c>
      <c r="C180" s="56" t="s">
        <v>13</v>
      </c>
      <c r="D180" s="56" t="s">
        <v>111</v>
      </c>
      <c r="E180" s="56" t="s">
        <v>48</v>
      </c>
      <c r="F180" s="58" t="s">
        <v>112</v>
      </c>
      <c r="G180" s="56" t="s">
        <v>49</v>
      </c>
      <c r="H180" s="56" t="s">
        <v>43</v>
      </c>
      <c r="I180" s="57">
        <v>41344.845138888886</v>
      </c>
      <c r="J180" s="56"/>
      <c r="K180" s="56" t="s">
        <v>204</v>
      </c>
      <c r="L180" s="61" t="s">
        <v>322</v>
      </c>
      <c r="M180" s="62">
        <v>0</v>
      </c>
    </row>
    <row r="181" spans="1:13" ht="25.5" x14ac:dyDescent="0.2">
      <c r="A181" s="1" t="s">
        <v>425</v>
      </c>
      <c r="B181" s="56" t="s">
        <v>426</v>
      </c>
      <c r="C181" s="56" t="s">
        <v>13</v>
      </c>
      <c r="D181" s="56" t="s">
        <v>9</v>
      </c>
      <c r="E181" s="56" t="s">
        <v>70</v>
      </c>
      <c r="F181" s="56" t="s">
        <v>15</v>
      </c>
      <c r="G181" s="58" t="s">
        <v>168</v>
      </c>
      <c r="H181" s="56" t="s">
        <v>43</v>
      </c>
      <c r="I181" s="57">
        <v>41344.850694444445</v>
      </c>
      <c r="J181" s="57">
        <v>41345.570833333331</v>
      </c>
      <c r="K181" s="56" t="s">
        <v>204</v>
      </c>
      <c r="L181" s="61" t="s">
        <v>322</v>
      </c>
      <c r="M181" s="62">
        <v>0.16666666666666666</v>
      </c>
    </row>
    <row r="182" spans="1:13" ht="25.5" x14ac:dyDescent="0.2">
      <c r="A182" s="1" t="s">
        <v>427</v>
      </c>
      <c r="B182" s="56" t="s">
        <v>428</v>
      </c>
      <c r="C182" s="56" t="s">
        <v>13</v>
      </c>
      <c r="D182" s="56" t="s">
        <v>111</v>
      </c>
      <c r="E182" s="56" t="s">
        <v>48</v>
      </c>
      <c r="F182" s="58" t="s">
        <v>112</v>
      </c>
      <c r="G182" s="56" t="s">
        <v>21</v>
      </c>
      <c r="H182" s="56" t="s">
        <v>20</v>
      </c>
      <c r="I182" s="57">
        <v>41345.368750000001</v>
      </c>
      <c r="J182" s="56"/>
      <c r="K182" s="56" t="s">
        <v>322</v>
      </c>
      <c r="L182" s="61" t="s">
        <v>322</v>
      </c>
      <c r="M182" s="62">
        <v>0</v>
      </c>
    </row>
    <row r="183" spans="1:13" ht="51" x14ac:dyDescent="0.2">
      <c r="A183" s="1" t="s">
        <v>429</v>
      </c>
      <c r="B183" s="56" t="s">
        <v>430</v>
      </c>
      <c r="C183" s="56" t="s">
        <v>13</v>
      </c>
      <c r="D183" s="56" t="s">
        <v>111</v>
      </c>
      <c r="E183" s="56" t="s">
        <v>14</v>
      </c>
      <c r="F183" s="58" t="s">
        <v>112</v>
      </c>
      <c r="G183" s="56" t="s">
        <v>20</v>
      </c>
      <c r="H183" s="56" t="s">
        <v>20</v>
      </c>
      <c r="I183" s="57">
        <v>41345.375</v>
      </c>
      <c r="J183" s="56"/>
      <c r="K183" s="56" t="s">
        <v>322</v>
      </c>
      <c r="L183" s="61" t="s">
        <v>322</v>
      </c>
      <c r="M183" s="62">
        <v>0</v>
      </c>
    </row>
    <row r="184" spans="1:13" ht="25.5" x14ac:dyDescent="0.2">
      <c r="A184" s="1" t="s">
        <v>431</v>
      </c>
      <c r="B184" s="56" t="s">
        <v>432</v>
      </c>
      <c r="C184" s="56" t="s">
        <v>13</v>
      </c>
      <c r="D184" s="56" t="s">
        <v>111</v>
      </c>
      <c r="E184" s="56" t="s">
        <v>14</v>
      </c>
      <c r="F184" s="58" t="s">
        <v>112</v>
      </c>
      <c r="G184" s="56" t="s">
        <v>20</v>
      </c>
      <c r="H184" s="56" t="s">
        <v>20</v>
      </c>
      <c r="I184" s="57">
        <v>41345.412499999999</v>
      </c>
      <c r="J184" s="56"/>
      <c r="K184" s="56" t="s">
        <v>322</v>
      </c>
      <c r="L184" s="61" t="s">
        <v>322</v>
      </c>
      <c r="M184" s="62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zoomScaleNormal="100" workbookViewId="0">
      <selection activeCell="O2" sqref="O2:R7"/>
    </sheetView>
  </sheetViews>
  <sheetFormatPr defaultRowHeight="15" x14ac:dyDescent="0.25"/>
  <cols>
    <col min="1" max="1" width="6.5703125" customWidth="1"/>
    <col min="2" max="2" width="5.140625" bestFit="1" customWidth="1"/>
    <col min="3" max="3" width="8.140625" bestFit="1" customWidth="1"/>
    <col min="4" max="4" width="7.28515625" bestFit="1" customWidth="1"/>
    <col min="5" max="5" width="9.85546875" bestFit="1" customWidth="1"/>
    <col min="6" max="6" width="10.140625" customWidth="1"/>
    <col min="7" max="7" width="9.85546875" customWidth="1"/>
    <col min="8" max="9" width="9" bestFit="1" customWidth="1"/>
    <col min="10" max="11" width="7.140625" customWidth="1"/>
    <col min="12" max="12" width="6.7109375" bestFit="1" customWidth="1"/>
    <col min="18" max="18" width="9.28515625" customWidth="1"/>
  </cols>
  <sheetData>
    <row r="1" spans="1:18" ht="38.25" x14ac:dyDescent="0.25">
      <c r="A1" s="47" t="s">
        <v>0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48" t="s">
        <v>153</v>
      </c>
      <c r="K1" s="31" t="s">
        <v>154</v>
      </c>
      <c r="L1" s="31" t="s">
        <v>144</v>
      </c>
      <c r="O1" s="4" t="s">
        <v>10</v>
      </c>
      <c r="P1" s="4" t="s">
        <v>152</v>
      </c>
      <c r="Q1" s="4" t="s">
        <v>151</v>
      </c>
      <c r="R1" s="4" t="s">
        <v>150</v>
      </c>
    </row>
    <row r="2" spans="1:18" ht="25.5" x14ac:dyDescent="0.25">
      <c r="A2" s="10" t="s">
        <v>26</v>
      </c>
      <c r="B2" s="49" t="s">
        <v>13</v>
      </c>
      <c r="C2" s="49" t="s">
        <v>9</v>
      </c>
      <c r="D2" s="49" t="s">
        <v>14</v>
      </c>
      <c r="E2" s="49" t="s">
        <v>15</v>
      </c>
      <c r="F2" s="49" t="s">
        <v>21</v>
      </c>
      <c r="G2" s="49" t="s">
        <v>21</v>
      </c>
      <c r="H2" s="50">
        <v>41223.626388888886</v>
      </c>
      <c r="I2" s="50">
        <v>41223.775000000001</v>
      </c>
      <c r="J2" s="49" t="s">
        <v>17</v>
      </c>
      <c r="K2" s="49" t="s">
        <v>17</v>
      </c>
      <c r="L2" s="41">
        <v>5.5555555555555556E-4</v>
      </c>
      <c r="O2" s="9" t="s">
        <v>17</v>
      </c>
      <c r="P2" s="10">
        <v>5</v>
      </c>
      <c r="Q2" s="10">
        <v>5</v>
      </c>
      <c r="R2" s="10">
        <f>P2-Q2</f>
        <v>0</v>
      </c>
    </row>
    <row r="3" spans="1:18" ht="25.5" x14ac:dyDescent="0.25">
      <c r="A3" s="10" t="s">
        <v>11</v>
      </c>
      <c r="B3" s="49" t="s">
        <v>13</v>
      </c>
      <c r="C3" s="49" t="s">
        <v>9</v>
      </c>
      <c r="D3" s="49" t="s">
        <v>14</v>
      </c>
      <c r="E3" s="49" t="s">
        <v>15</v>
      </c>
      <c r="F3" s="49" t="s">
        <v>16</v>
      </c>
      <c r="G3" s="49" t="s">
        <v>16</v>
      </c>
      <c r="H3" s="50">
        <v>41202.784722222219</v>
      </c>
      <c r="I3" s="50">
        <v>41208.602777777778</v>
      </c>
      <c r="J3" s="49" t="s">
        <v>17</v>
      </c>
      <c r="K3" s="49" t="s">
        <v>17</v>
      </c>
      <c r="L3" s="41">
        <v>2</v>
      </c>
      <c r="O3" s="9" t="s">
        <v>32</v>
      </c>
      <c r="P3" s="10">
        <v>16</v>
      </c>
      <c r="Q3" s="10">
        <v>13</v>
      </c>
      <c r="R3" s="10">
        <f t="shared" ref="R3:R8" si="0">P3-Q3</f>
        <v>3</v>
      </c>
    </row>
    <row r="4" spans="1:18" ht="25.5" x14ac:dyDescent="0.25">
      <c r="A4" s="10" t="s">
        <v>18</v>
      </c>
      <c r="B4" s="49" t="s">
        <v>13</v>
      </c>
      <c r="C4" s="49" t="s">
        <v>9</v>
      </c>
      <c r="D4" s="49" t="s">
        <v>14</v>
      </c>
      <c r="E4" s="49" t="s">
        <v>15</v>
      </c>
      <c r="F4" s="49" t="s">
        <v>20</v>
      </c>
      <c r="G4" s="49" t="s">
        <v>21</v>
      </c>
      <c r="H4" s="50">
        <v>41202.513888888891</v>
      </c>
      <c r="I4" s="50">
        <v>41218.476388888892</v>
      </c>
      <c r="J4" s="49" t="s">
        <v>17</v>
      </c>
      <c r="K4" s="49" t="s">
        <v>17</v>
      </c>
      <c r="L4" s="41">
        <v>2.3333333333333335</v>
      </c>
      <c r="O4" s="9" t="s">
        <v>60</v>
      </c>
      <c r="P4" s="10">
        <v>12</v>
      </c>
      <c r="Q4" s="10">
        <v>8</v>
      </c>
      <c r="R4" s="10">
        <f t="shared" si="0"/>
        <v>4</v>
      </c>
    </row>
    <row r="5" spans="1:18" ht="25.5" x14ac:dyDescent="0.25">
      <c r="A5" s="10" t="s">
        <v>22</v>
      </c>
      <c r="B5" s="49" t="s">
        <v>13</v>
      </c>
      <c r="C5" s="49" t="s">
        <v>9</v>
      </c>
      <c r="D5" s="49" t="s">
        <v>14</v>
      </c>
      <c r="E5" s="49" t="s">
        <v>15</v>
      </c>
      <c r="F5" s="49" t="s">
        <v>16</v>
      </c>
      <c r="G5" s="49" t="s">
        <v>16</v>
      </c>
      <c r="H5" s="50">
        <v>41219.509027777778</v>
      </c>
      <c r="I5" s="50">
        <v>41219.595833333333</v>
      </c>
      <c r="J5" s="49" t="s">
        <v>17</v>
      </c>
      <c r="K5" s="49" t="s">
        <v>17</v>
      </c>
      <c r="L5" s="41">
        <v>0.5</v>
      </c>
      <c r="O5" s="9" t="s">
        <v>81</v>
      </c>
      <c r="P5" s="10">
        <v>21</v>
      </c>
      <c r="Q5" s="10">
        <v>16</v>
      </c>
      <c r="R5" s="10">
        <f t="shared" si="0"/>
        <v>5</v>
      </c>
    </row>
    <row r="6" spans="1:18" ht="25.5" x14ac:dyDescent="0.25">
      <c r="A6" s="10" t="s">
        <v>24</v>
      </c>
      <c r="B6" s="49" t="s">
        <v>13</v>
      </c>
      <c r="C6" s="49" t="s">
        <v>9</v>
      </c>
      <c r="D6" s="49" t="s">
        <v>14</v>
      </c>
      <c r="E6" s="49" t="s">
        <v>15</v>
      </c>
      <c r="F6" s="49" t="s">
        <v>21</v>
      </c>
      <c r="G6" s="49" t="s">
        <v>21</v>
      </c>
      <c r="H6" s="50">
        <v>41223.473611111112</v>
      </c>
      <c r="I6" s="50">
        <v>41223.625694444447</v>
      </c>
      <c r="J6" s="49" t="s">
        <v>17</v>
      </c>
      <c r="K6" s="49" t="s">
        <v>17</v>
      </c>
      <c r="L6" s="41">
        <v>3</v>
      </c>
      <c r="O6" s="9" t="s">
        <v>119</v>
      </c>
      <c r="P6" s="46">
        <v>12</v>
      </c>
      <c r="Q6" s="46">
        <v>9</v>
      </c>
      <c r="R6" s="10">
        <f t="shared" si="0"/>
        <v>3</v>
      </c>
    </row>
    <row r="7" spans="1:18" ht="25.5" x14ac:dyDescent="0.25">
      <c r="A7" s="10" t="s">
        <v>39</v>
      </c>
      <c r="B7" s="49" t="s">
        <v>13</v>
      </c>
      <c r="C7" s="49" t="s">
        <v>9</v>
      </c>
      <c r="D7" s="49" t="s">
        <v>30</v>
      </c>
      <c r="E7" s="49" t="s">
        <v>15</v>
      </c>
      <c r="F7" s="49" t="s">
        <v>21</v>
      </c>
      <c r="G7" s="49" t="s">
        <v>31</v>
      </c>
      <c r="H7" s="50">
        <v>41232.87222222222</v>
      </c>
      <c r="I7" s="50">
        <v>41259.966666666667</v>
      </c>
      <c r="J7" s="49" t="s">
        <v>17</v>
      </c>
      <c r="K7" s="49" t="s">
        <v>32</v>
      </c>
      <c r="L7" s="41">
        <v>1.25</v>
      </c>
      <c r="O7" s="9" t="s">
        <v>179</v>
      </c>
      <c r="P7" s="46">
        <v>8</v>
      </c>
      <c r="Q7" s="46">
        <v>7</v>
      </c>
      <c r="R7" s="10">
        <f t="shared" si="0"/>
        <v>1</v>
      </c>
    </row>
    <row r="8" spans="1:18" ht="25.5" x14ac:dyDescent="0.25">
      <c r="A8" s="10" t="s">
        <v>44</v>
      </c>
      <c r="B8" s="49" t="s">
        <v>13</v>
      </c>
      <c r="C8" s="49" t="s">
        <v>9</v>
      </c>
      <c r="D8" s="49" t="s">
        <v>30</v>
      </c>
      <c r="E8" s="49" t="s">
        <v>15</v>
      </c>
      <c r="F8" s="49" t="s">
        <v>21</v>
      </c>
      <c r="G8" s="49" t="s">
        <v>31</v>
      </c>
      <c r="H8" s="50">
        <v>41232.871527777781</v>
      </c>
      <c r="I8" s="50">
        <v>41260.647916666669</v>
      </c>
      <c r="J8" s="49" t="s">
        <v>17</v>
      </c>
      <c r="K8" s="49" t="s">
        <v>32</v>
      </c>
      <c r="L8" s="41">
        <v>1</v>
      </c>
      <c r="O8" s="14" t="s">
        <v>191</v>
      </c>
      <c r="P8" s="53">
        <v>12</v>
      </c>
      <c r="Q8" s="53">
        <v>9</v>
      </c>
      <c r="R8" s="10">
        <f t="shared" si="0"/>
        <v>3</v>
      </c>
    </row>
    <row r="9" spans="1:18" ht="25.5" x14ac:dyDescent="0.25">
      <c r="A9" s="10" t="s">
        <v>28</v>
      </c>
      <c r="B9" s="49" t="s">
        <v>13</v>
      </c>
      <c r="C9" s="49" t="s">
        <v>9</v>
      </c>
      <c r="D9" s="49" t="s">
        <v>30</v>
      </c>
      <c r="E9" s="49" t="s">
        <v>15</v>
      </c>
      <c r="F9" s="49" t="s">
        <v>31</v>
      </c>
      <c r="G9" s="49" t="s">
        <v>31</v>
      </c>
      <c r="H9" s="50">
        <v>41232.871527777781</v>
      </c>
      <c r="I9" s="50">
        <v>41254.708333333336</v>
      </c>
      <c r="J9" s="49" t="s">
        <v>17</v>
      </c>
      <c r="K9" s="49" t="s">
        <v>32</v>
      </c>
      <c r="L9" s="41">
        <v>0.5</v>
      </c>
    </row>
    <row r="10" spans="1:18" ht="25.5" x14ac:dyDescent="0.25">
      <c r="A10" s="10" t="s">
        <v>50</v>
      </c>
      <c r="B10" s="49" t="s">
        <v>13</v>
      </c>
      <c r="C10" s="49" t="s">
        <v>9</v>
      </c>
      <c r="D10" s="49" t="s">
        <v>48</v>
      </c>
      <c r="E10" s="49" t="s">
        <v>15</v>
      </c>
      <c r="F10" s="49" t="s">
        <v>52</v>
      </c>
      <c r="G10" s="49" t="s">
        <v>21</v>
      </c>
      <c r="H10" s="50">
        <v>41207.941666666666</v>
      </c>
      <c r="I10" s="50">
        <v>41260.666666666664</v>
      </c>
      <c r="J10" s="49" t="s">
        <v>17</v>
      </c>
      <c r="K10" s="49" t="s">
        <v>32</v>
      </c>
      <c r="L10" s="41">
        <v>8.3333333333333329E-2</v>
      </c>
    </row>
    <row r="11" spans="1:18" ht="25.5" x14ac:dyDescent="0.25">
      <c r="A11" s="10" t="s">
        <v>101</v>
      </c>
      <c r="B11" s="49" t="s">
        <v>13</v>
      </c>
      <c r="C11" s="49" t="s">
        <v>9</v>
      </c>
      <c r="D11" s="49" t="s">
        <v>14</v>
      </c>
      <c r="E11" s="49" t="s">
        <v>15</v>
      </c>
      <c r="F11" s="49" t="s">
        <v>168</v>
      </c>
      <c r="G11" s="49" t="s">
        <v>31</v>
      </c>
      <c r="H11" s="50">
        <v>41232.870138888888</v>
      </c>
      <c r="I11" s="50">
        <v>41288.552777777775</v>
      </c>
      <c r="J11" s="49" t="s">
        <v>17</v>
      </c>
      <c r="K11" s="49" t="s">
        <v>32</v>
      </c>
      <c r="L11" s="41">
        <v>1</v>
      </c>
    </row>
    <row r="12" spans="1:18" ht="25.5" x14ac:dyDescent="0.25">
      <c r="A12" s="10" t="s">
        <v>46</v>
      </c>
      <c r="B12" s="49" t="s">
        <v>13</v>
      </c>
      <c r="C12" s="49" t="s">
        <v>9</v>
      </c>
      <c r="D12" s="49" t="s">
        <v>48</v>
      </c>
      <c r="E12" s="49" t="s">
        <v>15</v>
      </c>
      <c r="F12" s="49" t="s">
        <v>49</v>
      </c>
      <c r="G12" s="49" t="s">
        <v>21</v>
      </c>
      <c r="H12" s="50">
        <v>41227.923611111109</v>
      </c>
      <c r="I12" s="50">
        <v>41260.661111111112</v>
      </c>
      <c r="J12" s="49" t="s">
        <v>17</v>
      </c>
      <c r="K12" s="49" t="s">
        <v>32</v>
      </c>
      <c r="L12" s="41">
        <v>1</v>
      </c>
      <c r="O12" s="12" t="s">
        <v>148</v>
      </c>
      <c r="P12" s="12" t="s">
        <v>149</v>
      </c>
    </row>
    <row r="13" spans="1:18" ht="25.5" x14ac:dyDescent="0.25">
      <c r="A13" s="10" t="s">
        <v>55</v>
      </c>
      <c r="B13" s="49" t="s">
        <v>13</v>
      </c>
      <c r="C13" s="49" t="s">
        <v>9</v>
      </c>
      <c r="D13" s="49" t="s">
        <v>30</v>
      </c>
      <c r="E13" s="49" t="s">
        <v>15</v>
      </c>
      <c r="F13" s="49" t="s">
        <v>31</v>
      </c>
      <c r="G13" s="49" t="s">
        <v>31</v>
      </c>
      <c r="H13" s="50">
        <v>41232.873611111114</v>
      </c>
      <c r="I13" s="50">
        <v>41260.748611111114</v>
      </c>
      <c r="J13" s="49" t="s">
        <v>17</v>
      </c>
      <c r="K13" s="49" t="s">
        <v>32</v>
      </c>
      <c r="L13" s="41">
        <v>1</v>
      </c>
      <c r="O13" s="9" t="s">
        <v>65</v>
      </c>
      <c r="P13" s="13">
        <v>9</v>
      </c>
    </row>
    <row r="14" spans="1:18" ht="38.25" x14ac:dyDescent="0.25">
      <c r="A14" s="10" t="s">
        <v>74</v>
      </c>
      <c r="B14" s="49" t="s">
        <v>13</v>
      </c>
      <c r="C14" s="49" t="s">
        <v>9</v>
      </c>
      <c r="D14" s="49" t="s">
        <v>30</v>
      </c>
      <c r="E14" s="49" t="s">
        <v>15</v>
      </c>
      <c r="F14" s="49" t="s">
        <v>20</v>
      </c>
      <c r="G14" s="49" t="s">
        <v>31</v>
      </c>
      <c r="H14" s="50">
        <v>41232.875</v>
      </c>
      <c r="I14" s="50">
        <v>41276.468055555553</v>
      </c>
      <c r="J14" s="49" t="s">
        <v>17</v>
      </c>
      <c r="K14" s="49" t="s">
        <v>73</v>
      </c>
      <c r="L14" s="41">
        <v>0.51666666666666672</v>
      </c>
      <c r="O14" s="9" t="s">
        <v>70</v>
      </c>
      <c r="P14" s="13">
        <v>18</v>
      </c>
    </row>
    <row r="15" spans="1:18" ht="25.5" x14ac:dyDescent="0.25">
      <c r="A15" s="10" t="s">
        <v>33</v>
      </c>
      <c r="B15" s="49" t="s">
        <v>13</v>
      </c>
      <c r="C15" s="49" t="s">
        <v>9</v>
      </c>
      <c r="D15" s="49" t="s">
        <v>30</v>
      </c>
      <c r="E15" s="49" t="s">
        <v>15</v>
      </c>
      <c r="F15" s="49" t="s">
        <v>16</v>
      </c>
      <c r="G15" s="49" t="s">
        <v>31</v>
      </c>
      <c r="H15" s="50">
        <v>41232.875</v>
      </c>
      <c r="I15" s="50">
        <v>41259.722222222219</v>
      </c>
      <c r="J15" s="49" t="s">
        <v>17</v>
      </c>
      <c r="K15" s="49" t="s">
        <v>32</v>
      </c>
      <c r="L15" s="41">
        <v>0.5</v>
      </c>
      <c r="O15" s="9" t="s">
        <v>14</v>
      </c>
      <c r="P15" s="13">
        <v>44</v>
      </c>
    </row>
    <row r="16" spans="1:18" ht="25.5" x14ac:dyDescent="0.25">
      <c r="A16" s="10" t="s">
        <v>37</v>
      </c>
      <c r="B16" s="49" t="s">
        <v>13</v>
      </c>
      <c r="C16" s="49" t="s">
        <v>9</v>
      </c>
      <c r="D16" s="49" t="s">
        <v>30</v>
      </c>
      <c r="E16" s="49" t="s">
        <v>15</v>
      </c>
      <c r="F16" s="49" t="s">
        <v>21</v>
      </c>
      <c r="G16" s="49" t="s">
        <v>31</v>
      </c>
      <c r="H16" s="50">
        <v>41232.886111111111</v>
      </c>
      <c r="I16" s="50">
        <v>41259.96597222222</v>
      </c>
      <c r="J16" s="49" t="s">
        <v>17</v>
      </c>
      <c r="K16" s="49" t="s">
        <v>32</v>
      </c>
      <c r="L16" s="41">
        <v>0.33333333333333331</v>
      </c>
      <c r="O16" s="9" t="s">
        <v>48</v>
      </c>
      <c r="P16" s="13">
        <v>29</v>
      </c>
    </row>
    <row r="17" spans="1:16" ht="25.5" x14ac:dyDescent="0.25">
      <c r="A17" s="10" t="s">
        <v>35</v>
      </c>
      <c r="B17" s="49" t="s">
        <v>13</v>
      </c>
      <c r="C17" s="49" t="s">
        <v>9</v>
      </c>
      <c r="D17" s="49" t="s">
        <v>30</v>
      </c>
      <c r="E17" s="49" t="s">
        <v>15</v>
      </c>
      <c r="F17" s="49" t="s">
        <v>31</v>
      </c>
      <c r="G17" s="49" t="s">
        <v>31</v>
      </c>
      <c r="H17" s="50">
        <v>41232.87222222222</v>
      </c>
      <c r="I17" s="50">
        <v>41259.809027777781</v>
      </c>
      <c r="J17" s="49" t="s">
        <v>17</v>
      </c>
      <c r="K17" s="49" t="s">
        <v>32</v>
      </c>
      <c r="L17" s="41">
        <v>0.5</v>
      </c>
      <c r="O17" s="9" t="s">
        <v>30</v>
      </c>
      <c r="P17" s="13">
        <v>19</v>
      </c>
    </row>
    <row r="18" spans="1:16" ht="25.5" x14ac:dyDescent="0.25">
      <c r="A18" s="10" t="s">
        <v>41</v>
      </c>
      <c r="B18" s="49" t="s">
        <v>13</v>
      </c>
      <c r="C18" s="49" t="s">
        <v>9</v>
      </c>
      <c r="D18" s="49" t="s">
        <v>30</v>
      </c>
      <c r="E18" s="49" t="s">
        <v>15</v>
      </c>
      <c r="F18" s="49" t="s">
        <v>43</v>
      </c>
      <c r="G18" s="49" t="s">
        <v>31</v>
      </c>
      <c r="H18" s="50">
        <v>41232.873611111114</v>
      </c>
      <c r="I18" s="50">
        <v>41260.647916666669</v>
      </c>
      <c r="J18" s="49" t="s">
        <v>17</v>
      </c>
      <c r="K18" s="49" t="s">
        <v>32</v>
      </c>
      <c r="L18" s="41">
        <v>3.5166666666666666</v>
      </c>
      <c r="O18" s="14" t="s">
        <v>147</v>
      </c>
      <c r="P18" s="13">
        <f>SUM(P13:P17)</f>
        <v>119</v>
      </c>
    </row>
    <row r="19" spans="1:16" ht="38.25" x14ac:dyDescent="0.25">
      <c r="A19" s="10" t="s">
        <v>71</v>
      </c>
      <c r="B19" s="49" t="s">
        <v>13</v>
      </c>
      <c r="C19" s="49" t="s">
        <v>9</v>
      </c>
      <c r="D19" s="49" t="s">
        <v>48</v>
      </c>
      <c r="E19" s="49" t="s">
        <v>15</v>
      </c>
      <c r="F19" s="49" t="s">
        <v>59</v>
      </c>
      <c r="G19" s="49" t="s">
        <v>31</v>
      </c>
      <c r="H19" s="50">
        <v>41232.894444444442</v>
      </c>
      <c r="I19" s="50">
        <v>41273.565972222219</v>
      </c>
      <c r="J19" s="49" t="s">
        <v>17</v>
      </c>
      <c r="K19" s="49" t="s">
        <v>73</v>
      </c>
      <c r="L19" s="41">
        <v>13.333333333333334</v>
      </c>
    </row>
    <row r="20" spans="1:16" ht="25.5" x14ac:dyDescent="0.25">
      <c r="A20" s="10" t="s">
        <v>103</v>
      </c>
      <c r="B20" s="49" t="s">
        <v>13</v>
      </c>
      <c r="C20" s="49" t="s">
        <v>9</v>
      </c>
      <c r="D20" s="49" t="s">
        <v>48</v>
      </c>
      <c r="E20" s="49" t="s">
        <v>15</v>
      </c>
      <c r="F20" s="49" t="s">
        <v>59</v>
      </c>
      <c r="G20" s="49" t="s">
        <v>59</v>
      </c>
      <c r="H20" s="50">
        <v>41260.006249999999</v>
      </c>
      <c r="I20" s="50">
        <v>41288.556944444441</v>
      </c>
      <c r="J20" s="49" t="s">
        <v>32</v>
      </c>
      <c r="K20" s="49" t="s">
        <v>32</v>
      </c>
      <c r="L20" s="41">
        <v>0.5</v>
      </c>
    </row>
    <row r="21" spans="1:16" ht="25.5" x14ac:dyDescent="0.25">
      <c r="A21" s="10" t="s">
        <v>53</v>
      </c>
      <c r="B21" s="49" t="s">
        <v>13</v>
      </c>
      <c r="C21" s="49" t="s">
        <v>9</v>
      </c>
      <c r="D21" s="49" t="s">
        <v>48</v>
      </c>
      <c r="E21" s="49" t="s">
        <v>15</v>
      </c>
      <c r="F21" s="49" t="s">
        <v>52</v>
      </c>
      <c r="G21" s="49" t="s">
        <v>21</v>
      </c>
      <c r="H21" s="50">
        <v>41207.930555555555</v>
      </c>
      <c r="I21" s="50">
        <v>41260.668055555558</v>
      </c>
      <c r="J21" s="49" t="s">
        <v>17</v>
      </c>
      <c r="K21" s="49" t="s">
        <v>32</v>
      </c>
      <c r="L21" s="41">
        <v>0.16666666666666666</v>
      </c>
    </row>
    <row r="22" spans="1:16" ht="25.5" x14ac:dyDescent="0.25">
      <c r="A22" s="10" t="s">
        <v>68</v>
      </c>
      <c r="B22" s="49" t="s">
        <v>13</v>
      </c>
      <c r="C22" s="49" t="s">
        <v>9</v>
      </c>
      <c r="D22" s="49" t="s">
        <v>70</v>
      </c>
      <c r="E22" s="49" t="s">
        <v>15</v>
      </c>
      <c r="F22" s="49" t="s">
        <v>31</v>
      </c>
      <c r="G22" s="49" t="s">
        <v>16</v>
      </c>
      <c r="H22" s="50">
        <v>41264.804861111108</v>
      </c>
      <c r="I22" s="50">
        <v>41264.814583333333</v>
      </c>
      <c r="J22" s="49" t="s">
        <v>60</v>
      </c>
      <c r="K22" s="49" t="s">
        <v>60</v>
      </c>
      <c r="L22" s="41">
        <v>4</v>
      </c>
    </row>
    <row r="23" spans="1:16" ht="25.5" x14ac:dyDescent="0.25">
      <c r="A23" s="10" t="s">
        <v>76</v>
      </c>
      <c r="B23" s="49" t="s">
        <v>13</v>
      </c>
      <c r="C23" s="49" t="s">
        <v>78</v>
      </c>
      <c r="D23" s="49" t="s">
        <v>65</v>
      </c>
      <c r="E23" s="49" t="s">
        <v>15</v>
      </c>
      <c r="F23" s="49" t="s">
        <v>52</v>
      </c>
      <c r="G23" s="49" t="s">
        <v>59</v>
      </c>
      <c r="H23" s="50">
        <v>41273.926388888889</v>
      </c>
      <c r="I23" s="50">
        <v>41276.512499999997</v>
      </c>
      <c r="J23" s="49" t="s">
        <v>60</v>
      </c>
      <c r="K23" s="49" t="s">
        <v>60</v>
      </c>
      <c r="L23" s="41">
        <v>0.25</v>
      </c>
    </row>
    <row r="24" spans="1:16" ht="25.5" x14ac:dyDescent="0.25">
      <c r="A24" s="10" t="s">
        <v>57</v>
      </c>
      <c r="B24" s="49" t="s">
        <v>13</v>
      </c>
      <c r="C24" s="49" t="s">
        <v>9</v>
      </c>
      <c r="D24" s="49" t="s">
        <v>48</v>
      </c>
      <c r="E24" s="49" t="s">
        <v>15</v>
      </c>
      <c r="F24" s="49" t="s">
        <v>52</v>
      </c>
      <c r="G24" s="49" t="s">
        <v>59</v>
      </c>
      <c r="H24" s="50">
        <v>41259.925000000003</v>
      </c>
      <c r="I24" s="50">
        <v>41260.959027777775</v>
      </c>
      <c r="J24" s="49" t="s">
        <v>32</v>
      </c>
      <c r="K24" s="49" t="s">
        <v>60</v>
      </c>
      <c r="L24" s="41">
        <v>0.25</v>
      </c>
    </row>
    <row r="25" spans="1:16" ht="25.5" x14ac:dyDescent="0.25">
      <c r="A25" s="10" t="s">
        <v>66</v>
      </c>
      <c r="B25" s="49" t="s">
        <v>13</v>
      </c>
      <c r="C25" s="49" t="s">
        <v>9</v>
      </c>
      <c r="D25" s="49" t="s">
        <v>14</v>
      </c>
      <c r="E25" s="49" t="s">
        <v>15</v>
      </c>
      <c r="F25" s="49" t="s">
        <v>31</v>
      </c>
      <c r="G25" s="49" t="s">
        <v>31</v>
      </c>
      <c r="H25" s="50">
        <v>41261.472222222219</v>
      </c>
      <c r="I25" s="50">
        <v>41262.708333333336</v>
      </c>
      <c r="J25" s="49" t="s">
        <v>60</v>
      </c>
      <c r="K25" s="49" t="s">
        <v>60</v>
      </c>
      <c r="L25" s="41">
        <v>8.5</v>
      </c>
    </row>
    <row r="26" spans="1:16" ht="25.5" x14ac:dyDescent="0.25">
      <c r="A26" s="10" t="s">
        <v>63</v>
      </c>
      <c r="B26" s="49" t="s">
        <v>13</v>
      </c>
      <c r="C26" s="49" t="s">
        <v>9</v>
      </c>
      <c r="D26" s="49" t="s">
        <v>65</v>
      </c>
      <c r="E26" s="49" t="s">
        <v>15</v>
      </c>
      <c r="F26" s="49" t="s">
        <v>16</v>
      </c>
      <c r="G26" s="49" t="s">
        <v>16</v>
      </c>
      <c r="H26" s="50">
        <v>41262.630555555559</v>
      </c>
      <c r="I26" s="50">
        <v>41262.633333333331</v>
      </c>
      <c r="J26" s="49" t="s">
        <v>60</v>
      </c>
      <c r="K26" s="49" t="s">
        <v>60</v>
      </c>
      <c r="L26" s="41">
        <v>0.26666666666666666</v>
      </c>
    </row>
    <row r="27" spans="1:16" ht="25.5" x14ac:dyDescent="0.25">
      <c r="A27" s="10" t="s">
        <v>61</v>
      </c>
      <c r="B27" s="49" t="s">
        <v>13</v>
      </c>
      <c r="C27" s="49" t="s">
        <v>9</v>
      </c>
      <c r="D27" s="49" t="s">
        <v>14</v>
      </c>
      <c r="E27" s="49" t="s">
        <v>15</v>
      </c>
      <c r="F27" s="49" t="s">
        <v>16</v>
      </c>
      <c r="G27" s="49" t="s">
        <v>16</v>
      </c>
      <c r="H27" s="50">
        <v>41261.714583333334</v>
      </c>
      <c r="I27" s="50">
        <v>41261.863888888889</v>
      </c>
      <c r="J27" s="49" t="s">
        <v>60</v>
      </c>
      <c r="K27" s="49" t="s">
        <v>60</v>
      </c>
      <c r="L27" s="41">
        <v>6</v>
      </c>
    </row>
    <row r="28" spans="1:16" ht="25.5" x14ac:dyDescent="0.25">
      <c r="A28" s="10" t="s">
        <v>91</v>
      </c>
      <c r="B28" s="49" t="s">
        <v>13</v>
      </c>
      <c r="C28" s="49" t="s">
        <v>9</v>
      </c>
      <c r="D28" s="49" t="s">
        <v>65</v>
      </c>
      <c r="E28" s="49" t="s">
        <v>15</v>
      </c>
      <c r="F28" s="49" t="s">
        <v>49</v>
      </c>
      <c r="G28" s="49" t="s">
        <v>16</v>
      </c>
      <c r="H28" s="50">
        <v>41284.60833333333</v>
      </c>
      <c r="I28" s="50">
        <v>41285.643750000003</v>
      </c>
      <c r="J28" s="49" t="s">
        <v>81</v>
      </c>
      <c r="K28" s="49" t="s">
        <v>81</v>
      </c>
      <c r="L28" s="41">
        <v>0.51666666666666672</v>
      </c>
    </row>
    <row r="29" spans="1:16" ht="25.5" x14ac:dyDescent="0.25">
      <c r="A29" s="10" t="s">
        <v>82</v>
      </c>
      <c r="B29" s="49" t="s">
        <v>13</v>
      </c>
      <c r="C29" s="49" t="s">
        <v>9</v>
      </c>
      <c r="D29" s="49" t="s">
        <v>14</v>
      </c>
      <c r="E29" s="49" t="s">
        <v>15</v>
      </c>
      <c r="F29" s="49" t="s">
        <v>49</v>
      </c>
      <c r="G29" s="49" t="s">
        <v>84</v>
      </c>
      <c r="H29" s="50">
        <v>41264.727083333331</v>
      </c>
      <c r="I29" s="50">
        <v>41278.609722222223</v>
      </c>
      <c r="J29" s="49" t="s">
        <v>60</v>
      </c>
      <c r="K29" s="49" t="s">
        <v>81</v>
      </c>
      <c r="L29" s="41">
        <v>0.5</v>
      </c>
    </row>
    <row r="30" spans="1:16" ht="25.5" x14ac:dyDescent="0.25">
      <c r="A30" s="10" t="s">
        <v>85</v>
      </c>
      <c r="B30" s="49" t="s">
        <v>13</v>
      </c>
      <c r="C30" s="49" t="s">
        <v>9</v>
      </c>
      <c r="D30" s="49" t="s">
        <v>48</v>
      </c>
      <c r="E30" s="49" t="s">
        <v>15</v>
      </c>
      <c r="F30" s="49" t="s">
        <v>16</v>
      </c>
      <c r="G30" s="49" t="s">
        <v>59</v>
      </c>
      <c r="H30" s="50">
        <v>41264.626388888886</v>
      </c>
      <c r="I30" s="50">
        <v>41279.612500000003</v>
      </c>
      <c r="J30" s="49" t="s">
        <v>60</v>
      </c>
      <c r="K30" s="49" t="s">
        <v>81</v>
      </c>
      <c r="L30" s="41">
        <v>2</v>
      </c>
    </row>
    <row r="31" spans="1:16" ht="25.5" x14ac:dyDescent="0.25">
      <c r="A31" s="10" t="s">
        <v>95</v>
      </c>
      <c r="B31" s="49" t="s">
        <v>13</v>
      </c>
      <c r="C31" s="49" t="s">
        <v>9</v>
      </c>
      <c r="D31" s="49" t="s">
        <v>70</v>
      </c>
      <c r="E31" s="49" t="s">
        <v>15</v>
      </c>
      <c r="F31" s="49" t="s">
        <v>31</v>
      </c>
      <c r="G31" s="49" t="s">
        <v>43</v>
      </c>
      <c r="H31" s="50">
        <v>41267.545138888891</v>
      </c>
      <c r="I31" s="50">
        <v>41287.474999999999</v>
      </c>
      <c r="J31" s="49" t="s">
        <v>60</v>
      </c>
      <c r="K31" s="49" t="s">
        <v>81</v>
      </c>
      <c r="L31" s="41">
        <v>0.83333333333333337</v>
      </c>
    </row>
    <row r="32" spans="1:16" ht="25.5" x14ac:dyDescent="0.25">
      <c r="A32" s="10" t="s">
        <v>97</v>
      </c>
      <c r="B32" s="49" t="s">
        <v>13</v>
      </c>
      <c r="C32" s="49" t="s">
        <v>9</v>
      </c>
      <c r="D32" s="49" t="s">
        <v>48</v>
      </c>
      <c r="E32" s="49" t="s">
        <v>15</v>
      </c>
      <c r="F32" s="49" t="s">
        <v>21</v>
      </c>
      <c r="G32" s="49" t="s">
        <v>21</v>
      </c>
      <c r="H32" s="50">
        <v>41276.520138888889</v>
      </c>
      <c r="I32" s="50">
        <v>41287.786111111112</v>
      </c>
      <c r="J32" s="49" t="s">
        <v>60</v>
      </c>
      <c r="K32" s="49" t="s">
        <v>81</v>
      </c>
      <c r="L32" s="41">
        <v>1.0333333333333334</v>
      </c>
    </row>
    <row r="33" spans="1:12" ht="25.5" x14ac:dyDescent="0.25">
      <c r="A33" s="10" t="s">
        <v>89</v>
      </c>
      <c r="B33" s="49" t="s">
        <v>13</v>
      </c>
      <c r="C33" s="49" t="s">
        <v>9</v>
      </c>
      <c r="D33" s="49" t="s">
        <v>30</v>
      </c>
      <c r="E33" s="49" t="s">
        <v>15</v>
      </c>
      <c r="F33" s="49" t="s">
        <v>59</v>
      </c>
      <c r="G33" s="49" t="s">
        <v>59</v>
      </c>
      <c r="H33" s="50">
        <v>41276.450694444444</v>
      </c>
      <c r="I33" s="50">
        <v>41280.793749999997</v>
      </c>
      <c r="J33" s="49" t="s">
        <v>60</v>
      </c>
      <c r="K33" s="49" t="s">
        <v>81</v>
      </c>
      <c r="L33" s="41">
        <v>0.41666666666666669</v>
      </c>
    </row>
    <row r="34" spans="1:12" ht="25.5" x14ac:dyDescent="0.25">
      <c r="A34" s="10" t="s">
        <v>79</v>
      </c>
      <c r="B34" s="49" t="s">
        <v>13</v>
      </c>
      <c r="C34" s="49" t="s">
        <v>9</v>
      </c>
      <c r="D34" s="49" t="s">
        <v>14</v>
      </c>
      <c r="E34" s="49" t="s">
        <v>15</v>
      </c>
      <c r="F34" s="49" t="s">
        <v>49</v>
      </c>
      <c r="G34" s="49" t="s">
        <v>31</v>
      </c>
      <c r="H34" s="50">
        <v>41276.520138888889</v>
      </c>
      <c r="I34" s="50">
        <v>41278.586805555555</v>
      </c>
      <c r="J34" s="49" t="s">
        <v>60</v>
      </c>
      <c r="K34" s="49" t="s">
        <v>81</v>
      </c>
      <c r="L34" s="41">
        <v>4.0166666666666666</v>
      </c>
    </row>
    <row r="35" spans="1:12" ht="25.5" x14ac:dyDescent="0.25">
      <c r="A35" s="10" t="s">
        <v>180</v>
      </c>
      <c r="B35" s="49" t="s">
        <v>13</v>
      </c>
      <c r="C35" s="49" t="s">
        <v>9</v>
      </c>
      <c r="D35" s="49" t="s">
        <v>70</v>
      </c>
      <c r="E35" s="49" t="s">
        <v>167</v>
      </c>
      <c r="F35" s="49" t="s">
        <v>168</v>
      </c>
      <c r="G35" s="49" t="s">
        <v>84</v>
      </c>
      <c r="H35" s="50">
        <v>41285.59375</v>
      </c>
      <c r="I35" s="50">
        <v>41285.604166666664</v>
      </c>
      <c r="J35" s="49" t="s">
        <v>81</v>
      </c>
      <c r="K35" s="49" t="s">
        <v>81</v>
      </c>
      <c r="L35" s="41">
        <v>0</v>
      </c>
    </row>
    <row r="36" spans="1:12" ht="25.5" x14ac:dyDescent="0.25">
      <c r="A36" s="10" t="s">
        <v>107</v>
      </c>
      <c r="B36" s="49" t="s">
        <v>13</v>
      </c>
      <c r="C36" s="49" t="s">
        <v>78</v>
      </c>
      <c r="D36" s="49" t="s">
        <v>65</v>
      </c>
      <c r="E36" s="49" t="s">
        <v>15</v>
      </c>
      <c r="F36" s="49" t="s">
        <v>31</v>
      </c>
      <c r="G36" s="49" t="s">
        <v>84</v>
      </c>
      <c r="H36" s="50">
        <v>41285.767361111109</v>
      </c>
      <c r="I36" s="50">
        <v>41288.577777777777</v>
      </c>
      <c r="J36" s="49" t="s">
        <v>81</v>
      </c>
      <c r="K36" s="49" t="s">
        <v>81</v>
      </c>
      <c r="L36" s="41">
        <v>0.16666666666666666</v>
      </c>
    </row>
    <row r="37" spans="1:12" ht="25.5" x14ac:dyDescent="0.25">
      <c r="A37" s="10" t="s">
        <v>93</v>
      </c>
      <c r="B37" s="49" t="s">
        <v>13</v>
      </c>
      <c r="C37" s="49" t="s">
        <v>9</v>
      </c>
      <c r="D37" s="49" t="s">
        <v>48</v>
      </c>
      <c r="E37" s="49" t="s">
        <v>15</v>
      </c>
      <c r="F37" s="49" t="s">
        <v>16</v>
      </c>
      <c r="G37" s="49" t="s">
        <v>31</v>
      </c>
      <c r="H37" s="50">
        <v>41280.622916666667</v>
      </c>
      <c r="I37" s="50">
        <v>41286.550694444442</v>
      </c>
      <c r="J37" s="49" t="s">
        <v>81</v>
      </c>
      <c r="K37" s="49" t="s">
        <v>81</v>
      </c>
      <c r="L37" s="41">
        <v>2.5166666666666666</v>
      </c>
    </row>
    <row r="38" spans="1:12" ht="25.5" x14ac:dyDescent="0.25">
      <c r="A38" s="10" t="s">
        <v>105</v>
      </c>
      <c r="B38" s="49" t="s">
        <v>13</v>
      </c>
      <c r="C38" s="49" t="s">
        <v>78</v>
      </c>
      <c r="D38" s="49" t="s">
        <v>48</v>
      </c>
      <c r="E38" s="49" t="s">
        <v>15</v>
      </c>
      <c r="F38" s="49" t="s">
        <v>52</v>
      </c>
      <c r="G38" s="49" t="s">
        <v>52</v>
      </c>
      <c r="H38" s="50">
        <v>41260.679861111108</v>
      </c>
      <c r="I38" s="50">
        <v>41288.558333333334</v>
      </c>
      <c r="J38" s="49" t="s">
        <v>32</v>
      </c>
      <c r="K38" s="49" t="s">
        <v>81</v>
      </c>
      <c r="L38" s="41">
        <v>2.5</v>
      </c>
    </row>
    <row r="39" spans="1:12" ht="25.5" x14ac:dyDescent="0.25">
      <c r="A39" s="10" t="s">
        <v>140</v>
      </c>
      <c r="B39" s="49" t="s">
        <v>13</v>
      </c>
      <c r="C39" s="49" t="s">
        <v>9</v>
      </c>
      <c r="D39" s="49" t="s">
        <v>65</v>
      </c>
      <c r="E39" s="49" t="s">
        <v>15</v>
      </c>
      <c r="F39" s="49" t="s">
        <v>49</v>
      </c>
      <c r="G39" s="49" t="s">
        <v>43</v>
      </c>
      <c r="H39" s="50">
        <v>41284.638888888891</v>
      </c>
      <c r="I39" s="50">
        <v>41288.864583333336</v>
      </c>
      <c r="J39" s="49" t="s">
        <v>81</v>
      </c>
      <c r="K39" s="49" t="s">
        <v>81</v>
      </c>
      <c r="L39" s="41">
        <v>1</v>
      </c>
    </row>
    <row r="40" spans="1:12" ht="25.5" x14ac:dyDescent="0.25">
      <c r="A40" s="10" t="s">
        <v>109</v>
      </c>
      <c r="B40" s="49" t="s">
        <v>13</v>
      </c>
      <c r="C40" s="49" t="s">
        <v>9</v>
      </c>
      <c r="D40" s="49" t="s">
        <v>70</v>
      </c>
      <c r="E40" s="49" t="s">
        <v>15</v>
      </c>
      <c r="F40" s="49" t="s">
        <v>49</v>
      </c>
      <c r="G40" s="49" t="s">
        <v>21</v>
      </c>
      <c r="H40" s="50">
        <v>41227.92291666667</v>
      </c>
      <c r="I40" s="50">
        <v>41288.901388888888</v>
      </c>
      <c r="J40" s="49" t="s">
        <v>17</v>
      </c>
      <c r="K40" s="49" t="s">
        <v>81</v>
      </c>
      <c r="L40" s="41">
        <v>0.83333333333333337</v>
      </c>
    </row>
    <row r="41" spans="1:12" ht="25.5" x14ac:dyDescent="0.25">
      <c r="A41" s="10" t="s">
        <v>87</v>
      </c>
      <c r="B41" s="49" t="s">
        <v>13</v>
      </c>
      <c r="C41" s="49" t="s">
        <v>9</v>
      </c>
      <c r="D41" s="49" t="s">
        <v>48</v>
      </c>
      <c r="E41" s="49" t="s">
        <v>15</v>
      </c>
      <c r="F41" s="49" t="s">
        <v>31</v>
      </c>
      <c r="G41" s="49" t="s">
        <v>31</v>
      </c>
      <c r="H41" s="50">
        <v>41276.559027777781</v>
      </c>
      <c r="I41" s="50">
        <v>41279.958333333336</v>
      </c>
      <c r="J41" s="49" t="s">
        <v>60</v>
      </c>
      <c r="K41" s="49" t="s">
        <v>81</v>
      </c>
      <c r="L41" s="41">
        <v>6.5</v>
      </c>
    </row>
    <row r="42" spans="1:12" ht="25.5" x14ac:dyDescent="0.25">
      <c r="A42" s="10" t="s">
        <v>99</v>
      </c>
      <c r="B42" s="49" t="s">
        <v>13</v>
      </c>
      <c r="C42" s="49" t="s">
        <v>9</v>
      </c>
      <c r="D42" s="49" t="s">
        <v>14</v>
      </c>
      <c r="E42" s="49" t="s">
        <v>15</v>
      </c>
      <c r="F42" s="49" t="s">
        <v>16</v>
      </c>
      <c r="G42" s="49" t="s">
        <v>52</v>
      </c>
      <c r="H42" s="50">
        <v>41260.740277777775</v>
      </c>
      <c r="I42" s="50">
        <v>41289.066666666666</v>
      </c>
      <c r="J42" s="49" t="s">
        <v>32</v>
      </c>
      <c r="K42" s="49" t="s">
        <v>81</v>
      </c>
      <c r="L42" s="41">
        <v>4.9333333333333336</v>
      </c>
    </row>
    <row r="43" spans="1:12" ht="25.5" x14ac:dyDescent="0.25">
      <c r="A43" s="10" t="s">
        <v>157</v>
      </c>
      <c r="B43" s="49" t="s">
        <v>13</v>
      </c>
      <c r="C43" s="49" t="s">
        <v>9</v>
      </c>
      <c r="D43" s="49" t="s">
        <v>65</v>
      </c>
      <c r="E43" s="49" t="s">
        <v>15</v>
      </c>
      <c r="F43" s="49" t="s">
        <v>43</v>
      </c>
      <c r="G43" s="49" t="s">
        <v>43</v>
      </c>
      <c r="H43" s="50">
        <v>41289.584722222222</v>
      </c>
      <c r="I43" s="50">
        <v>41289.912499999999</v>
      </c>
      <c r="J43" s="49" t="s">
        <v>81</v>
      </c>
      <c r="K43" s="49" t="s">
        <v>81</v>
      </c>
      <c r="L43" s="41">
        <v>0.25</v>
      </c>
    </row>
    <row r="44" spans="1:12" ht="25.5" x14ac:dyDescent="0.25">
      <c r="A44" s="10" t="s">
        <v>142</v>
      </c>
      <c r="B44" s="49" t="s">
        <v>13</v>
      </c>
      <c r="C44" s="49" t="s">
        <v>9</v>
      </c>
      <c r="D44" s="49" t="s">
        <v>65</v>
      </c>
      <c r="E44" s="49" t="s">
        <v>15</v>
      </c>
      <c r="F44" s="49" t="s">
        <v>21</v>
      </c>
      <c r="G44" s="49" t="s">
        <v>43</v>
      </c>
      <c r="H44" s="50">
        <v>41287.868750000001</v>
      </c>
      <c r="I44" s="50">
        <v>41289.943055555559</v>
      </c>
      <c r="J44" s="49" t="s">
        <v>81</v>
      </c>
      <c r="K44" s="49" t="s">
        <v>81</v>
      </c>
      <c r="L44" s="41">
        <v>2.6</v>
      </c>
    </row>
    <row r="45" spans="1:12" ht="89.25" x14ac:dyDescent="0.25">
      <c r="A45" s="10" t="s">
        <v>115</v>
      </c>
      <c r="B45" s="49" t="s">
        <v>13</v>
      </c>
      <c r="C45" s="49" t="s">
        <v>9</v>
      </c>
      <c r="D45" s="49" t="s">
        <v>14</v>
      </c>
      <c r="E45" s="49" t="s">
        <v>15</v>
      </c>
      <c r="F45" s="49" t="s">
        <v>43</v>
      </c>
      <c r="G45" s="49" t="s">
        <v>59</v>
      </c>
      <c r="H45" s="50">
        <v>41275.737500000003</v>
      </c>
      <c r="I45" s="50">
        <v>41326.886805555558</v>
      </c>
      <c r="J45" s="49" t="s">
        <v>60</v>
      </c>
      <c r="K45" s="49" t="s">
        <v>202</v>
      </c>
      <c r="L45" s="41">
        <v>9.25</v>
      </c>
    </row>
    <row r="46" spans="1:12" x14ac:dyDescent="0.25">
      <c r="A46" s="10" t="s">
        <v>165</v>
      </c>
      <c r="B46" s="49" t="s">
        <v>13</v>
      </c>
      <c r="C46" s="49" t="s">
        <v>9</v>
      </c>
      <c r="D46" s="49" t="s">
        <v>48</v>
      </c>
      <c r="E46" s="49" t="s">
        <v>167</v>
      </c>
      <c r="F46" s="49" t="s">
        <v>168</v>
      </c>
      <c r="G46" s="49" t="s">
        <v>20</v>
      </c>
      <c r="H46" s="50">
        <v>41283.682638888888</v>
      </c>
      <c r="I46" s="50">
        <v>41289.602777777778</v>
      </c>
      <c r="J46" s="49" t="s">
        <v>81</v>
      </c>
      <c r="K46" s="49" t="s">
        <v>119</v>
      </c>
      <c r="L46" s="41">
        <v>0</v>
      </c>
    </row>
    <row r="47" spans="1:12" x14ac:dyDescent="0.25">
      <c r="A47" s="10" t="s">
        <v>170</v>
      </c>
      <c r="B47" s="49" t="s">
        <v>13</v>
      </c>
      <c r="C47" s="49" t="s">
        <v>9</v>
      </c>
      <c r="D47" s="49" t="s">
        <v>14</v>
      </c>
      <c r="E47" s="49" t="s">
        <v>172</v>
      </c>
      <c r="F47" s="49" t="s">
        <v>49</v>
      </c>
      <c r="G47" s="49" t="s">
        <v>49</v>
      </c>
      <c r="H47" s="50">
        <v>41287.726388888892</v>
      </c>
      <c r="I47" s="50">
        <v>41291.804861111108</v>
      </c>
      <c r="J47" s="49" t="s">
        <v>81</v>
      </c>
      <c r="K47" s="49" t="s">
        <v>119</v>
      </c>
      <c r="L47" s="41">
        <v>1</v>
      </c>
    </row>
    <row r="48" spans="1:12" ht="25.5" x14ac:dyDescent="0.25">
      <c r="A48" s="10" t="s">
        <v>159</v>
      </c>
      <c r="B48" s="49" t="s">
        <v>13</v>
      </c>
      <c r="C48" s="49" t="s">
        <v>9</v>
      </c>
      <c r="D48" s="49" t="s">
        <v>48</v>
      </c>
      <c r="E48" s="49" t="s">
        <v>15</v>
      </c>
      <c r="F48" s="49" t="s">
        <v>21</v>
      </c>
      <c r="G48" s="49" t="s">
        <v>21</v>
      </c>
      <c r="H48" s="50">
        <v>41289.585416666669</v>
      </c>
      <c r="I48" s="50">
        <v>41301.51458333333</v>
      </c>
      <c r="J48" s="49"/>
      <c r="K48" s="49" t="s">
        <v>119</v>
      </c>
      <c r="L48" s="41">
        <v>0.16666666666666666</v>
      </c>
    </row>
    <row r="49" spans="1:12" x14ac:dyDescent="0.25">
      <c r="A49" s="10" t="s">
        <v>173</v>
      </c>
      <c r="B49" s="49" t="s">
        <v>13</v>
      </c>
      <c r="C49" s="49" t="s">
        <v>78</v>
      </c>
      <c r="D49" s="49" t="s">
        <v>14</v>
      </c>
      <c r="E49" s="49" t="s">
        <v>15</v>
      </c>
      <c r="F49" s="49" t="s">
        <v>49</v>
      </c>
      <c r="G49" s="49" t="s">
        <v>49</v>
      </c>
      <c r="H49" s="50">
        <v>41291.807638888888</v>
      </c>
      <c r="I49" s="50">
        <v>41303.01666666667</v>
      </c>
      <c r="J49" s="49"/>
      <c r="K49" s="49" t="s">
        <v>119</v>
      </c>
      <c r="L49" s="41">
        <v>8.3333333333333329E-2</v>
      </c>
    </row>
    <row r="50" spans="1:12" ht="25.5" x14ac:dyDescent="0.25">
      <c r="A50" s="10" t="s">
        <v>175</v>
      </c>
      <c r="B50" s="49" t="s">
        <v>13</v>
      </c>
      <c r="C50" s="49" t="s">
        <v>9</v>
      </c>
      <c r="D50" s="49" t="s">
        <v>65</v>
      </c>
      <c r="E50" s="49" t="s">
        <v>15</v>
      </c>
      <c r="F50" s="49" t="s">
        <v>168</v>
      </c>
      <c r="G50" s="49" t="s">
        <v>43</v>
      </c>
      <c r="H50" s="50">
        <v>41300.553472222222</v>
      </c>
      <c r="I50" s="50">
        <v>41303.622916666667</v>
      </c>
      <c r="J50" s="49" t="s">
        <v>119</v>
      </c>
      <c r="K50" s="49" t="s">
        <v>119</v>
      </c>
      <c r="L50" s="41">
        <v>0.16666666666666666</v>
      </c>
    </row>
    <row r="51" spans="1:12" ht="25.5" x14ac:dyDescent="0.25">
      <c r="A51" s="10" t="s">
        <v>161</v>
      </c>
      <c r="B51" s="49" t="s">
        <v>13</v>
      </c>
      <c r="C51" s="49" t="s">
        <v>9</v>
      </c>
      <c r="D51" s="49" t="s">
        <v>70</v>
      </c>
      <c r="E51" s="49" t="s">
        <v>15</v>
      </c>
      <c r="F51" s="49" t="s">
        <v>52</v>
      </c>
      <c r="G51" s="49" t="s">
        <v>43</v>
      </c>
      <c r="H51" s="50">
        <v>41289.587500000001</v>
      </c>
      <c r="I51" s="50">
        <v>41303.780555555553</v>
      </c>
      <c r="J51" s="49" t="s">
        <v>81</v>
      </c>
      <c r="K51" s="49" t="s">
        <v>119</v>
      </c>
      <c r="L51" s="41">
        <v>0.5</v>
      </c>
    </row>
    <row r="52" spans="1:12" ht="25.5" x14ac:dyDescent="0.25">
      <c r="A52" s="10" t="s">
        <v>136</v>
      </c>
      <c r="B52" s="49" t="s">
        <v>13</v>
      </c>
      <c r="C52" s="49" t="s">
        <v>9</v>
      </c>
      <c r="D52" s="49" t="s">
        <v>70</v>
      </c>
      <c r="E52" s="49" t="s">
        <v>15</v>
      </c>
      <c r="F52" s="49" t="s">
        <v>52</v>
      </c>
      <c r="G52" s="49" t="s">
        <v>16</v>
      </c>
      <c r="H52" s="50">
        <v>41282.853472222225</v>
      </c>
      <c r="I52" s="50">
        <v>41303.779861111114</v>
      </c>
      <c r="J52" s="49" t="s">
        <v>81</v>
      </c>
      <c r="K52" s="49" t="s">
        <v>119</v>
      </c>
      <c r="L52" s="41">
        <v>1</v>
      </c>
    </row>
    <row r="53" spans="1:12" ht="25.5" x14ac:dyDescent="0.25">
      <c r="A53" s="10" t="s">
        <v>132</v>
      </c>
      <c r="B53" s="49" t="s">
        <v>13</v>
      </c>
      <c r="C53" s="49" t="s">
        <v>9</v>
      </c>
      <c r="D53" s="49" t="s">
        <v>70</v>
      </c>
      <c r="E53" s="49" t="s">
        <v>167</v>
      </c>
      <c r="F53" s="49" t="s">
        <v>52</v>
      </c>
      <c r="G53" s="49" t="s">
        <v>43</v>
      </c>
      <c r="H53" s="50">
        <v>41282.669444444444</v>
      </c>
      <c r="I53" s="50">
        <v>41303.801388888889</v>
      </c>
      <c r="J53" s="49" t="s">
        <v>81</v>
      </c>
      <c r="K53" s="49" t="s">
        <v>119</v>
      </c>
      <c r="L53" s="41">
        <v>1.6666666666666666E-2</v>
      </c>
    </row>
    <row r="54" spans="1:12" ht="25.5" x14ac:dyDescent="0.25">
      <c r="A54" s="10" t="s">
        <v>120</v>
      </c>
      <c r="B54" s="49" t="s">
        <v>13</v>
      </c>
      <c r="C54" s="49" t="s">
        <v>9</v>
      </c>
      <c r="D54" s="49" t="s">
        <v>70</v>
      </c>
      <c r="E54" s="49" t="s">
        <v>167</v>
      </c>
      <c r="F54" s="49" t="s">
        <v>52</v>
      </c>
      <c r="G54" s="49" t="s">
        <v>43</v>
      </c>
      <c r="H54" s="50">
        <v>41282.663888888892</v>
      </c>
      <c r="I54" s="50">
        <v>41303.802083333336</v>
      </c>
      <c r="J54" s="49" t="s">
        <v>81</v>
      </c>
      <c r="K54" s="49" t="s">
        <v>119</v>
      </c>
      <c r="L54" s="41">
        <v>1.6666666666666666E-2</v>
      </c>
    </row>
    <row r="55" spans="1:12" ht="25.5" x14ac:dyDescent="0.25">
      <c r="A55" s="10" t="s">
        <v>117</v>
      </c>
      <c r="B55" s="49" t="s">
        <v>13</v>
      </c>
      <c r="C55" s="49" t="s">
        <v>9</v>
      </c>
      <c r="D55" s="49" t="s">
        <v>70</v>
      </c>
      <c r="E55" s="49" t="s">
        <v>15</v>
      </c>
      <c r="F55" s="49" t="s">
        <v>52</v>
      </c>
      <c r="G55" s="49" t="s">
        <v>43</v>
      </c>
      <c r="H55" s="50">
        <v>41282.662499999999</v>
      </c>
      <c r="I55" s="50">
        <v>41303.802083333336</v>
      </c>
      <c r="J55" s="49" t="s">
        <v>81</v>
      </c>
      <c r="K55" s="49" t="s">
        <v>119</v>
      </c>
      <c r="L55" s="41">
        <v>1.6666666666666666E-2</v>
      </c>
    </row>
    <row r="56" spans="1:12" ht="25.5" x14ac:dyDescent="0.25">
      <c r="A56" s="10" t="s">
        <v>124</v>
      </c>
      <c r="B56" s="49" t="s">
        <v>13</v>
      </c>
      <c r="C56" s="49" t="s">
        <v>9</v>
      </c>
      <c r="D56" s="49" t="s">
        <v>70</v>
      </c>
      <c r="E56" s="49" t="s">
        <v>167</v>
      </c>
      <c r="F56" s="49" t="s">
        <v>52</v>
      </c>
      <c r="G56" s="49" t="s">
        <v>43</v>
      </c>
      <c r="H56" s="50">
        <v>41282.665277777778</v>
      </c>
      <c r="I56" s="50">
        <v>41303.801388888889</v>
      </c>
      <c r="J56" s="49" t="s">
        <v>81</v>
      </c>
      <c r="K56" s="49" t="s">
        <v>119</v>
      </c>
      <c r="L56" s="41">
        <v>1.6666666666666666E-2</v>
      </c>
    </row>
    <row r="57" spans="1:12" ht="25.5" x14ac:dyDescent="0.25">
      <c r="A57" s="10" t="s">
        <v>134</v>
      </c>
      <c r="B57" s="49" t="s">
        <v>13</v>
      </c>
      <c r="C57" s="49" t="s">
        <v>9</v>
      </c>
      <c r="D57" s="49" t="s">
        <v>70</v>
      </c>
      <c r="E57" s="49" t="s">
        <v>167</v>
      </c>
      <c r="F57" s="49" t="s">
        <v>52</v>
      </c>
      <c r="G57" s="49" t="s">
        <v>16</v>
      </c>
      <c r="H57" s="50">
        <v>41282.67083333333</v>
      </c>
      <c r="I57" s="50">
        <v>41303.802083333336</v>
      </c>
      <c r="J57" s="49" t="s">
        <v>81</v>
      </c>
      <c r="K57" s="49" t="s">
        <v>119</v>
      </c>
      <c r="L57" s="41">
        <v>1.6666666666666666E-2</v>
      </c>
    </row>
    <row r="58" spans="1:12" ht="25.5" x14ac:dyDescent="0.25">
      <c r="A58" s="10" t="s">
        <v>126</v>
      </c>
      <c r="B58" s="49" t="s">
        <v>13</v>
      </c>
      <c r="C58" s="49" t="s">
        <v>9</v>
      </c>
      <c r="D58" s="49" t="s">
        <v>70</v>
      </c>
      <c r="E58" s="49" t="s">
        <v>167</v>
      </c>
      <c r="F58" s="49" t="s">
        <v>52</v>
      </c>
      <c r="G58" s="49" t="s">
        <v>16</v>
      </c>
      <c r="H58" s="50">
        <v>41282.666666666664</v>
      </c>
      <c r="I58" s="50">
        <v>41303.801388888889</v>
      </c>
      <c r="J58" s="49" t="s">
        <v>81</v>
      </c>
      <c r="K58" s="49" t="s">
        <v>119</v>
      </c>
      <c r="L58" s="41">
        <v>1.6666666666666666E-2</v>
      </c>
    </row>
    <row r="59" spans="1:12" ht="25.5" x14ac:dyDescent="0.25">
      <c r="A59" s="10" t="s">
        <v>122</v>
      </c>
      <c r="B59" s="49" t="s">
        <v>13</v>
      </c>
      <c r="C59" s="49" t="s">
        <v>9</v>
      </c>
      <c r="D59" s="49" t="s">
        <v>70</v>
      </c>
      <c r="E59" s="49" t="s">
        <v>167</v>
      </c>
      <c r="F59" s="49" t="s">
        <v>52</v>
      </c>
      <c r="G59" s="49" t="s">
        <v>16</v>
      </c>
      <c r="H59" s="50">
        <v>41282.665277777778</v>
      </c>
      <c r="I59" s="50">
        <v>41303.801388888889</v>
      </c>
      <c r="J59" s="49" t="s">
        <v>81</v>
      </c>
      <c r="K59" s="49" t="s">
        <v>119</v>
      </c>
      <c r="L59" s="41">
        <v>1.6666666666666666E-2</v>
      </c>
    </row>
    <row r="60" spans="1:12" ht="25.5" x14ac:dyDescent="0.25">
      <c r="A60" s="10" t="s">
        <v>130</v>
      </c>
      <c r="B60" s="49" t="s">
        <v>13</v>
      </c>
      <c r="C60" s="49" t="s">
        <v>9</v>
      </c>
      <c r="D60" s="49" t="s">
        <v>70</v>
      </c>
      <c r="E60" s="49" t="s">
        <v>167</v>
      </c>
      <c r="F60" s="49" t="s">
        <v>52</v>
      </c>
      <c r="G60" s="49" t="s">
        <v>16</v>
      </c>
      <c r="H60" s="50">
        <v>41282.669444444444</v>
      </c>
      <c r="I60" s="50">
        <v>41303.801388888889</v>
      </c>
      <c r="J60" s="49" t="s">
        <v>81</v>
      </c>
      <c r="K60" s="49" t="s">
        <v>119</v>
      </c>
      <c r="L60" s="41">
        <v>1.6666666666666666E-2</v>
      </c>
    </row>
    <row r="61" spans="1:12" ht="25.5" x14ac:dyDescent="0.25">
      <c r="A61" s="10" t="s">
        <v>128</v>
      </c>
      <c r="B61" s="49" t="s">
        <v>13</v>
      </c>
      <c r="C61" s="49" t="s">
        <v>9</v>
      </c>
      <c r="D61" s="49" t="s">
        <v>70</v>
      </c>
      <c r="E61" s="49" t="s">
        <v>167</v>
      </c>
      <c r="F61" s="49" t="s">
        <v>52</v>
      </c>
      <c r="G61" s="49" t="s">
        <v>16</v>
      </c>
      <c r="H61" s="50">
        <v>41282.668055555558</v>
      </c>
      <c r="I61" s="50">
        <v>41303.802083333336</v>
      </c>
      <c r="J61" s="49" t="s">
        <v>81</v>
      </c>
      <c r="K61" s="49" t="s">
        <v>119</v>
      </c>
      <c r="L61" s="41">
        <v>1.6666666666666666E-2</v>
      </c>
    </row>
    <row r="62" spans="1:12" ht="38.25" x14ac:dyDescent="0.25">
      <c r="A62" s="10" t="s">
        <v>113</v>
      </c>
      <c r="B62" s="49" t="s">
        <v>13</v>
      </c>
      <c r="C62" s="49" t="s">
        <v>9</v>
      </c>
      <c r="D62" s="49" t="s">
        <v>30</v>
      </c>
      <c r="E62" s="49" t="s">
        <v>15</v>
      </c>
      <c r="F62" s="49" t="s">
        <v>31</v>
      </c>
      <c r="G62" s="49" t="s">
        <v>31</v>
      </c>
      <c r="H62" s="50">
        <v>41261.718055555553</v>
      </c>
      <c r="I62" s="50">
        <v>41312.512499999997</v>
      </c>
      <c r="J62" s="49" t="s">
        <v>60</v>
      </c>
      <c r="K62" s="49" t="s">
        <v>164</v>
      </c>
      <c r="L62" s="41">
        <v>0.58333333333333337</v>
      </c>
    </row>
    <row r="63" spans="1:12" ht="25.5" x14ac:dyDescent="0.25">
      <c r="A63" s="10" t="s">
        <v>183</v>
      </c>
      <c r="B63" s="49" t="s">
        <v>13</v>
      </c>
      <c r="C63" s="49" t="s">
        <v>9</v>
      </c>
      <c r="D63" s="49" t="s">
        <v>14</v>
      </c>
      <c r="E63" s="49" t="s">
        <v>15</v>
      </c>
      <c r="F63" s="49" t="s">
        <v>21</v>
      </c>
      <c r="G63" s="49" t="s">
        <v>16</v>
      </c>
      <c r="H63" s="50">
        <v>41299.607638888891</v>
      </c>
      <c r="I63" s="50">
        <v>41301.554166666669</v>
      </c>
      <c r="J63" s="49" t="s">
        <v>119</v>
      </c>
      <c r="K63" s="49" t="s">
        <v>119</v>
      </c>
      <c r="L63" s="41">
        <v>0.8</v>
      </c>
    </row>
    <row r="64" spans="1:12" ht="25.5" x14ac:dyDescent="0.25">
      <c r="A64" s="10" t="s">
        <v>155</v>
      </c>
      <c r="B64" s="49" t="s">
        <v>13</v>
      </c>
      <c r="C64" s="49" t="s">
        <v>9</v>
      </c>
      <c r="D64" s="49" t="s">
        <v>30</v>
      </c>
      <c r="E64" s="49" t="s">
        <v>203</v>
      </c>
      <c r="F64" s="49" t="s">
        <v>16</v>
      </c>
      <c r="G64" s="49" t="s">
        <v>49</v>
      </c>
      <c r="H64" s="50">
        <v>41288.902083333334</v>
      </c>
      <c r="I64" s="50">
        <v>41317.890277777777</v>
      </c>
      <c r="J64" s="49" t="s">
        <v>81</v>
      </c>
      <c r="K64" s="49" t="s">
        <v>119</v>
      </c>
      <c r="L64" s="41">
        <v>0</v>
      </c>
    </row>
    <row r="65" spans="1:12" ht="25.5" x14ac:dyDescent="0.25">
      <c r="A65" s="10" t="s">
        <v>194</v>
      </c>
      <c r="B65" s="49" t="s">
        <v>13</v>
      </c>
      <c r="C65" s="49" t="s">
        <v>9</v>
      </c>
      <c r="D65" s="49" t="s">
        <v>70</v>
      </c>
      <c r="E65" s="49" t="s">
        <v>15</v>
      </c>
      <c r="F65" s="49" t="s">
        <v>59</v>
      </c>
      <c r="G65" s="49" t="s">
        <v>59</v>
      </c>
      <c r="H65" s="50">
        <v>41310.469444444447</v>
      </c>
      <c r="I65" s="50">
        <v>41312.102777777778</v>
      </c>
      <c r="J65" s="49" t="s">
        <v>179</v>
      </c>
      <c r="K65" s="49" t="s">
        <v>179</v>
      </c>
      <c r="L65" s="41">
        <v>1.9</v>
      </c>
    </row>
    <row r="66" spans="1:12" ht="25.5" x14ac:dyDescent="0.25">
      <c r="A66" s="10" t="s">
        <v>184</v>
      </c>
      <c r="B66" s="49" t="s">
        <v>13</v>
      </c>
      <c r="C66" s="49" t="s">
        <v>9</v>
      </c>
      <c r="D66" s="49" t="s">
        <v>14</v>
      </c>
      <c r="E66" s="49" t="s">
        <v>15</v>
      </c>
      <c r="F66" s="49" t="s">
        <v>16</v>
      </c>
      <c r="G66" s="49" t="s">
        <v>49</v>
      </c>
      <c r="H66" s="50">
        <v>41300.529861111114</v>
      </c>
      <c r="I66" s="50">
        <v>41313.563888888886</v>
      </c>
      <c r="J66" s="49" t="s">
        <v>179</v>
      </c>
      <c r="K66" s="49" t="s">
        <v>179</v>
      </c>
      <c r="L66" s="41">
        <v>0.51666666666666672</v>
      </c>
    </row>
    <row r="67" spans="1:12" ht="25.5" x14ac:dyDescent="0.25">
      <c r="A67" s="10" t="s">
        <v>182</v>
      </c>
      <c r="B67" s="49" t="s">
        <v>13</v>
      </c>
      <c r="C67" s="49" t="s">
        <v>9</v>
      </c>
      <c r="D67" s="49" t="s">
        <v>70</v>
      </c>
      <c r="E67" s="49" t="s">
        <v>15</v>
      </c>
      <c r="F67" s="49" t="s">
        <v>16</v>
      </c>
      <c r="G67" s="49" t="s">
        <v>49</v>
      </c>
      <c r="H67" s="50">
        <v>41293.708333333336</v>
      </c>
      <c r="I67" s="50">
        <v>41313.564583333333</v>
      </c>
      <c r="J67" s="49" t="s">
        <v>179</v>
      </c>
      <c r="K67" s="49" t="s">
        <v>179</v>
      </c>
      <c r="L67" s="41">
        <v>1.0166666666666666</v>
      </c>
    </row>
    <row r="68" spans="1:12" ht="25.5" x14ac:dyDescent="0.25">
      <c r="A68" s="10" t="s">
        <v>185</v>
      </c>
      <c r="B68" s="49" t="s">
        <v>13</v>
      </c>
      <c r="C68" s="49" t="s">
        <v>9</v>
      </c>
      <c r="D68" s="49" t="s">
        <v>14</v>
      </c>
      <c r="E68" s="49" t="s">
        <v>15</v>
      </c>
      <c r="F68" s="49" t="s">
        <v>16</v>
      </c>
      <c r="G68" s="49" t="s">
        <v>49</v>
      </c>
      <c r="H68" s="50">
        <v>41300.532638888886</v>
      </c>
      <c r="I68" s="50">
        <v>41313.751388888886</v>
      </c>
      <c r="J68" s="49" t="s">
        <v>119</v>
      </c>
      <c r="K68" s="49" t="s">
        <v>179</v>
      </c>
      <c r="L68" s="41">
        <v>1.6666666666666666E-2</v>
      </c>
    </row>
    <row r="69" spans="1:12" ht="25.5" x14ac:dyDescent="0.25">
      <c r="A69" s="10" t="s">
        <v>187</v>
      </c>
      <c r="B69" s="49" t="s">
        <v>13</v>
      </c>
      <c r="C69" s="49" t="s">
        <v>9</v>
      </c>
      <c r="D69" s="49" t="s">
        <v>14</v>
      </c>
      <c r="E69" s="49" t="s">
        <v>167</v>
      </c>
      <c r="F69" s="49" t="s">
        <v>21</v>
      </c>
      <c r="G69" s="49" t="s">
        <v>21</v>
      </c>
      <c r="H69" s="50">
        <v>41302.833333333336</v>
      </c>
      <c r="I69" s="50">
        <v>41317.604166666664</v>
      </c>
      <c r="J69" s="49" t="s">
        <v>119</v>
      </c>
      <c r="K69" s="49" t="s">
        <v>179</v>
      </c>
      <c r="L69" s="41">
        <v>1.6666666666666666E-2</v>
      </c>
    </row>
    <row r="70" spans="1:12" ht="25.5" x14ac:dyDescent="0.25">
      <c r="A70" s="10" t="s">
        <v>188</v>
      </c>
      <c r="B70" s="49" t="s">
        <v>13</v>
      </c>
      <c r="C70" s="49" t="s">
        <v>9</v>
      </c>
      <c r="D70" s="49" t="s">
        <v>48</v>
      </c>
      <c r="E70" s="49" t="s">
        <v>167</v>
      </c>
      <c r="F70" s="49" t="s">
        <v>21</v>
      </c>
      <c r="G70" s="49" t="s">
        <v>21</v>
      </c>
      <c r="H70" s="50">
        <v>41302.834027777775</v>
      </c>
      <c r="I70" s="50">
        <v>41317.604166666664</v>
      </c>
      <c r="J70" s="49" t="s">
        <v>119</v>
      </c>
      <c r="K70" s="49" t="s">
        <v>179</v>
      </c>
      <c r="L70" s="41">
        <v>1.6666666666666666E-2</v>
      </c>
    </row>
    <row r="71" spans="1:12" ht="25.5" x14ac:dyDescent="0.25">
      <c r="A71" s="51" t="s">
        <v>189</v>
      </c>
      <c r="B71" s="49" t="s">
        <v>13</v>
      </c>
      <c r="C71" s="49" t="s">
        <v>9</v>
      </c>
      <c r="D71" s="49" t="s">
        <v>48</v>
      </c>
      <c r="E71" s="49" t="s">
        <v>167</v>
      </c>
      <c r="F71" s="49" t="s">
        <v>21</v>
      </c>
      <c r="G71" s="49" t="s">
        <v>21</v>
      </c>
      <c r="H71" s="50">
        <v>41302.834722222222</v>
      </c>
      <c r="I71" s="50">
        <v>41317.604166666664</v>
      </c>
      <c r="J71" s="49" t="s">
        <v>179</v>
      </c>
      <c r="K71" s="49" t="s">
        <v>179</v>
      </c>
      <c r="L71" s="41">
        <v>1.6666666666666666E-2</v>
      </c>
    </row>
    <row r="72" spans="1:12" ht="25.5" x14ac:dyDescent="0.25">
      <c r="A72" s="51" t="s">
        <v>186</v>
      </c>
      <c r="B72" s="49" t="s">
        <v>13</v>
      </c>
      <c r="C72" s="49" t="s">
        <v>9</v>
      </c>
      <c r="D72" s="49" t="s">
        <v>14</v>
      </c>
      <c r="E72" s="49" t="s">
        <v>15</v>
      </c>
      <c r="F72" s="49" t="s">
        <v>21</v>
      </c>
      <c r="G72" s="49" t="s">
        <v>21</v>
      </c>
      <c r="H72" s="50">
        <v>41302.654166666667</v>
      </c>
      <c r="I72" s="50">
        <v>41317.907638888886</v>
      </c>
      <c r="J72" s="49" t="s">
        <v>119</v>
      </c>
      <c r="K72" s="49" t="s">
        <v>179</v>
      </c>
      <c r="L72" s="41">
        <v>0.38333333333333336</v>
      </c>
    </row>
    <row r="73" spans="1:12" ht="25.5" x14ac:dyDescent="0.25">
      <c r="A73" s="51" t="s">
        <v>192</v>
      </c>
      <c r="B73" s="49" t="s">
        <v>13</v>
      </c>
      <c r="C73" s="49" t="s">
        <v>78</v>
      </c>
      <c r="D73" s="49" t="s">
        <v>48</v>
      </c>
      <c r="E73" s="49" t="s">
        <v>15</v>
      </c>
      <c r="F73" s="49" t="s">
        <v>168</v>
      </c>
      <c r="G73" s="49" t="s">
        <v>31</v>
      </c>
      <c r="H73" s="50">
        <v>41306.977083333331</v>
      </c>
      <c r="I73" s="50">
        <v>41317.588194444441</v>
      </c>
      <c r="J73" s="49" t="s">
        <v>179</v>
      </c>
      <c r="K73" s="49" t="s">
        <v>191</v>
      </c>
      <c r="L73" s="41">
        <v>0</v>
      </c>
    </row>
    <row r="74" spans="1:12" ht="25.5" x14ac:dyDescent="0.25">
      <c r="A74" s="51" t="s">
        <v>195</v>
      </c>
      <c r="B74" s="49" t="s">
        <v>13</v>
      </c>
      <c r="C74" s="49" t="s">
        <v>111</v>
      </c>
      <c r="D74" s="49" t="s">
        <v>30</v>
      </c>
      <c r="E74" s="49" t="s">
        <v>112</v>
      </c>
      <c r="F74" s="49" t="s">
        <v>49</v>
      </c>
      <c r="G74" s="49" t="s">
        <v>59</v>
      </c>
      <c r="H74" s="50">
        <v>41311.963194444441</v>
      </c>
      <c r="I74" s="50"/>
      <c r="J74" s="49" t="s">
        <v>179</v>
      </c>
      <c r="K74" s="49" t="s">
        <v>191</v>
      </c>
      <c r="L74" s="41">
        <v>0</v>
      </c>
    </row>
    <row r="75" spans="1:12" ht="25.5" x14ac:dyDescent="0.25">
      <c r="A75" s="51" t="s">
        <v>193</v>
      </c>
      <c r="B75" s="49" t="s">
        <v>13</v>
      </c>
      <c r="C75" s="49" t="s">
        <v>178</v>
      </c>
      <c r="D75" s="49" t="s">
        <v>14</v>
      </c>
      <c r="E75" s="49" t="s">
        <v>112</v>
      </c>
      <c r="F75" s="49" t="s">
        <v>49</v>
      </c>
      <c r="G75" s="49" t="s">
        <v>59</v>
      </c>
      <c r="H75" s="50">
        <v>41309.872916666667</v>
      </c>
      <c r="I75" s="50"/>
      <c r="J75" s="49" t="s">
        <v>179</v>
      </c>
      <c r="K75" s="49" t="s">
        <v>191</v>
      </c>
      <c r="L75" s="41">
        <v>1.5</v>
      </c>
    </row>
    <row r="76" spans="1:12" ht="25.5" x14ac:dyDescent="0.25">
      <c r="A76" s="51" t="s">
        <v>198</v>
      </c>
      <c r="B76" s="49" t="s">
        <v>13</v>
      </c>
      <c r="C76" s="49" t="s">
        <v>9</v>
      </c>
      <c r="D76" s="49" t="s">
        <v>48</v>
      </c>
      <c r="E76" s="49" t="s">
        <v>167</v>
      </c>
      <c r="F76" s="49" t="s">
        <v>20</v>
      </c>
      <c r="G76" s="49" t="s">
        <v>59</v>
      </c>
      <c r="H76" s="50">
        <v>41311.979861111111</v>
      </c>
      <c r="I76" s="50">
        <v>41326.703472222223</v>
      </c>
      <c r="J76" s="49" t="s">
        <v>179</v>
      </c>
      <c r="K76" s="49" t="s">
        <v>191</v>
      </c>
      <c r="L76" s="41">
        <v>0.16666666666666666</v>
      </c>
    </row>
    <row r="77" spans="1:12" ht="25.5" x14ac:dyDescent="0.25">
      <c r="A77" s="51" t="s">
        <v>197</v>
      </c>
      <c r="B77" s="49" t="s">
        <v>13</v>
      </c>
      <c r="C77" s="49" t="s">
        <v>9</v>
      </c>
      <c r="D77" s="49" t="s">
        <v>48</v>
      </c>
      <c r="E77" s="49" t="s">
        <v>167</v>
      </c>
      <c r="F77" s="49" t="s">
        <v>20</v>
      </c>
      <c r="G77" s="49" t="s">
        <v>59</v>
      </c>
      <c r="H77" s="50">
        <v>41311.979166666664</v>
      </c>
      <c r="I77" s="50">
        <v>41326.703472222223</v>
      </c>
      <c r="J77" s="49" t="s">
        <v>179</v>
      </c>
      <c r="K77" s="49" t="s">
        <v>191</v>
      </c>
      <c r="L77" s="41">
        <v>0.16666666666666666</v>
      </c>
    </row>
    <row r="78" spans="1:12" ht="25.5" x14ac:dyDescent="0.25">
      <c r="A78" s="51" t="s">
        <v>200</v>
      </c>
      <c r="B78" s="49" t="s">
        <v>13</v>
      </c>
      <c r="C78" s="49" t="s">
        <v>178</v>
      </c>
      <c r="D78" s="49" t="s">
        <v>14</v>
      </c>
      <c r="E78" s="49" t="s">
        <v>112</v>
      </c>
      <c r="F78" s="49" t="s">
        <v>49</v>
      </c>
      <c r="G78" s="49" t="s">
        <v>43</v>
      </c>
      <c r="H78" s="50">
        <v>41314.393055555556</v>
      </c>
      <c r="I78" s="50"/>
      <c r="J78" s="49" t="s">
        <v>179</v>
      </c>
      <c r="K78" s="49" t="s">
        <v>191</v>
      </c>
      <c r="L78" s="41">
        <v>2</v>
      </c>
    </row>
    <row r="79" spans="1:12" ht="25.5" x14ac:dyDescent="0.25">
      <c r="A79" s="51" t="s">
        <v>201</v>
      </c>
      <c r="B79" s="49" t="s">
        <v>13</v>
      </c>
      <c r="C79" s="49" t="s">
        <v>178</v>
      </c>
      <c r="D79" s="49" t="s">
        <v>14</v>
      </c>
      <c r="E79" s="49" t="s">
        <v>112</v>
      </c>
      <c r="F79" s="49" t="s">
        <v>49</v>
      </c>
      <c r="G79" s="49" t="s">
        <v>43</v>
      </c>
      <c r="H79" s="50">
        <v>41314.621527777781</v>
      </c>
      <c r="I79" s="50"/>
      <c r="J79" s="49" t="s">
        <v>179</v>
      </c>
      <c r="K79" s="49" t="s">
        <v>191</v>
      </c>
      <c r="L79" s="41">
        <v>1</v>
      </c>
    </row>
    <row r="80" spans="1:12" ht="25.5" x14ac:dyDescent="0.25">
      <c r="A80" s="51" t="s">
        <v>205</v>
      </c>
      <c r="B80" s="49" t="s">
        <v>13</v>
      </c>
      <c r="C80" s="49" t="s">
        <v>178</v>
      </c>
      <c r="D80" s="49" t="s">
        <v>48</v>
      </c>
      <c r="E80" s="49" t="s">
        <v>112</v>
      </c>
      <c r="F80" s="49" t="s">
        <v>49</v>
      </c>
      <c r="G80" s="49" t="s">
        <v>21</v>
      </c>
      <c r="H80" s="50">
        <v>41317.828472222223</v>
      </c>
      <c r="I80" s="50"/>
      <c r="J80" s="49" t="s">
        <v>179</v>
      </c>
      <c r="K80" s="49" t="s">
        <v>191</v>
      </c>
      <c r="L80" s="41">
        <v>1</v>
      </c>
    </row>
    <row r="81" spans="1:12" ht="25.5" x14ac:dyDescent="0.25">
      <c r="A81" s="51" t="s">
        <v>196</v>
      </c>
      <c r="B81" s="49" t="s">
        <v>13</v>
      </c>
      <c r="C81" s="49" t="s">
        <v>178</v>
      </c>
      <c r="D81" s="49" t="s">
        <v>48</v>
      </c>
      <c r="E81" s="49" t="s">
        <v>112</v>
      </c>
      <c r="F81" s="49" t="s">
        <v>49</v>
      </c>
      <c r="G81" s="49" t="s">
        <v>59</v>
      </c>
      <c r="H81" s="50">
        <v>41311.97152777778</v>
      </c>
      <c r="I81" s="50"/>
      <c r="J81" s="49" t="s">
        <v>179</v>
      </c>
      <c r="K81" s="49" t="s">
        <v>191</v>
      </c>
      <c r="L81" s="41">
        <v>0.5</v>
      </c>
    </row>
    <row r="82" spans="1:12" ht="25.5" x14ac:dyDescent="0.25">
      <c r="A82" s="51" t="s">
        <v>206</v>
      </c>
      <c r="B82" s="49" t="s">
        <v>13</v>
      </c>
      <c r="C82" s="49" t="s">
        <v>178</v>
      </c>
      <c r="D82" s="49" t="s">
        <v>14</v>
      </c>
      <c r="E82" s="49" t="s">
        <v>112</v>
      </c>
      <c r="F82" s="49" t="s">
        <v>49</v>
      </c>
      <c r="G82" s="49" t="s">
        <v>16</v>
      </c>
      <c r="H82" s="50">
        <v>41317.834722222222</v>
      </c>
      <c r="I82" s="50"/>
      <c r="J82" s="49" t="s">
        <v>191</v>
      </c>
      <c r="K82" s="49" t="s">
        <v>191</v>
      </c>
      <c r="L82" s="41">
        <v>2</v>
      </c>
    </row>
    <row r="83" spans="1:12" ht="25.5" x14ac:dyDescent="0.25">
      <c r="A83" s="51" t="s">
        <v>199</v>
      </c>
      <c r="B83" s="49" t="s">
        <v>13</v>
      </c>
      <c r="C83" s="49" t="s">
        <v>111</v>
      </c>
      <c r="D83" s="49" t="s">
        <v>14</v>
      </c>
      <c r="E83" s="49" t="s">
        <v>112</v>
      </c>
      <c r="F83" s="49" t="s">
        <v>49</v>
      </c>
      <c r="G83" s="49" t="s">
        <v>43</v>
      </c>
      <c r="H83" s="50">
        <v>41314.392361111109</v>
      </c>
      <c r="I83" s="50"/>
      <c r="J83" s="49" t="s">
        <v>179</v>
      </c>
      <c r="K83" s="49" t="s">
        <v>191</v>
      </c>
      <c r="L83" s="41">
        <v>0</v>
      </c>
    </row>
    <row r="84" spans="1:12" ht="25.5" x14ac:dyDescent="0.25">
      <c r="A84" s="51" t="s">
        <v>207</v>
      </c>
      <c r="B84" s="49" t="s">
        <v>13</v>
      </c>
      <c r="C84" s="49" t="s">
        <v>111</v>
      </c>
      <c r="D84" s="49" t="s">
        <v>14</v>
      </c>
      <c r="E84" s="49" t="s">
        <v>112</v>
      </c>
      <c r="F84" s="49" t="s">
        <v>49</v>
      </c>
      <c r="G84" s="49" t="s">
        <v>52</v>
      </c>
      <c r="H84" s="50">
        <v>41317.759027777778</v>
      </c>
      <c r="I84" s="50"/>
      <c r="J84" s="49"/>
      <c r="K84" s="49" t="s">
        <v>191</v>
      </c>
      <c r="L84" s="41">
        <v>0</v>
      </c>
    </row>
    <row r="85" spans="1:12" ht="25.5" x14ac:dyDescent="0.25">
      <c r="A85" s="51" t="s">
        <v>208</v>
      </c>
      <c r="B85" s="49" t="s">
        <v>13</v>
      </c>
      <c r="C85" s="49" t="s">
        <v>9</v>
      </c>
      <c r="D85" s="49" t="s">
        <v>70</v>
      </c>
      <c r="E85" s="49" t="s">
        <v>15</v>
      </c>
      <c r="F85" s="49" t="s">
        <v>31</v>
      </c>
      <c r="G85" s="49" t="s">
        <v>59</v>
      </c>
      <c r="H85" s="50">
        <v>41324.51666666667</v>
      </c>
      <c r="I85" s="50">
        <v>41329.584027777775</v>
      </c>
      <c r="J85" s="49" t="s">
        <v>191</v>
      </c>
      <c r="K85" s="49" t="s">
        <v>191</v>
      </c>
      <c r="L85" s="41">
        <v>0.26666666666666666</v>
      </c>
    </row>
    <row r="86" spans="1:12" ht="25.5" x14ac:dyDescent="0.25">
      <c r="A86" s="51" t="s">
        <v>209</v>
      </c>
      <c r="B86" s="49" t="s">
        <v>13</v>
      </c>
      <c r="C86" s="49" t="s">
        <v>9</v>
      </c>
      <c r="D86" s="49" t="s">
        <v>14</v>
      </c>
      <c r="E86" s="49" t="s">
        <v>15</v>
      </c>
      <c r="F86" s="49" t="s">
        <v>168</v>
      </c>
      <c r="G86" s="49" t="s">
        <v>31</v>
      </c>
      <c r="H86" s="50">
        <v>41328.533333333333</v>
      </c>
      <c r="I86" s="50">
        <v>41329.605555555558</v>
      </c>
      <c r="J86" s="49" t="s">
        <v>191</v>
      </c>
      <c r="K86" s="49" t="s">
        <v>204</v>
      </c>
      <c r="L86" s="41">
        <v>0</v>
      </c>
    </row>
    <row r="87" spans="1:12" ht="25.5" x14ac:dyDescent="0.25">
      <c r="A87" s="51" t="s">
        <v>210</v>
      </c>
      <c r="B87" s="51" t="s">
        <v>13</v>
      </c>
      <c r="C87" s="51" t="s">
        <v>111</v>
      </c>
      <c r="D87" s="51" t="s">
        <v>48</v>
      </c>
      <c r="E87" s="51" t="s">
        <v>112</v>
      </c>
      <c r="F87" s="51" t="s">
        <v>168</v>
      </c>
      <c r="G87" s="51" t="s">
        <v>59</v>
      </c>
      <c r="H87" s="52">
        <v>41328.659722222219</v>
      </c>
      <c r="I87" s="52"/>
      <c r="J87" s="51" t="s">
        <v>204</v>
      </c>
      <c r="K87" s="51" t="s">
        <v>204</v>
      </c>
      <c r="L87" s="51">
        <v>0</v>
      </c>
    </row>
    <row r="88" spans="1:12" ht="25.5" x14ac:dyDescent="0.25">
      <c r="A88" s="51" t="s">
        <v>211</v>
      </c>
      <c r="B88" s="51" t="s">
        <v>13</v>
      </c>
      <c r="C88" s="51" t="s">
        <v>111</v>
      </c>
      <c r="D88" s="51" t="s">
        <v>30</v>
      </c>
      <c r="E88" s="51" t="s">
        <v>112</v>
      </c>
      <c r="F88" s="51" t="s">
        <v>168</v>
      </c>
      <c r="G88" s="51" t="s">
        <v>59</v>
      </c>
      <c r="H88" s="52">
        <v>41328.586111111108</v>
      </c>
      <c r="I88" s="52"/>
      <c r="J88" s="51" t="s">
        <v>204</v>
      </c>
      <c r="K88" s="51" t="s">
        <v>204</v>
      </c>
      <c r="L88" s="51">
        <v>0</v>
      </c>
    </row>
    <row r="89" spans="1:12" ht="25.5" x14ac:dyDescent="0.25">
      <c r="A89" s="51" t="s">
        <v>212</v>
      </c>
      <c r="B89" s="51" t="s">
        <v>13</v>
      </c>
      <c r="C89" s="51" t="s">
        <v>111</v>
      </c>
      <c r="D89" s="51" t="s">
        <v>48</v>
      </c>
      <c r="E89" s="51" t="s">
        <v>112</v>
      </c>
      <c r="F89" s="51" t="s">
        <v>168</v>
      </c>
      <c r="G89" s="51" t="s">
        <v>59</v>
      </c>
      <c r="H89" s="52">
        <v>41328.697222222225</v>
      </c>
      <c r="I89" s="52"/>
      <c r="J89" s="51" t="s">
        <v>204</v>
      </c>
      <c r="K89" s="51" t="s">
        <v>204</v>
      </c>
      <c r="L89" s="51">
        <v>0</v>
      </c>
    </row>
    <row r="90" spans="1:12" ht="25.5" x14ac:dyDescent="0.25">
      <c r="A90" s="51" t="s">
        <v>213</v>
      </c>
      <c r="B90" s="51" t="s">
        <v>13</v>
      </c>
      <c r="C90" s="51" t="s">
        <v>111</v>
      </c>
      <c r="D90" s="51" t="s">
        <v>30</v>
      </c>
      <c r="E90" s="51" t="s">
        <v>112</v>
      </c>
      <c r="F90" s="51" t="s">
        <v>168</v>
      </c>
      <c r="G90" s="51" t="s">
        <v>59</v>
      </c>
      <c r="H90" s="52">
        <v>41328.673611111109</v>
      </c>
      <c r="I90" s="52"/>
      <c r="J90" s="51" t="s">
        <v>204</v>
      </c>
      <c r="K90" s="51" t="s">
        <v>204</v>
      </c>
      <c r="L90" s="51">
        <v>0</v>
      </c>
    </row>
    <row r="91" spans="1:12" ht="25.5" x14ac:dyDescent="0.25">
      <c r="A91" s="51" t="s">
        <v>214</v>
      </c>
      <c r="B91" s="51" t="s">
        <v>13</v>
      </c>
      <c r="C91" s="51" t="s">
        <v>111</v>
      </c>
      <c r="D91" s="51" t="s">
        <v>14</v>
      </c>
      <c r="E91" s="51" t="s">
        <v>112</v>
      </c>
      <c r="F91" s="51" t="s">
        <v>49</v>
      </c>
      <c r="G91" s="51" t="s">
        <v>16</v>
      </c>
      <c r="H91" s="52">
        <v>41325.744444444441</v>
      </c>
      <c r="I91" s="52"/>
      <c r="J91" s="51" t="s">
        <v>204</v>
      </c>
      <c r="K91" s="51" t="s">
        <v>204</v>
      </c>
      <c r="L91" s="51">
        <v>0</v>
      </c>
    </row>
    <row r="92" spans="1:12" ht="25.5" x14ac:dyDescent="0.25">
      <c r="A92" s="51" t="s">
        <v>215</v>
      </c>
      <c r="B92" s="51" t="s">
        <v>13</v>
      </c>
      <c r="C92" s="51" t="s">
        <v>111</v>
      </c>
      <c r="D92" s="51" t="s">
        <v>48</v>
      </c>
      <c r="E92" s="51" t="s">
        <v>112</v>
      </c>
      <c r="F92" s="51" t="s">
        <v>168</v>
      </c>
      <c r="G92" s="51" t="s">
        <v>16</v>
      </c>
      <c r="H92" s="52">
        <v>41325.885416666664</v>
      </c>
      <c r="I92" s="52"/>
      <c r="J92" s="51" t="s">
        <v>204</v>
      </c>
      <c r="K92" s="51" t="s">
        <v>204</v>
      </c>
      <c r="L92" s="51">
        <v>0</v>
      </c>
    </row>
    <row r="93" spans="1:12" ht="25.5" x14ac:dyDescent="0.25">
      <c r="A93" s="51" t="s">
        <v>216</v>
      </c>
      <c r="B93" s="51" t="s">
        <v>13</v>
      </c>
      <c r="C93" s="51" t="s">
        <v>111</v>
      </c>
      <c r="D93" s="51" t="s">
        <v>14</v>
      </c>
      <c r="E93" s="51" t="s">
        <v>112</v>
      </c>
      <c r="F93" s="51" t="s">
        <v>49</v>
      </c>
      <c r="G93" s="51" t="s">
        <v>16</v>
      </c>
      <c r="H93" s="52">
        <v>41324.036111111112</v>
      </c>
      <c r="I93" s="52"/>
      <c r="J93" s="51" t="s">
        <v>204</v>
      </c>
      <c r="K93" s="51" t="s">
        <v>204</v>
      </c>
      <c r="L93" s="51">
        <v>0</v>
      </c>
    </row>
    <row r="94" spans="1:12" ht="25.5" x14ac:dyDescent="0.25">
      <c r="A94" s="51" t="s">
        <v>217</v>
      </c>
      <c r="B94" s="51" t="s">
        <v>13</v>
      </c>
      <c r="C94" s="51" t="s">
        <v>111</v>
      </c>
      <c r="D94" s="51" t="s">
        <v>48</v>
      </c>
      <c r="E94" s="51" t="s">
        <v>112</v>
      </c>
      <c r="F94" s="51" t="s">
        <v>49</v>
      </c>
      <c r="G94" s="51" t="s">
        <v>16</v>
      </c>
      <c r="H94" s="52">
        <v>41324.036111111112</v>
      </c>
      <c r="I94" s="52"/>
      <c r="J94" s="51" t="s">
        <v>204</v>
      </c>
      <c r="K94" s="51" t="s">
        <v>204</v>
      </c>
      <c r="L94" s="51">
        <v>0</v>
      </c>
    </row>
    <row r="95" spans="1:12" ht="25.5" x14ac:dyDescent="0.25">
      <c r="A95" s="51" t="s">
        <v>218</v>
      </c>
      <c r="B95" s="51" t="s">
        <v>13</v>
      </c>
      <c r="C95" s="51" t="s">
        <v>111</v>
      </c>
      <c r="D95" s="51" t="s">
        <v>14</v>
      </c>
      <c r="E95" s="51" t="s">
        <v>112</v>
      </c>
      <c r="F95" s="51" t="s">
        <v>49</v>
      </c>
      <c r="G95" s="51" t="s">
        <v>16</v>
      </c>
      <c r="H95" s="52">
        <v>41324.036805555559</v>
      </c>
      <c r="I95" s="52"/>
      <c r="J95" s="51" t="s">
        <v>204</v>
      </c>
      <c r="K95" s="51" t="s">
        <v>204</v>
      </c>
      <c r="L95" s="51">
        <v>0</v>
      </c>
    </row>
    <row r="96" spans="1:12" ht="25.5" x14ac:dyDescent="0.25">
      <c r="A96" s="51" t="s">
        <v>219</v>
      </c>
      <c r="B96" s="51" t="s">
        <v>13</v>
      </c>
      <c r="C96" s="51" t="s">
        <v>111</v>
      </c>
      <c r="D96" s="51" t="s">
        <v>14</v>
      </c>
      <c r="E96" s="51" t="s">
        <v>112</v>
      </c>
      <c r="F96" s="51" t="s">
        <v>49</v>
      </c>
      <c r="G96" s="51" t="s">
        <v>16</v>
      </c>
      <c r="H96" s="52">
        <v>41324.037499999999</v>
      </c>
      <c r="I96" s="52"/>
      <c r="J96" s="51" t="s">
        <v>204</v>
      </c>
      <c r="K96" s="51" t="s">
        <v>204</v>
      </c>
      <c r="L96" s="51">
        <v>0</v>
      </c>
    </row>
    <row r="97" spans="1:12" ht="25.5" x14ac:dyDescent="0.25">
      <c r="A97" s="51" t="s">
        <v>220</v>
      </c>
      <c r="B97" s="51" t="s">
        <v>13</v>
      </c>
      <c r="C97" s="51" t="s">
        <v>111</v>
      </c>
      <c r="D97" s="51" t="s">
        <v>48</v>
      </c>
      <c r="E97" s="51" t="s">
        <v>112</v>
      </c>
      <c r="F97" s="51" t="s">
        <v>49</v>
      </c>
      <c r="G97" s="51" t="s">
        <v>16</v>
      </c>
      <c r="H97" s="52">
        <v>41324.036805555559</v>
      </c>
      <c r="I97" s="52"/>
      <c r="J97" s="51" t="s">
        <v>204</v>
      </c>
      <c r="K97" s="51" t="s">
        <v>204</v>
      </c>
      <c r="L97" s="51">
        <v>0</v>
      </c>
    </row>
    <row r="98" spans="1:12" ht="25.5" x14ac:dyDescent="0.25">
      <c r="A98" s="51" t="s">
        <v>221</v>
      </c>
      <c r="B98" s="51" t="s">
        <v>13</v>
      </c>
      <c r="C98" s="51" t="s">
        <v>111</v>
      </c>
      <c r="D98" s="51" t="s">
        <v>48</v>
      </c>
      <c r="E98" s="51" t="s">
        <v>112</v>
      </c>
      <c r="F98" s="51" t="s">
        <v>168</v>
      </c>
      <c r="G98" s="51" t="s">
        <v>20</v>
      </c>
      <c r="H98" s="52">
        <v>41329.655555555553</v>
      </c>
      <c r="I98" s="52"/>
      <c r="J98" s="51" t="s">
        <v>204</v>
      </c>
      <c r="K98" s="51" t="s">
        <v>204</v>
      </c>
      <c r="L98" s="51">
        <v>0</v>
      </c>
    </row>
    <row r="99" spans="1:12" ht="25.5" x14ac:dyDescent="0.25">
      <c r="A99" s="51" t="s">
        <v>222</v>
      </c>
      <c r="B99" s="51" t="s">
        <v>13</v>
      </c>
      <c r="C99" s="51" t="s">
        <v>111</v>
      </c>
      <c r="D99" s="51" t="s">
        <v>30</v>
      </c>
      <c r="E99" s="51" t="s">
        <v>112</v>
      </c>
      <c r="F99" s="51" t="s">
        <v>168</v>
      </c>
      <c r="G99" s="51" t="s">
        <v>20</v>
      </c>
      <c r="H99" s="52">
        <v>41329.65625</v>
      </c>
      <c r="I99" s="52"/>
      <c r="J99" s="51" t="s">
        <v>204</v>
      </c>
      <c r="K99" s="51" t="s">
        <v>204</v>
      </c>
      <c r="L99" s="51">
        <v>0</v>
      </c>
    </row>
    <row r="100" spans="1:12" ht="25.5" x14ac:dyDescent="0.25">
      <c r="A100" s="51" t="s">
        <v>223</v>
      </c>
      <c r="B100" s="51" t="s">
        <v>13</v>
      </c>
      <c r="C100" s="51" t="s">
        <v>111</v>
      </c>
      <c r="D100" s="51" t="s">
        <v>14</v>
      </c>
      <c r="E100" s="51" t="s">
        <v>112</v>
      </c>
      <c r="F100" s="51" t="s">
        <v>168</v>
      </c>
      <c r="G100" s="51" t="s">
        <v>20</v>
      </c>
      <c r="H100" s="52">
        <v>41329.925000000003</v>
      </c>
      <c r="I100" s="52"/>
      <c r="J100" s="51" t="s">
        <v>204</v>
      </c>
      <c r="K100" s="51" t="s">
        <v>204</v>
      </c>
      <c r="L100" s="51">
        <v>0</v>
      </c>
    </row>
    <row r="101" spans="1:12" ht="25.5" x14ac:dyDescent="0.25">
      <c r="A101" s="51" t="s">
        <v>224</v>
      </c>
      <c r="B101" s="51" t="s">
        <v>13</v>
      </c>
      <c r="C101" s="51" t="s">
        <v>111</v>
      </c>
      <c r="D101" s="51" t="s">
        <v>48</v>
      </c>
      <c r="E101" s="51" t="s">
        <v>112</v>
      </c>
      <c r="F101" s="51" t="s">
        <v>168</v>
      </c>
      <c r="G101" s="51" t="s">
        <v>20</v>
      </c>
      <c r="H101" s="52">
        <v>41329.921527777777</v>
      </c>
      <c r="I101" s="52"/>
      <c r="J101" s="51" t="s">
        <v>204</v>
      </c>
      <c r="K101" s="51" t="s">
        <v>204</v>
      </c>
      <c r="L101" s="51">
        <v>0</v>
      </c>
    </row>
    <row r="102" spans="1:12" ht="25.5" x14ac:dyDescent="0.25">
      <c r="A102" s="51" t="s">
        <v>225</v>
      </c>
      <c r="B102" s="51" t="s">
        <v>13</v>
      </c>
      <c r="C102" s="51" t="s">
        <v>111</v>
      </c>
      <c r="D102" s="51" t="s">
        <v>14</v>
      </c>
      <c r="E102" s="51" t="s">
        <v>112</v>
      </c>
      <c r="F102" s="51" t="s">
        <v>168</v>
      </c>
      <c r="G102" s="51" t="s">
        <v>20</v>
      </c>
      <c r="H102" s="52">
        <v>41329.924305555556</v>
      </c>
      <c r="I102" s="52"/>
      <c r="J102" s="51" t="s">
        <v>204</v>
      </c>
      <c r="K102" s="51" t="s">
        <v>204</v>
      </c>
      <c r="L102" s="51">
        <v>0</v>
      </c>
    </row>
    <row r="103" spans="1:12" ht="25.5" x14ac:dyDescent="0.25">
      <c r="A103" s="51" t="s">
        <v>226</v>
      </c>
      <c r="B103" s="51" t="s">
        <v>13</v>
      </c>
      <c r="C103" s="51" t="s">
        <v>111</v>
      </c>
      <c r="D103" s="51" t="s">
        <v>14</v>
      </c>
      <c r="E103" s="51" t="s">
        <v>112</v>
      </c>
      <c r="F103" s="51" t="s">
        <v>168</v>
      </c>
      <c r="G103" s="51" t="s">
        <v>20</v>
      </c>
      <c r="H103" s="52">
        <v>41329.94027777778</v>
      </c>
      <c r="I103" s="52"/>
      <c r="J103" s="51" t="s">
        <v>204</v>
      </c>
      <c r="K103" s="51" t="s">
        <v>204</v>
      </c>
      <c r="L103" s="51">
        <v>0</v>
      </c>
    </row>
    <row r="104" spans="1:12" ht="25.5" x14ac:dyDescent="0.25">
      <c r="A104" s="51" t="s">
        <v>227</v>
      </c>
      <c r="B104" s="51" t="s">
        <v>13</v>
      </c>
      <c r="C104" s="51" t="s">
        <v>111</v>
      </c>
      <c r="D104" s="51" t="s">
        <v>14</v>
      </c>
      <c r="E104" s="51" t="s">
        <v>112</v>
      </c>
      <c r="F104" s="51" t="s">
        <v>168</v>
      </c>
      <c r="G104" s="51" t="s">
        <v>20</v>
      </c>
      <c r="H104" s="52">
        <v>41329.933333333334</v>
      </c>
      <c r="I104" s="52"/>
      <c r="J104" s="51" t="s">
        <v>204</v>
      </c>
      <c r="K104" s="51" t="s">
        <v>204</v>
      </c>
      <c r="L104" s="51">
        <v>0</v>
      </c>
    </row>
    <row r="105" spans="1:12" ht="25.5" x14ac:dyDescent="0.25">
      <c r="A105" s="51" t="s">
        <v>228</v>
      </c>
      <c r="B105" s="51" t="s">
        <v>13</v>
      </c>
      <c r="C105" s="51" t="s">
        <v>111</v>
      </c>
      <c r="D105" s="51" t="s">
        <v>48</v>
      </c>
      <c r="E105" s="51" t="s">
        <v>112</v>
      </c>
      <c r="F105" s="51" t="s">
        <v>168</v>
      </c>
      <c r="G105" s="51" t="s">
        <v>20</v>
      </c>
      <c r="H105" s="52">
        <v>41329.919444444444</v>
      </c>
      <c r="I105" s="52"/>
      <c r="J105" s="51" t="s">
        <v>204</v>
      </c>
      <c r="K105" s="51" t="s">
        <v>204</v>
      </c>
      <c r="L105" s="51">
        <v>0</v>
      </c>
    </row>
    <row r="106" spans="1:12" ht="25.5" x14ac:dyDescent="0.25">
      <c r="A106" s="51" t="s">
        <v>229</v>
      </c>
      <c r="B106" s="51" t="s">
        <v>13</v>
      </c>
      <c r="C106" s="51" t="s">
        <v>111</v>
      </c>
      <c r="D106" s="51" t="s">
        <v>14</v>
      </c>
      <c r="E106" s="51" t="s">
        <v>112</v>
      </c>
      <c r="F106" s="51" t="s">
        <v>168</v>
      </c>
      <c r="G106" s="51" t="s">
        <v>20</v>
      </c>
      <c r="H106" s="52">
        <v>41329.928472222222</v>
      </c>
      <c r="I106" s="52"/>
      <c r="J106" s="51" t="s">
        <v>204</v>
      </c>
      <c r="K106" s="51" t="s">
        <v>204</v>
      </c>
      <c r="L106" s="51">
        <v>0</v>
      </c>
    </row>
    <row r="107" spans="1:12" ht="25.5" x14ac:dyDescent="0.25">
      <c r="A107" s="51" t="s">
        <v>230</v>
      </c>
      <c r="B107" s="51" t="s">
        <v>13</v>
      </c>
      <c r="C107" s="51" t="s">
        <v>111</v>
      </c>
      <c r="D107" s="51" t="s">
        <v>14</v>
      </c>
      <c r="E107" s="51" t="s">
        <v>112</v>
      </c>
      <c r="F107" s="51" t="s">
        <v>168</v>
      </c>
      <c r="G107" s="51" t="s">
        <v>20</v>
      </c>
      <c r="H107" s="52">
        <v>41329.929861111108</v>
      </c>
      <c r="I107" s="52"/>
      <c r="J107" s="51" t="s">
        <v>204</v>
      </c>
      <c r="K107" s="51" t="s">
        <v>204</v>
      </c>
      <c r="L107" s="51">
        <v>0</v>
      </c>
    </row>
    <row r="108" spans="1:12" ht="25.5" x14ac:dyDescent="0.25">
      <c r="A108" s="51" t="s">
        <v>231</v>
      </c>
      <c r="B108" s="51" t="s">
        <v>13</v>
      </c>
      <c r="C108" s="51" t="s">
        <v>111</v>
      </c>
      <c r="D108" s="51" t="s">
        <v>14</v>
      </c>
      <c r="E108" s="51" t="s">
        <v>112</v>
      </c>
      <c r="F108" s="51" t="s">
        <v>168</v>
      </c>
      <c r="G108" s="51" t="s">
        <v>20</v>
      </c>
      <c r="H108" s="52">
        <v>41329.938888888886</v>
      </c>
      <c r="I108" s="52"/>
      <c r="J108" s="51" t="s">
        <v>204</v>
      </c>
      <c r="K108" s="51" t="s">
        <v>204</v>
      </c>
      <c r="L108" s="51">
        <v>0</v>
      </c>
    </row>
    <row r="109" spans="1:12" ht="25.5" x14ac:dyDescent="0.25">
      <c r="A109" s="51" t="s">
        <v>232</v>
      </c>
      <c r="B109" s="51" t="s">
        <v>13</v>
      </c>
      <c r="C109" s="51" t="s">
        <v>111</v>
      </c>
      <c r="D109" s="51" t="s">
        <v>14</v>
      </c>
      <c r="E109" s="51" t="s">
        <v>112</v>
      </c>
      <c r="F109" s="51" t="s">
        <v>168</v>
      </c>
      <c r="G109" s="51" t="s">
        <v>20</v>
      </c>
      <c r="H109" s="52">
        <v>41329.986111111109</v>
      </c>
      <c r="I109" s="52"/>
      <c r="J109" s="51" t="s">
        <v>204</v>
      </c>
      <c r="K109" s="51" t="s">
        <v>204</v>
      </c>
      <c r="L109" s="51">
        <v>0</v>
      </c>
    </row>
    <row r="110" spans="1:12" ht="25.5" x14ac:dyDescent="0.25">
      <c r="A110" s="51" t="s">
        <v>233</v>
      </c>
      <c r="B110" s="51" t="s">
        <v>13</v>
      </c>
      <c r="C110" s="51" t="s">
        <v>111</v>
      </c>
      <c r="D110" s="51" t="s">
        <v>14</v>
      </c>
      <c r="E110" s="51" t="s">
        <v>112</v>
      </c>
      <c r="F110" s="51" t="s">
        <v>168</v>
      </c>
      <c r="G110" s="51" t="s">
        <v>20</v>
      </c>
      <c r="H110" s="52">
        <v>41329.966666666667</v>
      </c>
      <c r="I110" s="52"/>
      <c r="J110" s="51" t="s">
        <v>204</v>
      </c>
      <c r="K110" s="51" t="s">
        <v>204</v>
      </c>
      <c r="L110" s="51">
        <v>0</v>
      </c>
    </row>
    <row r="111" spans="1:12" ht="25.5" x14ac:dyDescent="0.25">
      <c r="A111" s="51" t="s">
        <v>234</v>
      </c>
      <c r="B111" s="51" t="s">
        <v>13</v>
      </c>
      <c r="C111" s="51" t="s">
        <v>111</v>
      </c>
      <c r="D111" s="51" t="s">
        <v>14</v>
      </c>
      <c r="E111" s="51" t="s">
        <v>112</v>
      </c>
      <c r="F111" s="51" t="s">
        <v>168</v>
      </c>
      <c r="G111" s="51" t="s">
        <v>20</v>
      </c>
      <c r="H111" s="52">
        <v>41329.954861111109</v>
      </c>
      <c r="I111" s="52"/>
      <c r="J111" s="51" t="s">
        <v>204</v>
      </c>
      <c r="K111" s="51" t="s">
        <v>204</v>
      </c>
      <c r="L111" s="51">
        <v>0</v>
      </c>
    </row>
    <row r="112" spans="1:12" ht="25.5" x14ac:dyDescent="0.25">
      <c r="A112" s="51" t="s">
        <v>235</v>
      </c>
      <c r="B112" s="51" t="s">
        <v>13</v>
      </c>
      <c r="C112" s="51" t="s">
        <v>111</v>
      </c>
      <c r="D112" s="51" t="s">
        <v>14</v>
      </c>
      <c r="E112" s="51" t="s">
        <v>112</v>
      </c>
      <c r="F112" s="51" t="s">
        <v>168</v>
      </c>
      <c r="G112" s="51" t="s">
        <v>20</v>
      </c>
      <c r="H112" s="52">
        <v>41329.959027777775</v>
      </c>
      <c r="I112" s="52"/>
      <c r="J112" s="51" t="s">
        <v>204</v>
      </c>
      <c r="K112" s="51" t="s">
        <v>204</v>
      </c>
      <c r="L112" s="51">
        <v>0</v>
      </c>
    </row>
    <row r="113" spans="1:12" ht="25.5" x14ac:dyDescent="0.25">
      <c r="A113" s="51" t="s">
        <v>236</v>
      </c>
      <c r="B113" s="51" t="s">
        <v>13</v>
      </c>
      <c r="C113" s="51" t="s">
        <v>111</v>
      </c>
      <c r="D113" s="51" t="s">
        <v>14</v>
      </c>
      <c r="E113" s="51" t="s">
        <v>112</v>
      </c>
      <c r="F113" s="51" t="s">
        <v>168</v>
      </c>
      <c r="G113" s="51" t="s">
        <v>20</v>
      </c>
      <c r="H113" s="52">
        <v>41329.948611111111</v>
      </c>
      <c r="I113" s="52"/>
      <c r="J113" s="51" t="s">
        <v>204</v>
      </c>
      <c r="K113" s="51" t="s">
        <v>204</v>
      </c>
      <c r="L113" s="51">
        <v>0</v>
      </c>
    </row>
    <row r="114" spans="1:12" ht="25.5" x14ac:dyDescent="0.25">
      <c r="A114" s="51" t="s">
        <v>237</v>
      </c>
      <c r="B114" s="51" t="s">
        <v>13</v>
      </c>
      <c r="C114" s="51" t="s">
        <v>111</v>
      </c>
      <c r="D114" s="51" t="s">
        <v>14</v>
      </c>
      <c r="E114" s="51" t="s">
        <v>112</v>
      </c>
      <c r="F114" s="51" t="s">
        <v>168</v>
      </c>
      <c r="G114" s="51" t="s">
        <v>20</v>
      </c>
      <c r="H114" s="52">
        <v>41329.984722222223</v>
      </c>
      <c r="I114" s="52"/>
      <c r="J114" s="51" t="s">
        <v>204</v>
      </c>
      <c r="K114" s="51" t="s">
        <v>204</v>
      </c>
      <c r="L114" s="51">
        <v>0</v>
      </c>
    </row>
    <row r="115" spans="1:12" ht="25.5" x14ac:dyDescent="0.25">
      <c r="A115" s="51" t="s">
        <v>238</v>
      </c>
      <c r="B115" s="51" t="s">
        <v>13</v>
      </c>
      <c r="C115" s="51" t="s">
        <v>111</v>
      </c>
      <c r="D115" s="51" t="s">
        <v>48</v>
      </c>
      <c r="E115" s="51" t="s">
        <v>112</v>
      </c>
      <c r="F115" s="51" t="s">
        <v>168</v>
      </c>
      <c r="G115" s="51" t="s">
        <v>20</v>
      </c>
      <c r="H115" s="52">
        <v>41329.990972222222</v>
      </c>
      <c r="I115" s="52"/>
      <c r="J115" s="51" t="s">
        <v>204</v>
      </c>
      <c r="K115" s="51" t="s">
        <v>204</v>
      </c>
      <c r="L115" s="51">
        <v>0</v>
      </c>
    </row>
    <row r="116" spans="1:12" ht="25.5" x14ac:dyDescent="0.25">
      <c r="A116" s="51" t="s">
        <v>239</v>
      </c>
      <c r="B116" s="51" t="s">
        <v>13</v>
      </c>
      <c r="C116" s="51" t="s">
        <v>111</v>
      </c>
      <c r="D116" s="51" t="s">
        <v>30</v>
      </c>
      <c r="E116" s="51" t="s">
        <v>112</v>
      </c>
      <c r="F116" s="51" t="s">
        <v>168</v>
      </c>
      <c r="G116" s="51" t="s">
        <v>20</v>
      </c>
      <c r="H116" s="52">
        <v>41329.989583333336</v>
      </c>
      <c r="I116" s="52"/>
      <c r="J116" s="51" t="s">
        <v>204</v>
      </c>
      <c r="K116" s="51" t="s">
        <v>204</v>
      </c>
      <c r="L116" s="51">
        <v>0</v>
      </c>
    </row>
    <row r="117" spans="1:12" ht="25.5" x14ac:dyDescent="0.25">
      <c r="A117" s="51" t="s">
        <v>240</v>
      </c>
      <c r="B117" s="51" t="s">
        <v>13</v>
      </c>
      <c r="C117" s="51" t="s">
        <v>111</v>
      </c>
      <c r="D117" s="51" t="s">
        <v>14</v>
      </c>
      <c r="E117" s="51" t="s">
        <v>112</v>
      </c>
      <c r="F117" s="51" t="s">
        <v>168</v>
      </c>
      <c r="G117" s="51" t="s">
        <v>20</v>
      </c>
      <c r="H117" s="52">
        <v>41329.977777777778</v>
      </c>
      <c r="I117" s="52"/>
      <c r="J117" s="51" t="s">
        <v>204</v>
      </c>
      <c r="K117" s="51" t="s">
        <v>204</v>
      </c>
      <c r="L117" s="51">
        <v>0</v>
      </c>
    </row>
    <row r="118" spans="1:12" ht="25.5" x14ac:dyDescent="0.25">
      <c r="A118" s="51" t="s">
        <v>181</v>
      </c>
      <c r="B118" s="51" t="s">
        <v>13</v>
      </c>
      <c r="C118" s="51" t="s">
        <v>78</v>
      </c>
      <c r="D118" s="51" t="s">
        <v>65</v>
      </c>
      <c r="E118" s="51" t="s">
        <v>167</v>
      </c>
      <c r="F118" s="51" t="s">
        <v>168</v>
      </c>
      <c r="G118" s="51" t="s">
        <v>84</v>
      </c>
      <c r="H118" s="52">
        <v>41285.783333333333</v>
      </c>
      <c r="I118" s="52">
        <v>41288.572916666664</v>
      </c>
      <c r="J118" s="51"/>
      <c r="K118" s="51"/>
      <c r="L118" s="51">
        <v>0</v>
      </c>
    </row>
    <row r="119" spans="1:12" ht="25.5" x14ac:dyDescent="0.25">
      <c r="A119" s="51" t="s">
        <v>138</v>
      </c>
      <c r="B119" s="51" t="s">
        <v>13</v>
      </c>
      <c r="C119" s="51" t="s">
        <v>9</v>
      </c>
      <c r="D119" s="51" t="s">
        <v>30</v>
      </c>
      <c r="E119" s="51" t="s">
        <v>203</v>
      </c>
      <c r="F119" s="51" t="s">
        <v>16</v>
      </c>
      <c r="G119" s="51" t="s">
        <v>43</v>
      </c>
      <c r="H119" s="52">
        <v>41282.895833333336</v>
      </c>
      <c r="I119" s="52">
        <v>41317.890972222223</v>
      </c>
      <c r="J119" s="51" t="s">
        <v>179</v>
      </c>
      <c r="K119" s="51"/>
      <c r="L119" s="51">
        <v>0</v>
      </c>
    </row>
    <row r="120" spans="1:12" ht="25.5" x14ac:dyDescent="0.25">
      <c r="A120" s="51" t="s">
        <v>190</v>
      </c>
      <c r="B120" s="51" t="s">
        <v>13</v>
      </c>
      <c r="C120" s="51" t="s">
        <v>9</v>
      </c>
      <c r="D120" s="51" t="s">
        <v>30</v>
      </c>
      <c r="E120" s="51" t="s">
        <v>203</v>
      </c>
      <c r="F120" s="51" t="s">
        <v>16</v>
      </c>
      <c r="G120" s="51" t="s">
        <v>20</v>
      </c>
      <c r="H120" s="52">
        <v>41302.993055555555</v>
      </c>
      <c r="I120" s="52">
        <v>41317.890277777777</v>
      </c>
      <c r="J120" s="51" t="s">
        <v>119</v>
      </c>
      <c r="K120" s="51"/>
      <c r="L120" s="51">
        <v>0</v>
      </c>
    </row>
  </sheetData>
  <sortState ref="A2:M86">
    <sortCondition ref="A2:A8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zoomScaleNormal="100" workbookViewId="0">
      <selection activeCell="AA8" sqref="AA8"/>
    </sheetView>
  </sheetViews>
  <sheetFormatPr defaultRowHeight="15" x14ac:dyDescent="0.25"/>
  <cols>
    <col min="1" max="1" width="7.7109375" bestFit="1" customWidth="1"/>
    <col min="2" max="2" width="21.140625" customWidth="1"/>
    <col min="3" max="3" width="5.140625" bestFit="1" customWidth="1"/>
    <col min="4" max="4" width="8.7109375" bestFit="1" customWidth="1"/>
    <col min="5" max="5" width="7.28515625" bestFit="1" customWidth="1"/>
    <col min="6" max="6" width="10.140625" customWidth="1"/>
    <col min="7" max="7" width="10.42578125" customWidth="1"/>
    <col min="8" max="8" width="9.42578125" bestFit="1" customWidth="1"/>
    <col min="9" max="10" width="13.42578125" bestFit="1" customWidth="1"/>
    <col min="11" max="11" width="7.28515625" bestFit="1" customWidth="1"/>
    <col min="12" max="12" width="8.85546875" bestFit="1" customWidth="1"/>
    <col min="13" max="13" width="6.7109375" bestFit="1" customWidth="1"/>
    <col min="19" max="19" width="9.28515625" customWidth="1"/>
  </cols>
  <sheetData>
    <row r="1" spans="1:19" ht="38.25" x14ac:dyDescent="0.25">
      <c r="A1" s="47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48" t="s">
        <v>153</v>
      </c>
      <c r="L1" s="48" t="s">
        <v>154</v>
      </c>
      <c r="M1" s="31" t="s">
        <v>144</v>
      </c>
      <c r="P1" s="4" t="s">
        <v>10</v>
      </c>
      <c r="Q1" s="4" t="s">
        <v>152</v>
      </c>
      <c r="R1" s="4" t="s">
        <v>151</v>
      </c>
      <c r="S1" s="4" t="s">
        <v>150</v>
      </c>
    </row>
    <row r="2" spans="1:19" ht="38.25" x14ac:dyDescent="0.25">
      <c r="A2" s="10" t="s">
        <v>63</v>
      </c>
      <c r="B2" s="49" t="s">
        <v>64</v>
      </c>
      <c r="C2" s="49" t="s">
        <v>13</v>
      </c>
      <c r="D2" s="49" t="s">
        <v>9</v>
      </c>
      <c r="E2" s="49" t="s">
        <v>65</v>
      </c>
      <c r="F2" s="49" t="s">
        <v>15</v>
      </c>
      <c r="G2" s="49" t="s">
        <v>16</v>
      </c>
      <c r="H2" s="49" t="s">
        <v>16</v>
      </c>
      <c r="I2" s="54">
        <v>41262.630555555559</v>
      </c>
      <c r="J2" s="54">
        <v>41262.633333333331</v>
      </c>
      <c r="K2" s="49" t="s">
        <v>60</v>
      </c>
      <c r="L2" s="49" t="s">
        <v>60</v>
      </c>
      <c r="M2" s="41">
        <v>0.26666666666666666</v>
      </c>
      <c r="P2" s="9" t="s">
        <v>17</v>
      </c>
      <c r="Q2" s="10">
        <v>5</v>
      </c>
      <c r="R2" s="10">
        <v>5</v>
      </c>
      <c r="S2" s="10">
        <f t="shared" ref="S2:S7" si="0">Q2-R2</f>
        <v>0</v>
      </c>
    </row>
    <row r="3" spans="1:19" ht="25.5" x14ac:dyDescent="0.25">
      <c r="A3" s="10" t="s">
        <v>76</v>
      </c>
      <c r="B3" s="49" t="s">
        <v>77</v>
      </c>
      <c r="C3" s="49" t="s">
        <v>13</v>
      </c>
      <c r="D3" s="49" t="s">
        <v>78</v>
      </c>
      <c r="E3" s="49" t="s">
        <v>65</v>
      </c>
      <c r="F3" s="49" t="s">
        <v>15</v>
      </c>
      <c r="G3" s="49" t="s">
        <v>52</v>
      </c>
      <c r="H3" s="49" t="s">
        <v>59</v>
      </c>
      <c r="I3" s="54">
        <v>41273.926388888889</v>
      </c>
      <c r="J3" s="54">
        <v>41276.512499999997</v>
      </c>
      <c r="K3" s="49" t="s">
        <v>60</v>
      </c>
      <c r="L3" s="49" t="s">
        <v>60</v>
      </c>
      <c r="M3" s="41">
        <v>0.25</v>
      </c>
      <c r="P3" s="9" t="s">
        <v>32</v>
      </c>
      <c r="Q3" s="10">
        <v>16</v>
      </c>
      <c r="R3" s="10">
        <v>13</v>
      </c>
      <c r="S3" s="10">
        <f t="shared" si="0"/>
        <v>3</v>
      </c>
    </row>
    <row r="4" spans="1:19" ht="38.25" x14ac:dyDescent="0.25">
      <c r="A4" s="10" t="s">
        <v>91</v>
      </c>
      <c r="B4" s="49" t="s">
        <v>92</v>
      </c>
      <c r="C4" s="49" t="s">
        <v>13</v>
      </c>
      <c r="D4" s="49" t="s">
        <v>9</v>
      </c>
      <c r="E4" s="49" t="s">
        <v>65</v>
      </c>
      <c r="F4" s="49" t="s">
        <v>15</v>
      </c>
      <c r="G4" s="49" t="s">
        <v>49</v>
      </c>
      <c r="H4" s="49" t="s">
        <v>16</v>
      </c>
      <c r="I4" s="54">
        <v>41284.60833333333</v>
      </c>
      <c r="J4" s="54">
        <v>41285.643750000003</v>
      </c>
      <c r="K4" s="49" t="s">
        <v>81</v>
      </c>
      <c r="L4" s="49" t="s">
        <v>81</v>
      </c>
      <c r="M4" s="41">
        <v>0.51666666666666672</v>
      </c>
      <c r="P4" s="9" t="s">
        <v>60</v>
      </c>
      <c r="Q4" s="10">
        <v>12</v>
      </c>
      <c r="R4" s="10">
        <v>8</v>
      </c>
      <c r="S4" s="10">
        <f t="shared" si="0"/>
        <v>4</v>
      </c>
    </row>
    <row r="5" spans="1:19" ht="38.25" x14ac:dyDescent="0.25">
      <c r="A5" s="10" t="s">
        <v>140</v>
      </c>
      <c r="B5" s="49" t="s">
        <v>141</v>
      </c>
      <c r="C5" s="49" t="s">
        <v>13</v>
      </c>
      <c r="D5" s="49" t="s">
        <v>9</v>
      </c>
      <c r="E5" s="49" t="s">
        <v>65</v>
      </c>
      <c r="F5" s="49" t="s">
        <v>15</v>
      </c>
      <c r="G5" s="49" t="s">
        <v>49</v>
      </c>
      <c r="H5" s="49" t="s">
        <v>43</v>
      </c>
      <c r="I5" s="54">
        <v>41284.638888888891</v>
      </c>
      <c r="J5" s="54">
        <v>41288.864583333336</v>
      </c>
      <c r="K5" s="49" t="s">
        <v>81</v>
      </c>
      <c r="L5" s="49" t="s">
        <v>81</v>
      </c>
      <c r="M5" s="41">
        <v>1</v>
      </c>
      <c r="P5" s="9" t="s">
        <v>81</v>
      </c>
      <c r="Q5" s="10">
        <v>21</v>
      </c>
      <c r="R5" s="10">
        <v>16</v>
      </c>
      <c r="S5" s="10">
        <f t="shared" si="0"/>
        <v>5</v>
      </c>
    </row>
    <row r="6" spans="1:19" ht="25.5" x14ac:dyDescent="0.25">
      <c r="A6" s="10" t="s">
        <v>107</v>
      </c>
      <c r="B6" s="49" t="s">
        <v>108</v>
      </c>
      <c r="C6" s="49" t="s">
        <v>13</v>
      </c>
      <c r="D6" s="49" t="s">
        <v>78</v>
      </c>
      <c r="E6" s="49" t="s">
        <v>65</v>
      </c>
      <c r="F6" s="49" t="s">
        <v>15</v>
      </c>
      <c r="G6" s="49" t="s">
        <v>31</v>
      </c>
      <c r="H6" s="49" t="s">
        <v>84</v>
      </c>
      <c r="I6" s="54">
        <v>41285.767361111109</v>
      </c>
      <c r="J6" s="54">
        <v>41288.577777777777</v>
      </c>
      <c r="K6" s="49" t="s">
        <v>81</v>
      </c>
      <c r="L6" s="49" t="s">
        <v>81</v>
      </c>
      <c r="M6" s="41">
        <v>0.16666666666666666</v>
      </c>
      <c r="P6" s="9" t="s">
        <v>119</v>
      </c>
      <c r="Q6" s="46">
        <v>12</v>
      </c>
      <c r="R6" s="46">
        <v>9</v>
      </c>
      <c r="S6" s="10">
        <f t="shared" si="0"/>
        <v>3</v>
      </c>
    </row>
    <row r="7" spans="1:19" ht="25.5" x14ac:dyDescent="0.25">
      <c r="A7" s="10" t="s">
        <v>181</v>
      </c>
      <c r="B7" s="49" t="s">
        <v>242</v>
      </c>
      <c r="C7" s="49" t="s">
        <v>13</v>
      </c>
      <c r="D7" s="49" t="s">
        <v>78</v>
      </c>
      <c r="E7" s="49" t="s">
        <v>65</v>
      </c>
      <c r="F7" s="49" t="s">
        <v>167</v>
      </c>
      <c r="G7" s="55" t="s">
        <v>168</v>
      </c>
      <c r="H7" s="49" t="s">
        <v>84</v>
      </c>
      <c r="I7" s="54">
        <v>41285.783333333333</v>
      </c>
      <c r="J7" s="54">
        <v>41288.572916666664</v>
      </c>
      <c r="K7" s="49"/>
      <c r="L7" s="49"/>
      <c r="M7" s="41">
        <v>0</v>
      </c>
      <c r="P7" s="9" t="s">
        <v>179</v>
      </c>
      <c r="Q7" s="46">
        <v>8</v>
      </c>
      <c r="R7" s="46">
        <v>7</v>
      </c>
      <c r="S7" s="10">
        <f t="shared" si="0"/>
        <v>1</v>
      </c>
    </row>
    <row r="8" spans="1:19" ht="25.5" x14ac:dyDescent="0.25">
      <c r="A8" s="10" t="s">
        <v>142</v>
      </c>
      <c r="B8" s="49" t="s">
        <v>143</v>
      </c>
      <c r="C8" s="49" t="s">
        <v>13</v>
      </c>
      <c r="D8" s="49" t="s">
        <v>9</v>
      </c>
      <c r="E8" s="49" t="s">
        <v>65</v>
      </c>
      <c r="F8" s="49" t="s">
        <v>15</v>
      </c>
      <c r="G8" s="49" t="s">
        <v>21</v>
      </c>
      <c r="H8" s="49" t="s">
        <v>43</v>
      </c>
      <c r="I8" s="54">
        <v>41287.868750000001</v>
      </c>
      <c r="J8" s="54">
        <v>41289.943055555559</v>
      </c>
      <c r="K8" s="49" t="s">
        <v>81</v>
      </c>
      <c r="L8" s="49" t="s">
        <v>81</v>
      </c>
      <c r="M8" s="41">
        <v>2.6</v>
      </c>
    </row>
    <row r="9" spans="1:19" ht="38.25" x14ac:dyDescent="0.25">
      <c r="A9" s="10" t="s">
        <v>157</v>
      </c>
      <c r="B9" s="49" t="s">
        <v>158</v>
      </c>
      <c r="C9" s="49" t="s">
        <v>13</v>
      </c>
      <c r="D9" s="49" t="s">
        <v>9</v>
      </c>
      <c r="E9" s="49" t="s">
        <v>65</v>
      </c>
      <c r="F9" s="49" t="s">
        <v>15</v>
      </c>
      <c r="G9" s="49" t="s">
        <v>43</v>
      </c>
      <c r="H9" s="49" t="s">
        <v>43</v>
      </c>
      <c r="I9" s="54">
        <v>41289.584722222222</v>
      </c>
      <c r="J9" s="54">
        <v>41289.912499999999</v>
      </c>
      <c r="K9" s="49" t="s">
        <v>81</v>
      </c>
      <c r="L9" s="49" t="s">
        <v>81</v>
      </c>
      <c r="M9" s="41">
        <v>0.25</v>
      </c>
      <c r="P9" s="12" t="s">
        <v>148</v>
      </c>
      <c r="Q9" s="12" t="s">
        <v>149</v>
      </c>
    </row>
    <row r="10" spans="1:19" ht="25.5" x14ac:dyDescent="0.25">
      <c r="A10" s="10" t="s">
        <v>175</v>
      </c>
      <c r="B10" s="49" t="s">
        <v>176</v>
      </c>
      <c r="C10" s="49" t="s">
        <v>13</v>
      </c>
      <c r="D10" s="49" t="s">
        <v>9</v>
      </c>
      <c r="E10" s="49" t="s">
        <v>65</v>
      </c>
      <c r="F10" s="49" t="s">
        <v>15</v>
      </c>
      <c r="G10" s="55" t="s">
        <v>168</v>
      </c>
      <c r="H10" s="49" t="s">
        <v>43</v>
      </c>
      <c r="I10" s="54">
        <v>41300.553472222222</v>
      </c>
      <c r="J10" s="54">
        <v>41303.622916666667</v>
      </c>
      <c r="K10" s="49" t="s">
        <v>119</v>
      </c>
      <c r="L10" s="49" t="s">
        <v>119</v>
      </c>
      <c r="M10" s="41">
        <v>0.16666666666666666</v>
      </c>
      <c r="P10" s="9" t="s">
        <v>65</v>
      </c>
      <c r="Q10" s="13">
        <v>9</v>
      </c>
    </row>
    <row r="11" spans="1:19" ht="38.25" x14ac:dyDescent="0.25">
      <c r="A11" s="10" t="s">
        <v>109</v>
      </c>
      <c r="B11" s="49" t="s">
        <v>110</v>
      </c>
      <c r="C11" s="49" t="s">
        <v>13</v>
      </c>
      <c r="D11" s="49" t="s">
        <v>9</v>
      </c>
      <c r="E11" s="49" t="s">
        <v>70</v>
      </c>
      <c r="F11" s="49" t="s">
        <v>15</v>
      </c>
      <c r="G11" s="49" t="s">
        <v>49</v>
      </c>
      <c r="H11" s="49" t="s">
        <v>21</v>
      </c>
      <c r="I11" s="54">
        <v>41227.92291666667</v>
      </c>
      <c r="J11" s="54">
        <v>41288.901388888888</v>
      </c>
      <c r="K11" s="49" t="s">
        <v>17</v>
      </c>
      <c r="L11" s="49" t="s">
        <v>81</v>
      </c>
      <c r="M11" s="41">
        <v>0.83333333333333337</v>
      </c>
      <c r="P11" s="9" t="s">
        <v>70</v>
      </c>
      <c r="Q11" s="13">
        <v>17</v>
      </c>
    </row>
    <row r="12" spans="1:19" ht="25.5" x14ac:dyDescent="0.25">
      <c r="A12" s="10" t="s">
        <v>68</v>
      </c>
      <c r="B12" s="49" t="s">
        <v>69</v>
      </c>
      <c r="C12" s="49" t="s">
        <v>13</v>
      </c>
      <c r="D12" s="49" t="s">
        <v>9</v>
      </c>
      <c r="E12" s="49" t="s">
        <v>70</v>
      </c>
      <c r="F12" s="49" t="s">
        <v>15</v>
      </c>
      <c r="G12" s="49" t="s">
        <v>31</v>
      </c>
      <c r="H12" s="49" t="s">
        <v>16</v>
      </c>
      <c r="I12" s="54">
        <v>41264.804861111108</v>
      </c>
      <c r="J12" s="54">
        <v>41264.814583333333</v>
      </c>
      <c r="K12" s="49" t="s">
        <v>60</v>
      </c>
      <c r="L12" s="49" t="s">
        <v>60</v>
      </c>
      <c r="M12" s="41">
        <v>4</v>
      </c>
      <c r="P12" s="9" t="s">
        <v>14</v>
      </c>
      <c r="Q12" s="13">
        <v>23</v>
      </c>
    </row>
    <row r="13" spans="1:19" ht="38.25" x14ac:dyDescent="0.25">
      <c r="A13" s="10" t="s">
        <v>95</v>
      </c>
      <c r="B13" s="49" t="s">
        <v>96</v>
      </c>
      <c r="C13" s="49" t="s">
        <v>13</v>
      </c>
      <c r="D13" s="49" t="s">
        <v>9</v>
      </c>
      <c r="E13" s="49" t="s">
        <v>70</v>
      </c>
      <c r="F13" s="49" t="s">
        <v>15</v>
      </c>
      <c r="G13" s="49" t="s">
        <v>31</v>
      </c>
      <c r="H13" s="49" t="s">
        <v>43</v>
      </c>
      <c r="I13" s="54">
        <v>41267.545138888891</v>
      </c>
      <c r="J13" s="54">
        <v>41287.474999999999</v>
      </c>
      <c r="K13" s="49" t="s">
        <v>60</v>
      </c>
      <c r="L13" s="49" t="s">
        <v>81</v>
      </c>
      <c r="M13" s="41">
        <v>0.83333333333333337</v>
      </c>
      <c r="P13" s="9" t="s">
        <v>48</v>
      </c>
      <c r="Q13" s="13">
        <v>19</v>
      </c>
    </row>
    <row r="14" spans="1:19" ht="25.5" x14ac:dyDescent="0.25">
      <c r="A14" s="10" t="s">
        <v>117</v>
      </c>
      <c r="B14" s="49" t="s">
        <v>118</v>
      </c>
      <c r="C14" s="49" t="s">
        <v>13</v>
      </c>
      <c r="D14" s="49" t="s">
        <v>9</v>
      </c>
      <c r="E14" s="49" t="s">
        <v>70</v>
      </c>
      <c r="F14" s="49" t="s">
        <v>15</v>
      </c>
      <c r="G14" s="49" t="s">
        <v>52</v>
      </c>
      <c r="H14" s="49" t="s">
        <v>43</v>
      </c>
      <c r="I14" s="54">
        <v>41282.662499999999</v>
      </c>
      <c r="J14" s="54">
        <v>41303.802083333336</v>
      </c>
      <c r="K14" s="49" t="s">
        <v>81</v>
      </c>
      <c r="L14" s="49" t="s">
        <v>119</v>
      </c>
      <c r="M14" s="41">
        <v>1.6666666666666666E-2</v>
      </c>
      <c r="P14" s="9" t="s">
        <v>30</v>
      </c>
      <c r="Q14" s="13">
        <v>17</v>
      </c>
    </row>
    <row r="15" spans="1:19" ht="25.5" x14ac:dyDescent="0.25">
      <c r="A15" s="10" t="s">
        <v>120</v>
      </c>
      <c r="B15" s="49" t="s">
        <v>121</v>
      </c>
      <c r="C15" s="49" t="s">
        <v>13</v>
      </c>
      <c r="D15" s="49" t="s">
        <v>9</v>
      </c>
      <c r="E15" s="49" t="s">
        <v>70</v>
      </c>
      <c r="F15" s="49" t="s">
        <v>167</v>
      </c>
      <c r="G15" s="49" t="s">
        <v>52</v>
      </c>
      <c r="H15" s="49" t="s">
        <v>43</v>
      </c>
      <c r="I15" s="54">
        <v>41282.663888888892</v>
      </c>
      <c r="J15" s="54">
        <v>41303.802083333336</v>
      </c>
      <c r="K15" s="49" t="s">
        <v>81</v>
      </c>
      <c r="L15" s="49" t="s">
        <v>119</v>
      </c>
      <c r="M15" s="41">
        <v>1.6666666666666666E-2</v>
      </c>
      <c r="P15" s="14" t="s">
        <v>147</v>
      </c>
      <c r="Q15" s="13">
        <f>SUM(Q10:Q14)</f>
        <v>85</v>
      </c>
    </row>
    <row r="16" spans="1:19" ht="25.5" x14ac:dyDescent="0.25">
      <c r="A16" s="10" t="s">
        <v>122</v>
      </c>
      <c r="B16" s="49" t="s">
        <v>123</v>
      </c>
      <c r="C16" s="49" t="s">
        <v>13</v>
      </c>
      <c r="D16" s="49" t="s">
        <v>9</v>
      </c>
      <c r="E16" s="49" t="s">
        <v>70</v>
      </c>
      <c r="F16" s="49" t="s">
        <v>167</v>
      </c>
      <c r="G16" s="49" t="s">
        <v>52</v>
      </c>
      <c r="H16" s="49" t="s">
        <v>16</v>
      </c>
      <c r="I16" s="54">
        <v>41282.665277777778</v>
      </c>
      <c r="J16" s="54">
        <v>41303.801388888889</v>
      </c>
      <c r="K16" s="49" t="s">
        <v>81</v>
      </c>
      <c r="L16" s="49" t="s">
        <v>119</v>
      </c>
      <c r="M16" s="41">
        <v>1.6666666666666666E-2</v>
      </c>
    </row>
    <row r="17" spans="1:13" ht="25.5" x14ac:dyDescent="0.25">
      <c r="A17" s="10" t="s">
        <v>124</v>
      </c>
      <c r="B17" s="49" t="s">
        <v>125</v>
      </c>
      <c r="C17" s="49" t="s">
        <v>13</v>
      </c>
      <c r="D17" s="49" t="s">
        <v>9</v>
      </c>
      <c r="E17" s="49" t="s">
        <v>70</v>
      </c>
      <c r="F17" s="49" t="s">
        <v>167</v>
      </c>
      <c r="G17" s="49" t="s">
        <v>52</v>
      </c>
      <c r="H17" s="49" t="s">
        <v>43</v>
      </c>
      <c r="I17" s="54">
        <v>41282.665277777778</v>
      </c>
      <c r="J17" s="54">
        <v>41303.801388888889</v>
      </c>
      <c r="K17" s="49" t="s">
        <v>81</v>
      </c>
      <c r="L17" s="49" t="s">
        <v>119</v>
      </c>
      <c r="M17" s="41">
        <v>1.6666666666666666E-2</v>
      </c>
    </row>
    <row r="18" spans="1:13" ht="25.5" x14ac:dyDescent="0.25">
      <c r="A18" s="10" t="s">
        <v>126</v>
      </c>
      <c r="B18" s="49" t="s">
        <v>127</v>
      </c>
      <c r="C18" s="49" t="s">
        <v>13</v>
      </c>
      <c r="D18" s="49" t="s">
        <v>9</v>
      </c>
      <c r="E18" s="49" t="s">
        <v>70</v>
      </c>
      <c r="F18" s="49" t="s">
        <v>167</v>
      </c>
      <c r="G18" s="49" t="s">
        <v>52</v>
      </c>
      <c r="H18" s="49" t="s">
        <v>16</v>
      </c>
      <c r="I18" s="54">
        <v>41282.666666666664</v>
      </c>
      <c r="J18" s="54">
        <v>41303.801388888889</v>
      </c>
      <c r="K18" s="49" t="s">
        <v>81</v>
      </c>
      <c r="L18" s="49" t="s">
        <v>119</v>
      </c>
      <c r="M18" s="41">
        <v>1.6666666666666666E-2</v>
      </c>
    </row>
    <row r="19" spans="1:13" ht="25.5" x14ac:dyDescent="0.25">
      <c r="A19" s="10" t="s">
        <v>128</v>
      </c>
      <c r="B19" s="49" t="s">
        <v>129</v>
      </c>
      <c r="C19" s="49" t="s">
        <v>13</v>
      </c>
      <c r="D19" s="49" t="s">
        <v>9</v>
      </c>
      <c r="E19" s="49" t="s">
        <v>70</v>
      </c>
      <c r="F19" s="49" t="s">
        <v>167</v>
      </c>
      <c r="G19" s="49" t="s">
        <v>52</v>
      </c>
      <c r="H19" s="49" t="s">
        <v>16</v>
      </c>
      <c r="I19" s="54">
        <v>41282.668055555558</v>
      </c>
      <c r="J19" s="54">
        <v>41303.802083333336</v>
      </c>
      <c r="K19" s="49" t="s">
        <v>81</v>
      </c>
      <c r="L19" s="49" t="s">
        <v>119</v>
      </c>
      <c r="M19" s="41">
        <v>1.6666666666666666E-2</v>
      </c>
    </row>
    <row r="20" spans="1:13" ht="25.5" x14ac:dyDescent="0.25">
      <c r="A20" s="10" t="s">
        <v>130</v>
      </c>
      <c r="B20" s="49" t="s">
        <v>131</v>
      </c>
      <c r="C20" s="49" t="s">
        <v>13</v>
      </c>
      <c r="D20" s="49" t="s">
        <v>9</v>
      </c>
      <c r="E20" s="49" t="s">
        <v>70</v>
      </c>
      <c r="F20" s="49" t="s">
        <v>167</v>
      </c>
      <c r="G20" s="49" t="s">
        <v>52</v>
      </c>
      <c r="H20" s="49" t="s">
        <v>16</v>
      </c>
      <c r="I20" s="54">
        <v>41282.669444444444</v>
      </c>
      <c r="J20" s="54">
        <v>41303.801388888889</v>
      </c>
      <c r="K20" s="49" t="s">
        <v>81</v>
      </c>
      <c r="L20" s="49" t="s">
        <v>119</v>
      </c>
      <c r="M20" s="41">
        <v>1.6666666666666666E-2</v>
      </c>
    </row>
    <row r="21" spans="1:13" ht="25.5" x14ac:dyDescent="0.25">
      <c r="A21" s="10" t="s">
        <v>132</v>
      </c>
      <c r="B21" s="49" t="s">
        <v>133</v>
      </c>
      <c r="C21" s="49" t="s">
        <v>13</v>
      </c>
      <c r="D21" s="49" t="s">
        <v>9</v>
      </c>
      <c r="E21" s="49" t="s">
        <v>70</v>
      </c>
      <c r="F21" s="49" t="s">
        <v>167</v>
      </c>
      <c r="G21" s="49" t="s">
        <v>52</v>
      </c>
      <c r="H21" s="49" t="s">
        <v>43</v>
      </c>
      <c r="I21" s="54">
        <v>41282.669444444444</v>
      </c>
      <c r="J21" s="54">
        <v>41303.801388888889</v>
      </c>
      <c r="K21" s="49" t="s">
        <v>81</v>
      </c>
      <c r="L21" s="49" t="s">
        <v>119</v>
      </c>
      <c r="M21" s="41">
        <v>1.6666666666666666E-2</v>
      </c>
    </row>
    <row r="22" spans="1:13" ht="25.5" x14ac:dyDescent="0.25">
      <c r="A22" s="10" t="s">
        <v>134</v>
      </c>
      <c r="B22" s="49" t="s">
        <v>135</v>
      </c>
      <c r="C22" s="49" t="s">
        <v>13</v>
      </c>
      <c r="D22" s="49" t="s">
        <v>9</v>
      </c>
      <c r="E22" s="49" t="s">
        <v>70</v>
      </c>
      <c r="F22" s="49" t="s">
        <v>167</v>
      </c>
      <c r="G22" s="49" t="s">
        <v>52</v>
      </c>
      <c r="H22" s="49" t="s">
        <v>16</v>
      </c>
      <c r="I22" s="54">
        <v>41282.67083333333</v>
      </c>
      <c r="J22" s="54">
        <v>41303.802083333336</v>
      </c>
      <c r="K22" s="49" t="s">
        <v>81</v>
      </c>
      <c r="L22" s="49" t="s">
        <v>119</v>
      </c>
      <c r="M22" s="41">
        <v>1.6666666666666666E-2</v>
      </c>
    </row>
    <row r="23" spans="1:13" ht="38.25" x14ac:dyDescent="0.25">
      <c r="A23" s="10" t="s">
        <v>136</v>
      </c>
      <c r="B23" s="49" t="s">
        <v>137</v>
      </c>
      <c r="C23" s="49" t="s">
        <v>13</v>
      </c>
      <c r="D23" s="49" t="s">
        <v>9</v>
      </c>
      <c r="E23" s="49" t="s">
        <v>70</v>
      </c>
      <c r="F23" s="49" t="s">
        <v>15</v>
      </c>
      <c r="G23" s="49" t="s">
        <v>52</v>
      </c>
      <c r="H23" s="49" t="s">
        <v>16</v>
      </c>
      <c r="I23" s="54">
        <v>41282.853472222225</v>
      </c>
      <c r="J23" s="54">
        <v>41303.779861111114</v>
      </c>
      <c r="K23" s="49" t="s">
        <v>81</v>
      </c>
      <c r="L23" s="49" t="s">
        <v>119</v>
      </c>
      <c r="M23" s="41">
        <v>1</v>
      </c>
    </row>
    <row r="24" spans="1:13" ht="38.25" x14ac:dyDescent="0.25">
      <c r="A24" s="10" t="s">
        <v>180</v>
      </c>
      <c r="B24" s="49" t="s">
        <v>241</v>
      </c>
      <c r="C24" s="49" t="s">
        <v>13</v>
      </c>
      <c r="D24" s="49" t="s">
        <v>9</v>
      </c>
      <c r="E24" s="49" t="s">
        <v>70</v>
      </c>
      <c r="F24" s="49" t="s">
        <v>167</v>
      </c>
      <c r="G24" s="55" t="s">
        <v>168</v>
      </c>
      <c r="H24" s="49" t="s">
        <v>84</v>
      </c>
      <c r="I24" s="54">
        <v>41285.59375</v>
      </c>
      <c r="J24" s="54">
        <v>41285.604166666664</v>
      </c>
      <c r="K24" s="49" t="s">
        <v>81</v>
      </c>
      <c r="L24" s="49" t="s">
        <v>81</v>
      </c>
      <c r="M24" s="41">
        <v>0</v>
      </c>
    </row>
    <row r="25" spans="1:13" ht="25.5" x14ac:dyDescent="0.25">
      <c r="A25" s="10" t="s">
        <v>161</v>
      </c>
      <c r="B25" s="49" t="s">
        <v>162</v>
      </c>
      <c r="C25" s="49" t="s">
        <v>13</v>
      </c>
      <c r="D25" s="49" t="s">
        <v>9</v>
      </c>
      <c r="E25" s="49" t="s">
        <v>70</v>
      </c>
      <c r="F25" s="49" t="s">
        <v>15</v>
      </c>
      <c r="G25" s="49" t="s">
        <v>52</v>
      </c>
      <c r="H25" s="49" t="s">
        <v>43</v>
      </c>
      <c r="I25" s="54">
        <v>41289.587500000001</v>
      </c>
      <c r="J25" s="54">
        <v>41303.780555555553</v>
      </c>
      <c r="K25" s="49" t="s">
        <v>81</v>
      </c>
      <c r="L25" s="49" t="s">
        <v>119</v>
      </c>
      <c r="M25" s="41">
        <v>0.5</v>
      </c>
    </row>
    <row r="26" spans="1:13" ht="51" x14ac:dyDescent="0.25">
      <c r="A26" s="10" t="s">
        <v>182</v>
      </c>
      <c r="B26" s="49" t="s">
        <v>243</v>
      </c>
      <c r="C26" s="49" t="s">
        <v>13</v>
      </c>
      <c r="D26" s="49" t="s">
        <v>9</v>
      </c>
      <c r="E26" s="49" t="s">
        <v>70</v>
      </c>
      <c r="F26" s="49" t="s">
        <v>15</v>
      </c>
      <c r="G26" s="49" t="s">
        <v>16</v>
      </c>
      <c r="H26" s="49" t="s">
        <v>49</v>
      </c>
      <c r="I26" s="54">
        <v>41293.708333333336</v>
      </c>
      <c r="J26" s="54">
        <v>41313.564583333333</v>
      </c>
      <c r="K26" s="49" t="s">
        <v>179</v>
      </c>
      <c r="L26" s="49" t="s">
        <v>179</v>
      </c>
      <c r="M26" s="41">
        <v>1.0166666666666666</v>
      </c>
    </row>
    <row r="27" spans="1:13" ht="25.5" x14ac:dyDescent="0.25">
      <c r="A27" s="10" t="s">
        <v>194</v>
      </c>
      <c r="B27" s="49" t="s">
        <v>254</v>
      </c>
      <c r="C27" s="49" t="s">
        <v>13</v>
      </c>
      <c r="D27" s="49" t="s">
        <v>9</v>
      </c>
      <c r="E27" s="49" t="s">
        <v>70</v>
      </c>
      <c r="F27" s="49" t="s">
        <v>15</v>
      </c>
      <c r="G27" s="49" t="s">
        <v>59</v>
      </c>
      <c r="H27" s="49" t="s">
        <v>59</v>
      </c>
      <c r="I27" s="54">
        <v>41310.469444444447</v>
      </c>
      <c r="J27" s="54">
        <v>41312.102777777778</v>
      </c>
      <c r="K27" s="49" t="s">
        <v>179</v>
      </c>
      <c r="L27" s="49" t="s">
        <v>179</v>
      </c>
      <c r="M27" s="41">
        <v>1.9</v>
      </c>
    </row>
    <row r="28" spans="1:13" ht="25.5" x14ac:dyDescent="0.25">
      <c r="A28" s="10" t="s">
        <v>18</v>
      </c>
      <c r="B28" s="49" t="s">
        <v>19</v>
      </c>
      <c r="C28" s="49" t="s">
        <v>13</v>
      </c>
      <c r="D28" s="49" t="s">
        <v>9</v>
      </c>
      <c r="E28" s="49" t="s">
        <v>14</v>
      </c>
      <c r="F28" s="49" t="s">
        <v>15</v>
      </c>
      <c r="G28" s="49" t="s">
        <v>20</v>
      </c>
      <c r="H28" s="49" t="s">
        <v>21</v>
      </c>
      <c r="I28" s="54">
        <v>41202.513888888891</v>
      </c>
      <c r="J28" s="54">
        <v>41218.476388888892</v>
      </c>
      <c r="K28" s="49" t="s">
        <v>17</v>
      </c>
      <c r="L28" s="49" t="s">
        <v>17</v>
      </c>
      <c r="M28" s="41">
        <v>2.3333333333333335</v>
      </c>
    </row>
    <row r="29" spans="1:13" ht="38.25" x14ac:dyDescent="0.25">
      <c r="A29" s="10" t="s">
        <v>11</v>
      </c>
      <c r="B29" s="49" t="s">
        <v>12</v>
      </c>
      <c r="C29" s="49" t="s">
        <v>13</v>
      </c>
      <c r="D29" s="49" t="s">
        <v>9</v>
      </c>
      <c r="E29" s="49" t="s">
        <v>14</v>
      </c>
      <c r="F29" s="49" t="s">
        <v>15</v>
      </c>
      <c r="G29" s="49" t="s">
        <v>16</v>
      </c>
      <c r="H29" s="49" t="s">
        <v>16</v>
      </c>
      <c r="I29" s="54">
        <v>41202.784722222219</v>
      </c>
      <c r="J29" s="54">
        <v>41208.602777777778</v>
      </c>
      <c r="K29" s="49" t="s">
        <v>17</v>
      </c>
      <c r="L29" s="49" t="s">
        <v>17</v>
      </c>
      <c r="M29" s="41">
        <v>2</v>
      </c>
    </row>
    <row r="30" spans="1:13" ht="25.5" x14ac:dyDescent="0.25">
      <c r="A30" s="10" t="s">
        <v>22</v>
      </c>
      <c r="B30" s="49" t="s">
        <v>23</v>
      </c>
      <c r="C30" s="49" t="s">
        <v>13</v>
      </c>
      <c r="D30" s="49" t="s">
        <v>9</v>
      </c>
      <c r="E30" s="49" t="s">
        <v>14</v>
      </c>
      <c r="F30" s="49" t="s">
        <v>15</v>
      </c>
      <c r="G30" s="49" t="s">
        <v>16</v>
      </c>
      <c r="H30" s="49" t="s">
        <v>16</v>
      </c>
      <c r="I30" s="54">
        <v>41219.509027777778</v>
      </c>
      <c r="J30" s="54">
        <v>41219.595833333333</v>
      </c>
      <c r="K30" s="49" t="s">
        <v>17</v>
      </c>
      <c r="L30" s="49" t="s">
        <v>17</v>
      </c>
      <c r="M30" s="41">
        <v>0.5</v>
      </c>
    </row>
    <row r="31" spans="1:13" ht="51" x14ac:dyDescent="0.25">
      <c r="A31" s="10" t="s">
        <v>24</v>
      </c>
      <c r="B31" s="49" t="s">
        <v>25</v>
      </c>
      <c r="C31" s="49" t="s">
        <v>13</v>
      </c>
      <c r="D31" s="49" t="s">
        <v>9</v>
      </c>
      <c r="E31" s="49" t="s">
        <v>14</v>
      </c>
      <c r="F31" s="49" t="s">
        <v>15</v>
      </c>
      <c r="G31" s="49" t="s">
        <v>21</v>
      </c>
      <c r="H31" s="49" t="s">
        <v>21</v>
      </c>
      <c r="I31" s="54">
        <v>41223.473611111112</v>
      </c>
      <c r="J31" s="54">
        <v>41223.625694444447</v>
      </c>
      <c r="K31" s="49" t="s">
        <v>17</v>
      </c>
      <c r="L31" s="49" t="s">
        <v>17</v>
      </c>
      <c r="M31" s="41">
        <v>3</v>
      </c>
    </row>
    <row r="32" spans="1:13" ht="38.25" x14ac:dyDescent="0.25">
      <c r="A32" s="10" t="s">
        <v>26</v>
      </c>
      <c r="B32" s="49" t="s">
        <v>27</v>
      </c>
      <c r="C32" s="49" t="s">
        <v>13</v>
      </c>
      <c r="D32" s="49" t="s">
        <v>9</v>
      </c>
      <c r="E32" s="49" t="s">
        <v>14</v>
      </c>
      <c r="F32" s="49" t="s">
        <v>15</v>
      </c>
      <c r="G32" s="49" t="s">
        <v>21</v>
      </c>
      <c r="H32" s="49" t="s">
        <v>21</v>
      </c>
      <c r="I32" s="54">
        <v>41223.626388888886</v>
      </c>
      <c r="J32" s="54">
        <v>41223.775000000001</v>
      </c>
      <c r="K32" s="49" t="s">
        <v>17</v>
      </c>
      <c r="L32" s="49" t="s">
        <v>17</v>
      </c>
      <c r="M32" s="41">
        <v>2</v>
      </c>
    </row>
    <row r="33" spans="1:13" ht="25.5" x14ac:dyDescent="0.25">
      <c r="A33" s="10" t="s">
        <v>101</v>
      </c>
      <c r="B33" s="49" t="s">
        <v>102</v>
      </c>
      <c r="C33" s="49" t="s">
        <v>13</v>
      </c>
      <c r="D33" s="49" t="s">
        <v>9</v>
      </c>
      <c r="E33" s="49" t="s">
        <v>14</v>
      </c>
      <c r="F33" s="49" t="s">
        <v>15</v>
      </c>
      <c r="G33" s="55" t="s">
        <v>168</v>
      </c>
      <c r="H33" s="49" t="s">
        <v>31</v>
      </c>
      <c r="I33" s="54">
        <v>41232.870138888888</v>
      </c>
      <c r="J33" s="54">
        <v>41288.552777777775</v>
      </c>
      <c r="K33" s="49" t="s">
        <v>17</v>
      </c>
      <c r="L33" s="49" t="s">
        <v>32</v>
      </c>
      <c r="M33" s="41">
        <v>1</v>
      </c>
    </row>
    <row r="34" spans="1:13" ht="51" x14ac:dyDescent="0.25">
      <c r="A34" s="10" t="s">
        <v>99</v>
      </c>
      <c r="B34" s="49" t="s">
        <v>100</v>
      </c>
      <c r="C34" s="49" t="s">
        <v>13</v>
      </c>
      <c r="D34" s="49" t="s">
        <v>9</v>
      </c>
      <c r="E34" s="49" t="s">
        <v>14</v>
      </c>
      <c r="F34" s="49" t="s">
        <v>15</v>
      </c>
      <c r="G34" s="49" t="s">
        <v>16</v>
      </c>
      <c r="H34" s="49" t="s">
        <v>52</v>
      </c>
      <c r="I34" s="54">
        <v>41260.740277777775</v>
      </c>
      <c r="J34" s="54">
        <v>41289.066666666666</v>
      </c>
      <c r="K34" s="49" t="s">
        <v>32</v>
      </c>
      <c r="L34" s="49" t="s">
        <v>81</v>
      </c>
      <c r="M34" s="41">
        <v>4.9333333333333336</v>
      </c>
    </row>
    <row r="35" spans="1:13" ht="38.25" x14ac:dyDescent="0.25">
      <c r="A35" s="10" t="s">
        <v>66</v>
      </c>
      <c r="B35" s="49" t="s">
        <v>67</v>
      </c>
      <c r="C35" s="49" t="s">
        <v>13</v>
      </c>
      <c r="D35" s="49" t="s">
        <v>9</v>
      </c>
      <c r="E35" s="49" t="s">
        <v>14</v>
      </c>
      <c r="F35" s="49" t="s">
        <v>15</v>
      </c>
      <c r="G35" s="49" t="s">
        <v>31</v>
      </c>
      <c r="H35" s="49" t="s">
        <v>31</v>
      </c>
      <c r="I35" s="54">
        <v>41261.472222222219</v>
      </c>
      <c r="J35" s="54">
        <v>41262.708333333336</v>
      </c>
      <c r="K35" s="49" t="s">
        <v>60</v>
      </c>
      <c r="L35" s="49" t="s">
        <v>60</v>
      </c>
      <c r="M35" s="41">
        <v>8.5</v>
      </c>
    </row>
    <row r="36" spans="1:13" ht="51" x14ac:dyDescent="0.25">
      <c r="A36" s="10" t="s">
        <v>61</v>
      </c>
      <c r="B36" s="49" t="s">
        <v>62</v>
      </c>
      <c r="C36" s="49" t="s">
        <v>13</v>
      </c>
      <c r="D36" s="49" t="s">
        <v>9</v>
      </c>
      <c r="E36" s="49" t="s">
        <v>14</v>
      </c>
      <c r="F36" s="49" t="s">
        <v>15</v>
      </c>
      <c r="G36" s="49" t="s">
        <v>16</v>
      </c>
      <c r="H36" s="49" t="s">
        <v>16</v>
      </c>
      <c r="I36" s="54">
        <v>41261.714583333334</v>
      </c>
      <c r="J36" s="54">
        <v>41261.863888888889</v>
      </c>
      <c r="K36" s="49" t="s">
        <v>60</v>
      </c>
      <c r="L36" s="49" t="s">
        <v>60</v>
      </c>
      <c r="M36" s="41">
        <v>6</v>
      </c>
    </row>
    <row r="37" spans="1:13" ht="25.5" x14ac:dyDescent="0.25">
      <c r="A37" s="10" t="s">
        <v>82</v>
      </c>
      <c r="B37" s="49" t="s">
        <v>83</v>
      </c>
      <c r="C37" s="49" t="s">
        <v>13</v>
      </c>
      <c r="D37" s="49" t="s">
        <v>9</v>
      </c>
      <c r="E37" s="49" t="s">
        <v>14</v>
      </c>
      <c r="F37" s="49" t="s">
        <v>15</v>
      </c>
      <c r="G37" s="49" t="s">
        <v>49</v>
      </c>
      <c r="H37" s="49" t="s">
        <v>84</v>
      </c>
      <c r="I37" s="54">
        <v>41264.727083333331</v>
      </c>
      <c r="J37" s="54">
        <v>41278.609722222223</v>
      </c>
      <c r="K37" s="49" t="s">
        <v>60</v>
      </c>
      <c r="L37" s="49" t="s">
        <v>81</v>
      </c>
      <c r="M37" s="41">
        <v>0.5</v>
      </c>
    </row>
    <row r="38" spans="1:13" ht="25.5" x14ac:dyDescent="0.25">
      <c r="A38" s="10" t="s">
        <v>115</v>
      </c>
      <c r="B38" s="49" t="s">
        <v>116</v>
      </c>
      <c r="C38" s="49" t="s">
        <v>13</v>
      </c>
      <c r="D38" s="49" t="s">
        <v>178</v>
      </c>
      <c r="E38" s="49" t="s">
        <v>14</v>
      </c>
      <c r="F38" s="55" t="s">
        <v>112</v>
      </c>
      <c r="G38" s="49" t="s">
        <v>43</v>
      </c>
      <c r="H38" s="49" t="s">
        <v>59</v>
      </c>
      <c r="I38" s="54">
        <v>41275.737500000003</v>
      </c>
      <c r="J38" s="49"/>
      <c r="K38" s="49" t="s">
        <v>60</v>
      </c>
      <c r="L38" s="49" t="s">
        <v>179</v>
      </c>
      <c r="M38" s="41">
        <v>8.25</v>
      </c>
    </row>
    <row r="39" spans="1:13" ht="38.25" x14ac:dyDescent="0.25">
      <c r="A39" s="10" t="s">
        <v>79</v>
      </c>
      <c r="B39" s="49" t="s">
        <v>80</v>
      </c>
      <c r="C39" s="49" t="s">
        <v>13</v>
      </c>
      <c r="D39" s="49" t="s">
        <v>9</v>
      </c>
      <c r="E39" s="49" t="s">
        <v>14</v>
      </c>
      <c r="F39" s="49" t="s">
        <v>15</v>
      </c>
      <c r="G39" s="49" t="s">
        <v>49</v>
      </c>
      <c r="H39" s="49" t="s">
        <v>31</v>
      </c>
      <c r="I39" s="54">
        <v>41276.520138888889</v>
      </c>
      <c r="J39" s="54">
        <v>41278.586805555555</v>
      </c>
      <c r="K39" s="49" t="s">
        <v>60</v>
      </c>
      <c r="L39" s="49" t="s">
        <v>81</v>
      </c>
      <c r="M39" s="41">
        <v>4.0166666666666666</v>
      </c>
    </row>
    <row r="40" spans="1:13" ht="25.5" x14ac:dyDescent="0.25">
      <c r="A40" s="10" t="s">
        <v>170</v>
      </c>
      <c r="B40" s="49" t="s">
        <v>171</v>
      </c>
      <c r="C40" s="49" t="s">
        <v>13</v>
      </c>
      <c r="D40" s="49" t="s">
        <v>9</v>
      </c>
      <c r="E40" s="49" t="s">
        <v>14</v>
      </c>
      <c r="F40" s="49" t="s">
        <v>172</v>
      </c>
      <c r="G40" s="49" t="s">
        <v>49</v>
      </c>
      <c r="H40" s="49" t="s">
        <v>49</v>
      </c>
      <c r="I40" s="54">
        <v>41287.726388888892</v>
      </c>
      <c r="J40" s="54">
        <v>41291.804861111108</v>
      </c>
      <c r="K40" s="49" t="s">
        <v>81</v>
      </c>
      <c r="L40" s="49" t="s">
        <v>119</v>
      </c>
      <c r="M40" s="41">
        <v>1</v>
      </c>
    </row>
    <row r="41" spans="1:13" ht="51" x14ac:dyDescent="0.25">
      <c r="A41" s="10" t="s">
        <v>173</v>
      </c>
      <c r="B41" s="49" t="s">
        <v>174</v>
      </c>
      <c r="C41" s="49" t="s">
        <v>13</v>
      </c>
      <c r="D41" s="49" t="s">
        <v>78</v>
      </c>
      <c r="E41" s="49" t="s">
        <v>14</v>
      </c>
      <c r="F41" s="49" t="s">
        <v>15</v>
      </c>
      <c r="G41" s="49" t="s">
        <v>49</v>
      </c>
      <c r="H41" s="49" t="s">
        <v>49</v>
      </c>
      <c r="I41" s="54">
        <v>41291.807638888888</v>
      </c>
      <c r="J41" s="54">
        <v>41303.01666666667</v>
      </c>
      <c r="K41" s="49" t="s">
        <v>81</v>
      </c>
      <c r="L41" s="49" t="s">
        <v>119</v>
      </c>
      <c r="M41" s="41">
        <v>8.3333333333333329E-2</v>
      </c>
    </row>
    <row r="42" spans="1:13" ht="25.5" x14ac:dyDescent="0.25">
      <c r="A42" s="10" t="s">
        <v>183</v>
      </c>
      <c r="B42" s="49" t="s">
        <v>244</v>
      </c>
      <c r="C42" s="49" t="s">
        <v>13</v>
      </c>
      <c r="D42" s="49" t="s">
        <v>9</v>
      </c>
      <c r="E42" s="49" t="s">
        <v>14</v>
      </c>
      <c r="F42" s="49" t="s">
        <v>15</v>
      </c>
      <c r="G42" s="49" t="s">
        <v>21</v>
      </c>
      <c r="H42" s="49" t="s">
        <v>16</v>
      </c>
      <c r="I42" s="54">
        <v>41299.607638888891</v>
      </c>
      <c r="J42" s="54">
        <v>41301.554166666669</v>
      </c>
      <c r="K42" s="49" t="s">
        <v>119</v>
      </c>
      <c r="L42" s="49" t="s">
        <v>119</v>
      </c>
      <c r="M42" s="41">
        <v>0.8</v>
      </c>
    </row>
    <row r="43" spans="1:13" ht="25.5" x14ac:dyDescent="0.25">
      <c r="A43" s="10" t="s">
        <v>184</v>
      </c>
      <c r="B43" s="49" t="s">
        <v>245</v>
      </c>
      <c r="C43" s="49" t="s">
        <v>13</v>
      </c>
      <c r="D43" s="49" t="s">
        <v>9</v>
      </c>
      <c r="E43" s="49" t="s">
        <v>14</v>
      </c>
      <c r="F43" s="49" t="s">
        <v>15</v>
      </c>
      <c r="G43" s="49" t="s">
        <v>16</v>
      </c>
      <c r="H43" s="49" t="s">
        <v>49</v>
      </c>
      <c r="I43" s="54">
        <v>41300.529861111114</v>
      </c>
      <c r="J43" s="54">
        <v>41313.563888888886</v>
      </c>
      <c r="K43" s="49" t="s">
        <v>179</v>
      </c>
      <c r="L43" s="49" t="s">
        <v>179</v>
      </c>
      <c r="M43" s="41">
        <v>0.51666666666666672</v>
      </c>
    </row>
    <row r="44" spans="1:13" ht="25.5" x14ac:dyDescent="0.25">
      <c r="A44" s="10" t="s">
        <v>185</v>
      </c>
      <c r="B44" s="49" t="s">
        <v>246</v>
      </c>
      <c r="C44" s="49" t="s">
        <v>13</v>
      </c>
      <c r="D44" s="49" t="s">
        <v>9</v>
      </c>
      <c r="E44" s="49" t="s">
        <v>14</v>
      </c>
      <c r="F44" s="49" t="s">
        <v>15</v>
      </c>
      <c r="G44" s="49" t="s">
        <v>16</v>
      </c>
      <c r="H44" s="49" t="s">
        <v>49</v>
      </c>
      <c r="I44" s="54">
        <v>41300.532638888886</v>
      </c>
      <c r="J44" s="54">
        <v>41313.751388888886</v>
      </c>
      <c r="K44" s="49" t="s">
        <v>119</v>
      </c>
      <c r="L44" s="49" t="s">
        <v>179</v>
      </c>
      <c r="M44" s="41">
        <v>1.6666666666666666E-2</v>
      </c>
    </row>
    <row r="45" spans="1:13" ht="51" x14ac:dyDescent="0.25">
      <c r="A45" s="10" t="s">
        <v>186</v>
      </c>
      <c r="B45" s="49" t="s">
        <v>247</v>
      </c>
      <c r="C45" s="49" t="s">
        <v>13</v>
      </c>
      <c r="D45" s="49" t="s">
        <v>111</v>
      </c>
      <c r="E45" s="49" t="s">
        <v>14</v>
      </c>
      <c r="F45" s="55" t="s">
        <v>112</v>
      </c>
      <c r="G45" s="49" t="s">
        <v>21</v>
      </c>
      <c r="H45" s="49" t="s">
        <v>21</v>
      </c>
      <c r="I45" s="54">
        <v>41302.654166666667</v>
      </c>
      <c r="J45" s="49"/>
      <c r="K45" s="49" t="s">
        <v>119</v>
      </c>
      <c r="L45" s="49" t="s">
        <v>179</v>
      </c>
      <c r="M45" s="41">
        <v>0</v>
      </c>
    </row>
    <row r="46" spans="1:13" ht="51" x14ac:dyDescent="0.25">
      <c r="A46" s="10" t="s">
        <v>187</v>
      </c>
      <c r="B46" s="49" t="s">
        <v>248</v>
      </c>
      <c r="C46" s="49" t="s">
        <v>13</v>
      </c>
      <c r="D46" s="49" t="s">
        <v>111</v>
      </c>
      <c r="E46" s="49" t="s">
        <v>14</v>
      </c>
      <c r="F46" s="55" t="s">
        <v>112</v>
      </c>
      <c r="G46" s="49" t="s">
        <v>21</v>
      </c>
      <c r="H46" s="49" t="s">
        <v>21</v>
      </c>
      <c r="I46" s="54">
        <v>41302.833333333336</v>
      </c>
      <c r="J46" s="49"/>
      <c r="K46" s="49" t="s">
        <v>119</v>
      </c>
      <c r="L46" s="49" t="s">
        <v>179</v>
      </c>
      <c r="M46" s="41">
        <v>0</v>
      </c>
    </row>
    <row r="47" spans="1:13" ht="38.25" x14ac:dyDescent="0.25">
      <c r="A47" s="10" t="s">
        <v>193</v>
      </c>
      <c r="B47" s="49" t="s">
        <v>253</v>
      </c>
      <c r="C47" s="49" t="s">
        <v>13</v>
      </c>
      <c r="D47" s="49" t="s">
        <v>111</v>
      </c>
      <c r="E47" s="49" t="s">
        <v>14</v>
      </c>
      <c r="F47" s="55" t="s">
        <v>112</v>
      </c>
      <c r="G47" s="55" t="s">
        <v>168</v>
      </c>
      <c r="H47" s="49" t="s">
        <v>59</v>
      </c>
      <c r="I47" s="54">
        <v>41309.872916666667</v>
      </c>
      <c r="J47" s="49"/>
      <c r="K47" s="49" t="s">
        <v>179</v>
      </c>
      <c r="L47" s="49" t="s">
        <v>191</v>
      </c>
      <c r="M47" s="41">
        <v>0</v>
      </c>
    </row>
    <row r="48" spans="1:13" ht="25.5" x14ac:dyDescent="0.25">
      <c r="A48" s="10" t="s">
        <v>199</v>
      </c>
      <c r="B48" s="49" t="s">
        <v>263</v>
      </c>
      <c r="C48" s="49" t="s">
        <v>13</v>
      </c>
      <c r="D48" s="49" t="s">
        <v>111</v>
      </c>
      <c r="E48" s="49" t="s">
        <v>14</v>
      </c>
      <c r="F48" s="55" t="s">
        <v>112</v>
      </c>
      <c r="G48" s="55" t="s">
        <v>168</v>
      </c>
      <c r="H48" s="49" t="s">
        <v>43</v>
      </c>
      <c r="I48" s="54">
        <v>41314.392361111109</v>
      </c>
      <c r="J48" s="49"/>
      <c r="K48" s="49" t="s">
        <v>179</v>
      </c>
      <c r="L48" s="49" t="s">
        <v>191</v>
      </c>
      <c r="M48" s="41">
        <v>0</v>
      </c>
    </row>
    <row r="49" spans="1:13" ht="25.5" x14ac:dyDescent="0.25">
      <c r="A49" s="10" t="s">
        <v>200</v>
      </c>
      <c r="B49" s="49" t="s">
        <v>264</v>
      </c>
      <c r="C49" s="49" t="s">
        <v>13</v>
      </c>
      <c r="D49" s="49" t="s">
        <v>111</v>
      </c>
      <c r="E49" s="49" t="s">
        <v>14</v>
      </c>
      <c r="F49" s="55" t="s">
        <v>112</v>
      </c>
      <c r="G49" s="55" t="s">
        <v>168</v>
      </c>
      <c r="H49" s="49" t="s">
        <v>43</v>
      </c>
      <c r="I49" s="54">
        <v>41314.393055555556</v>
      </c>
      <c r="J49" s="49"/>
      <c r="K49" s="49" t="s">
        <v>179</v>
      </c>
      <c r="L49" s="49" t="s">
        <v>191</v>
      </c>
      <c r="M49" s="41">
        <v>0</v>
      </c>
    </row>
    <row r="50" spans="1:13" ht="38.25" x14ac:dyDescent="0.25">
      <c r="A50" s="10" t="s">
        <v>201</v>
      </c>
      <c r="B50" s="49" t="s">
        <v>265</v>
      </c>
      <c r="C50" s="49" t="s">
        <v>13</v>
      </c>
      <c r="D50" s="49" t="s">
        <v>111</v>
      </c>
      <c r="E50" s="49" t="s">
        <v>14</v>
      </c>
      <c r="F50" s="55" t="s">
        <v>112</v>
      </c>
      <c r="G50" s="55" t="s">
        <v>168</v>
      </c>
      <c r="H50" s="49" t="s">
        <v>43</v>
      </c>
      <c r="I50" s="54">
        <v>41314.621527777781</v>
      </c>
      <c r="J50" s="49"/>
      <c r="K50" s="49" t="s">
        <v>179</v>
      </c>
      <c r="L50" s="49" t="s">
        <v>191</v>
      </c>
      <c r="M50" s="41">
        <v>0</v>
      </c>
    </row>
    <row r="51" spans="1:13" ht="38.25" x14ac:dyDescent="0.25">
      <c r="A51" s="10" t="s">
        <v>53</v>
      </c>
      <c r="B51" s="49" t="s">
        <v>54</v>
      </c>
      <c r="C51" s="49" t="s">
        <v>13</v>
      </c>
      <c r="D51" s="49" t="s">
        <v>9</v>
      </c>
      <c r="E51" s="49" t="s">
        <v>48</v>
      </c>
      <c r="F51" s="49" t="s">
        <v>15</v>
      </c>
      <c r="G51" s="49" t="s">
        <v>52</v>
      </c>
      <c r="H51" s="49" t="s">
        <v>21</v>
      </c>
      <c r="I51" s="54">
        <v>41207.930555555555</v>
      </c>
      <c r="J51" s="54">
        <v>41260.668055555558</v>
      </c>
      <c r="K51" s="49" t="s">
        <v>17</v>
      </c>
      <c r="L51" s="49" t="s">
        <v>32</v>
      </c>
      <c r="M51" s="41">
        <v>0.16666666666666666</v>
      </c>
    </row>
    <row r="52" spans="1:13" ht="38.25" x14ac:dyDescent="0.25">
      <c r="A52" s="10" t="s">
        <v>50</v>
      </c>
      <c r="B52" s="49" t="s">
        <v>51</v>
      </c>
      <c r="C52" s="49" t="s">
        <v>13</v>
      </c>
      <c r="D52" s="49" t="s">
        <v>9</v>
      </c>
      <c r="E52" s="49" t="s">
        <v>48</v>
      </c>
      <c r="F52" s="49" t="s">
        <v>15</v>
      </c>
      <c r="G52" s="49" t="s">
        <v>52</v>
      </c>
      <c r="H52" s="49" t="s">
        <v>21</v>
      </c>
      <c r="I52" s="54">
        <v>41207.941666666666</v>
      </c>
      <c r="J52" s="54">
        <v>41260.666666666664</v>
      </c>
      <c r="K52" s="49" t="s">
        <v>17</v>
      </c>
      <c r="L52" s="49" t="s">
        <v>32</v>
      </c>
      <c r="M52" s="41">
        <v>8.3333333333333329E-2</v>
      </c>
    </row>
    <row r="53" spans="1:13" ht="51" x14ac:dyDescent="0.25">
      <c r="A53" s="10" t="s">
        <v>46</v>
      </c>
      <c r="B53" s="49" t="s">
        <v>47</v>
      </c>
      <c r="C53" s="49" t="s">
        <v>13</v>
      </c>
      <c r="D53" s="49" t="s">
        <v>9</v>
      </c>
      <c r="E53" s="49" t="s">
        <v>48</v>
      </c>
      <c r="F53" s="49" t="s">
        <v>15</v>
      </c>
      <c r="G53" s="49" t="s">
        <v>49</v>
      </c>
      <c r="H53" s="49" t="s">
        <v>21</v>
      </c>
      <c r="I53" s="54">
        <v>41227.923611111109</v>
      </c>
      <c r="J53" s="54">
        <v>41260.661111111112</v>
      </c>
      <c r="K53" s="49" t="s">
        <v>17</v>
      </c>
      <c r="L53" s="49" t="s">
        <v>32</v>
      </c>
      <c r="M53" s="41">
        <v>1</v>
      </c>
    </row>
    <row r="54" spans="1:13" ht="25.5" x14ac:dyDescent="0.25">
      <c r="A54" s="10" t="s">
        <v>71</v>
      </c>
      <c r="B54" s="49" t="s">
        <v>72</v>
      </c>
      <c r="C54" s="49" t="s">
        <v>13</v>
      </c>
      <c r="D54" s="49" t="s">
        <v>9</v>
      </c>
      <c r="E54" s="49" t="s">
        <v>48</v>
      </c>
      <c r="F54" s="49" t="s">
        <v>15</v>
      </c>
      <c r="G54" s="49" t="s">
        <v>59</v>
      </c>
      <c r="H54" s="49" t="s">
        <v>31</v>
      </c>
      <c r="I54" s="54">
        <v>41232.894444444442</v>
      </c>
      <c r="J54" s="54">
        <v>41273.565972222219</v>
      </c>
      <c r="K54" s="49" t="s">
        <v>17</v>
      </c>
      <c r="L54" s="49" t="s">
        <v>60</v>
      </c>
      <c r="M54" s="41">
        <v>13.333333333333334</v>
      </c>
    </row>
    <row r="55" spans="1:13" ht="25.5" x14ac:dyDescent="0.25">
      <c r="A55" s="10" t="s">
        <v>57</v>
      </c>
      <c r="B55" s="49" t="s">
        <v>58</v>
      </c>
      <c r="C55" s="49" t="s">
        <v>13</v>
      </c>
      <c r="D55" s="49" t="s">
        <v>9</v>
      </c>
      <c r="E55" s="49" t="s">
        <v>48</v>
      </c>
      <c r="F55" s="49" t="s">
        <v>15</v>
      </c>
      <c r="G55" s="49" t="s">
        <v>52</v>
      </c>
      <c r="H55" s="49" t="s">
        <v>59</v>
      </c>
      <c r="I55" s="54">
        <v>41259.925000000003</v>
      </c>
      <c r="J55" s="54">
        <v>41260.959027777775</v>
      </c>
      <c r="K55" s="49" t="s">
        <v>32</v>
      </c>
      <c r="L55" s="49" t="s">
        <v>60</v>
      </c>
      <c r="M55" s="41">
        <v>0.25</v>
      </c>
    </row>
    <row r="56" spans="1:13" ht="25.5" x14ac:dyDescent="0.25">
      <c r="A56" s="10" t="s">
        <v>103</v>
      </c>
      <c r="B56" s="49" t="s">
        <v>104</v>
      </c>
      <c r="C56" s="49" t="s">
        <v>13</v>
      </c>
      <c r="D56" s="49" t="s">
        <v>9</v>
      </c>
      <c r="E56" s="49" t="s">
        <v>48</v>
      </c>
      <c r="F56" s="49" t="s">
        <v>15</v>
      </c>
      <c r="G56" s="49" t="s">
        <v>59</v>
      </c>
      <c r="H56" s="49" t="s">
        <v>59</v>
      </c>
      <c r="I56" s="54">
        <v>41260.006249999999</v>
      </c>
      <c r="J56" s="54">
        <v>41288.556944444441</v>
      </c>
      <c r="K56" s="49" t="s">
        <v>32</v>
      </c>
      <c r="L56" s="49" t="s">
        <v>32</v>
      </c>
      <c r="M56" s="41">
        <v>0.5</v>
      </c>
    </row>
    <row r="57" spans="1:13" ht="38.25" x14ac:dyDescent="0.25">
      <c r="A57" s="10" t="s">
        <v>105</v>
      </c>
      <c r="B57" s="49" t="s">
        <v>106</v>
      </c>
      <c r="C57" s="49" t="s">
        <v>13</v>
      </c>
      <c r="D57" s="49" t="s">
        <v>78</v>
      </c>
      <c r="E57" s="49" t="s">
        <v>48</v>
      </c>
      <c r="F57" s="49" t="s">
        <v>15</v>
      </c>
      <c r="G57" s="49" t="s">
        <v>52</v>
      </c>
      <c r="H57" s="49" t="s">
        <v>52</v>
      </c>
      <c r="I57" s="54">
        <v>41260.679861111108</v>
      </c>
      <c r="J57" s="54">
        <v>41288.558333333334</v>
      </c>
      <c r="K57" s="49" t="s">
        <v>32</v>
      </c>
      <c r="L57" s="49" t="s">
        <v>81</v>
      </c>
      <c r="M57" s="41">
        <v>2.5</v>
      </c>
    </row>
    <row r="58" spans="1:13" ht="25.5" x14ac:dyDescent="0.25">
      <c r="A58" s="10" t="s">
        <v>85</v>
      </c>
      <c r="B58" s="49" t="s">
        <v>86</v>
      </c>
      <c r="C58" s="49" t="s">
        <v>13</v>
      </c>
      <c r="D58" s="49" t="s">
        <v>9</v>
      </c>
      <c r="E58" s="49" t="s">
        <v>48</v>
      </c>
      <c r="F58" s="49" t="s">
        <v>15</v>
      </c>
      <c r="G58" s="49" t="s">
        <v>16</v>
      </c>
      <c r="H58" s="49" t="s">
        <v>59</v>
      </c>
      <c r="I58" s="54">
        <v>41264.626388888886</v>
      </c>
      <c r="J58" s="54">
        <v>41279.612500000003</v>
      </c>
      <c r="K58" s="49" t="s">
        <v>60</v>
      </c>
      <c r="L58" s="49" t="s">
        <v>81</v>
      </c>
      <c r="M58" s="41">
        <v>2</v>
      </c>
    </row>
    <row r="59" spans="1:13" ht="51" x14ac:dyDescent="0.25">
      <c r="A59" s="10" t="s">
        <v>97</v>
      </c>
      <c r="B59" s="49" t="s">
        <v>98</v>
      </c>
      <c r="C59" s="49" t="s">
        <v>13</v>
      </c>
      <c r="D59" s="49" t="s">
        <v>9</v>
      </c>
      <c r="E59" s="49" t="s">
        <v>48</v>
      </c>
      <c r="F59" s="49" t="s">
        <v>15</v>
      </c>
      <c r="G59" s="49" t="s">
        <v>21</v>
      </c>
      <c r="H59" s="49" t="s">
        <v>21</v>
      </c>
      <c r="I59" s="54">
        <v>41276.520138888889</v>
      </c>
      <c r="J59" s="54">
        <v>41287.786111111112</v>
      </c>
      <c r="K59" s="49" t="s">
        <v>60</v>
      </c>
      <c r="L59" s="49" t="s">
        <v>81</v>
      </c>
      <c r="M59" s="41">
        <v>1.0333333333333334</v>
      </c>
    </row>
    <row r="60" spans="1:13" ht="25.5" x14ac:dyDescent="0.25">
      <c r="A60" s="10" t="s">
        <v>87</v>
      </c>
      <c r="B60" s="49" t="s">
        <v>88</v>
      </c>
      <c r="C60" s="49" t="s">
        <v>13</v>
      </c>
      <c r="D60" s="49" t="s">
        <v>9</v>
      </c>
      <c r="E60" s="49" t="s">
        <v>48</v>
      </c>
      <c r="F60" s="49" t="s">
        <v>15</v>
      </c>
      <c r="G60" s="49" t="s">
        <v>31</v>
      </c>
      <c r="H60" s="49" t="s">
        <v>31</v>
      </c>
      <c r="I60" s="54">
        <v>41276.559027777781</v>
      </c>
      <c r="J60" s="54">
        <v>41279.958333333336</v>
      </c>
      <c r="K60" s="49" t="s">
        <v>60</v>
      </c>
      <c r="L60" s="49" t="s">
        <v>81</v>
      </c>
      <c r="M60" s="41">
        <v>6.5</v>
      </c>
    </row>
    <row r="61" spans="1:13" ht="38.25" x14ac:dyDescent="0.25">
      <c r="A61" s="10" t="s">
        <v>93</v>
      </c>
      <c r="B61" s="49" t="s">
        <v>94</v>
      </c>
      <c r="C61" s="49" t="s">
        <v>13</v>
      </c>
      <c r="D61" s="49" t="s">
        <v>9</v>
      </c>
      <c r="E61" s="49" t="s">
        <v>48</v>
      </c>
      <c r="F61" s="49" t="s">
        <v>15</v>
      </c>
      <c r="G61" s="49" t="s">
        <v>16</v>
      </c>
      <c r="H61" s="49" t="s">
        <v>31</v>
      </c>
      <c r="I61" s="54">
        <v>41280.622916666667</v>
      </c>
      <c r="J61" s="54">
        <v>41286.550694444442</v>
      </c>
      <c r="K61" s="49" t="s">
        <v>81</v>
      </c>
      <c r="L61" s="49" t="s">
        <v>81</v>
      </c>
      <c r="M61" s="41">
        <v>2.5166666666666666</v>
      </c>
    </row>
    <row r="62" spans="1:13" ht="25.5" x14ac:dyDescent="0.25">
      <c r="A62" s="10" t="s">
        <v>165</v>
      </c>
      <c r="B62" s="49" t="s">
        <v>166</v>
      </c>
      <c r="C62" s="49" t="s">
        <v>13</v>
      </c>
      <c r="D62" s="49" t="s">
        <v>9</v>
      </c>
      <c r="E62" s="49" t="s">
        <v>48</v>
      </c>
      <c r="F62" s="49" t="s">
        <v>167</v>
      </c>
      <c r="G62" s="55" t="s">
        <v>168</v>
      </c>
      <c r="H62" s="49" t="s">
        <v>20</v>
      </c>
      <c r="I62" s="54">
        <v>41283.682638888888</v>
      </c>
      <c r="J62" s="54">
        <v>41289.602777777778</v>
      </c>
      <c r="K62" s="49" t="s">
        <v>81</v>
      </c>
      <c r="L62" s="49" t="s">
        <v>119</v>
      </c>
      <c r="M62" s="41">
        <v>0</v>
      </c>
    </row>
    <row r="63" spans="1:13" ht="63.75" x14ac:dyDescent="0.25">
      <c r="A63" s="10" t="s">
        <v>159</v>
      </c>
      <c r="B63" s="49" t="s">
        <v>160</v>
      </c>
      <c r="C63" s="49" t="s">
        <v>13</v>
      </c>
      <c r="D63" s="49" t="s">
        <v>9</v>
      </c>
      <c r="E63" s="49" t="s">
        <v>48</v>
      </c>
      <c r="F63" s="49" t="s">
        <v>15</v>
      </c>
      <c r="G63" s="49" t="s">
        <v>21</v>
      </c>
      <c r="H63" s="49" t="s">
        <v>21</v>
      </c>
      <c r="I63" s="54">
        <v>41289.585416666669</v>
      </c>
      <c r="J63" s="54">
        <v>41301.51458333333</v>
      </c>
      <c r="K63" s="49" t="s">
        <v>81</v>
      </c>
      <c r="L63" s="49" t="s">
        <v>119</v>
      </c>
      <c r="M63" s="41">
        <v>0.16666666666666666</v>
      </c>
    </row>
    <row r="64" spans="1:13" ht="51" x14ac:dyDescent="0.25">
      <c r="A64" s="10" t="s">
        <v>188</v>
      </c>
      <c r="B64" s="49" t="s">
        <v>249</v>
      </c>
      <c r="C64" s="49" t="s">
        <v>13</v>
      </c>
      <c r="D64" s="49" t="s">
        <v>111</v>
      </c>
      <c r="E64" s="49" t="s">
        <v>48</v>
      </c>
      <c r="F64" s="55" t="s">
        <v>112</v>
      </c>
      <c r="G64" s="49" t="s">
        <v>21</v>
      </c>
      <c r="H64" s="49" t="s">
        <v>21</v>
      </c>
      <c r="I64" s="54">
        <v>41302.834027777775</v>
      </c>
      <c r="J64" s="49"/>
      <c r="K64" s="49" t="s">
        <v>119</v>
      </c>
      <c r="L64" s="49" t="s">
        <v>179</v>
      </c>
      <c r="M64" s="41">
        <v>0</v>
      </c>
    </row>
    <row r="65" spans="1:13" ht="63.75" x14ac:dyDescent="0.25">
      <c r="A65" s="10" t="s">
        <v>189</v>
      </c>
      <c r="B65" s="49" t="s">
        <v>250</v>
      </c>
      <c r="C65" s="49" t="s">
        <v>13</v>
      </c>
      <c r="D65" s="49" t="s">
        <v>111</v>
      </c>
      <c r="E65" s="49" t="s">
        <v>48</v>
      </c>
      <c r="F65" s="55" t="s">
        <v>112</v>
      </c>
      <c r="G65" s="49" t="s">
        <v>21</v>
      </c>
      <c r="H65" s="49" t="s">
        <v>21</v>
      </c>
      <c r="I65" s="54">
        <v>41302.834722222222</v>
      </c>
      <c r="J65" s="49"/>
      <c r="K65" s="49" t="s">
        <v>179</v>
      </c>
      <c r="L65" s="49" t="s">
        <v>179</v>
      </c>
      <c r="M65" s="41">
        <v>0</v>
      </c>
    </row>
    <row r="66" spans="1:13" ht="25.5" x14ac:dyDescent="0.25">
      <c r="A66" s="10" t="s">
        <v>192</v>
      </c>
      <c r="B66" s="49" t="s">
        <v>252</v>
      </c>
      <c r="C66" s="49" t="s">
        <v>13</v>
      </c>
      <c r="D66" s="49" t="s">
        <v>111</v>
      </c>
      <c r="E66" s="49" t="s">
        <v>48</v>
      </c>
      <c r="F66" s="55" t="s">
        <v>112</v>
      </c>
      <c r="G66" s="55" t="s">
        <v>168</v>
      </c>
      <c r="H66" s="49" t="s">
        <v>31</v>
      </c>
      <c r="I66" s="54">
        <v>41306.977083333331</v>
      </c>
      <c r="J66" s="49"/>
      <c r="K66" s="49" t="s">
        <v>179</v>
      </c>
      <c r="L66" s="49" t="s">
        <v>191</v>
      </c>
      <c r="M66" s="41">
        <v>0</v>
      </c>
    </row>
    <row r="67" spans="1:13" ht="25.5" x14ac:dyDescent="0.25">
      <c r="A67" s="10" t="s">
        <v>196</v>
      </c>
      <c r="B67" s="49" t="s">
        <v>256</v>
      </c>
      <c r="C67" s="49" t="s">
        <v>13</v>
      </c>
      <c r="D67" s="49" t="s">
        <v>111</v>
      </c>
      <c r="E67" s="49" t="s">
        <v>48</v>
      </c>
      <c r="F67" s="55" t="s">
        <v>112</v>
      </c>
      <c r="G67" s="55" t="s">
        <v>168</v>
      </c>
      <c r="H67" s="49" t="s">
        <v>59</v>
      </c>
      <c r="I67" s="54">
        <v>41311.97152777778</v>
      </c>
      <c r="J67" s="49"/>
      <c r="K67" s="49" t="s">
        <v>179</v>
      </c>
      <c r="L67" s="49" t="s">
        <v>191</v>
      </c>
      <c r="M67" s="41">
        <v>0</v>
      </c>
    </row>
    <row r="68" spans="1:13" ht="25.5" x14ac:dyDescent="0.25">
      <c r="A68" s="10" t="s">
        <v>197</v>
      </c>
      <c r="B68" s="49" t="s">
        <v>257</v>
      </c>
      <c r="C68" s="49" t="s">
        <v>13</v>
      </c>
      <c r="D68" s="49" t="s">
        <v>111</v>
      </c>
      <c r="E68" s="49" t="s">
        <v>48</v>
      </c>
      <c r="F68" s="55" t="s">
        <v>112</v>
      </c>
      <c r="G68" s="55" t="s">
        <v>168</v>
      </c>
      <c r="H68" s="49" t="s">
        <v>59</v>
      </c>
      <c r="I68" s="54">
        <v>41311.979166666664</v>
      </c>
      <c r="J68" s="49"/>
      <c r="K68" s="49" t="s">
        <v>179</v>
      </c>
      <c r="L68" s="49" t="s">
        <v>191</v>
      </c>
      <c r="M68" s="41">
        <v>0</v>
      </c>
    </row>
    <row r="69" spans="1:13" ht="38.25" x14ac:dyDescent="0.25">
      <c r="A69" s="10" t="s">
        <v>198</v>
      </c>
      <c r="B69" s="49" t="s">
        <v>258</v>
      </c>
      <c r="C69" s="49" t="s">
        <v>13</v>
      </c>
      <c r="D69" s="49" t="s">
        <v>111</v>
      </c>
      <c r="E69" s="49" t="s">
        <v>48</v>
      </c>
      <c r="F69" s="55" t="s">
        <v>112</v>
      </c>
      <c r="G69" s="55" t="s">
        <v>168</v>
      </c>
      <c r="H69" s="49" t="s">
        <v>59</v>
      </c>
      <c r="I69" s="54">
        <v>41311.979861111111</v>
      </c>
      <c r="J69" s="49"/>
      <c r="K69" s="49" t="s">
        <v>179</v>
      </c>
      <c r="L69" s="49" t="s">
        <v>191</v>
      </c>
      <c r="M69" s="41">
        <v>0</v>
      </c>
    </row>
    <row r="70" spans="1:13" ht="25.5" x14ac:dyDescent="0.25">
      <c r="A70" s="10" t="s">
        <v>44</v>
      </c>
      <c r="B70" s="49" t="s">
        <v>45</v>
      </c>
      <c r="C70" s="49" t="s">
        <v>13</v>
      </c>
      <c r="D70" s="49" t="s">
        <v>9</v>
      </c>
      <c r="E70" s="49" t="s">
        <v>30</v>
      </c>
      <c r="F70" s="49" t="s">
        <v>15</v>
      </c>
      <c r="G70" s="49" t="s">
        <v>21</v>
      </c>
      <c r="H70" s="49" t="s">
        <v>31</v>
      </c>
      <c r="I70" s="54">
        <v>41232.871527777781</v>
      </c>
      <c r="J70" s="54">
        <v>41260.647916666669</v>
      </c>
      <c r="K70" s="49" t="s">
        <v>17</v>
      </c>
      <c r="L70" s="49" t="s">
        <v>32</v>
      </c>
      <c r="M70" s="41">
        <v>1</v>
      </c>
    </row>
    <row r="71" spans="1:13" ht="25.5" x14ac:dyDescent="0.25">
      <c r="A71" s="10" t="s">
        <v>28</v>
      </c>
      <c r="B71" s="49" t="s">
        <v>29</v>
      </c>
      <c r="C71" s="49" t="s">
        <v>13</v>
      </c>
      <c r="D71" s="49" t="s">
        <v>9</v>
      </c>
      <c r="E71" s="49" t="s">
        <v>30</v>
      </c>
      <c r="F71" s="49" t="s">
        <v>15</v>
      </c>
      <c r="G71" s="49" t="s">
        <v>31</v>
      </c>
      <c r="H71" s="49" t="s">
        <v>31</v>
      </c>
      <c r="I71" s="54">
        <v>41232.871527777781</v>
      </c>
      <c r="J71" s="54">
        <v>41254.708333333336</v>
      </c>
      <c r="K71" s="49" t="s">
        <v>17</v>
      </c>
      <c r="L71" s="49" t="s">
        <v>32</v>
      </c>
      <c r="M71" s="41">
        <v>0.5</v>
      </c>
    </row>
    <row r="72" spans="1:13" ht="25.5" x14ac:dyDescent="0.25">
      <c r="A72" s="10" t="s">
        <v>39</v>
      </c>
      <c r="B72" s="49" t="s">
        <v>40</v>
      </c>
      <c r="C72" s="49" t="s">
        <v>13</v>
      </c>
      <c r="D72" s="49" t="s">
        <v>9</v>
      </c>
      <c r="E72" s="49" t="s">
        <v>30</v>
      </c>
      <c r="F72" s="49" t="s">
        <v>15</v>
      </c>
      <c r="G72" s="49" t="s">
        <v>21</v>
      </c>
      <c r="H72" s="49" t="s">
        <v>31</v>
      </c>
      <c r="I72" s="54">
        <v>41232.87222222222</v>
      </c>
      <c r="J72" s="54">
        <v>41259.966666666667</v>
      </c>
      <c r="K72" s="49" t="s">
        <v>17</v>
      </c>
      <c r="L72" s="49" t="s">
        <v>32</v>
      </c>
      <c r="M72" s="41">
        <v>1.25</v>
      </c>
    </row>
    <row r="73" spans="1:13" ht="25.5" x14ac:dyDescent="0.25">
      <c r="A73" s="10" t="s">
        <v>35</v>
      </c>
      <c r="B73" s="49" t="s">
        <v>36</v>
      </c>
      <c r="C73" s="49" t="s">
        <v>13</v>
      </c>
      <c r="D73" s="49" t="s">
        <v>9</v>
      </c>
      <c r="E73" s="49" t="s">
        <v>30</v>
      </c>
      <c r="F73" s="49" t="s">
        <v>15</v>
      </c>
      <c r="G73" s="49" t="s">
        <v>31</v>
      </c>
      <c r="H73" s="49" t="s">
        <v>31</v>
      </c>
      <c r="I73" s="54">
        <v>41232.87222222222</v>
      </c>
      <c r="J73" s="54">
        <v>41259.809027777781</v>
      </c>
      <c r="K73" s="49" t="s">
        <v>17</v>
      </c>
      <c r="L73" s="49" t="s">
        <v>32</v>
      </c>
      <c r="M73" s="41">
        <v>0.5</v>
      </c>
    </row>
    <row r="74" spans="1:13" ht="25.5" x14ac:dyDescent="0.25">
      <c r="A74" s="10" t="s">
        <v>55</v>
      </c>
      <c r="B74" s="49" t="s">
        <v>56</v>
      </c>
      <c r="C74" s="49" t="s">
        <v>13</v>
      </c>
      <c r="D74" s="49" t="s">
        <v>9</v>
      </c>
      <c r="E74" s="49" t="s">
        <v>30</v>
      </c>
      <c r="F74" s="49" t="s">
        <v>15</v>
      </c>
      <c r="G74" s="49" t="s">
        <v>31</v>
      </c>
      <c r="H74" s="49" t="s">
        <v>31</v>
      </c>
      <c r="I74" s="54">
        <v>41232.873611111114</v>
      </c>
      <c r="J74" s="54">
        <v>41260.748611111114</v>
      </c>
      <c r="K74" s="49" t="s">
        <v>17</v>
      </c>
      <c r="L74" s="49" t="s">
        <v>32</v>
      </c>
      <c r="M74" s="41">
        <v>1</v>
      </c>
    </row>
    <row r="75" spans="1:13" ht="25.5" x14ac:dyDescent="0.25">
      <c r="A75" s="10" t="s">
        <v>41</v>
      </c>
      <c r="B75" s="49" t="s">
        <v>42</v>
      </c>
      <c r="C75" s="49" t="s">
        <v>13</v>
      </c>
      <c r="D75" s="49" t="s">
        <v>9</v>
      </c>
      <c r="E75" s="49" t="s">
        <v>30</v>
      </c>
      <c r="F75" s="49" t="s">
        <v>15</v>
      </c>
      <c r="G75" s="49" t="s">
        <v>43</v>
      </c>
      <c r="H75" s="49" t="s">
        <v>31</v>
      </c>
      <c r="I75" s="54">
        <v>41232.873611111114</v>
      </c>
      <c r="J75" s="54">
        <v>41260.647916666669</v>
      </c>
      <c r="K75" s="49" t="s">
        <v>17</v>
      </c>
      <c r="L75" s="49" t="s">
        <v>32</v>
      </c>
      <c r="M75" s="41">
        <v>3.5166666666666666</v>
      </c>
    </row>
    <row r="76" spans="1:13" ht="25.5" x14ac:dyDescent="0.25">
      <c r="A76" s="10" t="s">
        <v>33</v>
      </c>
      <c r="B76" s="49" t="s">
        <v>34</v>
      </c>
      <c r="C76" s="49" t="s">
        <v>13</v>
      </c>
      <c r="D76" s="49" t="s">
        <v>9</v>
      </c>
      <c r="E76" s="49" t="s">
        <v>30</v>
      </c>
      <c r="F76" s="49" t="s">
        <v>15</v>
      </c>
      <c r="G76" s="49" t="s">
        <v>16</v>
      </c>
      <c r="H76" s="49" t="s">
        <v>31</v>
      </c>
      <c r="I76" s="54">
        <v>41232.875</v>
      </c>
      <c r="J76" s="54">
        <v>41259.722222222219</v>
      </c>
      <c r="K76" s="49" t="s">
        <v>17</v>
      </c>
      <c r="L76" s="49" t="s">
        <v>32</v>
      </c>
      <c r="M76" s="41">
        <v>0.5</v>
      </c>
    </row>
    <row r="77" spans="1:13" ht="25.5" x14ac:dyDescent="0.25">
      <c r="A77" s="10" t="s">
        <v>74</v>
      </c>
      <c r="B77" s="49" t="s">
        <v>75</v>
      </c>
      <c r="C77" s="49" t="s">
        <v>13</v>
      </c>
      <c r="D77" s="49" t="s">
        <v>9</v>
      </c>
      <c r="E77" s="49" t="s">
        <v>30</v>
      </c>
      <c r="F77" s="49" t="s">
        <v>15</v>
      </c>
      <c r="G77" s="49" t="s">
        <v>20</v>
      </c>
      <c r="H77" s="49" t="s">
        <v>31</v>
      </c>
      <c r="I77" s="54">
        <v>41232.875</v>
      </c>
      <c r="J77" s="54">
        <v>41276.468055555553</v>
      </c>
      <c r="K77" s="49" t="s">
        <v>17</v>
      </c>
      <c r="L77" s="49" t="s">
        <v>60</v>
      </c>
      <c r="M77" s="41">
        <v>0.51666666666666672</v>
      </c>
    </row>
    <row r="78" spans="1:13" ht="25.5" x14ac:dyDescent="0.25">
      <c r="A78" s="10" t="s">
        <v>37</v>
      </c>
      <c r="B78" s="49" t="s">
        <v>38</v>
      </c>
      <c r="C78" s="49" t="s">
        <v>13</v>
      </c>
      <c r="D78" s="49" t="s">
        <v>9</v>
      </c>
      <c r="E78" s="49" t="s">
        <v>30</v>
      </c>
      <c r="F78" s="49" t="s">
        <v>15</v>
      </c>
      <c r="G78" s="49" t="s">
        <v>21</v>
      </c>
      <c r="H78" s="49" t="s">
        <v>31</v>
      </c>
      <c r="I78" s="54">
        <v>41232.886111111111</v>
      </c>
      <c r="J78" s="54">
        <v>41259.96597222222</v>
      </c>
      <c r="K78" s="49" t="s">
        <v>17</v>
      </c>
      <c r="L78" s="49" t="s">
        <v>32</v>
      </c>
      <c r="M78" s="41">
        <v>0.33333333333333331</v>
      </c>
    </row>
    <row r="79" spans="1:13" ht="38.25" x14ac:dyDescent="0.25">
      <c r="A79" s="10" t="s">
        <v>113</v>
      </c>
      <c r="B79" s="49" t="s">
        <v>114</v>
      </c>
      <c r="C79" s="49" t="s">
        <v>13</v>
      </c>
      <c r="D79" s="49" t="s">
        <v>9</v>
      </c>
      <c r="E79" s="49" t="s">
        <v>30</v>
      </c>
      <c r="F79" s="49" t="s">
        <v>15</v>
      </c>
      <c r="G79" s="49" t="s">
        <v>31</v>
      </c>
      <c r="H79" s="49" t="s">
        <v>31</v>
      </c>
      <c r="I79" s="54">
        <v>41261.718055555553</v>
      </c>
      <c r="J79" s="54">
        <v>41312.512499999997</v>
      </c>
      <c r="K79" s="49" t="s">
        <v>60</v>
      </c>
      <c r="L79" s="49" t="s">
        <v>179</v>
      </c>
      <c r="M79" s="41">
        <v>0.58333333333333337</v>
      </c>
    </row>
    <row r="80" spans="1:13" ht="25.5" x14ac:dyDescent="0.25">
      <c r="A80" s="10" t="s">
        <v>89</v>
      </c>
      <c r="B80" s="49" t="s">
        <v>90</v>
      </c>
      <c r="C80" s="49" t="s">
        <v>13</v>
      </c>
      <c r="D80" s="49" t="s">
        <v>9</v>
      </c>
      <c r="E80" s="49" t="s">
        <v>30</v>
      </c>
      <c r="F80" s="49" t="s">
        <v>15</v>
      </c>
      <c r="G80" s="49" t="s">
        <v>59</v>
      </c>
      <c r="H80" s="49" t="s">
        <v>59</v>
      </c>
      <c r="I80" s="54">
        <v>41276.450694444444</v>
      </c>
      <c r="J80" s="54">
        <v>41280.793749999997</v>
      </c>
      <c r="K80" s="49" t="s">
        <v>60</v>
      </c>
      <c r="L80" s="49" t="s">
        <v>81</v>
      </c>
      <c r="M80" s="41">
        <v>0.41666666666666669</v>
      </c>
    </row>
    <row r="81" spans="1:13" ht="38.25" x14ac:dyDescent="0.25">
      <c r="A81" s="10" t="s">
        <v>138</v>
      </c>
      <c r="B81" s="49" t="s">
        <v>139</v>
      </c>
      <c r="C81" s="49" t="s">
        <v>13</v>
      </c>
      <c r="D81" s="49" t="s">
        <v>111</v>
      </c>
      <c r="E81" s="49" t="s">
        <v>30</v>
      </c>
      <c r="F81" s="55" t="s">
        <v>112</v>
      </c>
      <c r="G81" s="49" t="s">
        <v>16</v>
      </c>
      <c r="H81" s="49" t="s">
        <v>43</v>
      </c>
      <c r="I81" s="54">
        <v>41282.895833333336</v>
      </c>
      <c r="J81" s="49"/>
      <c r="K81" s="49" t="s">
        <v>81</v>
      </c>
      <c r="L81" s="49" t="s">
        <v>179</v>
      </c>
      <c r="M81" s="41">
        <v>0</v>
      </c>
    </row>
    <row r="82" spans="1:13" ht="25.5" x14ac:dyDescent="0.25">
      <c r="A82" s="10" t="s">
        <v>155</v>
      </c>
      <c r="B82" s="49" t="s">
        <v>156</v>
      </c>
      <c r="C82" s="49" t="s">
        <v>13</v>
      </c>
      <c r="D82" s="49" t="s">
        <v>163</v>
      </c>
      <c r="E82" s="49" t="s">
        <v>30</v>
      </c>
      <c r="F82" s="55" t="s">
        <v>112</v>
      </c>
      <c r="G82" s="49" t="s">
        <v>16</v>
      </c>
      <c r="H82" s="49" t="s">
        <v>49</v>
      </c>
      <c r="I82" s="54">
        <v>41288.902083333334</v>
      </c>
      <c r="J82" s="49"/>
      <c r="K82" s="49" t="s">
        <v>81</v>
      </c>
      <c r="L82" s="49" t="s">
        <v>119</v>
      </c>
      <c r="M82" s="41">
        <v>0</v>
      </c>
    </row>
    <row r="83" spans="1:13" ht="25.5" x14ac:dyDescent="0.25">
      <c r="A83" s="10" t="s">
        <v>190</v>
      </c>
      <c r="B83" s="49" t="s">
        <v>251</v>
      </c>
      <c r="C83" s="49" t="s">
        <v>13</v>
      </c>
      <c r="D83" s="49" t="s">
        <v>111</v>
      </c>
      <c r="E83" s="49" t="s">
        <v>30</v>
      </c>
      <c r="F83" s="55" t="s">
        <v>112</v>
      </c>
      <c r="G83" s="49" t="s">
        <v>16</v>
      </c>
      <c r="H83" s="49" t="s">
        <v>20</v>
      </c>
      <c r="I83" s="54">
        <v>41302.993055555555</v>
      </c>
      <c r="J83" s="49"/>
      <c r="K83" s="49" t="s">
        <v>119</v>
      </c>
      <c r="L83" s="49" t="s">
        <v>191</v>
      </c>
      <c r="M83" s="41">
        <v>0</v>
      </c>
    </row>
    <row r="84" spans="1:13" ht="25.5" x14ac:dyDescent="0.25">
      <c r="A84" s="10" t="s">
        <v>195</v>
      </c>
      <c r="B84" s="49" t="s">
        <v>255</v>
      </c>
      <c r="C84" s="49" t="s">
        <v>13</v>
      </c>
      <c r="D84" s="49" t="s">
        <v>111</v>
      </c>
      <c r="E84" s="49" t="s">
        <v>30</v>
      </c>
      <c r="F84" s="55" t="s">
        <v>112</v>
      </c>
      <c r="G84" s="55" t="s">
        <v>168</v>
      </c>
      <c r="H84" s="49" t="s">
        <v>59</v>
      </c>
      <c r="I84" s="54">
        <v>41311.963194444441</v>
      </c>
      <c r="J84" s="49"/>
      <c r="K84" s="49" t="s">
        <v>179</v>
      </c>
      <c r="L84" s="49" t="s">
        <v>191</v>
      </c>
      <c r="M84" s="41">
        <v>0</v>
      </c>
    </row>
    <row r="85" spans="1:13" ht="25.5" x14ac:dyDescent="0.25">
      <c r="A85" s="10" t="s">
        <v>259</v>
      </c>
      <c r="B85" s="49" t="s">
        <v>260</v>
      </c>
      <c r="C85" s="49" t="s">
        <v>13</v>
      </c>
      <c r="D85" s="49" t="s">
        <v>111</v>
      </c>
      <c r="E85" s="49" t="s">
        <v>30</v>
      </c>
      <c r="F85" s="55" t="s">
        <v>112</v>
      </c>
      <c r="G85" s="55" t="s">
        <v>168</v>
      </c>
      <c r="H85" s="49" t="s">
        <v>43</v>
      </c>
      <c r="I85" s="54">
        <v>41312.595138888886</v>
      </c>
      <c r="J85" s="49"/>
      <c r="K85" s="49" t="s">
        <v>179</v>
      </c>
      <c r="L85" s="49" t="s">
        <v>191</v>
      </c>
      <c r="M85" s="41">
        <v>0</v>
      </c>
    </row>
    <row r="86" spans="1:13" ht="25.5" x14ac:dyDescent="0.25">
      <c r="A86" s="10" t="s">
        <v>261</v>
      </c>
      <c r="B86" s="49" t="s">
        <v>262</v>
      </c>
      <c r="C86" s="49" t="s">
        <v>13</v>
      </c>
      <c r="D86" s="49" t="s">
        <v>111</v>
      </c>
      <c r="E86" s="49" t="s">
        <v>30</v>
      </c>
      <c r="F86" s="55" t="s">
        <v>112</v>
      </c>
      <c r="G86" s="55" t="s">
        <v>168</v>
      </c>
      <c r="H86" s="49" t="s">
        <v>43</v>
      </c>
      <c r="I86" s="54">
        <v>41312.602777777778</v>
      </c>
      <c r="J86" s="49"/>
      <c r="K86" s="49" t="s">
        <v>179</v>
      </c>
      <c r="L86" s="49" t="s">
        <v>191</v>
      </c>
      <c r="M86" s="41">
        <v>0</v>
      </c>
    </row>
  </sheetData>
  <sortState ref="A2:M86">
    <sortCondition ref="E2:E86"/>
  </sortState>
  <hyperlinks>
    <hyperlink ref="A10" r:id="rId1" display="http://ryanweb.dyndns.info:8080/browse/CAP-53"/>
    <hyperlink ref="A44" r:id="rId2" display="http://ryanweb.dyndns.info:8080/browse/CAP-45"/>
    <hyperlink ref="A64" r:id="rId3" display="http://ryanweb.dyndns.info:8080/browse/CAP-77"/>
    <hyperlink ref="A65" r:id="rId4" display="http://ryanweb.dyndns.info:8080/browse/CAP-82"/>
    <hyperlink ref="A83" r:id="rId5" display="http://ryanweb.dyndns.info:8080/browse/CAP-83"/>
    <hyperlink ref="A67" r:id="rId6" display="http://ryanweb.dyndns.info:8080/browse/CAP-92"/>
    <hyperlink ref="A48" r:id="rId7" display="http://ryanweb.dyndns.info:8080/browse/CAP-97"/>
    <hyperlink ref="A69" r:id="rId8" display="http://ryanweb.dyndns.info:8080/browse/CAP-94"/>
    <hyperlink ref="A50" r:id="rId9" display="http://ryanweb.dyndns.info:8080/browse/CAP-99"/>
    <hyperlink ref="A68" r:id="rId10" display="http://ryanweb.dyndns.info:8080/browse/CAP-93"/>
    <hyperlink ref="A86" r:id="rId11" display="http://ryanweb.dyndns.info:8080/browse/CAP-96"/>
    <hyperlink ref="A84" r:id="rId12" display="http://ryanweb.dyndns.info:8080/browse/CAP-91"/>
    <hyperlink ref="A47" r:id="rId13" display="http://ryanweb.dyndns.info:8080/browse/CAP-86"/>
    <hyperlink ref="A46" r:id="rId14" display="http://ryanweb.dyndns.info:8080/browse/CAP-55"/>
    <hyperlink ref="A45" r:id="rId15" display="http://ryanweb.dyndns.info:8080/browse/CAP-54"/>
    <hyperlink ref="A85" r:id="rId16" display="http://ryanweb.dyndns.info:8080/browse/CAP-95"/>
    <hyperlink ref="A29" r:id="rId17" display="http://ryanweb.dyndns.info:8080/browse/CAP-101"/>
    <hyperlink ref="A28" r:id="rId18" display="http://ryanweb.dyndns.info:8080/browse/CAP-100"/>
    <hyperlink ref="A49" r:id="rId19" display="http://ryanweb.dyndns.info:8080/browse/CAP-98"/>
    <hyperlink ref="A27" r:id="rId20" display="http://ryanweb.dyndns.info:8080/browse/CAP-88"/>
    <hyperlink ref="A51" r:id="rId21" display="http://ryanweb.dyndns.info:8080/browse/CAP-102"/>
    <hyperlink ref="A66" r:id="rId22" display="http://ryanweb.dyndns.info:8080/browse/CAP-85"/>
    <hyperlink ref="A52" r:id="rId23" display="http://ryanweb.dyndns.info:8080/browse/CAP-108"/>
    <hyperlink ref="A30" r:id="rId24" display="http://ryanweb.dyndns.info:8080/browse/CAP-109"/>
    <hyperlink ref="A31" r:id="rId25" display="http://ryanweb.dyndns.info:8080/browse/CAP-111"/>
    <hyperlink ref="A32" r:id="rId26" display="http://ryanweb.dyndns.info:8080/browse/CAP-125"/>
    <hyperlink ref="A11" r:id="rId27" display="http://ryanweb.dyndns.info:8080/browse/CAP-128"/>
    <hyperlink ref="A53" r:id="rId28" display="http://ryanweb.dyndns.info:8080/browse/CAP-156"/>
    <hyperlink ref="A33" r:id="rId29" display="http://ryanweb.dyndns.info:8080/browse/CAP-158"/>
    <hyperlink ref="A70" r:id="rId30" display="http://ryanweb.dyndns.info:8080/browse/CAP-159"/>
    <hyperlink ref="A71" r:id="rId31" display="http://ryanweb.dyndns.info:8080/browse/CAP-160"/>
    <hyperlink ref="A72" r:id="rId32" display="http://ryanweb.dyndns.info:8080/browse/CAP-161"/>
    <hyperlink ref="A73" r:id="rId33" display="http://ryanweb.dyndns.info:8080/browse/CAP-168"/>
    <hyperlink ref="A74" r:id="rId34" display="http://ryanweb.dyndns.info:8080/browse/CAP-169"/>
    <hyperlink ref="A75" r:id="rId35" display="http://ryanweb.dyndns.info:8080/browse/CAP-170"/>
    <hyperlink ref="A76" r:id="rId36" display="http://ryanweb.dyndns.info:8080/browse/CAP-190"/>
    <hyperlink ref="A77" r:id="rId37" display="http://ryanweb.dyndns.info:8080/browse/CAP-191"/>
    <hyperlink ref="A78" r:id="rId38" display="http://ryanweb.dyndns.info:8080/browse/CAP-193"/>
  </hyperlinks>
  <pageMargins left="0.7" right="0.7" top="0.75" bottom="0.75" header="0.3" footer="0.3"/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C1" workbookViewId="0">
      <selection activeCell="Q2" sqref="Q2:T5"/>
    </sheetView>
  </sheetViews>
  <sheetFormatPr defaultRowHeight="15" x14ac:dyDescent="0.25"/>
  <cols>
    <col min="1" max="1" width="8.28515625" bestFit="1" customWidth="1"/>
    <col min="2" max="2" width="23" customWidth="1"/>
    <col min="3" max="3" width="6.42578125" bestFit="1" customWidth="1"/>
    <col min="4" max="4" width="8.5703125" bestFit="1" customWidth="1"/>
    <col min="5" max="5" width="8.28515625" bestFit="1" customWidth="1"/>
    <col min="6" max="6" width="10.5703125" customWidth="1"/>
    <col min="7" max="7" width="10.28515625" customWidth="1"/>
    <col min="8" max="8" width="9.28515625" customWidth="1"/>
    <col min="9" max="10" width="13.42578125" bestFit="1" customWidth="1"/>
    <col min="11" max="12" width="8.7109375" bestFit="1" customWidth="1"/>
    <col min="13" max="13" width="7.85546875" bestFit="1" customWidth="1"/>
    <col min="14" max="14" width="8.42578125" customWidth="1"/>
    <col min="20" max="20" width="10.5703125" customWidth="1"/>
  </cols>
  <sheetData>
    <row r="1" spans="1:20" ht="38.25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153</v>
      </c>
      <c r="L1" s="43" t="s">
        <v>154</v>
      </c>
      <c r="M1" s="43" t="s">
        <v>177</v>
      </c>
      <c r="N1" s="43" t="s">
        <v>144</v>
      </c>
      <c r="Q1" s="4" t="s">
        <v>10</v>
      </c>
      <c r="R1" s="4" t="s">
        <v>152</v>
      </c>
      <c r="S1" s="4" t="s">
        <v>151</v>
      </c>
      <c r="T1" s="4" t="s">
        <v>150</v>
      </c>
    </row>
    <row r="2" spans="1:20" ht="38.25" x14ac:dyDescent="0.25">
      <c r="A2" s="44" t="s">
        <v>113</v>
      </c>
      <c r="B2" s="26" t="s">
        <v>114</v>
      </c>
      <c r="C2" s="26" t="s">
        <v>13</v>
      </c>
      <c r="D2" s="26" t="s">
        <v>163</v>
      </c>
      <c r="E2" s="26" t="s">
        <v>30</v>
      </c>
      <c r="F2" s="30" t="s">
        <v>112</v>
      </c>
      <c r="G2" s="26" t="s">
        <v>16</v>
      </c>
      <c r="H2" s="26" t="s">
        <v>31</v>
      </c>
      <c r="I2" s="27">
        <v>41261.718055555553</v>
      </c>
      <c r="J2" s="26"/>
      <c r="K2" s="26" t="s">
        <v>60</v>
      </c>
      <c r="L2" s="26" t="s">
        <v>164</v>
      </c>
      <c r="M2" s="45">
        <v>2</v>
      </c>
      <c r="N2" s="45">
        <v>0</v>
      </c>
      <c r="Q2" s="9" t="s">
        <v>17</v>
      </c>
      <c r="R2" s="10">
        <v>5</v>
      </c>
      <c r="S2" s="10">
        <v>5</v>
      </c>
      <c r="T2" s="10">
        <f>R2-S2</f>
        <v>0</v>
      </c>
    </row>
    <row r="3" spans="1:20" ht="25.5" x14ac:dyDescent="0.25">
      <c r="A3" s="44" t="s">
        <v>155</v>
      </c>
      <c r="B3" s="26" t="s">
        <v>156</v>
      </c>
      <c r="C3" s="26" t="s">
        <v>13</v>
      </c>
      <c r="D3" s="26" t="s">
        <v>163</v>
      </c>
      <c r="E3" s="26" t="s">
        <v>30</v>
      </c>
      <c r="F3" s="30" t="s">
        <v>112</v>
      </c>
      <c r="G3" s="26" t="s">
        <v>16</v>
      </c>
      <c r="H3" s="26" t="s">
        <v>49</v>
      </c>
      <c r="I3" s="27">
        <v>41288.902083333334</v>
      </c>
      <c r="J3" s="26"/>
      <c r="K3" s="26" t="s">
        <v>81</v>
      </c>
      <c r="L3" s="26" t="s">
        <v>119</v>
      </c>
      <c r="M3" s="45">
        <v>8</v>
      </c>
      <c r="N3" s="45">
        <v>0</v>
      </c>
      <c r="Q3" s="9" t="s">
        <v>32</v>
      </c>
      <c r="R3" s="10">
        <v>16</v>
      </c>
      <c r="S3" s="10">
        <v>13</v>
      </c>
      <c r="T3" s="10">
        <f>R3-S3</f>
        <v>3</v>
      </c>
    </row>
    <row r="4" spans="1:20" ht="25.5" x14ac:dyDescent="0.25">
      <c r="A4" s="44" t="s">
        <v>165</v>
      </c>
      <c r="B4" s="26" t="s">
        <v>166</v>
      </c>
      <c r="C4" s="26" t="s">
        <v>13</v>
      </c>
      <c r="D4" s="26" t="s">
        <v>9</v>
      </c>
      <c r="E4" s="26" t="s">
        <v>48</v>
      </c>
      <c r="F4" s="26" t="s">
        <v>167</v>
      </c>
      <c r="G4" s="30" t="s">
        <v>168</v>
      </c>
      <c r="H4" s="26" t="s">
        <v>20</v>
      </c>
      <c r="I4" s="27">
        <v>41283.682638888888</v>
      </c>
      <c r="J4" s="27">
        <v>41289.602777777778</v>
      </c>
      <c r="K4" s="26" t="s">
        <v>81</v>
      </c>
      <c r="L4" s="26" t="s">
        <v>119</v>
      </c>
      <c r="M4" s="45">
        <v>0</v>
      </c>
      <c r="N4" s="45">
        <v>0</v>
      </c>
      <c r="Q4" s="9" t="s">
        <v>60</v>
      </c>
      <c r="R4" s="10">
        <v>12</v>
      </c>
      <c r="S4" s="10">
        <v>8</v>
      </c>
      <c r="T4" s="10">
        <f>R4-S4</f>
        <v>4</v>
      </c>
    </row>
    <row r="5" spans="1:20" ht="63.75" x14ac:dyDescent="0.25">
      <c r="A5" s="44" t="s">
        <v>159</v>
      </c>
      <c r="B5" s="26" t="s">
        <v>160</v>
      </c>
      <c r="C5" s="26" t="s">
        <v>13</v>
      </c>
      <c r="D5" s="26" t="s">
        <v>9</v>
      </c>
      <c r="E5" s="26" t="s">
        <v>48</v>
      </c>
      <c r="F5" s="26" t="s">
        <v>15</v>
      </c>
      <c r="G5" s="26" t="s">
        <v>21</v>
      </c>
      <c r="H5" s="26" t="s">
        <v>21</v>
      </c>
      <c r="I5" s="27">
        <v>41289.585416666669</v>
      </c>
      <c r="J5" s="27">
        <v>41301.51458333333</v>
      </c>
      <c r="K5" s="26"/>
      <c r="L5" s="26" t="s">
        <v>119</v>
      </c>
      <c r="M5" s="45">
        <v>3</v>
      </c>
      <c r="N5" s="45">
        <v>0.16666666666666666</v>
      </c>
      <c r="Q5" s="9" t="s">
        <v>81</v>
      </c>
      <c r="R5" s="10">
        <v>21</v>
      </c>
      <c r="S5" s="10">
        <v>16</v>
      </c>
      <c r="T5" s="10">
        <f>R5-S5</f>
        <v>5</v>
      </c>
    </row>
    <row r="6" spans="1:20" ht="38.25" x14ac:dyDescent="0.25">
      <c r="A6" s="44" t="s">
        <v>115</v>
      </c>
      <c r="B6" s="26" t="s">
        <v>116</v>
      </c>
      <c r="C6" s="26" t="s">
        <v>13</v>
      </c>
      <c r="D6" s="26" t="s">
        <v>163</v>
      </c>
      <c r="E6" s="26" t="s">
        <v>14</v>
      </c>
      <c r="F6" s="30" t="s">
        <v>112</v>
      </c>
      <c r="G6" s="26" t="s">
        <v>43</v>
      </c>
      <c r="H6" s="26" t="s">
        <v>59</v>
      </c>
      <c r="I6" s="27">
        <v>41275.737500000003</v>
      </c>
      <c r="J6" s="26"/>
      <c r="K6" s="26" t="s">
        <v>60</v>
      </c>
      <c r="L6" s="26" t="s">
        <v>169</v>
      </c>
      <c r="M6" s="45">
        <v>5</v>
      </c>
      <c r="N6" s="45">
        <v>7.583333333333333</v>
      </c>
      <c r="Q6" s="9" t="s">
        <v>119</v>
      </c>
      <c r="R6" s="46">
        <v>12</v>
      </c>
      <c r="S6" s="46">
        <v>9</v>
      </c>
      <c r="T6" s="10">
        <f>R6-S6</f>
        <v>3</v>
      </c>
    </row>
    <row r="7" spans="1:20" ht="25.5" x14ac:dyDescent="0.25">
      <c r="A7" s="44" t="s">
        <v>170</v>
      </c>
      <c r="B7" s="26" t="s">
        <v>171</v>
      </c>
      <c r="C7" s="26" t="s">
        <v>13</v>
      </c>
      <c r="D7" s="26" t="s">
        <v>9</v>
      </c>
      <c r="E7" s="26" t="s">
        <v>14</v>
      </c>
      <c r="F7" s="26" t="s">
        <v>172</v>
      </c>
      <c r="G7" s="26" t="s">
        <v>49</v>
      </c>
      <c r="H7" s="26" t="s">
        <v>49</v>
      </c>
      <c r="I7" s="27">
        <v>41287.726388888892</v>
      </c>
      <c r="J7" s="27">
        <v>41291.804861111108</v>
      </c>
      <c r="K7" s="26" t="s">
        <v>81</v>
      </c>
      <c r="L7" s="26" t="s">
        <v>119</v>
      </c>
      <c r="M7" s="45">
        <v>8</v>
      </c>
      <c r="N7" s="45">
        <v>1</v>
      </c>
    </row>
    <row r="8" spans="1:20" ht="38.25" x14ac:dyDescent="0.25">
      <c r="A8" s="44" t="s">
        <v>173</v>
      </c>
      <c r="B8" s="26" t="s">
        <v>174</v>
      </c>
      <c r="C8" s="26" t="s">
        <v>13</v>
      </c>
      <c r="D8" s="26" t="s">
        <v>78</v>
      </c>
      <c r="E8" s="26" t="s">
        <v>14</v>
      </c>
      <c r="F8" s="26" t="s">
        <v>15</v>
      </c>
      <c r="G8" s="26" t="s">
        <v>49</v>
      </c>
      <c r="H8" s="26" t="s">
        <v>49</v>
      </c>
      <c r="I8" s="27">
        <v>41291.807638888888</v>
      </c>
      <c r="J8" s="27">
        <v>41303.01666666667</v>
      </c>
      <c r="K8" s="26"/>
      <c r="L8" s="26" t="s">
        <v>119</v>
      </c>
      <c r="M8" s="45">
        <v>0</v>
      </c>
      <c r="N8" s="45">
        <v>8.3333333333333329E-2</v>
      </c>
      <c r="Q8" s="12" t="s">
        <v>148</v>
      </c>
      <c r="R8" s="12" t="s">
        <v>149</v>
      </c>
    </row>
    <row r="9" spans="1:20" ht="25.5" x14ac:dyDescent="0.25">
      <c r="A9" s="44" t="s">
        <v>117</v>
      </c>
      <c r="B9" s="26" t="s">
        <v>118</v>
      </c>
      <c r="C9" s="26" t="s">
        <v>13</v>
      </c>
      <c r="D9" s="26" t="s">
        <v>9</v>
      </c>
      <c r="E9" s="26" t="s">
        <v>70</v>
      </c>
      <c r="F9" s="26" t="s">
        <v>15</v>
      </c>
      <c r="G9" s="26" t="s">
        <v>52</v>
      </c>
      <c r="H9" s="26" t="s">
        <v>43</v>
      </c>
      <c r="I9" s="27">
        <v>41282.662499999999</v>
      </c>
      <c r="J9" s="27">
        <v>41303.802083333336</v>
      </c>
      <c r="K9" s="26" t="s">
        <v>81</v>
      </c>
      <c r="L9" s="26" t="s">
        <v>119</v>
      </c>
      <c r="M9" s="45">
        <v>2</v>
      </c>
      <c r="N9" s="45">
        <v>1.6666666666666666E-2</v>
      </c>
      <c r="Q9" s="9" t="s">
        <v>65</v>
      </c>
      <c r="R9" s="13">
        <v>1</v>
      </c>
    </row>
    <row r="10" spans="1:20" ht="25.5" x14ac:dyDescent="0.25">
      <c r="A10" s="44" t="s">
        <v>120</v>
      </c>
      <c r="B10" s="26" t="s">
        <v>121</v>
      </c>
      <c r="C10" s="26" t="s">
        <v>13</v>
      </c>
      <c r="D10" s="26" t="s">
        <v>9</v>
      </c>
      <c r="E10" s="26" t="s">
        <v>70</v>
      </c>
      <c r="F10" s="26" t="s">
        <v>167</v>
      </c>
      <c r="G10" s="26" t="s">
        <v>52</v>
      </c>
      <c r="H10" s="26" t="s">
        <v>43</v>
      </c>
      <c r="I10" s="27">
        <v>41282.663888888892</v>
      </c>
      <c r="J10" s="27">
        <v>41303.802083333336</v>
      </c>
      <c r="K10" s="26" t="s">
        <v>81</v>
      </c>
      <c r="L10" s="26" t="s">
        <v>119</v>
      </c>
      <c r="M10" s="45">
        <v>2</v>
      </c>
      <c r="N10" s="45">
        <v>1.6666666666666666E-2</v>
      </c>
      <c r="Q10" s="9" t="s">
        <v>70</v>
      </c>
      <c r="R10" s="13">
        <v>11</v>
      </c>
    </row>
    <row r="11" spans="1:20" ht="38.25" x14ac:dyDescent="0.25">
      <c r="A11" s="44" t="s">
        <v>122</v>
      </c>
      <c r="B11" s="26" t="s">
        <v>123</v>
      </c>
      <c r="C11" s="26" t="s">
        <v>13</v>
      </c>
      <c r="D11" s="26" t="s">
        <v>9</v>
      </c>
      <c r="E11" s="26" t="s">
        <v>70</v>
      </c>
      <c r="F11" s="26" t="s">
        <v>167</v>
      </c>
      <c r="G11" s="26" t="s">
        <v>52</v>
      </c>
      <c r="H11" s="26" t="s">
        <v>16</v>
      </c>
      <c r="I11" s="27">
        <v>41282.665277777778</v>
      </c>
      <c r="J11" s="27">
        <v>41303.801388888889</v>
      </c>
      <c r="K11" s="26" t="s">
        <v>81</v>
      </c>
      <c r="L11" s="26" t="s">
        <v>119</v>
      </c>
      <c r="M11" s="45">
        <v>2</v>
      </c>
      <c r="N11" s="45">
        <v>1.6666666666666666E-2</v>
      </c>
      <c r="Q11" s="9" t="s">
        <v>14</v>
      </c>
      <c r="R11" s="13">
        <v>3</v>
      </c>
    </row>
    <row r="12" spans="1:20" ht="25.5" x14ac:dyDescent="0.25">
      <c r="A12" s="44" t="s">
        <v>124</v>
      </c>
      <c r="B12" s="26" t="s">
        <v>125</v>
      </c>
      <c r="C12" s="26" t="s">
        <v>13</v>
      </c>
      <c r="D12" s="26" t="s">
        <v>9</v>
      </c>
      <c r="E12" s="26" t="s">
        <v>70</v>
      </c>
      <c r="F12" s="26" t="s">
        <v>167</v>
      </c>
      <c r="G12" s="26" t="s">
        <v>52</v>
      </c>
      <c r="H12" s="26" t="s">
        <v>43</v>
      </c>
      <c r="I12" s="27">
        <v>41282.665277777778</v>
      </c>
      <c r="J12" s="27">
        <v>41303.801388888889</v>
      </c>
      <c r="K12" s="26" t="s">
        <v>81</v>
      </c>
      <c r="L12" s="26" t="s">
        <v>119</v>
      </c>
      <c r="M12" s="45">
        <v>2</v>
      </c>
      <c r="N12" s="45">
        <v>1.6666666666666666E-2</v>
      </c>
      <c r="Q12" s="9" t="s">
        <v>48</v>
      </c>
      <c r="R12" s="13">
        <v>2</v>
      </c>
    </row>
    <row r="13" spans="1:20" ht="38.25" x14ac:dyDescent="0.25">
      <c r="A13" s="44" t="s">
        <v>126</v>
      </c>
      <c r="B13" s="26" t="s">
        <v>127</v>
      </c>
      <c r="C13" s="26" t="s">
        <v>13</v>
      </c>
      <c r="D13" s="26" t="s">
        <v>9</v>
      </c>
      <c r="E13" s="26" t="s">
        <v>70</v>
      </c>
      <c r="F13" s="26" t="s">
        <v>167</v>
      </c>
      <c r="G13" s="26" t="s">
        <v>52</v>
      </c>
      <c r="H13" s="26" t="s">
        <v>16</v>
      </c>
      <c r="I13" s="27">
        <v>41282.666666666664</v>
      </c>
      <c r="J13" s="27">
        <v>41303.801388888889</v>
      </c>
      <c r="K13" s="26" t="s">
        <v>81</v>
      </c>
      <c r="L13" s="26" t="s">
        <v>119</v>
      </c>
      <c r="M13" s="45">
        <v>2</v>
      </c>
      <c r="N13" s="45">
        <v>1.6666666666666666E-2</v>
      </c>
      <c r="Q13" s="9" t="s">
        <v>30</v>
      </c>
      <c r="R13" s="13">
        <v>2</v>
      </c>
    </row>
    <row r="14" spans="1:20" ht="38.25" x14ac:dyDescent="0.25">
      <c r="A14" s="44" t="s">
        <v>128</v>
      </c>
      <c r="B14" s="26" t="s">
        <v>129</v>
      </c>
      <c r="C14" s="26" t="s">
        <v>13</v>
      </c>
      <c r="D14" s="26" t="s">
        <v>9</v>
      </c>
      <c r="E14" s="26" t="s">
        <v>70</v>
      </c>
      <c r="F14" s="26" t="s">
        <v>167</v>
      </c>
      <c r="G14" s="26" t="s">
        <v>52</v>
      </c>
      <c r="H14" s="26" t="s">
        <v>16</v>
      </c>
      <c r="I14" s="27">
        <v>41282.668055555558</v>
      </c>
      <c r="J14" s="27">
        <v>41303.802083333336</v>
      </c>
      <c r="K14" s="26" t="s">
        <v>81</v>
      </c>
      <c r="L14" s="26" t="s">
        <v>119</v>
      </c>
      <c r="M14" s="45">
        <v>2</v>
      </c>
      <c r="N14" s="45">
        <v>1.6666666666666666E-2</v>
      </c>
      <c r="Q14" s="14" t="s">
        <v>147</v>
      </c>
      <c r="R14" s="13">
        <f>SUM(R9:R13)</f>
        <v>19</v>
      </c>
    </row>
    <row r="15" spans="1:20" ht="38.25" x14ac:dyDescent="0.25">
      <c r="A15" s="44" t="s">
        <v>130</v>
      </c>
      <c r="B15" s="26" t="s">
        <v>131</v>
      </c>
      <c r="C15" s="26" t="s">
        <v>13</v>
      </c>
      <c r="D15" s="26" t="s">
        <v>9</v>
      </c>
      <c r="E15" s="26" t="s">
        <v>70</v>
      </c>
      <c r="F15" s="26" t="s">
        <v>167</v>
      </c>
      <c r="G15" s="26" t="s">
        <v>52</v>
      </c>
      <c r="H15" s="26" t="s">
        <v>16</v>
      </c>
      <c r="I15" s="27">
        <v>41282.669444444444</v>
      </c>
      <c r="J15" s="27">
        <v>41303.801388888889</v>
      </c>
      <c r="K15" s="26" t="s">
        <v>81</v>
      </c>
      <c r="L15" s="26" t="s">
        <v>119</v>
      </c>
      <c r="M15" s="45">
        <v>2</v>
      </c>
      <c r="N15" s="45">
        <v>1.6666666666666666E-2</v>
      </c>
    </row>
    <row r="16" spans="1:20" ht="25.5" x14ac:dyDescent="0.25">
      <c r="A16" s="44" t="s">
        <v>132</v>
      </c>
      <c r="B16" s="26" t="s">
        <v>133</v>
      </c>
      <c r="C16" s="26" t="s">
        <v>13</v>
      </c>
      <c r="D16" s="26" t="s">
        <v>9</v>
      </c>
      <c r="E16" s="26" t="s">
        <v>70</v>
      </c>
      <c r="F16" s="26" t="s">
        <v>167</v>
      </c>
      <c r="G16" s="26" t="s">
        <v>52</v>
      </c>
      <c r="H16" s="26" t="s">
        <v>43</v>
      </c>
      <c r="I16" s="27">
        <v>41282.669444444444</v>
      </c>
      <c r="J16" s="27">
        <v>41303.801388888889</v>
      </c>
      <c r="K16" s="26" t="s">
        <v>81</v>
      </c>
      <c r="L16" s="26" t="s">
        <v>119</v>
      </c>
      <c r="M16" s="45">
        <v>2</v>
      </c>
      <c r="N16" s="45">
        <v>1.6666666666666666E-2</v>
      </c>
    </row>
    <row r="17" spans="1:14" ht="38.25" x14ac:dyDescent="0.25">
      <c r="A17" s="44" t="s">
        <v>134</v>
      </c>
      <c r="B17" s="26" t="s">
        <v>135</v>
      </c>
      <c r="C17" s="26" t="s">
        <v>13</v>
      </c>
      <c r="D17" s="26" t="s">
        <v>9</v>
      </c>
      <c r="E17" s="26" t="s">
        <v>70</v>
      </c>
      <c r="F17" s="26" t="s">
        <v>167</v>
      </c>
      <c r="G17" s="26" t="s">
        <v>52</v>
      </c>
      <c r="H17" s="26" t="s">
        <v>16</v>
      </c>
      <c r="I17" s="27">
        <v>41282.67083333333</v>
      </c>
      <c r="J17" s="27">
        <v>41303.802083333336</v>
      </c>
      <c r="K17" s="26" t="s">
        <v>81</v>
      </c>
      <c r="L17" s="26" t="s">
        <v>119</v>
      </c>
      <c r="M17" s="45">
        <v>2</v>
      </c>
      <c r="N17" s="45">
        <v>1.6666666666666666E-2</v>
      </c>
    </row>
    <row r="18" spans="1:14" ht="38.25" x14ac:dyDescent="0.25">
      <c r="A18" s="44" t="s">
        <v>136</v>
      </c>
      <c r="B18" s="26" t="s">
        <v>137</v>
      </c>
      <c r="C18" s="26" t="s">
        <v>13</v>
      </c>
      <c r="D18" s="26" t="s">
        <v>9</v>
      </c>
      <c r="E18" s="26" t="s">
        <v>70</v>
      </c>
      <c r="F18" s="26" t="s">
        <v>15</v>
      </c>
      <c r="G18" s="26" t="s">
        <v>52</v>
      </c>
      <c r="H18" s="26" t="s">
        <v>16</v>
      </c>
      <c r="I18" s="27">
        <v>41282.853472222225</v>
      </c>
      <c r="J18" s="27">
        <v>41303.779861111114</v>
      </c>
      <c r="K18" s="26" t="s">
        <v>81</v>
      </c>
      <c r="L18" s="26" t="s">
        <v>119</v>
      </c>
      <c r="M18" s="45">
        <v>1</v>
      </c>
      <c r="N18" s="45">
        <v>1</v>
      </c>
    </row>
    <row r="19" spans="1:14" ht="25.5" x14ac:dyDescent="0.25">
      <c r="A19" s="44" t="s">
        <v>161</v>
      </c>
      <c r="B19" s="26" t="s">
        <v>162</v>
      </c>
      <c r="C19" s="26" t="s">
        <v>13</v>
      </c>
      <c r="D19" s="26" t="s">
        <v>9</v>
      </c>
      <c r="E19" s="26" t="s">
        <v>70</v>
      </c>
      <c r="F19" s="26" t="s">
        <v>15</v>
      </c>
      <c r="G19" s="26" t="s">
        <v>52</v>
      </c>
      <c r="H19" s="26" t="s">
        <v>43</v>
      </c>
      <c r="I19" s="27">
        <v>41289.587500000001</v>
      </c>
      <c r="J19" s="27">
        <v>41303.780555555553</v>
      </c>
      <c r="K19" s="26" t="s">
        <v>81</v>
      </c>
      <c r="L19" s="26" t="s">
        <v>119</v>
      </c>
      <c r="M19" s="45">
        <v>3</v>
      </c>
      <c r="N19" s="45">
        <v>0.5</v>
      </c>
    </row>
    <row r="20" spans="1:14" ht="25.5" x14ac:dyDescent="0.25">
      <c r="A20" s="44" t="s">
        <v>175</v>
      </c>
      <c r="B20" s="26" t="s">
        <v>176</v>
      </c>
      <c r="C20" s="26" t="s">
        <v>13</v>
      </c>
      <c r="D20" s="26" t="s">
        <v>9</v>
      </c>
      <c r="E20" s="26" t="s">
        <v>65</v>
      </c>
      <c r="F20" s="26" t="s">
        <v>15</v>
      </c>
      <c r="G20" s="30" t="s">
        <v>168</v>
      </c>
      <c r="H20" s="26" t="s">
        <v>43</v>
      </c>
      <c r="I20" s="27">
        <v>41300.553472222222</v>
      </c>
      <c r="J20" s="27">
        <v>41303.622916666667</v>
      </c>
      <c r="K20" s="26" t="s">
        <v>119</v>
      </c>
      <c r="L20" s="26" t="s">
        <v>119</v>
      </c>
      <c r="M20" s="45">
        <v>2</v>
      </c>
      <c r="N20" s="45">
        <v>0.16666666666666666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G1" workbookViewId="0">
      <selection activeCell="W12" sqref="W12"/>
    </sheetView>
  </sheetViews>
  <sheetFormatPr defaultRowHeight="12.75" x14ac:dyDescent="0.25"/>
  <cols>
    <col min="1" max="1" width="7.7109375" style="22" bestFit="1" customWidth="1"/>
    <col min="2" max="2" width="24.85546875" style="21" customWidth="1"/>
    <col min="3" max="3" width="8.85546875" style="21" customWidth="1"/>
    <col min="4" max="4" width="8.140625" style="21" bestFit="1" customWidth="1"/>
    <col min="5" max="5" width="7.28515625" style="21" bestFit="1" customWidth="1"/>
    <col min="6" max="6" width="10.42578125" style="21" bestFit="1" customWidth="1"/>
    <col min="7" max="7" width="11.140625" style="21" customWidth="1"/>
    <col min="8" max="8" width="9.140625" style="21" customWidth="1"/>
    <col min="9" max="10" width="15.28515625" style="21" bestFit="1" customWidth="1"/>
    <col min="11" max="12" width="8.7109375" style="21" bestFit="1" customWidth="1"/>
    <col min="13" max="13" width="6.85546875" style="21" bestFit="1" customWidth="1"/>
    <col min="14" max="17" width="9.140625" style="21"/>
    <col min="18" max="18" width="11" style="21" customWidth="1"/>
    <col min="19" max="16384" width="9.140625" style="21"/>
  </cols>
  <sheetData>
    <row r="1" spans="1:18" s="33" customFormat="1" ht="38.25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" t="s">
        <v>153</v>
      </c>
      <c r="L1" s="3" t="s">
        <v>154</v>
      </c>
      <c r="M1" s="31" t="s">
        <v>144</v>
      </c>
      <c r="O1" s="4" t="s">
        <v>10</v>
      </c>
      <c r="P1" s="4" t="s">
        <v>152</v>
      </c>
      <c r="Q1" s="4" t="s">
        <v>151</v>
      </c>
      <c r="R1" s="4" t="s">
        <v>150</v>
      </c>
    </row>
    <row r="2" spans="1:18" s="34" customFormat="1" ht="25.5" x14ac:dyDescent="0.25">
      <c r="A2" s="39" t="s">
        <v>18</v>
      </c>
      <c r="B2" s="35" t="s">
        <v>19</v>
      </c>
      <c r="C2" s="26" t="s">
        <v>13</v>
      </c>
      <c r="D2" s="26" t="s">
        <v>9</v>
      </c>
      <c r="E2" s="26" t="s">
        <v>14</v>
      </c>
      <c r="F2" s="26" t="s">
        <v>15</v>
      </c>
      <c r="G2" s="26" t="s">
        <v>20</v>
      </c>
      <c r="H2" s="26" t="s">
        <v>21</v>
      </c>
      <c r="I2" s="27">
        <v>41202.513888888891</v>
      </c>
      <c r="J2" s="27">
        <v>41218.476388888892</v>
      </c>
      <c r="K2" s="26" t="s">
        <v>17</v>
      </c>
      <c r="L2" s="26" t="s">
        <v>17</v>
      </c>
      <c r="M2" s="32">
        <v>2.3333333333333299</v>
      </c>
      <c r="O2" s="9" t="s">
        <v>17</v>
      </c>
      <c r="P2" s="10">
        <v>5</v>
      </c>
      <c r="Q2" s="10">
        <v>5</v>
      </c>
      <c r="R2" s="10">
        <f>P2-Q2</f>
        <v>0</v>
      </c>
    </row>
    <row r="3" spans="1:18" s="34" customFormat="1" ht="38.25" x14ac:dyDescent="0.25">
      <c r="A3" s="39" t="s">
        <v>11</v>
      </c>
      <c r="B3" s="35" t="s">
        <v>12</v>
      </c>
      <c r="C3" s="26" t="s">
        <v>13</v>
      </c>
      <c r="D3" s="26" t="s">
        <v>9</v>
      </c>
      <c r="E3" s="26" t="s">
        <v>14</v>
      </c>
      <c r="F3" s="26" t="s">
        <v>15</v>
      </c>
      <c r="G3" s="26" t="s">
        <v>16</v>
      </c>
      <c r="H3" s="26" t="s">
        <v>16</v>
      </c>
      <c r="I3" s="27">
        <v>41202.784722222219</v>
      </c>
      <c r="J3" s="27">
        <v>41208.602777777778</v>
      </c>
      <c r="K3" s="26" t="s">
        <v>17</v>
      </c>
      <c r="L3" s="26" t="s">
        <v>17</v>
      </c>
      <c r="M3" s="32">
        <v>2</v>
      </c>
      <c r="O3" s="9" t="s">
        <v>32</v>
      </c>
      <c r="P3" s="10">
        <v>16</v>
      </c>
      <c r="Q3" s="10">
        <v>13</v>
      </c>
      <c r="R3" s="10">
        <f>P3-Q3</f>
        <v>3</v>
      </c>
    </row>
    <row r="4" spans="1:18" s="34" customFormat="1" ht="25.5" x14ac:dyDescent="0.25">
      <c r="A4" s="39" t="s">
        <v>53</v>
      </c>
      <c r="B4" s="35" t="s">
        <v>54</v>
      </c>
      <c r="C4" s="26" t="s">
        <v>13</v>
      </c>
      <c r="D4" s="26" t="s">
        <v>9</v>
      </c>
      <c r="E4" s="26" t="s">
        <v>48</v>
      </c>
      <c r="F4" s="26" t="s">
        <v>15</v>
      </c>
      <c r="G4" s="26" t="s">
        <v>52</v>
      </c>
      <c r="H4" s="26" t="s">
        <v>21</v>
      </c>
      <c r="I4" s="27">
        <v>41207.930555555555</v>
      </c>
      <c r="J4" s="27">
        <v>41260.668055555558</v>
      </c>
      <c r="K4" s="26" t="s">
        <v>17</v>
      </c>
      <c r="L4" s="26" t="s">
        <v>32</v>
      </c>
      <c r="M4" s="32">
        <v>0.16666666666666666</v>
      </c>
      <c r="O4" s="9" t="s">
        <v>60</v>
      </c>
      <c r="P4" s="10">
        <v>12</v>
      </c>
      <c r="Q4" s="10">
        <v>8</v>
      </c>
      <c r="R4" s="10">
        <f>P4-Q4</f>
        <v>4</v>
      </c>
    </row>
    <row r="5" spans="1:18" s="34" customFormat="1" ht="38.25" x14ac:dyDescent="0.25">
      <c r="A5" s="39" t="s">
        <v>50</v>
      </c>
      <c r="B5" s="35" t="s">
        <v>51</v>
      </c>
      <c r="C5" s="26" t="s">
        <v>13</v>
      </c>
      <c r="D5" s="26" t="s">
        <v>9</v>
      </c>
      <c r="E5" s="26" t="s">
        <v>48</v>
      </c>
      <c r="F5" s="26" t="s">
        <v>15</v>
      </c>
      <c r="G5" s="26" t="s">
        <v>52</v>
      </c>
      <c r="H5" s="26" t="s">
        <v>21</v>
      </c>
      <c r="I5" s="27">
        <v>41207.941666666666</v>
      </c>
      <c r="J5" s="27">
        <v>41260.666666666664</v>
      </c>
      <c r="K5" s="26" t="s">
        <v>17</v>
      </c>
      <c r="L5" s="26" t="s">
        <v>32</v>
      </c>
      <c r="M5" s="32">
        <v>8.3333333333333329E-2</v>
      </c>
      <c r="O5" s="9" t="s">
        <v>81</v>
      </c>
      <c r="P5" s="10">
        <v>21</v>
      </c>
      <c r="Q5" s="10">
        <v>16</v>
      </c>
      <c r="R5" s="10">
        <f>P5-Q5</f>
        <v>5</v>
      </c>
    </row>
    <row r="6" spans="1:18" s="34" customFormat="1" ht="38.25" x14ac:dyDescent="0.25">
      <c r="A6" s="39" t="s">
        <v>22</v>
      </c>
      <c r="B6" s="35" t="s">
        <v>23</v>
      </c>
      <c r="C6" s="26" t="s">
        <v>13</v>
      </c>
      <c r="D6" s="26" t="s">
        <v>9</v>
      </c>
      <c r="E6" s="26" t="s">
        <v>14</v>
      </c>
      <c r="F6" s="26" t="s">
        <v>15</v>
      </c>
      <c r="G6" s="26" t="s">
        <v>16</v>
      </c>
      <c r="H6" s="26" t="s">
        <v>16</v>
      </c>
      <c r="I6" s="27">
        <v>41219.509027777778</v>
      </c>
      <c r="J6" s="27">
        <v>41219.595833333333</v>
      </c>
      <c r="K6" s="26" t="s">
        <v>17</v>
      </c>
      <c r="L6" s="26" t="s">
        <v>17</v>
      </c>
      <c r="M6" s="32">
        <v>0.5</v>
      </c>
    </row>
    <row r="7" spans="1:18" s="34" customFormat="1" ht="51" x14ac:dyDescent="0.25">
      <c r="A7" s="39" t="s">
        <v>24</v>
      </c>
      <c r="B7" s="35" t="s">
        <v>25</v>
      </c>
      <c r="C7" s="26" t="s">
        <v>13</v>
      </c>
      <c r="D7" s="26" t="s">
        <v>9</v>
      </c>
      <c r="E7" s="26" t="s">
        <v>14</v>
      </c>
      <c r="F7" s="26" t="s">
        <v>15</v>
      </c>
      <c r="G7" s="26" t="s">
        <v>21</v>
      </c>
      <c r="H7" s="26" t="s">
        <v>21</v>
      </c>
      <c r="I7" s="27">
        <v>41223.473611111112</v>
      </c>
      <c r="J7" s="27">
        <v>41223.625694444447</v>
      </c>
      <c r="K7" s="26" t="s">
        <v>17</v>
      </c>
      <c r="L7" s="26" t="s">
        <v>17</v>
      </c>
      <c r="M7" s="32">
        <v>3</v>
      </c>
    </row>
    <row r="8" spans="1:18" s="34" customFormat="1" ht="38.25" x14ac:dyDescent="0.25">
      <c r="A8" s="39" t="s">
        <v>26</v>
      </c>
      <c r="B8" s="35" t="s">
        <v>27</v>
      </c>
      <c r="C8" s="26" t="s">
        <v>13</v>
      </c>
      <c r="D8" s="26" t="s">
        <v>9</v>
      </c>
      <c r="E8" s="26" t="s">
        <v>14</v>
      </c>
      <c r="F8" s="26" t="s">
        <v>15</v>
      </c>
      <c r="G8" s="26" t="s">
        <v>21</v>
      </c>
      <c r="H8" s="26" t="s">
        <v>21</v>
      </c>
      <c r="I8" s="27">
        <v>41223.626388888886</v>
      </c>
      <c r="J8" s="27">
        <v>41223.775000000001</v>
      </c>
      <c r="K8" s="26" t="s">
        <v>17</v>
      </c>
      <c r="L8" s="26" t="s">
        <v>17</v>
      </c>
      <c r="M8" s="32">
        <v>2</v>
      </c>
      <c r="O8" s="12" t="s">
        <v>148</v>
      </c>
      <c r="P8" s="12" t="s">
        <v>149</v>
      </c>
    </row>
    <row r="9" spans="1:18" s="34" customFormat="1" ht="38.25" x14ac:dyDescent="0.25">
      <c r="A9" s="10" t="s">
        <v>109</v>
      </c>
      <c r="B9" s="35" t="s">
        <v>110</v>
      </c>
      <c r="C9" s="37" t="s">
        <v>13</v>
      </c>
      <c r="D9" s="26" t="s">
        <v>9</v>
      </c>
      <c r="E9" s="26" t="s">
        <v>70</v>
      </c>
      <c r="F9" s="26" t="s">
        <v>15</v>
      </c>
      <c r="G9" s="26" t="s">
        <v>49</v>
      </c>
      <c r="H9" s="26" t="s">
        <v>21</v>
      </c>
      <c r="I9" s="27">
        <v>41227.92291666667</v>
      </c>
      <c r="J9" s="27">
        <v>41288.901388888888</v>
      </c>
      <c r="K9" s="26" t="s">
        <v>17</v>
      </c>
      <c r="L9" s="26" t="s">
        <v>81</v>
      </c>
      <c r="M9" s="36">
        <v>0.83333333333333337</v>
      </c>
      <c r="O9" s="9" t="s">
        <v>65</v>
      </c>
      <c r="P9" s="13">
        <v>7</v>
      </c>
    </row>
    <row r="10" spans="1:18" s="34" customFormat="1" ht="38.25" x14ac:dyDescent="0.25">
      <c r="A10" s="39" t="s">
        <v>46</v>
      </c>
      <c r="B10" s="35" t="s">
        <v>47</v>
      </c>
      <c r="C10" s="26" t="s">
        <v>13</v>
      </c>
      <c r="D10" s="26" t="s">
        <v>9</v>
      </c>
      <c r="E10" s="26" t="s">
        <v>48</v>
      </c>
      <c r="F10" s="26" t="s">
        <v>15</v>
      </c>
      <c r="G10" s="26" t="s">
        <v>49</v>
      </c>
      <c r="H10" s="26" t="s">
        <v>21</v>
      </c>
      <c r="I10" s="27">
        <v>41227.923611111109</v>
      </c>
      <c r="J10" s="27">
        <v>41260.661111111112</v>
      </c>
      <c r="K10" s="26" t="s">
        <v>17</v>
      </c>
      <c r="L10" s="26" t="s">
        <v>32</v>
      </c>
      <c r="M10" s="32">
        <v>1</v>
      </c>
      <c r="O10" s="9" t="s">
        <v>70</v>
      </c>
      <c r="P10" s="13">
        <v>14</v>
      </c>
    </row>
    <row r="11" spans="1:18" s="34" customFormat="1" ht="25.5" x14ac:dyDescent="0.25">
      <c r="A11" s="39" t="s">
        <v>101</v>
      </c>
      <c r="B11" s="35" t="s">
        <v>102</v>
      </c>
      <c r="C11" s="26" t="s">
        <v>13</v>
      </c>
      <c r="D11" s="26" t="s">
        <v>9</v>
      </c>
      <c r="E11" s="26" t="s">
        <v>14</v>
      </c>
      <c r="F11" s="26" t="s">
        <v>15</v>
      </c>
      <c r="G11" s="26" t="s">
        <v>31</v>
      </c>
      <c r="H11" s="26" t="s">
        <v>31</v>
      </c>
      <c r="I11" s="27">
        <v>41232.870138888888</v>
      </c>
      <c r="J11" s="27">
        <v>41260.668749999997</v>
      </c>
      <c r="K11" s="26" t="s">
        <v>17</v>
      </c>
      <c r="L11" s="26" t="s">
        <v>32</v>
      </c>
      <c r="M11" s="32">
        <v>1</v>
      </c>
      <c r="O11" s="9" t="s">
        <v>14</v>
      </c>
      <c r="P11" s="13">
        <v>13</v>
      </c>
    </row>
    <row r="12" spans="1:18" s="34" customFormat="1" ht="25.5" x14ac:dyDescent="0.25">
      <c r="A12" s="39" t="s">
        <v>44</v>
      </c>
      <c r="B12" s="35" t="s">
        <v>45</v>
      </c>
      <c r="C12" s="26" t="s">
        <v>13</v>
      </c>
      <c r="D12" s="26" t="s">
        <v>9</v>
      </c>
      <c r="E12" s="26" t="s">
        <v>30</v>
      </c>
      <c r="F12" s="26" t="s">
        <v>15</v>
      </c>
      <c r="G12" s="26" t="s">
        <v>21</v>
      </c>
      <c r="H12" s="26" t="s">
        <v>31</v>
      </c>
      <c r="I12" s="27">
        <v>41232.871527777781</v>
      </c>
      <c r="J12" s="27">
        <v>41260.647916666669</v>
      </c>
      <c r="K12" s="26" t="s">
        <v>17</v>
      </c>
      <c r="L12" s="26" t="s">
        <v>32</v>
      </c>
      <c r="M12" s="32">
        <v>1</v>
      </c>
      <c r="O12" s="9" t="s">
        <v>48</v>
      </c>
      <c r="P12" s="13">
        <v>13</v>
      </c>
    </row>
    <row r="13" spans="1:18" s="34" customFormat="1" ht="25.5" x14ac:dyDescent="0.25">
      <c r="A13" s="39" t="s">
        <v>28</v>
      </c>
      <c r="B13" s="35" t="s">
        <v>29</v>
      </c>
      <c r="C13" s="26" t="s">
        <v>13</v>
      </c>
      <c r="D13" s="26" t="s">
        <v>9</v>
      </c>
      <c r="E13" s="26" t="s">
        <v>30</v>
      </c>
      <c r="F13" s="26" t="s">
        <v>15</v>
      </c>
      <c r="G13" s="26" t="s">
        <v>31</v>
      </c>
      <c r="H13" s="26" t="s">
        <v>31</v>
      </c>
      <c r="I13" s="27">
        <v>41232.871527777781</v>
      </c>
      <c r="J13" s="27">
        <v>41254.708333333336</v>
      </c>
      <c r="K13" s="26" t="s">
        <v>17</v>
      </c>
      <c r="L13" s="26" t="s">
        <v>32</v>
      </c>
      <c r="M13" s="32">
        <v>0.5</v>
      </c>
      <c r="O13" s="9" t="s">
        <v>30</v>
      </c>
      <c r="P13" s="13">
        <v>11</v>
      </c>
    </row>
    <row r="14" spans="1:18" s="34" customFormat="1" ht="25.5" x14ac:dyDescent="0.25">
      <c r="A14" s="39" t="s">
        <v>39</v>
      </c>
      <c r="B14" s="35" t="s">
        <v>40</v>
      </c>
      <c r="C14" s="26" t="s">
        <v>13</v>
      </c>
      <c r="D14" s="26" t="s">
        <v>9</v>
      </c>
      <c r="E14" s="26" t="s">
        <v>30</v>
      </c>
      <c r="F14" s="26" t="s">
        <v>15</v>
      </c>
      <c r="G14" s="26" t="s">
        <v>21</v>
      </c>
      <c r="H14" s="26" t="s">
        <v>31</v>
      </c>
      <c r="I14" s="27">
        <v>41232.87222222222</v>
      </c>
      <c r="J14" s="27">
        <v>41259.966666666667</v>
      </c>
      <c r="K14" s="26" t="s">
        <v>17</v>
      </c>
      <c r="L14" s="26" t="s">
        <v>32</v>
      </c>
      <c r="M14" s="32">
        <v>1.25</v>
      </c>
      <c r="O14" s="14" t="s">
        <v>147</v>
      </c>
      <c r="P14" s="13">
        <f>SUM(P9:P13)</f>
        <v>58</v>
      </c>
    </row>
    <row r="15" spans="1:18" s="34" customFormat="1" ht="25.5" x14ac:dyDescent="0.25">
      <c r="A15" s="39" t="s">
        <v>35</v>
      </c>
      <c r="B15" s="35" t="s">
        <v>36</v>
      </c>
      <c r="C15" s="26" t="s">
        <v>13</v>
      </c>
      <c r="D15" s="26" t="s">
        <v>9</v>
      </c>
      <c r="E15" s="26" t="s">
        <v>30</v>
      </c>
      <c r="F15" s="26" t="s">
        <v>15</v>
      </c>
      <c r="G15" s="26" t="s">
        <v>31</v>
      </c>
      <c r="H15" s="26" t="s">
        <v>31</v>
      </c>
      <c r="I15" s="27">
        <v>41232.87222222222</v>
      </c>
      <c r="J15" s="27">
        <v>41259.809027777781</v>
      </c>
      <c r="K15" s="26" t="s">
        <v>17</v>
      </c>
      <c r="L15" s="26" t="s">
        <v>32</v>
      </c>
      <c r="M15" s="32">
        <v>0.5</v>
      </c>
    </row>
    <row r="16" spans="1:18" s="34" customFormat="1" ht="25.5" x14ac:dyDescent="0.25">
      <c r="A16" s="39" t="s">
        <v>55</v>
      </c>
      <c r="B16" s="35" t="s">
        <v>56</v>
      </c>
      <c r="C16" s="26" t="s">
        <v>13</v>
      </c>
      <c r="D16" s="26" t="s">
        <v>9</v>
      </c>
      <c r="E16" s="26" t="s">
        <v>30</v>
      </c>
      <c r="F16" s="26" t="s">
        <v>15</v>
      </c>
      <c r="G16" s="26" t="s">
        <v>31</v>
      </c>
      <c r="H16" s="26" t="s">
        <v>31</v>
      </c>
      <c r="I16" s="27">
        <v>41232.873611111114</v>
      </c>
      <c r="J16" s="27">
        <v>41260.748611111114</v>
      </c>
      <c r="K16" s="26" t="s">
        <v>17</v>
      </c>
      <c r="L16" s="26" t="s">
        <v>32</v>
      </c>
      <c r="M16" s="32">
        <v>1</v>
      </c>
    </row>
    <row r="17" spans="1:13" s="34" customFormat="1" ht="25.5" x14ac:dyDescent="0.25">
      <c r="A17" s="39" t="s">
        <v>41</v>
      </c>
      <c r="B17" s="35" t="s">
        <v>42</v>
      </c>
      <c r="C17" s="26" t="s">
        <v>13</v>
      </c>
      <c r="D17" s="26" t="s">
        <v>9</v>
      </c>
      <c r="E17" s="26" t="s">
        <v>30</v>
      </c>
      <c r="F17" s="26" t="s">
        <v>15</v>
      </c>
      <c r="G17" s="26" t="s">
        <v>43</v>
      </c>
      <c r="H17" s="26" t="s">
        <v>31</v>
      </c>
      <c r="I17" s="27">
        <v>41232.873611111114</v>
      </c>
      <c r="J17" s="27">
        <v>41260.647916666669</v>
      </c>
      <c r="K17" s="26" t="s">
        <v>17</v>
      </c>
      <c r="L17" s="26" t="s">
        <v>32</v>
      </c>
      <c r="M17" s="32">
        <v>3.5166666666666666</v>
      </c>
    </row>
    <row r="18" spans="1:13" s="34" customFormat="1" ht="25.5" x14ac:dyDescent="0.25">
      <c r="A18" s="39" t="s">
        <v>33</v>
      </c>
      <c r="B18" s="35" t="s">
        <v>34</v>
      </c>
      <c r="C18" s="26" t="s">
        <v>13</v>
      </c>
      <c r="D18" s="26" t="s">
        <v>9</v>
      </c>
      <c r="E18" s="26" t="s">
        <v>30</v>
      </c>
      <c r="F18" s="26" t="s">
        <v>15</v>
      </c>
      <c r="G18" s="26" t="s">
        <v>16</v>
      </c>
      <c r="H18" s="26" t="s">
        <v>31</v>
      </c>
      <c r="I18" s="27">
        <v>41232.875</v>
      </c>
      <c r="J18" s="27">
        <v>41259.722222222219</v>
      </c>
      <c r="K18" s="26" t="s">
        <v>17</v>
      </c>
      <c r="L18" s="26" t="s">
        <v>32</v>
      </c>
      <c r="M18" s="32">
        <v>0.5</v>
      </c>
    </row>
    <row r="19" spans="1:13" s="34" customFormat="1" ht="25.5" x14ac:dyDescent="0.25">
      <c r="A19" s="39" t="s">
        <v>74</v>
      </c>
      <c r="B19" s="35" t="s">
        <v>75</v>
      </c>
      <c r="C19" s="26" t="s">
        <v>13</v>
      </c>
      <c r="D19" s="26" t="s">
        <v>9</v>
      </c>
      <c r="E19" s="26" t="s">
        <v>30</v>
      </c>
      <c r="F19" s="26" t="s">
        <v>15</v>
      </c>
      <c r="G19" s="26" t="s">
        <v>20</v>
      </c>
      <c r="H19" s="26" t="s">
        <v>31</v>
      </c>
      <c r="I19" s="27">
        <v>41232.875</v>
      </c>
      <c r="J19" s="27">
        <v>41276.468055555553</v>
      </c>
      <c r="K19" s="26" t="s">
        <v>17</v>
      </c>
      <c r="L19" s="26" t="s">
        <v>73</v>
      </c>
      <c r="M19" s="32">
        <v>0.51666666666666672</v>
      </c>
    </row>
    <row r="20" spans="1:13" s="34" customFormat="1" ht="25.5" x14ac:dyDescent="0.25">
      <c r="A20" s="39" t="s">
        <v>37</v>
      </c>
      <c r="B20" s="35" t="s">
        <v>38</v>
      </c>
      <c r="C20" s="26" t="s">
        <v>13</v>
      </c>
      <c r="D20" s="26" t="s">
        <v>9</v>
      </c>
      <c r="E20" s="26" t="s">
        <v>30</v>
      </c>
      <c r="F20" s="26" t="s">
        <v>15</v>
      </c>
      <c r="G20" s="26" t="s">
        <v>21</v>
      </c>
      <c r="H20" s="26" t="s">
        <v>31</v>
      </c>
      <c r="I20" s="27">
        <v>41232.886111111111</v>
      </c>
      <c r="J20" s="27">
        <v>41259.96597222222</v>
      </c>
      <c r="K20" s="26" t="s">
        <v>17</v>
      </c>
      <c r="L20" s="26" t="s">
        <v>32</v>
      </c>
      <c r="M20" s="32">
        <v>0.33333333333333331</v>
      </c>
    </row>
    <row r="21" spans="1:13" s="34" customFormat="1" ht="25.5" x14ac:dyDescent="0.25">
      <c r="A21" s="25" t="s">
        <v>71</v>
      </c>
      <c r="B21" s="26" t="s">
        <v>72</v>
      </c>
      <c r="C21" s="26" t="s">
        <v>13</v>
      </c>
      <c r="D21" s="26" t="s">
        <v>9</v>
      </c>
      <c r="E21" s="26" t="s">
        <v>48</v>
      </c>
      <c r="F21" s="26" t="s">
        <v>15</v>
      </c>
      <c r="G21" s="26" t="s">
        <v>59</v>
      </c>
      <c r="H21" s="26" t="s">
        <v>31</v>
      </c>
      <c r="I21" s="27">
        <v>41232.894444444442</v>
      </c>
      <c r="J21" s="27">
        <v>41273.565972222219</v>
      </c>
      <c r="K21" s="26" t="s">
        <v>17</v>
      </c>
      <c r="L21" s="26" t="s">
        <v>73</v>
      </c>
      <c r="M21" s="32">
        <v>13.333333333333334</v>
      </c>
    </row>
    <row r="22" spans="1:13" s="34" customFormat="1" ht="25.5" x14ac:dyDescent="0.25">
      <c r="A22" s="25" t="s">
        <v>57</v>
      </c>
      <c r="B22" s="26" t="s">
        <v>58</v>
      </c>
      <c r="C22" s="37" t="s">
        <v>13</v>
      </c>
      <c r="D22" s="26" t="s">
        <v>9</v>
      </c>
      <c r="E22" s="26" t="s">
        <v>48</v>
      </c>
      <c r="F22" s="26" t="s">
        <v>15</v>
      </c>
      <c r="G22" s="26" t="s">
        <v>52</v>
      </c>
      <c r="H22" s="26" t="s">
        <v>59</v>
      </c>
      <c r="I22" s="27">
        <v>41259.925000000003</v>
      </c>
      <c r="J22" s="27">
        <v>41260.959027777775</v>
      </c>
      <c r="K22" s="26" t="s">
        <v>32</v>
      </c>
      <c r="L22" s="26" t="s">
        <v>60</v>
      </c>
      <c r="M22" s="32">
        <v>0.25</v>
      </c>
    </row>
    <row r="23" spans="1:13" s="34" customFormat="1" ht="25.5" x14ac:dyDescent="0.25">
      <c r="A23" s="25" t="s">
        <v>103</v>
      </c>
      <c r="B23" s="26" t="s">
        <v>104</v>
      </c>
      <c r="C23" s="26" t="s">
        <v>13</v>
      </c>
      <c r="D23" s="26" t="s">
        <v>9</v>
      </c>
      <c r="E23" s="26" t="s">
        <v>48</v>
      </c>
      <c r="F23" s="26" t="s">
        <v>15</v>
      </c>
      <c r="G23" s="26" t="s">
        <v>59</v>
      </c>
      <c r="H23" s="26" t="s">
        <v>59</v>
      </c>
      <c r="I23" s="27">
        <v>41260.006249999999</v>
      </c>
      <c r="J23" s="27">
        <v>41260.655555555553</v>
      </c>
      <c r="K23" s="26" t="s">
        <v>32</v>
      </c>
      <c r="L23" s="26" t="s">
        <v>32</v>
      </c>
      <c r="M23" s="32">
        <v>0.5</v>
      </c>
    </row>
    <row r="24" spans="1:13" s="34" customFormat="1" ht="25.5" x14ac:dyDescent="0.25">
      <c r="A24" s="25" t="s">
        <v>105</v>
      </c>
      <c r="B24" s="37" t="s">
        <v>106</v>
      </c>
      <c r="C24" s="37" t="s">
        <v>13</v>
      </c>
      <c r="D24" s="37" t="s">
        <v>78</v>
      </c>
      <c r="E24" s="37" t="s">
        <v>48</v>
      </c>
      <c r="F24" s="37" t="s">
        <v>15</v>
      </c>
      <c r="G24" s="37" t="s">
        <v>52</v>
      </c>
      <c r="H24" s="37" t="s">
        <v>52</v>
      </c>
      <c r="I24" s="38">
        <v>41260.679861111108</v>
      </c>
      <c r="J24" s="38">
        <v>41288.558333333334</v>
      </c>
      <c r="K24" s="37" t="s">
        <v>32</v>
      </c>
      <c r="L24" s="37" t="s">
        <v>81</v>
      </c>
      <c r="M24" s="42">
        <v>2.5</v>
      </c>
    </row>
    <row r="25" spans="1:13" ht="38.25" x14ac:dyDescent="0.25">
      <c r="A25" s="40" t="s">
        <v>99</v>
      </c>
      <c r="B25" s="26" t="s">
        <v>100</v>
      </c>
      <c r="C25" s="37" t="s">
        <v>13</v>
      </c>
      <c r="D25" s="26" t="s">
        <v>9</v>
      </c>
      <c r="E25" s="26" t="s">
        <v>14</v>
      </c>
      <c r="F25" s="26" t="s">
        <v>15</v>
      </c>
      <c r="G25" s="26" t="s">
        <v>16</v>
      </c>
      <c r="H25" s="26" t="s">
        <v>52</v>
      </c>
      <c r="I25" s="27">
        <v>41260.740277777775</v>
      </c>
      <c r="J25" s="27">
        <v>41289.066666666666</v>
      </c>
      <c r="K25" s="26" t="s">
        <v>32</v>
      </c>
      <c r="L25" s="26" t="s">
        <v>81</v>
      </c>
      <c r="M25" s="36">
        <v>4.9333333333333336</v>
      </c>
    </row>
    <row r="26" spans="1:13" ht="25.5" x14ac:dyDescent="0.25">
      <c r="A26" s="40" t="s">
        <v>66</v>
      </c>
      <c r="B26" s="26" t="s">
        <v>67</v>
      </c>
      <c r="C26" s="37" t="s">
        <v>13</v>
      </c>
      <c r="D26" s="26" t="s">
        <v>9</v>
      </c>
      <c r="E26" s="26" t="s">
        <v>14</v>
      </c>
      <c r="F26" s="26" t="s">
        <v>15</v>
      </c>
      <c r="G26" s="26" t="s">
        <v>31</v>
      </c>
      <c r="H26" s="26" t="s">
        <v>31</v>
      </c>
      <c r="I26" s="27">
        <v>41261.472222222219</v>
      </c>
      <c r="J26" s="27">
        <v>41262.708333333336</v>
      </c>
      <c r="K26" s="26" t="s">
        <v>60</v>
      </c>
      <c r="L26" s="26" t="s">
        <v>60</v>
      </c>
      <c r="M26" s="36">
        <v>8.5</v>
      </c>
    </row>
    <row r="27" spans="1:13" ht="38.25" x14ac:dyDescent="0.25">
      <c r="A27" s="40" t="s">
        <v>61</v>
      </c>
      <c r="B27" s="26" t="s">
        <v>62</v>
      </c>
      <c r="C27" s="37" t="s">
        <v>13</v>
      </c>
      <c r="D27" s="26" t="s">
        <v>9</v>
      </c>
      <c r="E27" s="26" t="s">
        <v>14</v>
      </c>
      <c r="F27" s="26" t="s">
        <v>15</v>
      </c>
      <c r="G27" s="26" t="s">
        <v>16</v>
      </c>
      <c r="H27" s="26" t="s">
        <v>16</v>
      </c>
      <c r="I27" s="27">
        <v>41261.714583333334</v>
      </c>
      <c r="J27" s="27">
        <v>41261.863888888889</v>
      </c>
      <c r="K27" s="26" t="s">
        <v>60</v>
      </c>
      <c r="L27" s="26" t="s">
        <v>60</v>
      </c>
      <c r="M27" s="36">
        <v>6</v>
      </c>
    </row>
    <row r="28" spans="1:13" ht="38.25" x14ac:dyDescent="0.25">
      <c r="A28" s="10" t="s">
        <v>113</v>
      </c>
      <c r="B28" s="35" t="s">
        <v>114</v>
      </c>
      <c r="C28" s="37" t="s">
        <v>13</v>
      </c>
      <c r="D28" s="26" t="s">
        <v>111</v>
      </c>
      <c r="E28" s="26" t="s">
        <v>30</v>
      </c>
      <c r="F28" s="30" t="s">
        <v>112</v>
      </c>
      <c r="G28" s="26" t="s">
        <v>52</v>
      </c>
      <c r="H28" s="26" t="s">
        <v>31</v>
      </c>
      <c r="I28" s="27">
        <v>41261.718055555553</v>
      </c>
      <c r="J28" s="26"/>
      <c r="K28" s="26" t="s">
        <v>60</v>
      </c>
      <c r="L28" s="26" t="s">
        <v>81</v>
      </c>
      <c r="M28" s="36"/>
    </row>
    <row r="29" spans="1:13" ht="38.25" x14ac:dyDescent="0.25">
      <c r="A29" s="40" t="s">
        <v>63</v>
      </c>
      <c r="B29" s="26" t="s">
        <v>64</v>
      </c>
      <c r="C29" s="37" t="s">
        <v>13</v>
      </c>
      <c r="D29" s="26" t="s">
        <v>9</v>
      </c>
      <c r="E29" s="26" t="s">
        <v>65</v>
      </c>
      <c r="F29" s="26" t="s">
        <v>15</v>
      </c>
      <c r="G29" s="26" t="s">
        <v>16</v>
      </c>
      <c r="H29" s="26" t="s">
        <v>16</v>
      </c>
      <c r="I29" s="27">
        <v>41262.630555555559</v>
      </c>
      <c r="J29" s="27">
        <v>41262.633333333331</v>
      </c>
      <c r="K29" s="26" t="s">
        <v>60</v>
      </c>
      <c r="L29" s="26" t="s">
        <v>60</v>
      </c>
      <c r="M29" s="36">
        <v>0.26666666666666666</v>
      </c>
    </row>
    <row r="30" spans="1:13" ht="25.5" x14ac:dyDescent="0.25">
      <c r="A30" s="40" t="s">
        <v>85</v>
      </c>
      <c r="B30" s="26" t="s">
        <v>86</v>
      </c>
      <c r="C30" s="37" t="s">
        <v>13</v>
      </c>
      <c r="D30" s="26" t="s">
        <v>9</v>
      </c>
      <c r="E30" s="26" t="s">
        <v>48</v>
      </c>
      <c r="F30" s="26" t="s">
        <v>15</v>
      </c>
      <c r="G30" s="26" t="s">
        <v>16</v>
      </c>
      <c r="H30" s="26" t="s">
        <v>59</v>
      </c>
      <c r="I30" s="27">
        <v>41264.626388888886</v>
      </c>
      <c r="J30" s="27">
        <v>41279.612500000003</v>
      </c>
      <c r="K30" s="26" t="s">
        <v>60</v>
      </c>
      <c r="L30" s="26" t="s">
        <v>81</v>
      </c>
      <c r="M30" s="36">
        <v>2</v>
      </c>
    </row>
    <row r="31" spans="1:13" ht="25.5" x14ac:dyDescent="0.25">
      <c r="A31" s="40" t="s">
        <v>82</v>
      </c>
      <c r="B31" s="26" t="s">
        <v>83</v>
      </c>
      <c r="C31" s="37" t="s">
        <v>13</v>
      </c>
      <c r="D31" s="26" t="s">
        <v>9</v>
      </c>
      <c r="E31" s="26" t="s">
        <v>14</v>
      </c>
      <c r="F31" s="26" t="s">
        <v>15</v>
      </c>
      <c r="G31" s="26" t="s">
        <v>49</v>
      </c>
      <c r="H31" s="26" t="s">
        <v>84</v>
      </c>
      <c r="I31" s="27">
        <v>41264.727083333331</v>
      </c>
      <c r="J31" s="27">
        <v>41278.609722222223</v>
      </c>
      <c r="K31" s="26" t="s">
        <v>60</v>
      </c>
      <c r="L31" s="26" t="s">
        <v>81</v>
      </c>
      <c r="M31" s="36">
        <v>0.5</v>
      </c>
    </row>
    <row r="32" spans="1:13" ht="38.25" x14ac:dyDescent="0.25">
      <c r="A32" s="40" t="s">
        <v>68</v>
      </c>
      <c r="B32" s="26" t="s">
        <v>69</v>
      </c>
      <c r="C32" s="37" t="s">
        <v>13</v>
      </c>
      <c r="D32" s="26" t="s">
        <v>9</v>
      </c>
      <c r="E32" s="26" t="s">
        <v>70</v>
      </c>
      <c r="F32" s="26" t="s">
        <v>15</v>
      </c>
      <c r="G32" s="26" t="s">
        <v>31</v>
      </c>
      <c r="H32" s="26" t="s">
        <v>16</v>
      </c>
      <c r="I32" s="27">
        <v>41264.804861111108</v>
      </c>
      <c r="J32" s="27">
        <v>41264.814583333333</v>
      </c>
      <c r="K32" s="26" t="s">
        <v>60</v>
      </c>
      <c r="L32" s="26" t="s">
        <v>60</v>
      </c>
      <c r="M32" s="36">
        <v>4</v>
      </c>
    </row>
    <row r="33" spans="1:13" ht="38.25" x14ac:dyDescent="0.25">
      <c r="A33" s="40" t="s">
        <v>95</v>
      </c>
      <c r="B33" s="26" t="s">
        <v>96</v>
      </c>
      <c r="C33" s="37" t="s">
        <v>13</v>
      </c>
      <c r="D33" s="26" t="s">
        <v>9</v>
      </c>
      <c r="E33" s="26" t="s">
        <v>70</v>
      </c>
      <c r="F33" s="26" t="s">
        <v>15</v>
      </c>
      <c r="G33" s="26" t="s">
        <v>31</v>
      </c>
      <c r="H33" s="26" t="s">
        <v>43</v>
      </c>
      <c r="I33" s="27">
        <v>41267.545138888891</v>
      </c>
      <c r="J33" s="27">
        <v>41287.474999999999</v>
      </c>
      <c r="K33" s="26" t="s">
        <v>60</v>
      </c>
      <c r="L33" s="26" t="s">
        <v>81</v>
      </c>
      <c r="M33" s="36">
        <v>0.83333333333333337</v>
      </c>
    </row>
    <row r="34" spans="1:13" ht="25.5" x14ac:dyDescent="0.25">
      <c r="A34" s="40" t="s">
        <v>76</v>
      </c>
      <c r="B34" s="26" t="s">
        <v>77</v>
      </c>
      <c r="C34" s="37" t="s">
        <v>13</v>
      </c>
      <c r="D34" s="26" t="s">
        <v>78</v>
      </c>
      <c r="E34" s="26" t="s">
        <v>65</v>
      </c>
      <c r="F34" s="26" t="s">
        <v>15</v>
      </c>
      <c r="G34" s="26" t="s">
        <v>52</v>
      </c>
      <c r="H34" s="26" t="s">
        <v>59</v>
      </c>
      <c r="I34" s="27">
        <v>41273.926388888889</v>
      </c>
      <c r="J34" s="27">
        <v>41276.512499999997</v>
      </c>
      <c r="K34" s="26" t="s">
        <v>60</v>
      </c>
      <c r="L34" s="26" t="s">
        <v>60</v>
      </c>
      <c r="M34" s="36">
        <v>0.25</v>
      </c>
    </row>
    <row r="35" spans="1:13" ht="25.5" x14ac:dyDescent="0.25">
      <c r="A35" s="40" t="s">
        <v>115</v>
      </c>
      <c r="B35" s="26" t="s">
        <v>116</v>
      </c>
      <c r="C35" s="37" t="s">
        <v>13</v>
      </c>
      <c r="D35" s="26" t="s">
        <v>111</v>
      </c>
      <c r="E35" s="26" t="s">
        <v>14</v>
      </c>
      <c r="F35" s="30" t="s">
        <v>112</v>
      </c>
      <c r="G35" s="26" t="s">
        <v>43</v>
      </c>
      <c r="H35" s="26" t="s">
        <v>59</v>
      </c>
      <c r="I35" s="27">
        <v>41275.737500000003</v>
      </c>
      <c r="J35" s="26"/>
      <c r="K35" s="26" t="s">
        <v>60</v>
      </c>
      <c r="L35" s="26" t="s">
        <v>81</v>
      </c>
      <c r="M35" s="36"/>
    </row>
    <row r="36" spans="1:13" ht="25.5" x14ac:dyDescent="0.25">
      <c r="A36" s="40" t="s">
        <v>89</v>
      </c>
      <c r="B36" s="26" t="s">
        <v>90</v>
      </c>
      <c r="C36" s="37" t="s">
        <v>13</v>
      </c>
      <c r="D36" s="26" t="s">
        <v>9</v>
      </c>
      <c r="E36" s="26" t="s">
        <v>30</v>
      </c>
      <c r="F36" s="26" t="s">
        <v>15</v>
      </c>
      <c r="G36" s="26" t="s">
        <v>59</v>
      </c>
      <c r="H36" s="26" t="s">
        <v>59</v>
      </c>
      <c r="I36" s="27">
        <v>41276.450694444444</v>
      </c>
      <c r="J36" s="27">
        <v>41280.793749999997</v>
      </c>
      <c r="K36" s="26" t="s">
        <v>60</v>
      </c>
      <c r="L36" s="26" t="s">
        <v>81</v>
      </c>
      <c r="M36" s="36">
        <v>0.41666666666666669</v>
      </c>
    </row>
    <row r="37" spans="1:13" ht="25.5" x14ac:dyDescent="0.25">
      <c r="A37" s="40" t="s">
        <v>79</v>
      </c>
      <c r="B37" s="26" t="s">
        <v>80</v>
      </c>
      <c r="C37" s="37" t="s">
        <v>13</v>
      </c>
      <c r="D37" s="26" t="s">
        <v>9</v>
      </c>
      <c r="E37" s="26" t="s">
        <v>14</v>
      </c>
      <c r="F37" s="26" t="s">
        <v>15</v>
      </c>
      <c r="G37" s="26" t="s">
        <v>49</v>
      </c>
      <c r="H37" s="26" t="s">
        <v>31</v>
      </c>
      <c r="I37" s="27">
        <v>41276.520138888889</v>
      </c>
      <c r="J37" s="27">
        <v>41278.586805555555</v>
      </c>
      <c r="K37" s="26" t="s">
        <v>60</v>
      </c>
      <c r="L37" s="26" t="s">
        <v>81</v>
      </c>
      <c r="M37" s="36">
        <v>4.0166666666666666</v>
      </c>
    </row>
    <row r="38" spans="1:13" ht="51" x14ac:dyDescent="0.25">
      <c r="A38" s="40" t="s">
        <v>97</v>
      </c>
      <c r="B38" s="26" t="s">
        <v>98</v>
      </c>
      <c r="C38" s="37" t="s">
        <v>13</v>
      </c>
      <c r="D38" s="26" t="s">
        <v>9</v>
      </c>
      <c r="E38" s="26" t="s">
        <v>48</v>
      </c>
      <c r="F38" s="26" t="s">
        <v>15</v>
      </c>
      <c r="G38" s="26" t="s">
        <v>21</v>
      </c>
      <c r="H38" s="26" t="s">
        <v>21</v>
      </c>
      <c r="I38" s="27">
        <v>41276.520138888889</v>
      </c>
      <c r="J38" s="27">
        <v>41287.786111111112</v>
      </c>
      <c r="K38" s="26" t="s">
        <v>60</v>
      </c>
      <c r="L38" s="26" t="s">
        <v>81</v>
      </c>
      <c r="M38" s="36">
        <v>1.0333333333333334</v>
      </c>
    </row>
    <row r="39" spans="1:13" ht="25.5" x14ac:dyDescent="0.25">
      <c r="A39" s="40" t="s">
        <v>87</v>
      </c>
      <c r="B39" s="26" t="s">
        <v>88</v>
      </c>
      <c r="C39" s="37" t="s">
        <v>13</v>
      </c>
      <c r="D39" s="26" t="s">
        <v>9</v>
      </c>
      <c r="E39" s="26" t="s">
        <v>48</v>
      </c>
      <c r="F39" s="26" t="s">
        <v>15</v>
      </c>
      <c r="G39" s="26" t="s">
        <v>31</v>
      </c>
      <c r="H39" s="26" t="s">
        <v>31</v>
      </c>
      <c r="I39" s="27">
        <v>41276.559027777781</v>
      </c>
      <c r="J39" s="27">
        <v>41279.958333333336</v>
      </c>
      <c r="K39" s="26" t="s">
        <v>60</v>
      </c>
      <c r="L39" s="26" t="s">
        <v>81</v>
      </c>
      <c r="M39" s="36">
        <v>6.5</v>
      </c>
    </row>
    <row r="40" spans="1:13" ht="38.25" x14ac:dyDescent="0.25">
      <c r="A40" s="40" t="s">
        <v>93</v>
      </c>
      <c r="B40" s="26" t="s">
        <v>94</v>
      </c>
      <c r="C40" s="37" t="s">
        <v>13</v>
      </c>
      <c r="D40" s="26" t="s">
        <v>9</v>
      </c>
      <c r="E40" s="26" t="s">
        <v>48</v>
      </c>
      <c r="F40" s="26" t="s">
        <v>15</v>
      </c>
      <c r="G40" s="26" t="s">
        <v>16</v>
      </c>
      <c r="H40" s="26" t="s">
        <v>31</v>
      </c>
      <c r="I40" s="27">
        <v>41280.622916666667</v>
      </c>
      <c r="J40" s="27">
        <v>41286.550694444442</v>
      </c>
      <c r="K40" s="26" t="s">
        <v>81</v>
      </c>
      <c r="L40" s="28" t="s">
        <v>81</v>
      </c>
      <c r="M40" s="41">
        <v>2.5166666666666666</v>
      </c>
    </row>
    <row r="41" spans="1:13" ht="25.5" x14ac:dyDescent="0.25">
      <c r="A41" s="40" t="s">
        <v>117</v>
      </c>
      <c r="B41" s="26" t="s">
        <v>118</v>
      </c>
      <c r="C41" s="37" t="s">
        <v>13</v>
      </c>
      <c r="D41" s="26" t="s">
        <v>111</v>
      </c>
      <c r="E41" s="26" t="s">
        <v>70</v>
      </c>
      <c r="F41" s="30" t="s">
        <v>112</v>
      </c>
      <c r="G41" s="26" t="s">
        <v>52</v>
      </c>
      <c r="H41" s="26" t="s">
        <v>43</v>
      </c>
      <c r="I41" s="27">
        <v>41282.662499999999</v>
      </c>
      <c r="J41" s="26"/>
      <c r="K41" s="26" t="s">
        <v>81</v>
      </c>
      <c r="L41" s="28" t="s">
        <v>119</v>
      </c>
      <c r="M41" s="41"/>
    </row>
    <row r="42" spans="1:13" ht="25.5" x14ac:dyDescent="0.25">
      <c r="A42" s="40" t="s">
        <v>120</v>
      </c>
      <c r="B42" s="26" t="s">
        <v>121</v>
      </c>
      <c r="C42" s="37" t="s">
        <v>13</v>
      </c>
      <c r="D42" s="26" t="s">
        <v>111</v>
      </c>
      <c r="E42" s="26" t="s">
        <v>70</v>
      </c>
      <c r="F42" s="30" t="s">
        <v>112</v>
      </c>
      <c r="G42" s="26" t="s">
        <v>52</v>
      </c>
      <c r="H42" s="26" t="s">
        <v>43</v>
      </c>
      <c r="I42" s="27">
        <v>41282.663888888892</v>
      </c>
      <c r="J42" s="26"/>
      <c r="K42" s="26" t="s">
        <v>81</v>
      </c>
      <c r="L42" s="28" t="s">
        <v>119</v>
      </c>
      <c r="M42" s="41"/>
    </row>
    <row r="43" spans="1:13" ht="38.25" x14ac:dyDescent="0.25">
      <c r="A43" s="40" t="s">
        <v>122</v>
      </c>
      <c r="B43" s="26" t="s">
        <v>123</v>
      </c>
      <c r="C43" s="37" t="s">
        <v>13</v>
      </c>
      <c r="D43" s="26" t="s">
        <v>111</v>
      </c>
      <c r="E43" s="26" t="s">
        <v>70</v>
      </c>
      <c r="F43" s="30" t="s">
        <v>112</v>
      </c>
      <c r="G43" s="26" t="s">
        <v>52</v>
      </c>
      <c r="H43" s="26" t="s">
        <v>16</v>
      </c>
      <c r="I43" s="27">
        <v>41282.665277777778</v>
      </c>
      <c r="J43" s="26"/>
      <c r="K43" s="26" t="s">
        <v>81</v>
      </c>
      <c r="L43" s="28" t="s">
        <v>119</v>
      </c>
      <c r="M43" s="41"/>
    </row>
    <row r="44" spans="1:13" ht="25.5" x14ac:dyDescent="0.25">
      <c r="A44" s="10" t="s">
        <v>124</v>
      </c>
      <c r="B44" s="35" t="s">
        <v>125</v>
      </c>
      <c r="C44" s="37" t="s">
        <v>13</v>
      </c>
      <c r="D44" s="26" t="s">
        <v>111</v>
      </c>
      <c r="E44" s="26" t="s">
        <v>70</v>
      </c>
      <c r="F44" s="30" t="s">
        <v>112</v>
      </c>
      <c r="G44" s="26" t="s">
        <v>52</v>
      </c>
      <c r="H44" s="26" t="s">
        <v>43</v>
      </c>
      <c r="I44" s="27">
        <v>41282.665277777778</v>
      </c>
      <c r="J44" s="26"/>
      <c r="K44" s="26" t="s">
        <v>81</v>
      </c>
      <c r="L44" s="26" t="s">
        <v>119</v>
      </c>
      <c r="M44" s="36"/>
    </row>
    <row r="45" spans="1:13" ht="38.25" x14ac:dyDescent="0.25">
      <c r="A45" s="10" t="s">
        <v>126</v>
      </c>
      <c r="B45" s="35" t="s">
        <v>127</v>
      </c>
      <c r="C45" s="37" t="s">
        <v>13</v>
      </c>
      <c r="D45" s="26" t="s">
        <v>111</v>
      </c>
      <c r="E45" s="26" t="s">
        <v>70</v>
      </c>
      <c r="F45" s="30" t="s">
        <v>112</v>
      </c>
      <c r="G45" s="26" t="s">
        <v>52</v>
      </c>
      <c r="H45" s="26" t="s">
        <v>16</v>
      </c>
      <c r="I45" s="27">
        <v>41282.666666666664</v>
      </c>
      <c r="J45" s="26"/>
      <c r="K45" s="26" t="s">
        <v>81</v>
      </c>
      <c r="L45" s="26" t="s">
        <v>119</v>
      </c>
      <c r="M45" s="36"/>
    </row>
    <row r="46" spans="1:13" ht="38.25" x14ac:dyDescent="0.25">
      <c r="A46" s="10" t="s">
        <v>128</v>
      </c>
      <c r="B46" s="35" t="s">
        <v>129</v>
      </c>
      <c r="C46" s="37" t="s">
        <v>13</v>
      </c>
      <c r="D46" s="26" t="s">
        <v>111</v>
      </c>
      <c r="E46" s="26" t="s">
        <v>70</v>
      </c>
      <c r="F46" s="30" t="s">
        <v>112</v>
      </c>
      <c r="G46" s="26" t="s">
        <v>52</v>
      </c>
      <c r="H46" s="26" t="s">
        <v>16</v>
      </c>
      <c r="I46" s="27">
        <v>41282.668055555558</v>
      </c>
      <c r="J46" s="26"/>
      <c r="K46" s="26" t="s">
        <v>81</v>
      </c>
      <c r="L46" s="26" t="s">
        <v>119</v>
      </c>
      <c r="M46" s="36"/>
    </row>
    <row r="47" spans="1:13" ht="38.25" x14ac:dyDescent="0.25">
      <c r="A47" s="10" t="s">
        <v>130</v>
      </c>
      <c r="B47" s="35" t="s">
        <v>131</v>
      </c>
      <c r="C47" s="37" t="s">
        <v>13</v>
      </c>
      <c r="D47" s="26" t="s">
        <v>111</v>
      </c>
      <c r="E47" s="26" t="s">
        <v>70</v>
      </c>
      <c r="F47" s="30" t="s">
        <v>112</v>
      </c>
      <c r="G47" s="26" t="s">
        <v>52</v>
      </c>
      <c r="H47" s="26" t="s">
        <v>16</v>
      </c>
      <c r="I47" s="27">
        <v>41282.669444444444</v>
      </c>
      <c r="J47" s="26"/>
      <c r="K47" s="26" t="s">
        <v>81</v>
      </c>
      <c r="L47" s="26" t="s">
        <v>119</v>
      </c>
      <c r="M47" s="36"/>
    </row>
    <row r="48" spans="1:13" ht="25.5" x14ac:dyDescent="0.25">
      <c r="A48" s="10" t="s">
        <v>132</v>
      </c>
      <c r="B48" s="35" t="s">
        <v>133</v>
      </c>
      <c r="C48" s="37" t="s">
        <v>13</v>
      </c>
      <c r="D48" s="26" t="s">
        <v>111</v>
      </c>
      <c r="E48" s="26" t="s">
        <v>70</v>
      </c>
      <c r="F48" s="30" t="s">
        <v>112</v>
      </c>
      <c r="G48" s="26" t="s">
        <v>52</v>
      </c>
      <c r="H48" s="26" t="s">
        <v>43</v>
      </c>
      <c r="I48" s="27">
        <v>41282.669444444444</v>
      </c>
      <c r="J48" s="26"/>
      <c r="K48" s="26" t="s">
        <v>81</v>
      </c>
      <c r="L48" s="26" t="s">
        <v>119</v>
      </c>
      <c r="M48" s="36"/>
    </row>
    <row r="49" spans="1:13" ht="38.25" x14ac:dyDescent="0.25">
      <c r="A49" s="10" t="s">
        <v>134</v>
      </c>
      <c r="B49" s="35" t="s">
        <v>135</v>
      </c>
      <c r="C49" s="37" t="s">
        <v>13</v>
      </c>
      <c r="D49" s="26" t="s">
        <v>111</v>
      </c>
      <c r="E49" s="26" t="s">
        <v>70</v>
      </c>
      <c r="F49" s="30" t="s">
        <v>112</v>
      </c>
      <c r="G49" s="26" t="s">
        <v>52</v>
      </c>
      <c r="H49" s="26" t="s">
        <v>16</v>
      </c>
      <c r="I49" s="27">
        <v>41282.67083333333</v>
      </c>
      <c r="J49" s="26"/>
      <c r="K49" s="26" t="s">
        <v>81</v>
      </c>
      <c r="L49" s="26" t="s">
        <v>119</v>
      </c>
      <c r="M49" s="36"/>
    </row>
    <row r="50" spans="1:13" ht="38.25" x14ac:dyDescent="0.25">
      <c r="A50" s="10" t="s">
        <v>136</v>
      </c>
      <c r="B50" s="35" t="s">
        <v>137</v>
      </c>
      <c r="C50" s="37" t="s">
        <v>13</v>
      </c>
      <c r="D50" s="26" t="s">
        <v>111</v>
      </c>
      <c r="E50" s="26" t="s">
        <v>70</v>
      </c>
      <c r="F50" s="30" t="s">
        <v>112</v>
      </c>
      <c r="G50" s="26" t="s">
        <v>52</v>
      </c>
      <c r="H50" s="26" t="s">
        <v>16</v>
      </c>
      <c r="I50" s="27">
        <v>41282.853472222225</v>
      </c>
      <c r="J50" s="26"/>
      <c r="K50" s="26" t="s">
        <v>81</v>
      </c>
      <c r="L50" s="26" t="s">
        <v>119</v>
      </c>
      <c r="M50" s="36"/>
    </row>
    <row r="51" spans="1:13" ht="38.25" x14ac:dyDescent="0.25">
      <c r="A51" s="10" t="s">
        <v>138</v>
      </c>
      <c r="B51" s="35" t="s">
        <v>139</v>
      </c>
      <c r="C51" s="37" t="s">
        <v>13</v>
      </c>
      <c r="D51" s="26" t="s">
        <v>111</v>
      </c>
      <c r="E51" s="26" t="s">
        <v>48</v>
      </c>
      <c r="F51" s="30" t="s">
        <v>112</v>
      </c>
      <c r="G51" s="26" t="s">
        <v>52</v>
      </c>
      <c r="H51" s="26" t="s">
        <v>43</v>
      </c>
      <c r="I51" s="27">
        <v>41282.895833333336</v>
      </c>
      <c r="J51" s="26"/>
      <c r="K51" s="26" t="s">
        <v>81</v>
      </c>
      <c r="L51" s="26" t="s">
        <v>119</v>
      </c>
      <c r="M51" s="36"/>
    </row>
    <row r="52" spans="1:13" ht="38.25" x14ac:dyDescent="0.25">
      <c r="A52" s="10" t="s">
        <v>91</v>
      </c>
      <c r="B52" s="35" t="s">
        <v>92</v>
      </c>
      <c r="C52" s="37" t="s">
        <v>13</v>
      </c>
      <c r="D52" s="26" t="s">
        <v>9</v>
      </c>
      <c r="E52" s="26" t="s">
        <v>65</v>
      </c>
      <c r="F52" s="26" t="s">
        <v>15</v>
      </c>
      <c r="G52" s="26" t="s">
        <v>49</v>
      </c>
      <c r="H52" s="26" t="s">
        <v>16</v>
      </c>
      <c r="I52" s="27">
        <v>41284.60833333333</v>
      </c>
      <c r="J52" s="27">
        <v>41285.643750000003</v>
      </c>
      <c r="K52" s="26" t="s">
        <v>81</v>
      </c>
      <c r="L52" s="26" t="s">
        <v>81</v>
      </c>
      <c r="M52" s="36">
        <v>0.51666666666666672</v>
      </c>
    </row>
    <row r="53" spans="1:13" ht="25.5" x14ac:dyDescent="0.25">
      <c r="A53" s="10" t="s">
        <v>140</v>
      </c>
      <c r="B53" s="35" t="s">
        <v>141</v>
      </c>
      <c r="C53" s="37" t="s">
        <v>13</v>
      </c>
      <c r="D53" s="26" t="s">
        <v>9</v>
      </c>
      <c r="E53" s="26" t="s">
        <v>65</v>
      </c>
      <c r="F53" s="26" t="s">
        <v>15</v>
      </c>
      <c r="G53" s="26" t="s">
        <v>49</v>
      </c>
      <c r="H53" s="26" t="s">
        <v>43</v>
      </c>
      <c r="I53" s="27">
        <v>41284.638888888891</v>
      </c>
      <c r="J53" s="27">
        <v>41288.864583333336</v>
      </c>
      <c r="K53" s="26" t="s">
        <v>81</v>
      </c>
      <c r="L53" s="26" t="s">
        <v>81</v>
      </c>
      <c r="M53" s="36">
        <v>1</v>
      </c>
    </row>
    <row r="54" spans="1:13" ht="25.5" x14ac:dyDescent="0.25">
      <c r="A54" s="10" t="s">
        <v>107</v>
      </c>
      <c r="B54" s="35" t="s">
        <v>108</v>
      </c>
      <c r="C54" s="37" t="s">
        <v>13</v>
      </c>
      <c r="D54" s="26" t="s">
        <v>78</v>
      </c>
      <c r="E54" s="26" t="s">
        <v>65</v>
      </c>
      <c r="F54" s="26" t="s">
        <v>15</v>
      </c>
      <c r="G54" s="26" t="s">
        <v>31</v>
      </c>
      <c r="H54" s="26" t="s">
        <v>84</v>
      </c>
      <c r="I54" s="27">
        <v>41285.767361111109</v>
      </c>
      <c r="J54" s="27">
        <v>41288.577777777777</v>
      </c>
      <c r="K54" s="26" t="s">
        <v>81</v>
      </c>
      <c r="L54" s="26" t="s">
        <v>81</v>
      </c>
      <c r="M54" s="36">
        <v>0.16666666666666666</v>
      </c>
    </row>
    <row r="55" spans="1:13" ht="25.5" x14ac:dyDescent="0.25">
      <c r="A55" s="10" t="s">
        <v>142</v>
      </c>
      <c r="B55" s="35" t="s">
        <v>143</v>
      </c>
      <c r="C55" s="37" t="s">
        <v>13</v>
      </c>
      <c r="D55" s="26" t="s">
        <v>9</v>
      </c>
      <c r="E55" s="26" t="s">
        <v>65</v>
      </c>
      <c r="F55" s="26" t="s">
        <v>15</v>
      </c>
      <c r="G55" s="26" t="s">
        <v>21</v>
      </c>
      <c r="H55" s="26" t="s">
        <v>43</v>
      </c>
      <c r="I55" s="27">
        <v>41287.868750000001</v>
      </c>
      <c r="J55" s="27">
        <v>41289.943055555559</v>
      </c>
      <c r="K55" s="26" t="s">
        <v>81</v>
      </c>
      <c r="L55" s="26" t="s">
        <v>81</v>
      </c>
      <c r="M55" s="36">
        <v>2.6</v>
      </c>
    </row>
    <row r="56" spans="1:13" x14ac:dyDescent="0.25">
      <c r="A56" s="10" t="s">
        <v>155</v>
      </c>
      <c r="B56" s="35" t="s">
        <v>156</v>
      </c>
      <c r="C56" s="37" t="s">
        <v>13</v>
      </c>
      <c r="D56" s="26" t="s">
        <v>111</v>
      </c>
      <c r="E56" s="26" t="s">
        <v>14</v>
      </c>
      <c r="F56" s="30" t="s">
        <v>112</v>
      </c>
      <c r="G56" s="26" t="s">
        <v>49</v>
      </c>
      <c r="H56" s="26" t="s">
        <v>49</v>
      </c>
      <c r="I56" s="27">
        <v>41288.902083333334</v>
      </c>
      <c r="J56" s="26"/>
      <c r="K56" s="26" t="s">
        <v>81</v>
      </c>
      <c r="L56" s="26" t="s">
        <v>119</v>
      </c>
      <c r="M56" s="36"/>
    </row>
    <row r="57" spans="1:13" ht="25.5" x14ac:dyDescent="0.25">
      <c r="A57" s="10" t="s">
        <v>157</v>
      </c>
      <c r="B57" s="35" t="s">
        <v>158</v>
      </c>
      <c r="C57" s="37" t="s">
        <v>13</v>
      </c>
      <c r="D57" s="26" t="s">
        <v>9</v>
      </c>
      <c r="E57" s="26" t="s">
        <v>65</v>
      </c>
      <c r="F57" s="26" t="s">
        <v>15</v>
      </c>
      <c r="G57" s="26" t="s">
        <v>43</v>
      </c>
      <c r="H57" s="26" t="s">
        <v>43</v>
      </c>
      <c r="I57" s="27">
        <v>41289.584722222222</v>
      </c>
      <c r="J57" s="27">
        <v>41289.912499999999</v>
      </c>
      <c r="K57" s="26" t="s">
        <v>81</v>
      </c>
      <c r="L57" s="26" t="s">
        <v>81</v>
      </c>
      <c r="M57" s="36">
        <v>0.25</v>
      </c>
    </row>
    <row r="58" spans="1:13" ht="51" x14ac:dyDescent="0.25">
      <c r="A58" s="10" t="s">
        <v>159</v>
      </c>
      <c r="B58" s="35" t="s">
        <v>160</v>
      </c>
      <c r="C58" s="37" t="s">
        <v>13</v>
      </c>
      <c r="D58" s="26" t="s">
        <v>111</v>
      </c>
      <c r="E58" s="26" t="s">
        <v>48</v>
      </c>
      <c r="F58" s="30" t="s">
        <v>112</v>
      </c>
      <c r="G58" s="26" t="s">
        <v>21</v>
      </c>
      <c r="H58" s="26" t="s">
        <v>21</v>
      </c>
      <c r="I58" s="27">
        <v>41289.585416666669</v>
      </c>
      <c r="J58" s="26"/>
      <c r="K58" s="26" t="s">
        <v>81</v>
      </c>
      <c r="L58" s="26" t="s">
        <v>119</v>
      </c>
      <c r="M58" s="36"/>
    </row>
    <row r="59" spans="1:13" ht="25.5" x14ac:dyDescent="0.25">
      <c r="A59" s="10" t="s">
        <v>161</v>
      </c>
      <c r="B59" s="35" t="s">
        <v>162</v>
      </c>
      <c r="C59" s="37" t="s">
        <v>13</v>
      </c>
      <c r="D59" s="26" t="s">
        <v>111</v>
      </c>
      <c r="E59" s="26" t="s">
        <v>70</v>
      </c>
      <c r="F59" s="30" t="s">
        <v>112</v>
      </c>
      <c r="G59" s="26" t="s">
        <v>52</v>
      </c>
      <c r="H59" s="26" t="s">
        <v>43</v>
      </c>
      <c r="I59" s="27">
        <v>41289.587500000001</v>
      </c>
      <c r="J59" s="26"/>
      <c r="K59" s="26" t="s">
        <v>81</v>
      </c>
      <c r="L59" s="26" t="s">
        <v>119</v>
      </c>
      <c r="M59" s="36"/>
    </row>
    <row r="60" spans="1:13" x14ac:dyDescent="0.25">
      <c r="A60" s="21"/>
    </row>
    <row r="61" spans="1:13" x14ac:dyDescent="0.25">
      <c r="A61" s="21"/>
    </row>
    <row r="62" spans="1:13" x14ac:dyDescent="0.25">
      <c r="A62" s="21"/>
    </row>
    <row r="63" spans="1:13" x14ac:dyDescent="0.25">
      <c r="A63" s="21"/>
    </row>
  </sheetData>
  <sortState ref="A2:M59">
    <sortCondition ref="A2:A60"/>
  </sortState>
  <hyperlinks>
    <hyperlink ref="A3" r:id="rId1" display="http://ryanweb.dyndns.info:8080/browse/CAP-53"/>
    <hyperlink ref="A2" r:id="rId2" display="http://ryanweb.dyndns.info:8080/browse/CAP-45"/>
    <hyperlink ref="A6" r:id="rId3" display="http://ryanweb.dyndns.info:8080/browse/CAP-77"/>
    <hyperlink ref="A7" r:id="rId4" display="http://ryanweb.dyndns.info:8080/browse/CAP-82"/>
    <hyperlink ref="A8" r:id="rId5" display="http://ryanweb.dyndns.info:8080/browse/CAP-83"/>
    <hyperlink ref="A13" r:id="rId6" display="http://ryanweb.dyndns.info:8080/browse/CAP-92"/>
    <hyperlink ref="A18" r:id="rId7" display="http://ryanweb.dyndns.info:8080/browse/CAP-97"/>
    <hyperlink ref="A15" r:id="rId8" display="http://ryanweb.dyndns.info:8080/browse/CAP-94"/>
    <hyperlink ref="A20" r:id="rId9" display="http://ryanweb.dyndns.info:8080/browse/CAP-99"/>
    <hyperlink ref="A14" r:id="rId10" display="http://ryanweb.dyndns.info:8080/browse/CAP-93"/>
    <hyperlink ref="A17" r:id="rId11" display="http://ryanweb.dyndns.info:8080/browse/CAP-96"/>
    <hyperlink ref="A12" r:id="rId12" display="http://ryanweb.dyndns.info:8080/browse/CAP-91"/>
    <hyperlink ref="A10" r:id="rId13" display="http://ryanweb.dyndns.info:8080/browse/CAP-86"/>
    <hyperlink ref="A5" r:id="rId14" display="http://ryanweb.dyndns.info:8080/browse/CAP-55"/>
    <hyperlink ref="A4" r:id="rId15" display="http://ryanweb.dyndns.info:8080/browse/CAP-54"/>
    <hyperlink ref="A16" r:id="rId16" display="http://ryanweb.dyndns.info:8080/browse/CAP-95"/>
    <hyperlink ref="A22" r:id="rId17" display="http://ryanweb.dyndns.info:8080/browse/CAP-101"/>
    <hyperlink ref="A21" r:id="rId18" display="http://ryanweb.dyndns.info:8080/browse/CAP-100"/>
    <hyperlink ref="A19" r:id="rId19" display="http://ryanweb.dyndns.info:8080/browse/CAP-98"/>
    <hyperlink ref="A11" r:id="rId20" display="http://ryanweb.dyndns.info:8080/browse/CAP-88"/>
    <hyperlink ref="A23" r:id="rId21" display="http://ryanweb.dyndns.info:8080/browse/CAP-102"/>
    <hyperlink ref="A9" r:id="rId22" display="http://ryanweb.dyndns.info:8080/browse/CAP-85"/>
    <hyperlink ref="A24" r:id="rId23" display="http://ryanweb.dyndns.info:8080/browse/CAP-108"/>
    <hyperlink ref="A25" r:id="rId24" display="http://ryanweb.dyndns.info:8080/browse/CAP-109"/>
    <hyperlink ref="A26" r:id="rId25" display="http://ryanweb.dyndns.info:8080/browse/CAP-111"/>
    <hyperlink ref="A27" r:id="rId26" display="http://ryanweb.dyndns.info:8080/browse/CAP-125"/>
    <hyperlink ref="A28" r:id="rId27" display="http://ryanweb.dyndns.info:8080/browse/CAP-128"/>
    <hyperlink ref="A29" r:id="rId28" display="http://ryanweb.dyndns.info:8080/browse/CAP-156"/>
    <hyperlink ref="A30" r:id="rId29" display="http://ryanweb.dyndns.info:8080/browse/CAP-158"/>
    <hyperlink ref="A31" r:id="rId30" display="http://ryanweb.dyndns.info:8080/browse/CAP-159"/>
    <hyperlink ref="A32" r:id="rId31" display="http://ryanweb.dyndns.info:8080/browse/CAP-160"/>
    <hyperlink ref="A33" r:id="rId32" display="http://ryanweb.dyndns.info:8080/browse/CAP-161"/>
    <hyperlink ref="A34" r:id="rId33" display="http://ryanweb.dyndns.info:8080/browse/CAP-168"/>
    <hyperlink ref="A35" r:id="rId34" display="http://ryanweb.dyndns.info:8080/browse/CAP-169"/>
    <hyperlink ref="A36" r:id="rId35" display="http://ryanweb.dyndns.info:8080/browse/CAP-170"/>
    <hyperlink ref="A37" r:id="rId36" display="http://ryanweb.dyndns.info:8080/browse/CAP-190"/>
    <hyperlink ref="A38" r:id="rId37" display="http://ryanweb.dyndns.info:8080/browse/CAP-191"/>
    <hyperlink ref="A39" r:id="rId38" display="http://ryanweb.dyndns.info:8080/browse/CAP-193"/>
    <hyperlink ref="A40" r:id="rId39" display="http://ryanweb.dyndns.info:8080/browse/CAP-229"/>
    <hyperlink ref="A41" r:id="rId40" display="http://ryanweb.dyndns.info:8080/browse/CAP-235"/>
    <hyperlink ref="A42" r:id="rId41" display="http://ryanweb.dyndns.info:8080/browse/CAP-236"/>
    <hyperlink ref="A43" r:id="rId42" display="http://ryanweb.dyndns.info:8080/browse/CAP-237"/>
    <hyperlink ref="A44" r:id="rId43" display="http://ryanweb.dyndns.info:8080/browse/CAP-238"/>
    <hyperlink ref="A45" r:id="rId44" display="http://ryanweb.dyndns.info:8080/browse/CAP-239"/>
    <hyperlink ref="A46" r:id="rId45" display="http://ryanweb.dyndns.info:8080/browse/CAP-240"/>
    <hyperlink ref="A47" r:id="rId46" display="http://ryanweb.dyndns.info:8080/browse/CAP-241"/>
    <hyperlink ref="A48" r:id="rId47" display="http://ryanweb.dyndns.info:8080/browse/CAP-242"/>
    <hyperlink ref="A49" r:id="rId48" display="http://ryanweb.dyndns.info:8080/browse/CAP-243"/>
    <hyperlink ref="A50" r:id="rId49" display="http://ryanweb.dyndns.info:8080/browse/CAP-246"/>
    <hyperlink ref="A51" r:id="rId50" display="http://ryanweb.dyndns.info:8080/browse/CAP-250"/>
    <hyperlink ref="A52" r:id="rId51" display="http://ryanweb.dyndns.info:8080/browse/CAP-252"/>
    <hyperlink ref="A53" r:id="rId52" display="http://ryanweb.dyndns.info:8080/browse/CAP-253"/>
    <hyperlink ref="A54" r:id="rId53" display="http://ryanweb.dyndns.info:8080/browse/CAP-259"/>
    <hyperlink ref="A55" r:id="rId54" display="http://ryanweb.dyndns.info:8080/browse/CAP-262"/>
    <hyperlink ref="A56" r:id="rId55" display="http://ryanweb.dyndns.info:8080/browse/CAP-274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  <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P18" sqref="P18"/>
    </sheetView>
  </sheetViews>
  <sheetFormatPr defaultRowHeight="15" x14ac:dyDescent="0.25"/>
  <cols>
    <col min="1" max="1" width="7.7109375" bestFit="1" customWidth="1"/>
    <col min="2" max="2" width="25.28515625" customWidth="1"/>
    <col min="3" max="3" width="5.140625" bestFit="1" customWidth="1"/>
    <col min="4" max="4" width="8.140625" bestFit="1" customWidth="1"/>
    <col min="5" max="5" width="7.28515625" bestFit="1" customWidth="1"/>
    <col min="6" max="6" width="10.140625" customWidth="1"/>
    <col min="7" max="7" width="10.28515625" customWidth="1"/>
    <col min="9" max="10" width="13.42578125" bestFit="1" customWidth="1"/>
    <col min="11" max="12" width="8.7109375" bestFit="1" customWidth="1"/>
    <col min="13" max="13" width="6.7109375" bestFit="1" customWidth="1"/>
    <col min="18" max="18" width="10.7109375" customWidth="1"/>
  </cols>
  <sheetData>
    <row r="1" spans="1:18" ht="38.25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" t="s">
        <v>153</v>
      </c>
      <c r="L1" s="3" t="s">
        <v>154</v>
      </c>
      <c r="M1" s="31" t="s">
        <v>144</v>
      </c>
      <c r="O1" s="4" t="s">
        <v>10</v>
      </c>
      <c r="P1" s="4" t="s">
        <v>152</v>
      </c>
      <c r="Q1" s="4" t="s">
        <v>151</v>
      </c>
      <c r="R1" s="4" t="s">
        <v>150</v>
      </c>
    </row>
    <row r="2" spans="1:18" ht="25.5" x14ac:dyDescent="0.25">
      <c r="A2" s="25" t="s">
        <v>18</v>
      </c>
      <c r="B2" s="26" t="s">
        <v>19</v>
      </c>
      <c r="C2" s="26" t="s">
        <v>13</v>
      </c>
      <c r="D2" s="26" t="s">
        <v>9</v>
      </c>
      <c r="E2" s="26" t="s">
        <v>14</v>
      </c>
      <c r="F2" s="26" t="s">
        <v>15</v>
      </c>
      <c r="G2" s="26" t="s">
        <v>20</v>
      </c>
      <c r="H2" s="26" t="s">
        <v>21</v>
      </c>
      <c r="I2" s="27">
        <v>41202.513888888891</v>
      </c>
      <c r="J2" s="27">
        <v>41218.476388888892</v>
      </c>
      <c r="K2" s="26" t="s">
        <v>17</v>
      </c>
      <c r="L2" s="28" t="s">
        <v>17</v>
      </c>
      <c r="M2" s="29">
        <v>2.3333333333333299</v>
      </c>
      <c r="O2" s="9" t="s">
        <v>17</v>
      </c>
      <c r="P2" s="10">
        <v>5</v>
      </c>
      <c r="Q2" s="10">
        <v>5</v>
      </c>
      <c r="R2" s="10">
        <f>P2-Q2</f>
        <v>0</v>
      </c>
    </row>
    <row r="3" spans="1:18" ht="38.25" x14ac:dyDescent="0.25">
      <c r="A3" s="25" t="s">
        <v>11</v>
      </c>
      <c r="B3" s="26" t="s">
        <v>12</v>
      </c>
      <c r="C3" s="26" t="s">
        <v>13</v>
      </c>
      <c r="D3" s="26" t="s">
        <v>9</v>
      </c>
      <c r="E3" s="26" t="s">
        <v>14</v>
      </c>
      <c r="F3" s="26" t="s">
        <v>15</v>
      </c>
      <c r="G3" s="26" t="s">
        <v>16</v>
      </c>
      <c r="H3" s="26" t="s">
        <v>16</v>
      </c>
      <c r="I3" s="27">
        <v>41202.784722222219</v>
      </c>
      <c r="J3" s="27">
        <v>41208.602777777778</v>
      </c>
      <c r="K3" s="26" t="s">
        <v>17</v>
      </c>
      <c r="L3" s="28" t="s">
        <v>17</v>
      </c>
      <c r="M3" s="29">
        <v>2</v>
      </c>
      <c r="O3" s="9" t="s">
        <v>32</v>
      </c>
      <c r="P3" s="10">
        <v>16</v>
      </c>
      <c r="Q3" s="10">
        <v>13</v>
      </c>
      <c r="R3" s="10">
        <f>P3-Q3</f>
        <v>3</v>
      </c>
    </row>
    <row r="4" spans="1:18" ht="25.5" x14ac:dyDescent="0.25">
      <c r="A4" s="25" t="s">
        <v>53</v>
      </c>
      <c r="B4" s="26" t="s">
        <v>54</v>
      </c>
      <c r="C4" s="26" t="s">
        <v>13</v>
      </c>
      <c r="D4" s="26" t="s">
        <v>9</v>
      </c>
      <c r="E4" s="26" t="s">
        <v>48</v>
      </c>
      <c r="F4" s="26" t="s">
        <v>15</v>
      </c>
      <c r="G4" s="26" t="s">
        <v>52</v>
      </c>
      <c r="H4" s="26" t="s">
        <v>21</v>
      </c>
      <c r="I4" s="27">
        <v>41207.930555555555</v>
      </c>
      <c r="J4" s="27">
        <v>41260.668055555558</v>
      </c>
      <c r="K4" s="26" t="s">
        <v>17</v>
      </c>
      <c r="L4" s="28" t="s">
        <v>32</v>
      </c>
      <c r="M4" s="29">
        <v>0.16666666666666666</v>
      </c>
      <c r="O4" s="9" t="s">
        <v>60</v>
      </c>
      <c r="P4" s="10">
        <v>12</v>
      </c>
      <c r="Q4" s="10">
        <v>8</v>
      </c>
      <c r="R4" s="10">
        <f>P4-Q4</f>
        <v>4</v>
      </c>
    </row>
    <row r="5" spans="1:18" ht="25.5" x14ac:dyDescent="0.25">
      <c r="A5" s="25" t="s">
        <v>50</v>
      </c>
      <c r="B5" s="26" t="s">
        <v>51</v>
      </c>
      <c r="C5" s="26" t="s">
        <v>13</v>
      </c>
      <c r="D5" s="26" t="s">
        <v>9</v>
      </c>
      <c r="E5" s="26" t="s">
        <v>48</v>
      </c>
      <c r="F5" s="26" t="s">
        <v>15</v>
      </c>
      <c r="G5" s="26" t="s">
        <v>52</v>
      </c>
      <c r="H5" s="26" t="s">
        <v>21</v>
      </c>
      <c r="I5" s="27">
        <v>41207.941666666666</v>
      </c>
      <c r="J5" s="27">
        <v>41260.666666666664</v>
      </c>
      <c r="K5" s="26" t="s">
        <v>17</v>
      </c>
      <c r="L5" s="28" t="s">
        <v>32</v>
      </c>
      <c r="M5" s="29">
        <v>8.3333333333333329E-2</v>
      </c>
    </row>
    <row r="6" spans="1:18" ht="38.25" x14ac:dyDescent="0.25">
      <c r="A6" s="25" t="s">
        <v>22</v>
      </c>
      <c r="B6" s="26" t="s">
        <v>23</v>
      </c>
      <c r="C6" s="26" t="s">
        <v>13</v>
      </c>
      <c r="D6" s="26" t="s">
        <v>9</v>
      </c>
      <c r="E6" s="26" t="s">
        <v>14</v>
      </c>
      <c r="F6" s="26" t="s">
        <v>15</v>
      </c>
      <c r="G6" s="26" t="s">
        <v>16</v>
      </c>
      <c r="H6" s="26" t="s">
        <v>16</v>
      </c>
      <c r="I6" s="27">
        <v>41219.509027777778</v>
      </c>
      <c r="J6" s="27">
        <v>41219.595833333333</v>
      </c>
      <c r="K6" s="26" t="s">
        <v>17</v>
      </c>
      <c r="L6" s="28" t="s">
        <v>17</v>
      </c>
      <c r="M6" s="29">
        <v>0.5</v>
      </c>
    </row>
    <row r="7" spans="1:18" ht="51" x14ac:dyDescent="0.25">
      <c r="A7" s="25" t="s">
        <v>24</v>
      </c>
      <c r="B7" s="26" t="s">
        <v>25</v>
      </c>
      <c r="C7" s="26" t="s">
        <v>13</v>
      </c>
      <c r="D7" s="26" t="s">
        <v>9</v>
      </c>
      <c r="E7" s="26" t="s">
        <v>14</v>
      </c>
      <c r="F7" s="26" t="s">
        <v>15</v>
      </c>
      <c r="G7" s="26" t="s">
        <v>21</v>
      </c>
      <c r="H7" s="26" t="s">
        <v>21</v>
      </c>
      <c r="I7" s="27">
        <v>41223.473611111112</v>
      </c>
      <c r="J7" s="27">
        <v>41223.625694444447</v>
      </c>
      <c r="K7" s="26" t="s">
        <v>17</v>
      </c>
      <c r="L7" s="28" t="s">
        <v>17</v>
      </c>
      <c r="M7" s="29">
        <v>3</v>
      </c>
    </row>
    <row r="8" spans="1:18" ht="38.25" x14ac:dyDescent="0.25">
      <c r="A8" s="25" t="s">
        <v>26</v>
      </c>
      <c r="B8" s="26" t="s">
        <v>27</v>
      </c>
      <c r="C8" s="26" t="s">
        <v>13</v>
      </c>
      <c r="D8" s="26" t="s">
        <v>9</v>
      </c>
      <c r="E8" s="26" t="s">
        <v>14</v>
      </c>
      <c r="F8" s="26" t="s">
        <v>15</v>
      </c>
      <c r="G8" s="26" t="s">
        <v>21</v>
      </c>
      <c r="H8" s="26" t="s">
        <v>21</v>
      </c>
      <c r="I8" s="27">
        <v>41223.626388888886</v>
      </c>
      <c r="J8" s="27">
        <v>41223.775000000001</v>
      </c>
      <c r="K8" s="26" t="s">
        <v>17</v>
      </c>
      <c r="L8" s="28" t="s">
        <v>17</v>
      </c>
      <c r="M8" s="29">
        <v>2</v>
      </c>
      <c r="O8" s="12" t="s">
        <v>148</v>
      </c>
      <c r="P8" s="12" t="s">
        <v>149</v>
      </c>
    </row>
    <row r="9" spans="1:18" ht="38.25" x14ac:dyDescent="0.25">
      <c r="A9" s="25" t="s">
        <v>109</v>
      </c>
      <c r="B9" s="26" t="s">
        <v>110</v>
      </c>
      <c r="C9" s="26" t="s">
        <v>13</v>
      </c>
      <c r="D9" s="26" t="s">
        <v>111</v>
      </c>
      <c r="E9" s="26" t="s">
        <v>70</v>
      </c>
      <c r="F9" s="30" t="s">
        <v>112</v>
      </c>
      <c r="G9" s="26" t="s">
        <v>49</v>
      </c>
      <c r="H9" s="26" t="s">
        <v>21</v>
      </c>
      <c r="I9" s="27">
        <v>41227.92291666667</v>
      </c>
      <c r="J9" s="26"/>
      <c r="K9" s="26" t="s">
        <v>17</v>
      </c>
      <c r="L9" s="28" t="s">
        <v>81</v>
      </c>
      <c r="M9" s="29"/>
      <c r="O9" s="9" t="s">
        <v>65</v>
      </c>
      <c r="P9" s="13">
        <v>2</v>
      </c>
    </row>
    <row r="10" spans="1:18" ht="38.25" x14ac:dyDescent="0.25">
      <c r="A10" s="25" t="s">
        <v>46</v>
      </c>
      <c r="B10" s="26" t="s">
        <v>47</v>
      </c>
      <c r="C10" s="26" t="s">
        <v>13</v>
      </c>
      <c r="D10" s="26" t="s">
        <v>9</v>
      </c>
      <c r="E10" s="26" t="s">
        <v>48</v>
      </c>
      <c r="F10" s="26" t="s">
        <v>15</v>
      </c>
      <c r="G10" s="26" t="s">
        <v>49</v>
      </c>
      <c r="H10" s="26" t="s">
        <v>21</v>
      </c>
      <c r="I10" s="27">
        <v>41227.923611111109</v>
      </c>
      <c r="J10" s="27">
        <v>41260.661111111112</v>
      </c>
      <c r="K10" s="26" t="s">
        <v>17</v>
      </c>
      <c r="L10" s="28" t="s">
        <v>32</v>
      </c>
      <c r="M10" s="29">
        <v>1</v>
      </c>
      <c r="O10" s="9" t="s">
        <v>70</v>
      </c>
      <c r="P10" s="13">
        <v>3</v>
      </c>
    </row>
    <row r="11" spans="1:18" ht="25.5" x14ac:dyDescent="0.25">
      <c r="A11" s="25" t="s">
        <v>101</v>
      </c>
      <c r="B11" s="26" t="s">
        <v>102</v>
      </c>
      <c r="C11" s="26" t="s">
        <v>13</v>
      </c>
      <c r="D11" s="26" t="s">
        <v>9</v>
      </c>
      <c r="E11" s="26" t="s">
        <v>14</v>
      </c>
      <c r="F11" s="26" t="s">
        <v>15</v>
      </c>
      <c r="G11" s="26" t="s">
        <v>31</v>
      </c>
      <c r="H11" s="26" t="s">
        <v>31</v>
      </c>
      <c r="I11" s="27">
        <v>41232.870138888888</v>
      </c>
      <c r="J11" s="27">
        <v>41260.668749999997</v>
      </c>
      <c r="K11" s="26" t="s">
        <v>17</v>
      </c>
      <c r="L11" s="28" t="s">
        <v>32</v>
      </c>
      <c r="M11" s="29">
        <v>1</v>
      </c>
      <c r="O11" s="9" t="s">
        <v>14</v>
      </c>
      <c r="P11" s="13">
        <v>12</v>
      </c>
    </row>
    <row r="12" spans="1:18" ht="25.5" x14ac:dyDescent="0.25">
      <c r="A12" s="25" t="s">
        <v>44</v>
      </c>
      <c r="B12" s="26" t="s">
        <v>45</v>
      </c>
      <c r="C12" s="26" t="s">
        <v>13</v>
      </c>
      <c r="D12" s="26" t="s">
        <v>9</v>
      </c>
      <c r="E12" s="26" t="s">
        <v>30</v>
      </c>
      <c r="F12" s="26" t="s">
        <v>15</v>
      </c>
      <c r="G12" s="26" t="s">
        <v>21</v>
      </c>
      <c r="H12" s="26" t="s">
        <v>31</v>
      </c>
      <c r="I12" s="27">
        <v>41232.871527777781</v>
      </c>
      <c r="J12" s="27">
        <v>41260.647916666669</v>
      </c>
      <c r="K12" s="26" t="s">
        <v>17</v>
      </c>
      <c r="L12" s="28" t="s">
        <v>32</v>
      </c>
      <c r="M12" s="29">
        <v>1</v>
      </c>
      <c r="O12" s="9" t="s">
        <v>48</v>
      </c>
      <c r="P12" s="13">
        <v>10</v>
      </c>
    </row>
    <row r="13" spans="1:18" ht="25.5" x14ac:dyDescent="0.25">
      <c r="A13" s="25" t="s">
        <v>28</v>
      </c>
      <c r="B13" s="26" t="s">
        <v>29</v>
      </c>
      <c r="C13" s="26" t="s">
        <v>13</v>
      </c>
      <c r="D13" s="26" t="s">
        <v>9</v>
      </c>
      <c r="E13" s="26" t="s">
        <v>30</v>
      </c>
      <c r="F13" s="26" t="s">
        <v>15</v>
      </c>
      <c r="G13" s="26" t="s">
        <v>31</v>
      </c>
      <c r="H13" s="26" t="s">
        <v>31</v>
      </c>
      <c r="I13" s="27">
        <v>41232.871527777781</v>
      </c>
      <c r="J13" s="27">
        <v>41254.708333333336</v>
      </c>
      <c r="K13" s="26" t="s">
        <v>17</v>
      </c>
      <c r="L13" s="28" t="s">
        <v>32</v>
      </c>
      <c r="M13" s="29">
        <v>0.5</v>
      </c>
      <c r="O13" s="9" t="s">
        <v>30</v>
      </c>
      <c r="P13" s="13">
        <v>11</v>
      </c>
    </row>
    <row r="14" spans="1:18" ht="25.5" x14ac:dyDescent="0.25">
      <c r="A14" s="25" t="s">
        <v>39</v>
      </c>
      <c r="B14" s="26" t="s">
        <v>40</v>
      </c>
      <c r="C14" s="26" t="s">
        <v>13</v>
      </c>
      <c r="D14" s="26" t="s">
        <v>9</v>
      </c>
      <c r="E14" s="26" t="s">
        <v>30</v>
      </c>
      <c r="F14" s="26" t="s">
        <v>15</v>
      </c>
      <c r="G14" s="26" t="s">
        <v>21</v>
      </c>
      <c r="H14" s="26" t="s">
        <v>31</v>
      </c>
      <c r="I14" s="27">
        <v>41232.87222222222</v>
      </c>
      <c r="J14" s="27">
        <v>41259.966666666667</v>
      </c>
      <c r="K14" s="26" t="s">
        <v>17</v>
      </c>
      <c r="L14" s="28" t="s">
        <v>32</v>
      </c>
      <c r="M14" s="29">
        <v>1.25</v>
      </c>
      <c r="O14" s="14" t="s">
        <v>147</v>
      </c>
      <c r="P14" s="13">
        <f>SUM(P9:P13)</f>
        <v>38</v>
      </c>
    </row>
    <row r="15" spans="1:18" ht="25.5" x14ac:dyDescent="0.25">
      <c r="A15" s="25" t="s">
        <v>35</v>
      </c>
      <c r="B15" s="26" t="s">
        <v>36</v>
      </c>
      <c r="C15" s="26" t="s">
        <v>13</v>
      </c>
      <c r="D15" s="26" t="s">
        <v>9</v>
      </c>
      <c r="E15" s="26" t="s">
        <v>30</v>
      </c>
      <c r="F15" s="26" t="s">
        <v>15</v>
      </c>
      <c r="G15" s="26" t="s">
        <v>31</v>
      </c>
      <c r="H15" s="26" t="s">
        <v>31</v>
      </c>
      <c r="I15" s="27">
        <v>41232.87222222222</v>
      </c>
      <c r="J15" s="27">
        <v>41259.809027777781</v>
      </c>
      <c r="K15" s="26" t="s">
        <v>17</v>
      </c>
      <c r="L15" s="28" t="s">
        <v>32</v>
      </c>
      <c r="M15" s="29">
        <v>0.5</v>
      </c>
    </row>
    <row r="16" spans="1:18" ht="25.5" x14ac:dyDescent="0.25">
      <c r="A16" s="25" t="s">
        <v>55</v>
      </c>
      <c r="B16" s="26" t="s">
        <v>56</v>
      </c>
      <c r="C16" s="26" t="s">
        <v>13</v>
      </c>
      <c r="D16" s="26" t="s">
        <v>9</v>
      </c>
      <c r="E16" s="26" t="s">
        <v>30</v>
      </c>
      <c r="F16" s="26" t="s">
        <v>15</v>
      </c>
      <c r="G16" s="26" t="s">
        <v>31</v>
      </c>
      <c r="H16" s="26" t="s">
        <v>31</v>
      </c>
      <c r="I16" s="27">
        <v>41232.873611111114</v>
      </c>
      <c r="J16" s="27">
        <v>41260.748611111114</v>
      </c>
      <c r="K16" s="26" t="s">
        <v>17</v>
      </c>
      <c r="L16" s="28" t="s">
        <v>32</v>
      </c>
      <c r="M16" s="29">
        <v>1</v>
      </c>
    </row>
    <row r="17" spans="1:13" ht="25.5" x14ac:dyDescent="0.25">
      <c r="A17" s="25" t="s">
        <v>41</v>
      </c>
      <c r="B17" s="26" t="s">
        <v>42</v>
      </c>
      <c r="C17" s="26" t="s">
        <v>13</v>
      </c>
      <c r="D17" s="26" t="s">
        <v>9</v>
      </c>
      <c r="E17" s="26" t="s">
        <v>30</v>
      </c>
      <c r="F17" s="26" t="s">
        <v>15</v>
      </c>
      <c r="G17" s="26" t="s">
        <v>43</v>
      </c>
      <c r="H17" s="26" t="s">
        <v>31</v>
      </c>
      <c r="I17" s="27">
        <v>41232.873611111114</v>
      </c>
      <c r="J17" s="27">
        <v>41260.647916666669</v>
      </c>
      <c r="K17" s="26" t="s">
        <v>17</v>
      </c>
      <c r="L17" s="28" t="s">
        <v>32</v>
      </c>
      <c r="M17" s="29">
        <v>3.5166666666666666</v>
      </c>
    </row>
    <row r="18" spans="1:13" ht="25.5" x14ac:dyDescent="0.25">
      <c r="A18" s="25" t="s">
        <v>33</v>
      </c>
      <c r="B18" s="26" t="s">
        <v>34</v>
      </c>
      <c r="C18" s="26" t="s">
        <v>13</v>
      </c>
      <c r="D18" s="26" t="s">
        <v>9</v>
      </c>
      <c r="E18" s="26" t="s">
        <v>30</v>
      </c>
      <c r="F18" s="26" t="s">
        <v>15</v>
      </c>
      <c r="G18" s="26" t="s">
        <v>16</v>
      </c>
      <c r="H18" s="26" t="s">
        <v>31</v>
      </c>
      <c r="I18" s="27">
        <v>41232.875</v>
      </c>
      <c r="J18" s="27">
        <v>41259.722222222219</v>
      </c>
      <c r="K18" s="26" t="s">
        <v>17</v>
      </c>
      <c r="L18" s="28" t="s">
        <v>32</v>
      </c>
      <c r="M18" s="29">
        <v>0.5</v>
      </c>
    </row>
    <row r="19" spans="1:13" ht="25.5" x14ac:dyDescent="0.25">
      <c r="A19" s="25" t="s">
        <v>74</v>
      </c>
      <c r="B19" s="26" t="s">
        <v>75</v>
      </c>
      <c r="C19" s="26" t="s">
        <v>13</v>
      </c>
      <c r="D19" s="26" t="s">
        <v>9</v>
      </c>
      <c r="E19" s="26" t="s">
        <v>30</v>
      </c>
      <c r="F19" s="26" t="s">
        <v>15</v>
      </c>
      <c r="G19" s="26" t="s">
        <v>20</v>
      </c>
      <c r="H19" s="26" t="s">
        <v>31</v>
      </c>
      <c r="I19" s="27">
        <v>41232.875</v>
      </c>
      <c r="J19" s="27">
        <v>41276.468055555553</v>
      </c>
      <c r="K19" s="26" t="s">
        <v>17</v>
      </c>
      <c r="L19" s="28" t="s">
        <v>60</v>
      </c>
      <c r="M19" s="29">
        <v>0.51666666666666672</v>
      </c>
    </row>
    <row r="20" spans="1:13" ht="25.5" x14ac:dyDescent="0.25">
      <c r="A20" s="25" t="s">
        <v>37</v>
      </c>
      <c r="B20" s="26" t="s">
        <v>38</v>
      </c>
      <c r="C20" s="26" t="s">
        <v>13</v>
      </c>
      <c r="D20" s="26" t="s">
        <v>9</v>
      </c>
      <c r="E20" s="26" t="s">
        <v>30</v>
      </c>
      <c r="F20" s="26" t="s">
        <v>15</v>
      </c>
      <c r="G20" s="26" t="s">
        <v>21</v>
      </c>
      <c r="H20" s="26" t="s">
        <v>31</v>
      </c>
      <c r="I20" s="27">
        <v>41232.886111111111</v>
      </c>
      <c r="J20" s="27">
        <v>41259.96597222222</v>
      </c>
      <c r="K20" s="26" t="s">
        <v>17</v>
      </c>
      <c r="L20" s="28" t="s">
        <v>32</v>
      </c>
      <c r="M20" s="29">
        <v>0.33333333333333331</v>
      </c>
    </row>
    <row r="21" spans="1:13" ht="25.5" x14ac:dyDescent="0.25">
      <c r="A21" s="25" t="s">
        <v>71</v>
      </c>
      <c r="B21" s="26" t="s">
        <v>72</v>
      </c>
      <c r="C21" s="26" t="s">
        <v>13</v>
      </c>
      <c r="D21" s="26" t="s">
        <v>9</v>
      </c>
      <c r="E21" s="26" t="s">
        <v>48</v>
      </c>
      <c r="F21" s="26" t="s">
        <v>15</v>
      </c>
      <c r="G21" s="26" t="s">
        <v>59</v>
      </c>
      <c r="H21" s="26" t="s">
        <v>31</v>
      </c>
      <c r="I21" s="27">
        <v>41232.894444444442</v>
      </c>
      <c r="J21" s="27">
        <v>41273.565972222219</v>
      </c>
      <c r="K21" s="26" t="s">
        <v>17</v>
      </c>
      <c r="L21" s="28" t="s">
        <v>60</v>
      </c>
      <c r="M21" s="29">
        <v>13.333333333333334</v>
      </c>
    </row>
    <row r="22" spans="1:13" ht="25.5" x14ac:dyDescent="0.25">
      <c r="A22" s="25" t="s">
        <v>57</v>
      </c>
      <c r="B22" s="26" t="s">
        <v>58</v>
      </c>
      <c r="C22" s="26" t="s">
        <v>13</v>
      </c>
      <c r="D22" s="26" t="s">
        <v>9</v>
      </c>
      <c r="E22" s="26" t="s">
        <v>48</v>
      </c>
      <c r="F22" s="26" t="s">
        <v>15</v>
      </c>
      <c r="G22" s="26" t="s">
        <v>52</v>
      </c>
      <c r="H22" s="26" t="s">
        <v>59</v>
      </c>
      <c r="I22" s="27">
        <v>41259.925000000003</v>
      </c>
      <c r="J22" s="27">
        <v>41260.959027777775</v>
      </c>
      <c r="K22" s="26" t="s">
        <v>32</v>
      </c>
      <c r="L22" s="28" t="s">
        <v>60</v>
      </c>
      <c r="M22" s="29">
        <v>0.25</v>
      </c>
    </row>
    <row r="23" spans="1:13" ht="25.5" x14ac:dyDescent="0.25">
      <c r="A23" s="25" t="s">
        <v>103</v>
      </c>
      <c r="B23" s="26" t="s">
        <v>104</v>
      </c>
      <c r="C23" s="26" t="s">
        <v>13</v>
      </c>
      <c r="D23" s="26" t="s">
        <v>9</v>
      </c>
      <c r="E23" s="26" t="s">
        <v>48</v>
      </c>
      <c r="F23" s="26" t="s">
        <v>15</v>
      </c>
      <c r="G23" s="26" t="s">
        <v>59</v>
      </c>
      <c r="H23" s="26" t="s">
        <v>59</v>
      </c>
      <c r="I23" s="27">
        <v>41260.006249999999</v>
      </c>
      <c r="J23" s="27">
        <v>41260.655555555553</v>
      </c>
      <c r="K23" s="26" t="s">
        <v>32</v>
      </c>
      <c r="L23" s="28" t="s">
        <v>32</v>
      </c>
      <c r="M23" s="29">
        <v>0.5</v>
      </c>
    </row>
    <row r="24" spans="1:13" ht="25.5" x14ac:dyDescent="0.25">
      <c r="A24" s="25" t="s">
        <v>105</v>
      </c>
      <c r="B24" s="26" t="s">
        <v>106</v>
      </c>
      <c r="C24" s="26" t="s">
        <v>13</v>
      </c>
      <c r="D24" s="26" t="s">
        <v>111</v>
      </c>
      <c r="E24" s="26" t="s">
        <v>48</v>
      </c>
      <c r="F24" s="30" t="s">
        <v>112</v>
      </c>
      <c r="G24" s="26" t="s">
        <v>52</v>
      </c>
      <c r="H24" s="26" t="s">
        <v>52</v>
      </c>
      <c r="I24" s="27">
        <v>41260.679861111108</v>
      </c>
      <c r="J24" s="27"/>
      <c r="K24" s="26" t="s">
        <v>32</v>
      </c>
      <c r="L24" s="28" t="s">
        <v>60</v>
      </c>
      <c r="M24" s="29"/>
    </row>
    <row r="25" spans="1:13" ht="38.25" x14ac:dyDescent="0.25">
      <c r="A25" s="25" t="s">
        <v>99</v>
      </c>
      <c r="B25" s="26" t="s">
        <v>100</v>
      </c>
      <c r="C25" s="26" t="s">
        <v>13</v>
      </c>
      <c r="D25" s="26" t="s">
        <v>111</v>
      </c>
      <c r="E25" s="26" t="s">
        <v>14</v>
      </c>
      <c r="F25" s="30" t="s">
        <v>112</v>
      </c>
      <c r="G25" s="26" t="s">
        <v>16</v>
      </c>
      <c r="H25" s="26" t="s">
        <v>52</v>
      </c>
      <c r="I25" s="27">
        <v>41260.740277777775</v>
      </c>
      <c r="J25" s="27"/>
      <c r="K25" s="26" t="s">
        <v>32</v>
      </c>
      <c r="L25" s="28" t="s">
        <v>60</v>
      </c>
      <c r="M25" s="29"/>
    </row>
    <row r="26" spans="1:13" ht="25.5" x14ac:dyDescent="0.25">
      <c r="A26" s="25" t="s">
        <v>66</v>
      </c>
      <c r="B26" s="26" t="s">
        <v>67</v>
      </c>
      <c r="C26" s="26" t="s">
        <v>13</v>
      </c>
      <c r="D26" s="26" t="s">
        <v>9</v>
      </c>
      <c r="E26" s="26" t="s">
        <v>14</v>
      </c>
      <c r="F26" s="26" t="s">
        <v>15</v>
      </c>
      <c r="G26" s="26" t="s">
        <v>31</v>
      </c>
      <c r="H26" s="26" t="s">
        <v>31</v>
      </c>
      <c r="I26" s="27">
        <v>41261.472222222219</v>
      </c>
      <c r="J26" s="27">
        <v>41262.708333333336</v>
      </c>
      <c r="K26" s="26" t="s">
        <v>60</v>
      </c>
      <c r="L26" s="28" t="s">
        <v>60</v>
      </c>
      <c r="M26" s="29">
        <v>8.5</v>
      </c>
    </row>
    <row r="27" spans="1:13" ht="38.25" x14ac:dyDescent="0.25">
      <c r="A27" s="25" t="s">
        <v>61</v>
      </c>
      <c r="B27" s="26" t="s">
        <v>62</v>
      </c>
      <c r="C27" s="26" t="s">
        <v>13</v>
      </c>
      <c r="D27" s="26" t="s">
        <v>9</v>
      </c>
      <c r="E27" s="26" t="s">
        <v>14</v>
      </c>
      <c r="F27" s="26" t="s">
        <v>15</v>
      </c>
      <c r="G27" s="26" t="s">
        <v>16</v>
      </c>
      <c r="H27" s="26" t="s">
        <v>16</v>
      </c>
      <c r="I27" s="27">
        <v>41261.714583333334</v>
      </c>
      <c r="J27" s="27">
        <v>41261.863888888889</v>
      </c>
      <c r="K27" s="26" t="s">
        <v>60</v>
      </c>
      <c r="L27" s="28" t="s">
        <v>60</v>
      </c>
      <c r="M27" s="29">
        <v>6</v>
      </c>
    </row>
    <row r="28" spans="1:13" ht="38.25" x14ac:dyDescent="0.25">
      <c r="A28" s="25" t="s">
        <v>113</v>
      </c>
      <c r="B28" s="26" t="s">
        <v>114</v>
      </c>
      <c r="C28" s="26" t="s">
        <v>13</v>
      </c>
      <c r="D28" s="26" t="s">
        <v>111</v>
      </c>
      <c r="E28" s="26" t="s">
        <v>30</v>
      </c>
      <c r="F28" s="30" t="s">
        <v>112</v>
      </c>
      <c r="G28" s="26" t="s">
        <v>16</v>
      </c>
      <c r="H28" s="26" t="s">
        <v>31</v>
      </c>
      <c r="I28" s="27">
        <v>41261.718055555553</v>
      </c>
      <c r="J28" s="26"/>
      <c r="K28" s="26" t="s">
        <v>60</v>
      </c>
      <c r="L28" s="28" t="s">
        <v>81</v>
      </c>
      <c r="M28" s="29"/>
    </row>
    <row r="29" spans="1:13" ht="38.25" x14ac:dyDescent="0.25">
      <c r="A29" s="25" t="s">
        <v>63</v>
      </c>
      <c r="B29" s="26" t="s">
        <v>64</v>
      </c>
      <c r="C29" s="26" t="s">
        <v>13</v>
      </c>
      <c r="D29" s="26" t="s">
        <v>9</v>
      </c>
      <c r="E29" s="26" t="s">
        <v>65</v>
      </c>
      <c r="F29" s="26" t="s">
        <v>15</v>
      </c>
      <c r="G29" s="26" t="s">
        <v>16</v>
      </c>
      <c r="H29" s="26" t="s">
        <v>16</v>
      </c>
      <c r="I29" s="27">
        <v>41262.630555555559</v>
      </c>
      <c r="J29" s="27">
        <v>41262.633333333331</v>
      </c>
      <c r="K29" s="26" t="s">
        <v>60</v>
      </c>
      <c r="L29" s="28" t="s">
        <v>60</v>
      </c>
      <c r="M29" s="29">
        <v>0.26666666666666666</v>
      </c>
    </row>
    <row r="30" spans="1:13" ht="25.5" x14ac:dyDescent="0.25">
      <c r="A30" s="25" t="s">
        <v>85</v>
      </c>
      <c r="B30" s="26" t="s">
        <v>86</v>
      </c>
      <c r="C30" s="26" t="s">
        <v>13</v>
      </c>
      <c r="D30" s="26" t="s">
        <v>111</v>
      </c>
      <c r="E30" s="26" t="s">
        <v>48</v>
      </c>
      <c r="F30" s="30" t="s">
        <v>112</v>
      </c>
      <c r="G30" s="26" t="s">
        <v>16</v>
      </c>
      <c r="H30" s="26" t="s">
        <v>59</v>
      </c>
      <c r="I30" s="27">
        <v>41264.626388888886</v>
      </c>
      <c r="J30" s="27"/>
      <c r="K30" s="26" t="s">
        <v>60</v>
      </c>
      <c r="L30" s="28" t="s">
        <v>81</v>
      </c>
      <c r="M30" s="29"/>
    </row>
    <row r="31" spans="1:13" ht="25.5" x14ac:dyDescent="0.25">
      <c r="A31" s="25" t="s">
        <v>82</v>
      </c>
      <c r="B31" s="26" t="s">
        <v>83</v>
      </c>
      <c r="C31" s="26" t="s">
        <v>13</v>
      </c>
      <c r="D31" s="26" t="s">
        <v>111</v>
      </c>
      <c r="E31" s="26" t="s">
        <v>14</v>
      </c>
      <c r="F31" s="30" t="s">
        <v>112</v>
      </c>
      <c r="G31" s="26" t="s">
        <v>49</v>
      </c>
      <c r="H31" s="26" t="s">
        <v>84</v>
      </c>
      <c r="I31" s="27">
        <v>41264.727083333331</v>
      </c>
      <c r="J31" s="27"/>
      <c r="K31" s="26" t="s">
        <v>60</v>
      </c>
      <c r="L31" s="28" t="s">
        <v>81</v>
      </c>
      <c r="M31" s="29"/>
    </row>
    <row r="32" spans="1:13" ht="38.25" x14ac:dyDescent="0.25">
      <c r="A32" s="25" t="s">
        <v>68</v>
      </c>
      <c r="B32" s="26" t="s">
        <v>69</v>
      </c>
      <c r="C32" s="26" t="s">
        <v>13</v>
      </c>
      <c r="D32" s="26" t="s">
        <v>9</v>
      </c>
      <c r="E32" s="26" t="s">
        <v>70</v>
      </c>
      <c r="F32" s="26" t="s">
        <v>15</v>
      </c>
      <c r="G32" s="26" t="s">
        <v>31</v>
      </c>
      <c r="H32" s="26" t="s">
        <v>16</v>
      </c>
      <c r="I32" s="27">
        <v>41264.804861111108</v>
      </c>
      <c r="J32" s="27">
        <v>41264.814583333333</v>
      </c>
      <c r="K32" s="26" t="s">
        <v>60</v>
      </c>
      <c r="L32" s="28" t="s">
        <v>60</v>
      </c>
      <c r="M32" s="29">
        <v>4</v>
      </c>
    </row>
    <row r="33" spans="1:13" ht="38.25" x14ac:dyDescent="0.25">
      <c r="A33" s="25" t="s">
        <v>95</v>
      </c>
      <c r="B33" s="26" t="s">
        <v>96</v>
      </c>
      <c r="C33" s="26" t="s">
        <v>13</v>
      </c>
      <c r="D33" s="26" t="s">
        <v>111</v>
      </c>
      <c r="E33" s="26" t="s">
        <v>70</v>
      </c>
      <c r="F33" s="30" t="s">
        <v>112</v>
      </c>
      <c r="G33" s="26" t="s">
        <v>31</v>
      </c>
      <c r="H33" s="26" t="s">
        <v>43</v>
      </c>
      <c r="I33" s="27">
        <v>41267.545138888891</v>
      </c>
      <c r="J33" s="27"/>
      <c r="K33" s="26" t="s">
        <v>60</v>
      </c>
      <c r="L33" s="28" t="s">
        <v>81</v>
      </c>
      <c r="M33" s="29"/>
    </row>
    <row r="34" spans="1:13" ht="25.5" x14ac:dyDescent="0.25">
      <c r="A34" s="25" t="s">
        <v>76</v>
      </c>
      <c r="B34" s="26" t="s">
        <v>77</v>
      </c>
      <c r="C34" s="26" t="s">
        <v>13</v>
      </c>
      <c r="D34" s="26" t="s">
        <v>78</v>
      </c>
      <c r="E34" s="26" t="s">
        <v>65</v>
      </c>
      <c r="F34" s="26" t="s">
        <v>15</v>
      </c>
      <c r="G34" s="26" t="s">
        <v>52</v>
      </c>
      <c r="H34" s="26" t="s">
        <v>59</v>
      </c>
      <c r="I34" s="27">
        <v>41273.926388888889</v>
      </c>
      <c r="J34" s="27">
        <v>41276.512499999997</v>
      </c>
      <c r="K34" s="26" t="s">
        <v>60</v>
      </c>
      <c r="L34" s="28" t="s">
        <v>60</v>
      </c>
      <c r="M34" s="29">
        <v>0.25</v>
      </c>
    </row>
    <row r="35" spans="1:13" ht="25.5" x14ac:dyDescent="0.25">
      <c r="A35" s="25" t="s">
        <v>115</v>
      </c>
      <c r="B35" s="26" t="s">
        <v>116</v>
      </c>
      <c r="C35" s="26" t="s">
        <v>13</v>
      </c>
      <c r="D35" s="26" t="s">
        <v>111</v>
      </c>
      <c r="E35" s="26" t="s">
        <v>14</v>
      </c>
      <c r="F35" s="30" t="s">
        <v>112</v>
      </c>
      <c r="G35" s="26" t="s">
        <v>43</v>
      </c>
      <c r="H35" s="26" t="s">
        <v>59</v>
      </c>
      <c r="I35" s="27">
        <v>41275.737500000003</v>
      </c>
      <c r="J35" s="26"/>
      <c r="K35" s="26" t="s">
        <v>60</v>
      </c>
      <c r="L35" s="28" t="s">
        <v>81</v>
      </c>
      <c r="M35" s="29"/>
    </row>
    <row r="36" spans="1:13" ht="25.5" x14ac:dyDescent="0.25">
      <c r="A36" s="25" t="s">
        <v>89</v>
      </c>
      <c r="B36" s="26" t="s">
        <v>90</v>
      </c>
      <c r="C36" s="26" t="s">
        <v>13</v>
      </c>
      <c r="D36" s="26" t="s">
        <v>111</v>
      </c>
      <c r="E36" s="26" t="s">
        <v>30</v>
      </c>
      <c r="F36" s="30" t="s">
        <v>112</v>
      </c>
      <c r="G36" s="26" t="s">
        <v>59</v>
      </c>
      <c r="H36" s="26" t="s">
        <v>59</v>
      </c>
      <c r="I36" s="27">
        <v>41276.450694444444</v>
      </c>
      <c r="J36" s="27"/>
      <c r="K36" s="26" t="s">
        <v>60</v>
      </c>
      <c r="L36" s="28" t="s">
        <v>81</v>
      </c>
      <c r="M36" s="29"/>
    </row>
    <row r="37" spans="1:13" ht="25.5" x14ac:dyDescent="0.25">
      <c r="A37" s="25" t="s">
        <v>79</v>
      </c>
      <c r="B37" s="26" t="s">
        <v>80</v>
      </c>
      <c r="C37" s="26" t="s">
        <v>13</v>
      </c>
      <c r="D37" s="26" t="s">
        <v>111</v>
      </c>
      <c r="E37" s="26" t="s">
        <v>14</v>
      </c>
      <c r="F37" s="30" t="s">
        <v>112</v>
      </c>
      <c r="G37" s="26" t="s">
        <v>49</v>
      </c>
      <c r="H37" s="26" t="s">
        <v>31</v>
      </c>
      <c r="I37" s="27">
        <v>41276.520138888889</v>
      </c>
      <c r="J37" s="27"/>
      <c r="K37" s="26" t="s">
        <v>60</v>
      </c>
      <c r="L37" s="28" t="s">
        <v>81</v>
      </c>
      <c r="M37" s="29"/>
    </row>
    <row r="38" spans="1:13" ht="38.25" x14ac:dyDescent="0.25">
      <c r="A38" s="25" t="s">
        <v>97</v>
      </c>
      <c r="B38" s="26" t="s">
        <v>98</v>
      </c>
      <c r="C38" s="26" t="s">
        <v>13</v>
      </c>
      <c r="D38" s="26" t="s">
        <v>111</v>
      </c>
      <c r="E38" s="26" t="s">
        <v>48</v>
      </c>
      <c r="F38" s="30" t="s">
        <v>112</v>
      </c>
      <c r="G38" s="26" t="s">
        <v>21</v>
      </c>
      <c r="H38" s="26" t="s">
        <v>21</v>
      </c>
      <c r="I38" s="27">
        <v>41276.520138888889</v>
      </c>
      <c r="J38" s="27"/>
      <c r="K38" s="26" t="s">
        <v>60</v>
      </c>
      <c r="L38" s="28" t="s">
        <v>81</v>
      </c>
      <c r="M38" s="29"/>
    </row>
    <row r="39" spans="1:13" ht="25.5" x14ac:dyDescent="0.25">
      <c r="A39" s="25" t="s">
        <v>87</v>
      </c>
      <c r="B39" s="26" t="s">
        <v>88</v>
      </c>
      <c r="C39" s="26" t="s">
        <v>13</v>
      </c>
      <c r="D39" s="26" t="s">
        <v>111</v>
      </c>
      <c r="E39" s="26" t="s">
        <v>48</v>
      </c>
      <c r="F39" s="30" t="s">
        <v>112</v>
      </c>
      <c r="G39" s="26" t="s">
        <v>31</v>
      </c>
      <c r="H39" s="26" t="s">
        <v>31</v>
      </c>
      <c r="I39" s="27">
        <v>41276.559027777781</v>
      </c>
      <c r="J39" s="27"/>
      <c r="K39" s="26" t="s">
        <v>60</v>
      </c>
      <c r="L39" s="28" t="s">
        <v>81</v>
      </c>
      <c r="M39" s="29"/>
    </row>
    <row r="40" spans="1:13" s="21" customFormat="1" ht="12.75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</sheetData>
  <sortState ref="A3:M40">
    <sortCondition ref="A3:A40"/>
  </sortState>
  <mergeCells count="1">
    <mergeCell ref="A40:M40"/>
  </mergeCells>
  <hyperlinks>
    <hyperlink ref="A3" r:id="rId1" display="http://ryanweb.dyndns.info:8080/browse/CAP-53"/>
    <hyperlink ref="A2" r:id="rId2" display="http://ryanweb.dyndns.info:8080/browse/CAP-45"/>
    <hyperlink ref="A6" r:id="rId3" display="http://ryanweb.dyndns.info:8080/browse/CAP-77"/>
    <hyperlink ref="A7" r:id="rId4" display="http://ryanweb.dyndns.info:8080/browse/CAP-82"/>
    <hyperlink ref="A8" r:id="rId5" display="http://ryanweb.dyndns.info:8080/browse/CAP-83"/>
    <hyperlink ref="A13" r:id="rId6" display="http://ryanweb.dyndns.info:8080/browse/CAP-92"/>
    <hyperlink ref="A18" r:id="rId7" display="http://ryanweb.dyndns.info:8080/browse/CAP-97"/>
    <hyperlink ref="A15" r:id="rId8" display="http://ryanweb.dyndns.info:8080/browse/CAP-94"/>
    <hyperlink ref="A20" r:id="rId9" display="http://ryanweb.dyndns.info:8080/browse/CAP-99"/>
    <hyperlink ref="A14" r:id="rId10" display="http://ryanweb.dyndns.info:8080/browse/CAP-93"/>
    <hyperlink ref="A17" r:id="rId11" display="http://ryanweb.dyndns.info:8080/browse/CAP-96"/>
    <hyperlink ref="A12" r:id="rId12" display="http://ryanweb.dyndns.info:8080/browse/CAP-91"/>
    <hyperlink ref="A10" r:id="rId13" display="http://ryanweb.dyndns.info:8080/browse/CAP-86"/>
    <hyperlink ref="A5" r:id="rId14" display="http://ryanweb.dyndns.info:8080/browse/CAP-55"/>
    <hyperlink ref="A4" r:id="rId15" display="http://ryanweb.dyndns.info:8080/browse/CAP-54"/>
    <hyperlink ref="A16" r:id="rId16" display="http://ryanweb.dyndns.info:8080/browse/CAP-95"/>
    <hyperlink ref="A22" r:id="rId17" display="http://ryanweb.dyndns.info:8080/browse/CAP-101"/>
    <hyperlink ref="A27" r:id="rId18" display="http://ryanweb.dyndns.info:8080/browse/CAP-125"/>
    <hyperlink ref="A29" r:id="rId19" display="http://ryanweb.dyndns.info:8080/browse/CAP-156"/>
    <hyperlink ref="A26" r:id="rId20" display="http://ryanweb.dyndns.info:8080/browse/CAP-111"/>
    <hyperlink ref="A32" r:id="rId21" display="http://ryanweb.dyndns.info:8080/browse/CAP-160"/>
    <hyperlink ref="A21" r:id="rId22" display="http://ryanweb.dyndns.info:8080/browse/CAP-100"/>
    <hyperlink ref="A19" r:id="rId23" display="http://ryanweb.dyndns.info:8080/browse/CAP-98"/>
    <hyperlink ref="A34" r:id="rId24" display="http://ryanweb.dyndns.info:8080/browse/CAP-168"/>
    <hyperlink ref="A37" r:id="rId25" display="http://ryanweb.dyndns.info:8080/browse/CAP-190"/>
    <hyperlink ref="A31" r:id="rId26" display="http://ryanweb.dyndns.info:8080/browse/CAP-159"/>
    <hyperlink ref="A30" r:id="rId27" display="http://ryanweb.dyndns.info:8080/browse/CAP-158"/>
    <hyperlink ref="A39" r:id="rId28" display="http://ryanweb.dyndns.info:8080/browse/CAP-193"/>
    <hyperlink ref="A36" r:id="rId29" display="http://ryanweb.dyndns.info:8080/browse/CAP-170"/>
    <hyperlink ref="A33" r:id="rId30" display="http://ryanweb.dyndns.info:8080/browse/CAP-161"/>
    <hyperlink ref="A38" r:id="rId31" display="http://ryanweb.dyndns.info:8080/browse/CAP-191"/>
    <hyperlink ref="A25" r:id="rId32" display="http://ryanweb.dyndns.info:8080/browse/CAP-109"/>
    <hyperlink ref="A11" r:id="rId33" display="http://ryanweb.dyndns.info:8080/browse/CAP-88"/>
    <hyperlink ref="A23" r:id="rId34" display="http://ryanweb.dyndns.info:8080/browse/CAP-102"/>
    <hyperlink ref="A9" r:id="rId35" display="http://ryanweb.dyndns.info:8080/browse/CAP-85"/>
    <hyperlink ref="A28" r:id="rId36" display="http://ryanweb.dyndns.info:8080/browse/CAP-128"/>
    <hyperlink ref="A35" r:id="rId37" display="http://ryanweb.dyndns.info:8080/browse/CAP-169"/>
    <hyperlink ref="A24" r:id="rId38" display="http://ryanweb.dyndns.info:8080/browse/CAP-108"/>
  </hyperlinks>
  <pageMargins left="0.7" right="0.7" top="0.75" bottom="0.75" header="0.3" footer="0.3"/>
  <drawing r:id="rId3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00" workbookViewId="0">
      <selection activeCell="Q17" sqref="Q17"/>
    </sheetView>
  </sheetViews>
  <sheetFormatPr defaultRowHeight="12.75" x14ac:dyDescent="0.2"/>
  <cols>
    <col min="1" max="1" width="7.5703125" style="1" customWidth="1"/>
    <col min="2" max="2" width="25.140625" style="1" customWidth="1"/>
    <col min="3" max="3" width="5.28515625" style="1" customWidth="1"/>
    <col min="4" max="4" width="8.140625" style="1" bestFit="1" customWidth="1"/>
    <col min="5" max="5" width="7.28515625" style="1" bestFit="1" customWidth="1"/>
    <col min="6" max="6" width="10.42578125" style="1" bestFit="1" customWidth="1"/>
    <col min="7" max="7" width="10.28515625" style="1" customWidth="1"/>
    <col min="8" max="8" width="9.28515625" style="1" customWidth="1"/>
    <col min="9" max="10" width="13.42578125" style="1" bestFit="1" customWidth="1"/>
    <col min="11" max="12" width="8.7109375" style="1" bestFit="1" customWidth="1"/>
    <col min="13" max="13" width="6.7109375" style="1" bestFit="1" customWidth="1"/>
    <col min="14" max="15" width="9.140625" style="1"/>
    <col min="16" max="16" width="9.85546875" style="1" bestFit="1" customWidth="1"/>
    <col min="17" max="17" width="9.85546875" style="1" customWidth="1"/>
    <col min="18" max="18" width="10.85546875" style="1" bestFit="1" customWidth="1"/>
    <col min="19" max="16384" width="9.140625" style="1"/>
  </cols>
  <sheetData>
    <row r="1" spans="1:18" ht="38.25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3" t="s">
        <v>153</v>
      </c>
      <c r="L1" s="3" t="s">
        <v>154</v>
      </c>
      <c r="M1" s="31" t="s">
        <v>144</v>
      </c>
      <c r="O1" s="4" t="s">
        <v>10</v>
      </c>
      <c r="P1" s="4" t="s">
        <v>152</v>
      </c>
      <c r="Q1" s="4" t="s">
        <v>151</v>
      </c>
      <c r="R1" s="4" t="s">
        <v>150</v>
      </c>
    </row>
    <row r="2" spans="1:18" ht="25.5" x14ac:dyDescent="0.2">
      <c r="A2" s="25" t="s">
        <v>18</v>
      </c>
      <c r="B2" s="26" t="s">
        <v>19</v>
      </c>
      <c r="C2" s="26" t="s">
        <v>13</v>
      </c>
      <c r="D2" s="26" t="s">
        <v>9</v>
      </c>
      <c r="E2" s="26" t="s">
        <v>14</v>
      </c>
      <c r="F2" s="26" t="s">
        <v>15</v>
      </c>
      <c r="G2" s="26" t="s">
        <v>20</v>
      </c>
      <c r="H2" s="26" t="s">
        <v>21</v>
      </c>
      <c r="I2" s="27">
        <v>41202.513888888891</v>
      </c>
      <c r="J2" s="27">
        <v>41218.476388888892</v>
      </c>
      <c r="K2" s="26" t="s">
        <v>17</v>
      </c>
      <c r="L2" s="28" t="s">
        <v>17</v>
      </c>
      <c r="M2" s="29">
        <v>2.3333333333333299</v>
      </c>
      <c r="O2" s="9" t="s">
        <v>17</v>
      </c>
      <c r="P2" s="10">
        <v>5</v>
      </c>
      <c r="Q2" s="10">
        <v>5</v>
      </c>
      <c r="R2" s="10">
        <v>0</v>
      </c>
    </row>
    <row r="3" spans="1:18" ht="38.25" x14ac:dyDescent="0.2">
      <c r="A3" s="25" t="s">
        <v>11</v>
      </c>
      <c r="B3" s="26" t="s">
        <v>12</v>
      </c>
      <c r="C3" s="26" t="s">
        <v>13</v>
      </c>
      <c r="D3" s="26" t="s">
        <v>9</v>
      </c>
      <c r="E3" s="26" t="s">
        <v>14</v>
      </c>
      <c r="F3" s="26" t="s">
        <v>15</v>
      </c>
      <c r="G3" s="26" t="s">
        <v>16</v>
      </c>
      <c r="H3" s="26" t="s">
        <v>16</v>
      </c>
      <c r="I3" s="27">
        <v>41202.784722222219</v>
      </c>
      <c r="J3" s="27">
        <v>41208.602777777778</v>
      </c>
      <c r="K3" s="26" t="s">
        <v>17</v>
      </c>
      <c r="L3" s="28" t="s">
        <v>17</v>
      </c>
      <c r="M3" s="29">
        <v>2</v>
      </c>
      <c r="O3" s="9" t="s">
        <v>32</v>
      </c>
      <c r="P3" s="10">
        <v>16</v>
      </c>
      <c r="Q3" s="10">
        <v>13</v>
      </c>
      <c r="R3" s="10">
        <v>3</v>
      </c>
    </row>
    <row r="4" spans="1:18" ht="25.5" x14ac:dyDescent="0.2">
      <c r="A4" s="25" t="s">
        <v>53</v>
      </c>
      <c r="B4" s="26" t="s">
        <v>54</v>
      </c>
      <c r="C4" s="26" t="s">
        <v>13</v>
      </c>
      <c r="D4" s="26" t="s">
        <v>9</v>
      </c>
      <c r="E4" s="26" t="s">
        <v>48</v>
      </c>
      <c r="F4" s="26" t="s">
        <v>15</v>
      </c>
      <c r="G4" s="26" t="s">
        <v>52</v>
      </c>
      <c r="H4" s="26" t="s">
        <v>21</v>
      </c>
      <c r="I4" s="27">
        <v>41207.930555555555</v>
      </c>
      <c r="J4" s="27">
        <v>41260.668055555558</v>
      </c>
      <c r="K4" s="26" t="s">
        <v>17</v>
      </c>
      <c r="L4" s="28" t="s">
        <v>32</v>
      </c>
      <c r="M4" s="29">
        <v>0.16666666666666666</v>
      </c>
    </row>
    <row r="5" spans="1:18" ht="38.25" x14ac:dyDescent="0.2">
      <c r="A5" s="25" t="s">
        <v>50</v>
      </c>
      <c r="B5" s="26" t="s">
        <v>51</v>
      </c>
      <c r="C5" s="26" t="s">
        <v>13</v>
      </c>
      <c r="D5" s="26" t="s">
        <v>9</v>
      </c>
      <c r="E5" s="26" t="s">
        <v>48</v>
      </c>
      <c r="F5" s="26" t="s">
        <v>15</v>
      </c>
      <c r="G5" s="26" t="s">
        <v>52</v>
      </c>
      <c r="H5" s="26" t="s">
        <v>21</v>
      </c>
      <c r="I5" s="27">
        <v>41207.941666666666</v>
      </c>
      <c r="J5" s="27">
        <v>41260.666666666664</v>
      </c>
      <c r="K5" s="26" t="s">
        <v>17</v>
      </c>
      <c r="L5" s="28" t="s">
        <v>32</v>
      </c>
      <c r="M5" s="29">
        <v>8.3333333333333329E-2</v>
      </c>
    </row>
    <row r="6" spans="1:18" ht="38.25" x14ac:dyDescent="0.2">
      <c r="A6" s="25" t="s">
        <v>22</v>
      </c>
      <c r="B6" s="26" t="s">
        <v>23</v>
      </c>
      <c r="C6" s="26" t="s">
        <v>13</v>
      </c>
      <c r="D6" s="26" t="s">
        <v>9</v>
      </c>
      <c r="E6" s="26" t="s">
        <v>14</v>
      </c>
      <c r="F6" s="26" t="s">
        <v>15</v>
      </c>
      <c r="G6" s="26" t="s">
        <v>16</v>
      </c>
      <c r="H6" s="26" t="s">
        <v>16</v>
      </c>
      <c r="I6" s="27">
        <v>41219.509027777778</v>
      </c>
      <c r="J6" s="27">
        <v>41219.595833333333</v>
      </c>
      <c r="K6" s="26" t="s">
        <v>17</v>
      </c>
      <c r="L6" s="28" t="s">
        <v>17</v>
      </c>
      <c r="M6" s="29">
        <v>0.5</v>
      </c>
    </row>
    <row r="7" spans="1:18" ht="51" x14ac:dyDescent="0.2">
      <c r="A7" s="25" t="s">
        <v>24</v>
      </c>
      <c r="B7" s="26" t="s">
        <v>25</v>
      </c>
      <c r="C7" s="26" t="s">
        <v>13</v>
      </c>
      <c r="D7" s="26" t="s">
        <v>9</v>
      </c>
      <c r="E7" s="26" t="s">
        <v>14</v>
      </c>
      <c r="F7" s="26" t="s">
        <v>15</v>
      </c>
      <c r="G7" s="26" t="s">
        <v>21</v>
      </c>
      <c r="H7" s="26" t="s">
        <v>21</v>
      </c>
      <c r="I7" s="27">
        <v>41223.473611111112</v>
      </c>
      <c r="J7" s="27">
        <v>41223.625694444447</v>
      </c>
      <c r="K7" s="26" t="s">
        <v>17</v>
      </c>
      <c r="L7" s="28" t="s">
        <v>17</v>
      </c>
      <c r="M7" s="29">
        <v>3</v>
      </c>
    </row>
    <row r="8" spans="1:18" ht="38.25" x14ac:dyDescent="0.2">
      <c r="A8" s="25" t="s">
        <v>26</v>
      </c>
      <c r="B8" s="26" t="s">
        <v>27</v>
      </c>
      <c r="C8" s="26" t="s">
        <v>13</v>
      </c>
      <c r="D8" s="26" t="s">
        <v>9</v>
      </c>
      <c r="E8" s="26" t="s">
        <v>14</v>
      </c>
      <c r="F8" s="26" t="s">
        <v>15</v>
      </c>
      <c r="G8" s="26" t="s">
        <v>21</v>
      </c>
      <c r="H8" s="26" t="s">
        <v>21</v>
      </c>
      <c r="I8" s="27">
        <v>41223.626388888886</v>
      </c>
      <c r="J8" s="27">
        <v>41223.775000000001</v>
      </c>
      <c r="K8" s="26" t="s">
        <v>17</v>
      </c>
      <c r="L8" s="28" t="s">
        <v>17</v>
      </c>
      <c r="M8" s="29">
        <v>2</v>
      </c>
      <c r="O8" s="12" t="s">
        <v>148</v>
      </c>
      <c r="P8" s="12" t="s">
        <v>149</v>
      </c>
    </row>
    <row r="9" spans="1:18" ht="38.25" x14ac:dyDescent="0.2">
      <c r="A9" s="25" t="s">
        <v>109</v>
      </c>
      <c r="B9" s="26" t="s">
        <v>110</v>
      </c>
      <c r="C9" s="26" t="s">
        <v>13</v>
      </c>
      <c r="D9" s="26" t="s">
        <v>111</v>
      </c>
      <c r="E9" s="26" t="s">
        <v>70</v>
      </c>
      <c r="F9" s="30" t="s">
        <v>112</v>
      </c>
      <c r="G9" s="26" t="s">
        <v>49</v>
      </c>
      <c r="H9" s="26" t="s">
        <v>21</v>
      </c>
      <c r="I9" s="27">
        <v>41227.92291666667</v>
      </c>
      <c r="J9" s="26"/>
      <c r="K9" s="26" t="s">
        <v>17</v>
      </c>
      <c r="L9" s="28" t="s">
        <v>32</v>
      </c>
      <c r="M9" s="29"/>
      <c r="O9" s="9" t="s">
        <v>65</v>
      </c>
      <c r="P9" s="13">
        <v>0</v>
      </c>
    </row>
    <row r="10" spans="1:18" ht="38.25" x14ac:dyDescent="0.2">
      <c r="A10" s="25" t="s">
        <v>46</v>
      </c>
      <c r="B10" s="26" t="s">
        <v>47</v>
      </c>
      <c r="C10" s="26" t="s">
        <v>13</v>
      </c>
      <c r="D10" s="26" t="s">
        <v>9</v>
      </c>
      <c r="E10" s="26" t="s">
        <v>48</v>
      </c>
      <c r="F10" s="26" t="s">
        <v>15</v>
      </c>
      <c r="G10" s="26" t="s">
        <v>49</v>
      </c>
      <c r="H10" s="26" t="s">
        <v>21</v>
      </c>
      <c r="I10" s="27">
        <v>41227.923611111109</v>
      </c>
      <c r="J10" s="27">
        <v>41260.661111111112</v>
      </c>
      <c r="K10" s="26" t="s">
        <v>17</v>
      </c>
      <c r="L10" s="28" t="s">
        <v>32</v>
      </c>
      <c r="M10" s="29">
        <v>1</v>
      </c>
      <c r="O10" s="9" t="s">
        <v>70</v>
      </c>
      <c r="P10" s="13">
        <v>1</v>
      </c>
    </row>
    <row r="11" spans="1:18" ht="25.5" x14ac:dyDescent="0.2">
      <c r="A11" s="25" t="s">
        <v>101</v>
      </c>
      <c r="B11" s="26" t="s">
        <v>102</v>
      </c>
      <c r="C11" s="26" t="s">
        <v>13</v>
      </c>
      <c r="D11" s="26" t="s">
        <v>9</v>
      </c>
      <c r="E11" s="26" t="s">
        <v>14</v>
      </c>
      <c r="F11" s="26" t="s">
        <v>15</v>
      </c>
      <c r="G11" s="26" t="s">
        <v>31</v>
      </c>
      <c r="H11" s="26" t="s">
        <v>31</v>
      </c>
      <c r="I11" s="27">
        <v>41232.870138888888</v>
      </c>
      <c r="J11" s="27">
        <v>41260.668749999997</v>
      </c>
      <c r="K11" s="26" t="s">
        <v>17</v>
      </c>
      <c r="L11" s="28" t="s">
        <v>32</v>
      </c>
      <c r="M11" s="29">
        <v>1</v>
      </c>
      <c r="O11" s="9" t="s">
        <v>14</v>
      </c>
      <c r="P11" s="13">
        <v>7</v>
      </c>
    </row>
    <row r="12" spans="1:18" ht="25.5" x14ac:dyDescent="0.2">
      <c r="A12" s="25" t="s">
        <v>44</v>
      </c>
      <c r="B12" s="26" t="s">
        <v>45</v>
      </c>
      <c r="C12" s="26" t="s">
        <v>13</v>
      </c>
      <c r="D12" s="26" t="s">
        <v>9</v>
      </c>
      <c r="E12" s="26" t="s">
        <v>30</v>
      </c>
      <c r="F12" s="26" t="s">
        <v>15</v>
      </c>
      <c r="G12" s="26" t="s">
        <v>21</v>
      </c>
      <c r="H12" s="26" t="s">
        <v>31</v>
      </c>
      <c r="I12" s="27">
        <v>41232.871527777781</v>
      </c>
      <c r="J12" s="27">
        <v>41260.647916666669</v>
      </c>
      <c r="K12" s="26" t="s">
        <v>17</v>
      </c>
      <c r="L12" s="28" t="s">
        <v>32</v>
      </c>
      <c r="M12" s="29">
        <v>1</v>
      </c>
      <c r="O12" s="9" t="s">
        <v>48</v>
      </c>
      <c r="P12" s="13">
        <v>7</v>
      </c>
    </row>
    <row r="13" spans="1:18" ht="25.5" x14ac:dyDescent="0.2">
      <c r="A13" s="25" t="s">
        <v>28</v>
      </c>
      <c r="B13" s="26" t="s">
        <v>29</v>
      </c>
      <c r="C13" s="26" t="s">
        <v>13</v>
      </c>
      <c r="D13" s="26" t="s">
        <v>9</v>
      </c>
      <c r="E13" s="26" t="s">
        <v>30</v>
      </c>
      <c r="F13" s="26" t="s">
        <v>15</v>
      </c>
      <c r="G13" s="26" t="s">
        <v>31</v>
      </c>
      <c r="H13" s="26" t="s">
        <v>31</v>
      </c>
      <c r="I13" s="27">
        <v>41232.871527777781</v>
      </c>
      <c r="J13" s="27">
        <v>41254.708333333336</v>
      </c>
      <c r="K13" s="26" t="s">
        <v>17</v>
      </c>
      <c r="L13" s="28" t="s">
        <v>32</v>
      </c>
      <c r="M13" s="29">
        <v>0.5</v>
      </c>
      <c r="O13" s="9" t="s">
        <v>30</v>
      </c>
      <c r="P13" s="13">
        <v>9</v>
      </c>
    </row>
    <row r="14" spans="1:18" ht="25.5" x14ac:dyDescent="0.2">
      <c r="A14" s="25" t="s">
        <v>39</v>
      </c>
      <c r="B14" s="26" t="s">
        <v>40</v>
      </c>
      <c r="C14" s="26" t="s">
        <v>13</v>
      </c>
      <c r="D14" s="26" t="s">
        <v>9</v>
      </c>
      <c r="E14" s="26" t="s">
        <v>30</v>
      </c>
      <c r="F14" s="26" t="s">
        <v>15</v>
      </c>
      <c r="G14" s="26" t="s">
        <v>21</v>
      </c>
      <c r="H14" s="26" t="s">
        <v>31</v>
      </c>
      <c r="I14" s="27">
        <v>41232.87222222222</v>
      </c>
      <c r="J14" s="27">
        <v>41259.966666666667</v>
      </c>
      <c r="K14" s="26" t="s">
        <v>17</v>
      </c>
      <c r="L14" s="28" t="s">
        <v>32</v>
      </c>
      <c r="M14" s="29">
        <v>1.25</v>
      </c>
      <c r="O14" s="14" t="s">
        <v>147</v>
      </c>
      <c r="P14" s="13">
        <f>SUM(P9:P13)</f>
        <v>24</v>
      </c>
    </row>
    <row r="15" spans="1:18" ht="25.5" x14ac:dyDescent="0.2">
      <c r="A15" s="25" t="s">
        <v>35</v>
      </c>
      <c r="B15" s="26" t="s">
        <v>36</v>
      </c>
      <c r="C15" s="26" t="s">
        <v>13</v>
      </c>
      <c r="D15" s="26" t="s">
        <v>9</v>
      </c>
      <c r="E15" s="26" t="s">
        <v>30</v>
      </c>
      <c r="F15" s="26" t="s">
        <v>15</v>
      </c>
      <c r="G15" s="26" t="s">
        <v>31</v>
      </c>
      <c r="H15" s="26" t="s">
        <v>31</v>
      </c>
      <c r="I15" s="27">
        <v>41232.87222222222</v>
      </c>
      <c r="J15" s="27">
        <v>41259.809027777781</v>
      </c>
      <c r="K15" s="26" t="s">
        <v>17</v>
      </c>
      <c r="L15" s="28" t="s">
        <v>32</v>
      </c>
      <c r="M15" s="29">
        <v>0.5</v>
      </c>
    </row>
    <row r="16" spans="1:18" ht="25.5" x14ac:dyDescent="0.2">
      <c r="A16" s="25" t="s">
        <v>55</v>
      </c>
      <c r="B16" s="26" t="s">
        <v>56</v>
      </c>
      <c r="C16" s="26" t="s">
        <v>13</v>
      </c>
      <c r="D16" s="26" t="s">
        <v>9</v>
      </c>
      <c r="E16" s="26" t="s">
        <v>30</v>
      </c>
      <c r="F16" s="26" t="s">
        <v>15</v>
      </c>
      <c r="G16" s="26" t="s">
        <v>31</v>
      </c>
      <c r="H16" s="26" t="s">
        <v>31</v>
      </c>
      <c r="I16" s="27">
        <v>41232.873611111114</v>
      </c>
      <c r="J16" s="27">
        <v>41260.748611111114</v>
      </c>
      <c r="K16" s="26" t="s">
        <v>17</v>
      </c>
      <c r="L16" s="28" t="s">
        <v>32</v>
      </c>
      <c r="M16" s="29">
        <v>1</v>
      </c>
    </row>
    <row r="17" spans="1:13" ht="25.5" x14ac:dyDescent="0.2">
      <c r="A17" s="25" t="s">
        <v>41</v>
      </c>
      <c r="B17" s="26" t="s">
        <v>42</v>
      </c>
      <c r="C17" s="26" t="s">
        <v>13</v>
      </c>
      <c r="D17" s="26" t="s">
        <v>9</v>
      </c>
      <c r="E17" s="26" t="s">
        <v>30</v>
      </c>
      <c r="F17" s="26" t="s">
        <v>15</v>
      </c>
      <c r="G17" s="26" t="s">
        <v>43</v>
      </c>
      <c r="H17" s="26" t="s">
        <v>31</v>
      </c>
      <c r="I17" s="27">
        <v>41232.873611111114</v>
      </c>
      <c r="J17" s="27">
        <v>41260.647916666669</v>
      </c>
      <c r="K17" s="26" t="s">
        <v>17</v>
      </c>
      <c r="L17" s="28" t="s">
        <v>32</v>
      </c>
      <c r="M17" s="29">
        <v>3.5166666666666666</v>
      </c>
    </row>
    <row r="18" spans="1:13" ht="25.5" x14ac:dyDescent="0.2">
      <c r="A18" s="25" t="s">
        <v>33</v>
      </c>
      <c r="B18" s="26" t="s">
        <v>34</v>
      </c>
      <c r="C18" s="26" t="s">
        <v>13</v>
      </c>
      <c r="D18" s="26" t="s">
        <v>9</v>
      </c>
      <c r="E18" s="26" t="s">
        <v>30</v>
      </c>
      <c r="F18" s="26" t="s">
        <v>15</v>
      </c>
      <c r="G18" s="26" t="s">
        <v>16</v>
      </c>
      <c r="H18" s="26" t="s">
        <v>31</v>
      </c>
      <c r="I18" s="27">
        <v>41232.875</v>
      </c>
      <c r="J18" s="27">
        <v>41259.722222222219</v>
      </c>
      <c r="K18" s="26" t="s">
        <v>17</v>
      </c>
      <c r="L18" s="28" t="s">
        <v>32</v>
      </c>
      <c r="M18" s="29">
        <v>0.5</v>
      </c>
    </row>
    <row r="19" spans="1:13" ht="25.5" x14ac:dyDescent="0.2">
      <c r="A19" s="25" t="s">
        <v>74</v>
      </c>
      <c r="B19" s="26" t="s">
        <v>75</v>
      </c>
      <c r="C19" s="26" t="s">
        <v>13</v>
      </c>
      <c r="D19" s="26" t="s">
        <v>111</v>
      </c>
      <c r="E19" s="26" t="s">
        <v>30</v>
      </c>
      <c r="F19" s="30" t="s">
        <v>112</v>
      </c>
      <c r="G19" s="26" t="s">
        <v>20</v>
      </c>
      <c r="H19" s="26" t="s">
        <v>31</v>
      </c>
      <c r="I19" s="27">
        <v>41232.875</v>
      </c>
      <c r="J19" s="27"/>
      <c r="K19" s="26" t="s">
        <v>17</v>
      </c>
      <c r="L19" s="28" t="s">
        <v>32</v>
      </c>
      <c r="M19" s="29"/>
    </row>
    <row r="20" spans="1:13" ht="25.5" x14ac:dyDescent="0.2">
      <c r="A20" s="25" t="s">
        <v>37</v>
      </c>
      <c r="B20" s="26" t="s">
        <v>38</v>
      </c>
      <c r="C20" s="26" t="s">
        <v>13</v>
      </c>
      <c r="D20" s="26" t="s">
        <v>9</v>
      </c>
      <c r="E20" s="26" t="s">
        <v>30</v>
      </c>
      <c r="F20" s="26" t="s">
        <v>15</v>
      </c>
      <c r="G20" s="26" t="s">
        <v>21</v>
      </c>
      <c r="H20" s="26" t="s">
        <v>31</v>
      </c>
      <c r="I20" s="27">
        <v>41232.886111111111</v>
      </c>
      <c r="J20" s="27">
        <v>41259.96597222222</v>
      </c>
      <c r="K20" s="26" t="s">
        <v>17</v>
      </c>
      <c r="L20" s="28" t="s">
        <v>32</v>
      </c>
      <c r="M20" s="29">
        <v>0.33333333333333331</v>
      </c>
    </row>
    <row r="21" spans="1:13" ht="25.5" x14ac:dyDescent="0.2">
      <c r="A21" s="25" t="s">
        <v>71</v>
      </c>
      <c r="B21" s="26" t="s">
        <v>72</v>
      </c>
      <c r="C21" s="26" t="s">
        <v>13</v>
      </c>
      <c r="D21" s="26" t="s">
        <v>111</v>
      </c>
      <c r="E21" s="26" t="s">
        <v>48</v>
      </c>
      <c r="F21" s="30" t="s">
        <v>112</v>
      </c>
      <c r="G21" s="26" t="s">
        <v>59</v>
      </c>
      <c r="H21" s="26" t="s">
        <v>31</v>
      </c>
      <c r="I21" s="27">
        <v>41232.894444444442</v>
      </c>
      <c r="J21" s="27"/>
      <c r="K21" s="26" t="s">
        <v>17</v>
      </c>
      <c r="L21" s="28" t="s">
        <v>32</v>
      </c>
      <c r="M21" s="29"/>
    </row>
    <row r="22" spans="1:13" ht="25.5" x14ac:dyDescent="0.2">
      <c r="A22" s="25" t="s">
        <v>57</v>
      </c>
      <c r="B22" s="26" t="s">
        <v>58</v>
      </c>
      <c r="C22" s="26" t="s">
        <v>13</v>
      </c>
      <c r="D22" s="26" t="s">
        <v>111</v>
      </c>
      <c r="E22" s="26" t="s">
        <v>48</v>
      </c>
      <c r="F22" s="30" t="s">
        <v>112</v>
      </c>
      <c r="G22" s="26" t="s">
        <v>52</v>
      </c>
      <c r="H22" s="26" t="s">
        <v>59</v>
      </c>
      <c r="I22" s="27">
        <v>41259.925000000003</v>
      </c>
      <c r="J22" s="27"/>
      <c r="K22" s="26" t="s">
        <v>32</v>
      </c>
      <c r="L22" s="28" t="s">
        <v>60</v>
      </c>
      <c r="M22" s="29"/>
    </row>
    <row r="23" spans="1:13" ht="25.5" x14ac:dyDescent="0.2">
      <c r="A23" s="25" t="s">
        <v>103</v>
      </c>
      <c r="B23" s="26" t="s">
        <v>104</v>
      </c>
      <c r="C23" s="26" t="s">
        <v>13</v>
      </c>
      <c r="D23" s="26" t="s">
        <v>9</v>
      </c>
      <c r="E23" s="26" t="s">
        <v>48</v>
      </c>
      <c r="F23" s="26" t="s">
        <v>15</v>
      </c>
      <c r="G23" s="26" t="s">
        <v>59</v>
      </c>
      <c r="H23" s="26" t="s">
        <v>59</v>
      </c>
      <c r="I23" s="27">
        <v>41260.006249999999</v>
      </c>
      <c r="J23" s="27">
        <v>41260.655555555553</v>
      </c>
      <c r="K23" s="26" t="s">
        <v>32</v>
      </c>
      <c r="L23" s="28" t="s">
        <v>32</v>
      </c>
      <c r="M23" s="29">
        <v>0.5</v>
      </c>
    </row>
    <row r="24" spans="1:13" ht="25.5" x14ac:dyDescent="0.2">
      <c r="A24" s="25" t="s">
        <v>105</v>
      </c>
      <c r="B24" s="26" t="s">
        <v>106</v>
      </c>
      <c r="C24" s="26" t="s">
        <v>13</v>
      </c>
      <c r="D24" s="26" t="s">
        <v>111</v>
      </c>
      <c r="E24" s="26" t="s">
        <v>48</v>
      </c>
      <c r="F24" s="30" t="s">
        <v>112</v>
      </c>
      <c r="G24" s="26" t="s">
        <v>52</v>
      </c>
      <c r="H24" s="26" t="s">
        <v>52</v>
      </c>
      <c r="I24" s="27">
        <v>41260.679861111108</v>
      </c>
      <c r="J24" s="27"/>
      <c r="K24" s="26" t="s">
        <v>32</v>
      </c>
      <c r="L24" s="28" t="s">
        <v>60</v>
      </c>
      <c r="M24" s="29"/>
    </row>
    <row r="25" spans="1:13" ht="38.25" x14ac:dyDescent="0.2">
      <c r="A25" s="25" t="s">
        <v>99</v>
      </c>
      <c r="B25" s="26" t="s">
        <v>100</v>
      </c>
      <c r="C25" s="26" t="s">
        <v>13</v>
      </c>
      <c r="D25" s="26" t="s">
        <v>111</v>
      </c>
      <c r="E25" s="26" t="s">
        <v>14</v>
      </c>
      <c r="F25" s="30" t="s">
        <v>112</v>
      </c>
      <c r="G25" s="26" t="s">
        <v>16</v>
      </c>
      <c r="H25" s="26" t="s">
        <v>52</v>
      </c>
      <c r="I25" s="27">
        <v>41260.740277777775</v>
      </c>
      <c r="J25" s="27"/>
      <c r="K25" s="26" t="s">
        <v>32</v>
      </c>
      <c r="L25" s="28" t="s">
        <v>60</v>
      </c>
      <c r="M25" s="29"/>
    </row>
    <row r="26" spans="1:13" s="21" customForma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</sheetData>
  <sortState ref="A3:M26">
    <sortCondition ref="A3:A26"/>
  </sortState>
  <mergeCells count="1">
    <mergeCell ref="A26:M26"/>
  </mergeCells>
  <hyperlinks>
    <hyperlink ref="A3" r:id="rId1" display="http://ryanweb.dyndns.info:8080/browse/CAP-53"/>
    <hyperlink ref="A2" r:id="rId2" display="http://ryanweb.dyndns.info:8080/browse/CAP-45"/>
    <hyperlink ref="A6" r:id="rId3" display="http://ryanweb.dyndns.info:8080/browse/CAP-77"/>
    <hyperlink ref="A7" r:id="rId4" display="http://ryanweb.dyndns.info:8080/browse/CAP-82"/>
    <hyperlink ref="A8" r:id="rId5" display="http://ryanweb.dyndns.info:8080/browse/CAP-83"/>
    <hyperlink ref="A13" r:id="rId6" display="http://ryanweb.dyndns.info:8080/browse/CAP-92"/>
    <hyperlink ref="A18" r:id="rId7" display="http://ryanweb.dyndns.info:8080/browse/CAP-97"/>
    <hyperlink ref="A15" r:id="rId8" display="http://ryanweb.dyndns.info:8080/browse/CAP-94"/>
    <hyperlink ref="A20" r:id="rId9" display="http://ryanweb.dyndns.info:8080/browse/CAP-99"/>
    <hyperlink ref="A14" r:id="rId10" display="http://ryanweb.dyndns.info:8080/browse/CAP-93"/>
    <hyperlink ref="A17" r:id="rId11" display="http://ryanweb.dyndns.info:8080/browse/CAP-96"/>
    <hyperlink ref="A12" r:id="rId12" display="http://ryanweb.dyndns.info:8080/browse/CAP-91"/>
    <hyperlink ref="A10" r:id="rId13" display="http://ryanweb.dyndns.info:8080/browse/CAP-86"/>
    <hyperlink ref="A5" r:id="rId14" display="http://ryanweb.dyndns.info:8080/browse/CAP-55"/>
    <hyperlink ref="A4" r:id="rId15" display="http://ryanweb.dyndns.info:8080/browse/CAP-54"/>
    <hyperlink ref="A16" r:id="rId16" display="http://ryanweb.dyndns.info:8080/browse/CAP-95"/>
    <hyperlink ref="A22" r:id="rId17" display="http://ryanweb.dyndns.info:8080/browse/CAP-101"/>
    <hyperlink ref="A21" r:id="rId18" display="http://ryanweb.dyndns.info:8080/browse/CAP-100"/>
    <hyperlink ref="A19" r:id="rId19" display="http://ryanweb.dyndns.info:8080/browse/CAP-98"/>
    <hyperlink ref="A25" r:id="rId20" display="http://ryanweb.dyndns.info:8080/browse/CAP-109"/>
    <hyperlink ref="A11" r:id="rId21" display="http://ryanweb.dyndns.info:8080/browse/CAP-88"/>
    <hyperlink ref="A23" r:id="rId22" display="http://ryanweb.dyndns.info:8080/browse/CAP-102"/>
    <hyperlink ref="A24" r:id="rId23" display="http://ryanweb.dyndns.info:8080/browse/CAP-108"/>
    <hyperlink ref="A9" r:id="rId24" display="http://ryanweb.dyndns.info:8080/browse/CAP-85"/>
  </hyperlinks>
  <pageMargins left="0.7" right="0.7" top="0.75" bottom="0.75" header="0.3" footer="0.3"/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Normal="100" workbookViewId="0">
      <selection activeCell="P18" sqref="P18"/>
    </sheetView>
  </sheetViews>
  <sheetFormatPr defaultRowHeight="12.75" x14ac:dyDescent="0.2"/>
  <cols>
    <col min="1" max="1" width="7.5703125" style="15" customWidth="1"/>
    <col min="2" max="2" width="25.28515625" style="15" bestFit="1" customWidth="1"/>
    <col min="3" max="3" width="4.85546875" style="15" customWidth="1"/>
    <col min="4" max="4" width="8" style="15" customWidth="1"/>
    <col min="5" max="5" width="7.140625" style="15" customWidth="1"/>
    <col min="6" max="6" width="10" style="15" customWidth="1"/>
    <col min="7" max="7" width="9.28515625" style="15" customWidth="1"/>
    <col min="8" max="8" width="9.140625" style="15" customWidth="1"/>
    <col min="9" max="10" width="13.42578125" style="15" bestFit="1" customWidth="1"/>
    <col min="11" max="12" width="8.7109375" style="15" bestFit="1" customWidth="1"/>
    <col min="13" max="13" width="6.7109375" style="15" bestFit="1" customWidth="1"/>
    <col min="14" max="14" width="9.140625" style="15"/>
    <col min="15" max="15" width="9.42578125" style="15" bestFit="1" customWidth="1"/>
    <col min="16" max="16" width="11.42578125" style="15" customWidth="1"/>
    <col min="17" max="17" width="11.28515625" style="15" customWidth="1"/>
    <col min="18" max="18" width="12.7109375" style="15" customWidth="1"/>
    <col min="19" max="16384" width="9.140625" style="15"/>
  </cols>
  <sheetData>
    <row r="1" spans="1:18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8" ht="38.2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153</v>
      </c>
      <c r="L2" s="3" t="s">
        <v>154</v>
      </c>
      <c r="M2" s="3" t="s">
        <v>145</v>
      </c>
      <c r="O2" s="4" t="s">
        <v>10</v>
      </c>
      <c r="P2" s="4" t="s">
        <v>146</v>
      </c>
      <c r="Q2" s="4" t="s">
        <v>15</v>
      </c>
      <c r="R2" s="4" t="s">
        <v>112</v>
      </c>
    </row>
    <row r="3" spans="1:18" ht="25.5" x14ac:dyDescent="0.2">
      <c r="A3" s="5" t="s">
        <v>18</v>
      </c>
      <c r="B3" s="6" t="s">
        <v>19</v>
      </c>
      <c r="C3" s="6" t="s">
        <v>13</v>
      </c>
      <c r="D3" s="6" t="s">
        <v>9</v>
      </c>
      <c r="E3" s="6" t="s">
        <v>14</v>
      </c>
      <c r="F3" s="6" t="s">
        <v>15</v>
      </c>
      <c r="G3" s="6" t="s">
        <v>20</v>
      </c>
      <c r="H3" s="6" t="s">
        <v>21</v>
      </c>
      <c r="I3" s="7">
        <v>41202.513888888891</v>
      </c>
      <c r="J3" s="7">
        <v>41218.476388888892</v>
      </c>
      <c r="K3" s="6" t="s">
        <v>17</v>
      </c>
      <c r="L3" s="6" t="s">
        <v>17</v>
      </c>
      <c r="M3" s="8">
        <v>2.3333333333333335</v>
      </c>
      <c r="O3" s="16" t="s">
        <v>17</v>
      </c>
      <c r="P3" s="17">
        <v>5</v>
      </c>
      <c r="Q3" s="17">
        <v>5</v>
      </c>
      <c r="R3" s="17">
        <v>0</v>
      </c>
    </row>
    <row r="4" spans="1:18" ht="38.25" x14ac:dyDescent="0.2">
      <c r="A4" s="5" t="s">
        <v>11</v>
      </c>
      <c r="B4" s="6" t="s">
        <v>12</v>
      </c>
      <c r="C4" s="6" t="s">
        <v>13</v>
      </c>
      <c r="D4" s="6" t="s">
        <v>9</v>
      </c>
      <c r="E4" s="6" t="s">
        <v>14</v>
      </c>
      <c r="F4" s="6" t="s">
        <v>15</v>
      </c>
      <c r="G4" s="6" t="s">
        <v>16</v>
      </c>
      <c r="H4" s="6" t="s">
        <v>16</v>
      </c>
      <c r="I4" s="7">
        <v>41202.784722222219</v>
      </c>
      <c r="J4" s="7">
        <v>41208.602777777778</v>
      </c>
      <c r="K4" s="6" t="s">
        <v>17</v>
      </c>
      <c r="L4" s="6" t="s">
        <v>17</v>
      </c>
      <c r="M4" s="8">
        <v>2</v>
      </c>
    </row>
    <row r="5" spans="1:18" ht="25.5" x14ac:dyDescent="0.2">
      <c r="A5" s="5" t="s">
        <v>53</v>
      </c>
      <c r="B5" s="6" t="s">
        <v>54</v>
      </c>
      <c r="C5" s="6" t="s">
        <v>13</v>
      </c>
      <c r="D5" s="6" t="s">
        <v>111</v>
      </c>
      <c r="E5" s="6" t="s">
        <v>48</v>
      </c>
      <c r="F5" s="11" t="s">
        <v>112</v>
      </c>
      <c r="G5" s="6" t="s">
        <v>52</v>
      </c>
      <c r="H5" s="6" t="s">
        <v>21</v>
      </c>
      <c r="I5" s="7">
        <v>41207.930555555555</v>
      </c>
      <c r="J5" s="7"/>
      <c r="K5" s="6" t="s">
        <v>17</v>
      </c>
      <c r="L5" s="6" t="s">
        <v>32</v>
      </c>
      <c r="M5" s="8"/>
    </row>
    <row r="6" spans="1:18" ht="25.5" x14ac:dyDescent="0.2">
      <c r="A6" s="5" t="s">
        <v>50</v>
      </c>
      <c r="B6" s="6" t="s">
        <v>51</v>
      </c>
      <c r="C6" s="6" t="s">
        <v>13</v>
      </c>
      <c r="D6" s="6" t="s">
        <v>111</v>
      </c>
      <c r="E6" s="6" t="s">
        <v>48</v>
      </c>
      <c r="F6" s="11" t="s">
        <v>112</v>
      </c>
      <c r="G6" s="6" t="s">
        <v>52</v>
      </c>
      <c r="H6" s="6" t="s">
        <v>21</v>
      </c>
      <c r="I6" s="7">
        <v>41207.941666666666</v>
      </c>
      <c r="J6" s="7"/>
      <c r="K6" s="6" t="s">
        <v>17</v>
      </c>
      <c r="L6" s="6" t="s">
        <v>32</v>
      </c>
      <c r="M6" s="8"/>
    </row>
    <row r="7" spans="1:18" ht="38.25" x14ac:dyDescent="0.2">
      <c r="A7" s="5" t="s">
        <v>22</v>
      </c>
      <c r="B7" s="6" t="s">
        <v>23</v>
      </c>
      <c r="C7" s="6" t="s">
        <v>13</v>
      </c>
      <c r="D7" s="6" t="s">
        <v>9</v>
      </c>
      <c r="E7" s="6" t="s">
        <v>14</v>
      </c>
      <c r="F7" s="6" t="s">
        <v>15</v>
      </c>
      <c r="G7" s="6" t="s">
        <v>16</v>
      </c>
      <c r="H7" s="6" t="s">
        <v>16</v>
      </c>
      <c r="I7" s="7">
        <v>41219.509027777778</v>
      </c>
      <c r="J7" s="7">
        <v>41219.595833333333</v>
      </c>
      <c r="K7" s="6" t="s">
        <v>17</v>
      </c>
      <c r="L7" s="6" t="s">
        <v>17</v>
      </c>
      <c r="M7" s="8">
        <v>0.5</v>
      </c>
    </row>
    <row r="8" spans="1:18" ht="51" x14ac:dyDescent="0.2">
      <c r="A8" s="5" t="s">
        <v>24</v>
      </c>
      <c r="B8" s="6" t="s">
        <v>25</v>
      </c>
      <c r="C8" s="6" t="s">
        <v>13</v>
      </c>
      <c r="D8" s="6" t="s">
        <v>9</v>
      </c>
      <c r="E8" s="6" t="s">
        <v>14</v>
      </c>
      <c r="F8" s="6" t="s">
        <v>15</v>
      </c>
      <c r="G8" s="6" t="s">
        <v>21</v>
      </c>
      <c r="H8" s="6" t="s">
        <v>21</v>
      </c>
      <c r="I8" s="7">
        <v>41223.473611111112</v>
      </c>
      <c r="J8" s="7">
        <v>41223.625694444447</v>
      </c>
      <c r="K8" s="6" t="s">
        <v>17</v>
      </c>
      <c r="L8" s="6" t="s">
        <v>17</v>
      </c>
      <c r="M8" s="8">
        <v>3</v>
      </c>
    </row>
    <row r="9" spans="1:18" ht="38.25" x14ac:dyDescent="0.2">
      <c r="A9" s="5" t="s">
        <v>26</v>
      </c>
      <c r="B9" s="6" t="s">
        <v>27</v>
      </c>
      <c r="C9" s="6" t="s">
        <v>13</v>
      </c>
      <c r="D9" s="6" t="s">
        <v>9</v>
      </c>
      <c r="E9" s="6" t="s">
        <v>14</v>
      </c>
      <c r="F9" s="6" t="s">
        <v>15</v>
      </c>
      <c r="G9" s="6" t="s">
        <v>21</v>
      </c>
      <c r="H9" s="6" t="s">
        <v>21</v>
      </c>
      <c r="I9" s="7">
        <v>41223.626388888886</v>
      </c>
      <c r="J9" s="7">
        <v>41223.775000000001</v>
      </c>
      <c r="K9" s="6" t="s">
        <v>17</v>
      </c>
      <c r="L9" s="6" t="s">
        <v>17</v>
      </c>
      <c r="M9" s="8">
        <v>2</v>
      </c>
      <c r="O9" s="18" t="s">
        <v>148</v>
      </c>
      <c r="P9" s="18" t="s">
        <v>149</v>
      </c>
    </row>
    <row r="10" spans="1:18" ht="38.25" x14ac:dyDescent="0.25">
      <c r="A10" t="s">
        <v>109</v>
      </c>
      <c r="B10" s="6" t="s">
        <v>110</v>
      </c>
      <c r="C10" s="6" t="s">
        <v>13</v>
      </c>
      <c r="D10" s="6" t="s">
        <v>111</v>
      </c>
      <c r="E10" s="6" t="s">
        <v>70</v>
      </c>
      <c r="F10" s="11" t="s">
        <v>112</v>
      </c>
      <c r="G10" s="6" t="s">
        <v>49</v>
      </c>
      <c r="H10" s="6" t="s">
        <v>21</v>
      </c>
      <c r="I10" s="7">
        <v>41227.92291666667</v>
      </c>
      <c r="J10" s="6"/>
      <c r="K10" s="6" t="s">
        <v>17</v>
      </c>
      <c r="L10" s="6" t="s">
        <v>32</v>
      </c>
      <c r="M10" s="8"/>
      <c r="O10" s="16" t="s">
        <v>65</v>
      </c>
      <c r="P10" s="19">
        <v>0</v>
      </c>
    </row>
    <row r="11" spans="1:18" ht="38.25" x14ac:dyDescent="0.2">
      <c r="A11" s="5" t="s">
        <v>46</v>
      </c>
      <c r="B11" s="6" t="s">
        <v>47</v>
      </c>
      <c r="C11" s="6" t="s">
        <v>13</v>
      </c>
      <c r="D11" s="6" t="s">
        <v>111</v>
      </c>
      <c r="E11" s="6" t="s">
        <v>48</v>
      </c>
      <c r="F11" s="11" t="s">
        <v>112</v>
      </c>
      <c r="G11" s="6" t="s">
        <v>49</v>
      </c>
      <c r="H11" s="6" t="s">
        <v>21</v>
      </c>
      <c r="I11" s="7">
        <v>41227.923611111109</v>
      </c>
      <c r="J11" s="7"/>
      <c r="K11" s="6" t="s">
        <v>17</v>
      </c>
      <c r="L11" s="6" t="s">
        <v>32</v>
      </c>
      <c r="M11" s="8"/>
      <c r="O11" s="16" t="s">
        <v>70</v>
      </c>
      <c r="P11" s="19">
        <v>1</v>
      </c>
    </row>
    <row r="12" spans="1:18" ht="25.5" x14ac:dyDescent="0.2">
      <c r="A12" s="5" t="s">
        <v>101</v>
      </c>
      <c r="B12" s="6" t="s">
        <v>102</v>
      </c>
      <c r="C12" s="6" t="s">
        <v>13</v>
      </c>
      <c r="D12" s="6" t="s">
        <v>111</v>
      </c>
      <c r="E12" s="6" t="s">
        <v>14</v>
      </c>
      <c r="F12" s="11" t="s">
        <v>112</v>
      </c>
      <c r="G12" s="6" t="s">
        <v>31</v>
      </c>
      <c r="H12" s="6" t="s">
        <v>31</v>
      </c>
      <c r="I12" s="7">
        <v>41232.870138888888</v>
      </c>
      <c r="J12" s="7"/>
      <c r="K12" s="6" t="s">
        <v>17</v>
      </c>
      <c r="L12" s="6" t="s">
        <v>32</v>
      </c>
      <c r="M12" s="8"/>
      <c r="O12" s="16" t="s">
        <v>14</v>
      </c>
      <c r="P12" s="19">
        <v>6</v>
      </c>
    </row>
    <row r="13" spans="1:18" ht="25.5" x14ac:dyDescent="0.2">
      <c r="A13" s="5" t="s">
        <v>44</v>
      </c>
      <c r="B13" s="6" t="s">
        <v>45</v>
      </c>
      <c r="C13" s="6" t="s">
        <v>13</v>
      </c>
      <c r="D13" s="6" t="s">
        <v>111</v>
      </c>
      <c r="E13" s="6" t="s">
        <v>30</v>
      </c>
      <c r="F13" s="11" t="s">
        <v>112</v>
      </c>
      <c r="G13" s="6" t="s">
        <v>21</v>
      </c>
      <c r="H13" s="6" t="s">
        <v>31</v>
      </c>
      <c r="I13" s="7">
        <v>41232.871527777781</v>
      </c>
      <c r="J13" s="7"/>
      <c r="K13" s="6" t="s">
        <v>17</v>
      </c>
      <c r="L13" s="6" t="s">
        <v>32</v>
      </c>
      <c r="M13" s="8"/>
      <c r="O13" s="16" t="s">
        <v>48</v>
      </c>
      <c r="P13" s="19">
        <v>4</v>
      </c>
    </row>
    <row r="14" spans="1:18" ht="25.5" x14ac:dyDescent="0.2">
      <c r="A14" s="5" t="s">
        <v>28</v>
      </c>
      <c r="B14" s="6" t="s">
        <v>29</v>
      </c>
      <c r="C14" s="6" t="s">
        <v>13</v>
      </c>
      <c r="D14" s="6" t="s">
        <v>111</v>
      </c>
      <c r="E14" s="6" t="s">
        <v>30</v>
      </c>
      <c r="F14" s="11" t="s">
        <v>112</v>
      </c>
      <c r="G14" s="6" t="s">
        <v>31</v>
      </c>
      <c r="H14" s="6" t="s">
        <v>31</v>
      </c>
      <c r="I14" s="7">
        <v>41232.871527777781</v>
      </c>
      <c r="J14" s="7"/>
      <c r="K14" s="6" t="s">
        <v>17</v>
      </c>
      <c r="L14" s="6" t="s">
        <v>32</v>
      </c>
      <c r="M14" s="8"/>
      <c r="O14" s="16" t="s">
        <v>30</v>
      </c>
      <c r="P14" s="19">
        <v>9</v>
      </c>
    </row>
    <row r="15" spans="1:18" ht="25.5" x14ac:dyDescent="0.2">
      <c r="A15" s="5" t="s">
        <v>39</v>
      </c>
      <c r="B15" s="6" t="s">
        <v>40</v>
      </c>
      <c r="C15" s="6" t="s">
        <v>13</v>
      </c>
      <c r="D15" s="6" t="s">
        <v>111</v>
      </c>
      <c r="E15" s="6" t="s">
        <v>30</v>
      </c>
      <c r="F15" s="11" t="s">
        <v>112</v>
      </c>
      <c r="G15" s="6" t="s">
        <v>21</v>
      </c>
      <c r="H15" s="6" t="s">
        <v>31</v>
      </c>
      <c r="I15" s="7">
        <v>41232.87222222222</v>
      </c>
      <c r="J15" s="7"/>
      <c r="K15" s="6" t="s">
        <v>17</v>
      </c>
      <c r="L15" s="6" t="s">
        <v>32</v>
      </c>
      <c r="M15" s="8"/>
      <c r="O15" s="20" t="s">
        <v>147</v>
      </c>
      <c r="P15" s="19">
        <f>SUM(P10:P14)</f>
        <v>20</v>
      </c>
    </row>
    <row r="16" spans="1:18" ht="25.5" x14ac:dyDescent="0.2">
      <c r="A16" s="5" t="s">
        <v>35</v>
      </c>
      <c r="B16" s="6" t="s">
        <v>36</v>
      </c>
      <c r="C16" s="6" t="s">
        <v>13</v>
      </c>
      <c r="D16" s="6" t="s">
        <v>111</v>
      </c>
      <c r="E16" s="6" t="s">
        <v>30</v>
      </c>
      <c r="F16" s="11" t="s">
        <v>112</v>
      </c>
      <c r="G16" s="6" t="s">
        <v>31</v>
      </c>
      <c r="H16" s="6" t="s">
        <v>31</v>
      </c>
      <c r="I16" s="7">
        <v>41232.87222222222</v>
      </c>
      <c r="J16" s="7"/>
      <c r="K16" s="6" t="s">
        <v>17</v>
      </c>
      <c r="L16" s="6" t="s">
        <v>32</v>
      </c>
      <c r="M16" s="8"/>
    </row>
    <row r="17" spans="1:13" ht="25.5" x14ac:dyDescent="0.2">
      <c r="A17" s="5" t="s">
        <v>55</v>
      </c>
      <c r="B17" s="6" t="s">
        <v>56</v>
      </c>
      <c r="C17" s="6" t="s">
        <v>13</v>
      </c>
      <c r="D17" s="6" t="s">
        <v>111</v>
      </c>
      <c r="E17" s="6" t="s">
        <v>30</v>
      </c>
      <c r="F17" s="11" t="s">
        <v>112</v>
      </c>
      <c r="G17" s="6" t="s">
        <v>31</v>
      </c>
      <c r="H17" s="6" t="s">
        <v>31</v>
      </c>
      <c r="I17" s="7">
        <v>41232.873611111114</v>
      </c>
      <c r="J17" s="7"/>
      <c r="K17" s="6" t="s">
        <v>17</v>
      </c>
      <c r="L17" s="6" t="s">
        <v>32</v>
      </c>
      <c r="M17" s="8"/>
    </row>
    <row r="18" spans="1:13" ht="25.5" x14ac:dyDescent="0.2">
      <c r="A18" s="5" t="s">
        <v>41</v>
      </c>
      <c r="B18" s="6" t="s">
        <v>42</v>
      </c>
      <c r="C18" s="6" t="s">
        <v>13</v>
      </c>
      <c r="D18" s="6" t="s">
        <v>111</v>
      </c>
      <c r="E18" s="6" t="s">
        <v>30</v>
      </c>
      <c r="F18" s="11" t="s">
        <v>112</v>
      </c>
      <c r="G18" s="6" t="s">
        <v>43</v>
      </c>
      <c r="H18" s="6" t="s">
        <v>31</v>
      </c>
      <c r="I18" s="7">
        <v>41232.873611111114</v>
      </c>
      <c r="J18" s="7"/>
      <c r="K18" s="6" t="s">
        <v>17</v>
      </c>
      <c r="L18" s="6" t="s">
        <v>32</v>
      </c>
      <c r="M18" s="8"/>
    </row>
    <row r="19" spans="1:13" ht="38.25" x14ac:dyDescent="0.2">
      <c r="A19" s="5" t="s">
        <v>33</v>
      </c>
      <c r="B19" s="6" t="s">
        <v>34</v>
      </c>
      <c r="C19" s="6" t="s">
        <v>13</v>
      </c>
      <c r="D19" s="6" t="s">
        <v>111</v>
      </c>
      <c r="E19" s="6" t="s">
        <v>30</v>
      </c>
      <c r="F19" s="11" t="s">
        <v>112</v>
      </c>
      <c r="G19" s="6" t="s">
        <v>16</v>
      </c>
      <c r="H19" s="6" t="s">
        <v>31</v>
      </c>
      <c r="I19" s="7">
        <v>41232.875</v>
      </c>
      <c r="J19" s="7"/>
      <c r="K19" s="6" t="s">
        <v>17</v>
      </c>
      <c r="L19" s="6" t="s">
        <v>32</v>
      </c>
      <c r="M19" s="8"/>
    </row>
    <row r="20" spans="1:13" ht="25.5" x14ac:dyDescent="0.2">
      <c r="A20" s="5" t="s">
        <v>74</v>
      </c>
      <c r="B20" s="6" t="s">
        <v>75</v>
      </c>
      <c r="C20" s="6" t="s">
        <v>13</v>
      </c>
      <c r="D20" s="6" t="s">
        <v>111</v>
      </c>
      <c r="E20" s="6" t="s">
        <v>30</v>
      </c>
      <c r="F20" s="11" t="s">
        <v>112</v>
      </c>
      <c r="G20" s="6" t="s">
        <v>20</v>
      </c>
      <c r="H20" s="6" t="s">
        <v>31</v>
      </c>
      <c r="I20" s="7">
        <v>41232.875</v>
      </c>
      <c r="J20" s="7"/>
      <c r="K20" s="6" t="s">
        <v>17</v>
      </c>
      <c r="L20" s="6" t="s">
        <v>32</v>
      </c>
      <c r="M20" s="8"/>
    </row>
    <row r="21" spans="1:13" ht="25.5" x14ac:dyDescent="0.2">
      <c r="A21" s="5" t="s">
        <v>37</v>
      </c>
      <c r="B21" s="6" t="s">
        <v>38</v>
      </c>
      <c r="C21" s="6" t="s">
        <v>13</v>
      </c>
      <c r="D21" s="6" t="s">
        <v>111</v>
      </c>
      <c r="E21" s="6" t="s">
        <v>30</v>
      </c>
      <c r="F21" s="11" t="s">
        <v>112</v>
      </c>
      <c r="G21" s="6" t="s">
        <v>21</v>
      </c>
      <c r="H21" s="6" t="s">
        <v>31</v>
      </c>
      <c r="I21" s="7">
        <v>41232.886111111111</v>
      </c>
      <c r="J21" s="7"/>
      <c r="K21" s="6" t="s">
        <v>17</v>
      </c>
      <c r="L21" s="6" t="s">
        <v>32</v>
      </c>
      <c r="M21" s="8"/>
    </row>
    <row r="22" spans="1:13" ht="25.5" x14ac:dyDescent="0.2">
      <c r="A22" s="5" t="s">
        <v>71</v>
      </c>
      <c r="B22" s="6" t="s">
        <v>72</v>
      </c>
      <c r="C22" s="6" t="s">
        <v>13</v>
      </c>
      <c r="D22" s="6" t="s">
        <v>111</v>
      </c>
      <c r="E22" s="6" t="s">
        <v>48</v>
      </c>
      <c r="F22" s="11" t="s">
        <v>112</v>
      </c>
      <c r="G22" s="6" t="s">
        <v>59</v>
      </c>
      <c r="H22" s="6" t="s">
        <v>31</v>
      </c>
      <c r="I22" s="7">
        <v>41232.894444444442</v>
      </c>
      <c r="J22" s="7"/>
      <c r="K22" s="6" t="s">
        <v>17</v>
      </c>
      <c r="L22" s="6" t="s">
        <v>32</v>
      </c>
      <c r="M22" s="8"/>
    </row>
    <row r="23" spans="1:13" s="21" customForma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</sheetData>
  <sortState ref="A3:M22">
    <sortCondition ref="A3:A22"/>
  </sortState>
  <mergeCells count="2">
    <mergeCell ref="A1:M1"/>
    <mergeCell ref="A23:M2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BugReportSprint11</vt:lpstr>
      <vt:lpstr>BugReportSprint9</vt:lpstr>
      <vt:lpstr>BugReportSprint8</vt:lpstr>
      <vt:lpstr>BugReportSprint7</vt:lpstr>
      <vt:lpstr>BugReportSprint6</vt:lpstr>
      <vt:lpstr>BugReportSprint5</vt:lpstr>
      <vt:lpstr>BugReportSprint4</vt:lpstr>
      <vt:lpstr>BugReportSprint3</vt:lpstr>
      <vt:lpstr>BugReportSprint2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Levo</dc:title>
  <dc:creator>Trina</dc:creator>
  <cp:lastModifiedBy>Trina</cp:lastModifiedBy>
  <dcterms:created xsi:type="dcterms:W3CDTF">2013-01-14T19:30:02Z</dcterms:created>
  <dcterms:modified xsi:type="dcterms:W3CDTF">2013-04-08T04:19:57Z</dcterms:modified>
</cp:coreProperties>
</file>