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4" i="1"/>
  <c r="B6" i="1"/>
  <c r="B23" i="1"/>
  <c r="D23" i="1"/>
  <c r="D6" i="1"/>
  <c r="F6" i="1"/>
  <c r="D11" i="1"/>
  <c r="F11" i="1"/>
  <c r="D16" i="1"/>
  <c r="F16" i="1"/>
  <c r="F25" i="1"/>
  <c r="B22" i="1"/>
  <c r="B15" i="1"/>
  <c r="B16" i="1"/>
  <c r="B5" i="1"/>
  <c r="B11" i="1"/>
  <c r="F1" i="1"/>
  <c r="H1" i="1"/>
</calcChain>
</file>

<file path=xl/sharedStrings.xml><?xml version="1.0" encoding="utf-8"?>
<sst xmlns="http://schemas.openxmlformats.org/spreadsheetml/2006/main" count="31" uniqueCount="18">
  <si>
    <t>Total bill:</t>
  </si>
  <si>
    <t>Bill without taxes:</t>
  </si>
  <si>
    <t>%</t>
  </si>
  <si>
    <t>Alexey:</t>
  </si>
  <si>
    <t>Total:</t>
  </si>
  <si>
    <t>Igor:</t>
  </si>
  <si>
    <t>Pavel:</t>
  </si>
  <si>
    <t>Devided by 3:</t>
  </si>
  <si>
    <t>Verification of Grand total:</t>
  </si>
  <si>
    <t>Total with tax/tips:</t>
  </si>
  <si>
    <t>Tax/tips:</t>
  </si>
  <si>
    <t>Tax/tips(%):</t>
  </si>
  <si>
    <t>Guests</t>
  </si>
  <si>
    <t>Total with Guests:</t>
  </si>
  <si>
    <t>Meal</t>
  </si>
  <si>
    <t>Platter</t>
  </si>
  <si>
    <t>Coffee</t>
  </si>
  <si>
    <t>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</si>
</sst>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21" sqref="B21"/>
    </sheetView>
  </sheetViews>
  <sheetFormatPr baseColWidth="10" defaultRowHeight="15" x14ac:dyDescent="0"/>
  <cols>
    <col min="1" max="1" width="18.1640625" customWidth="1"/>
    <col min="3" max="3" width="20.33203125" customWidth="1"/>
    <col min="5" max="5" width="24.5" customWidth="1"/>
    <col min="6" max="6" width="12.83203125" customWidth="1"/>
    <col min="7" max="7" width="15.1640625" customWidth="1"/>
  </cols>
  <sheetData>
    <row r="1" spans="1:9">
      <c r="A1" t="s">
        <v>0</v>
      </c>
      <c r="B1" s="1">
        <v>192.9</v>
      </c>
      <c r="C1" t="s">
        <v>1</v>
      </c>
      <c r="D1" s="1">
        <v>160.35</v>
      </c>
      <c r="E1" t="s">
        <v>10</v>
      </c>
      <c r="F1" s="1">
        <f>B1-D1</f>
        <v>32.550000000000011</v>
      </c>
      <c r="G1" t="s">
        <v>11</v>
      </c>
      <c r="H1" s="1">
        <f>F1/D1*100</f>
        <v>20.299345182413479</v>
      </c>
      <c r="I1" t="s">
        <v>2</v>
      </c>
    </row>
    <row r="3" spans="1:9">
      <c r="A3" s="1" t="s">
        <v>3</v>
      </c>
    </row>
    <row r="4" spans="1:9">
      <c r="A4" t="s">
        <v>14</v>
      </c>
      <c r="B4">
        <f>51.9/2</f>
        <v>25.95</v>
      </c>
    </row>
    <row r="5" spans="1:9">
      <c r="A5" t="s">
        <v>16</v>
      </c>
      <c r="B5">
        <f>11.25/3</f>
        <v>3.75</v>
      </c>
    </row>
    <row r="6" spans="1:9" ht="20">
      <c r="A6" t="s">
        <v>4</v>
      </c>
      <c r="B6" s="1">
        <f>SUM(B4:B5)</f>
        <v>29.7</v>
      </c>
      <c r="C6" t="s">
        <v>13</v>
      </c>
      <c r="D6" s="1">
        <f>B6+D23</f>
        <v>56.25</v>
      </c>
      <c r="E6" t="s">
        <v>9</v>
      </c>
      <c r="F6" s="2">
        <f>D6+D6*$H$1/100</f>
        <v>67.668381665107574</v>
      </c>
    </row>
    <row r="8" spans="1:9">
      <c r="A8" s="1" t="s">
        <v>5</v>
      </c>
    </row>
    <row r="9" spans="1:9">
      <c r="A9" t="s">
        <v>14</v>
      </c>
      <c r="B9">
        <v>15.75</v>
      </c>
    </row>
    <row r="10" spans="1:9">
      <c r="A10" t="s">
        <v>14</v>
      </c>
      <c r="B10">
        <v>15.75</v>
      </c>
    </row>
    <row r="11" spans="1:9" ht="20">
      <c r="A11" t="s">
        <v>4</v>
      </c>
      <c r="B11" s="1">
        <f>SUM(B9:B10)</f>
        <v>31.5</v>
      </c>
      <c r="C11" t="s">
        <v>13</v>
      </c>
      <c r="D11" s="1">
        <f>B11+D23</f>
        <v>58.05</v>
      </c>
      <c r="E11" t="s">
        <v>9</v>
      </c>
      <c r="F11" s="2">
        <f>D11+D11*$H$1/100</f>
        <v>69.833769878391024</v>
      </c>
    </row>
    <row r="13" spans="1:9">
      <c r="A13" s="1" t="s">
        <v>6</v>
      </c>
    </row>
    <row r="14" spans="1:9">
      <c r="A14" t="s">
        <v>14</v>
      </c>
      <c r="B14">
        <v>15.75</v>
      </c>
    </row>
    <row r="15" spans="1:9">
      <c r="A15" t="s">
        <v>16</v>
      </c>
      <c r="B15">
        <f>11.25/3</f>
        <v>3.75</v>
      </c>
    </row>
    <row r="16" spans="1:9" ht="20">
      <c r="A16" t="s">
        <v>4</v>
      </c>
      <c r="B16" s="1">
        <f>SUM(B14:B15)</f>
        <v>19.5</v>
      </c>
      <c r="C16" t="s">
        <v>13</v>
      </c>
      <c r="D16" s="1">
        <f>B16+D23</f>
        <v>46.05</v>
      </c>
      <c r="E16" t="s">
        <v>9</v>
      </c>
      <c r="F16" s="2">
        <f>D16+D16*$H$1/100</f>
        <v>55.397848456501407</v>
      </c>
    </row>
    <row r="18" spans="1:6">
      <c r="A18" s="1" t="s">
        <v>12</v>
      </c>
    </row>
    <row r="19" spans="1:6">
      <c r="A19" t="s">
        <v>14</v>
      </c>
      <c r="B19">
        <f>51.9/2</f>
        <v>25.95</v>
      </c>
    </row>
    <row r="20" spans="1:6">
      <c r="A20" t="s">
        <v>15</v>
      </c>
      <c r="B20">
        <v>20.95</v>
      </c>
    </row>
    <row r="21" spans="1:6">
      <c r="A21" t="s">
        <v>17</v>
      </c>
      <c r="B21">
        <v>29</v>
      </c>
    </row>
    <row r="22" spans="1:6">
      <c r="A22" t="s">
        <v>16</v>
      </c>
      <c r="B22">
        <f>11.25/3</f>
        <v>3.75</v>
      </c>
    </row>
    <row r="23" spans="1:6">
      <c r="A23" t="s">
        <v>4</v>
      </c>
      <c r="B23" s="1">
        <f>SUM(B19:B22)</f>
        <v>79.650000000000006</v>
      </c>
      <c r="C23" t="s">
        <v>7</v>
      </c>
      <c r="D23" s="1">
        <f>B23/3</f>
        <v>26.55</v>
      </c>
    </row>
    <row r="25" spans="1:6" ht="20">
      <c r="E25" s="1" t="s">
        <v>8</v>
      </c>
      <c r="F25" s="2">
        <f>SUM(F6:F16)</f>
        <v>192.9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2016-07-10T02:16:49Z</dcterms:created>
  <dcterms:modified xsi:type="dcterms:W3CDTF">2016-08-02T00:49:08Z</dcterms:modified>
</cp:coreProperties>
</file>