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2" i="1" l="1"/>
  <c r="M10" i="1"/>
  <c r="M7" i="1"/>
  <c r="M5" i="1"/>
  <c r="M4" i="1"/>
  <c r="I10" i="1"/>
  <c r="I7" i="1"/>
  <c r="I5" i="1"/>
  <c r="I4" i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<sst xmlns="http://schemas.openxmlformats.org/spreadsheetml/2006/main" count="103" uniqueCount="35">
  <si>
    <t>Test</t>
  </si>
  <si>
    <t>P-cutoff for FDR 0.1</t>
  </si>
  <si>
    <t>NumSig</t>
  </si>
  <si>
    <t>NumTests</t>
  </si>
  <si>
    <t>Prop.sig</t>
  </si>
  <si>
    <t xml:space="preserve">p_Y_cutoff </t>
  </si>
  <si>
    <t xml:space="preserve"> num_sig_tests </t>
  </si>
  <si>
    <t xml:space="preserve"> num_tests </t>
  </si>
  <si>
    <t xml:space="preserve">p_P_cutoff </t>
  </si>
  <si>
    <t xml:space="preserve">p_B_cutoff </t>
  </si>
  <si>
    <t xml:space="preserve">p_Y_im_cutoff </t>
  </si>
  <si>
    <t xml:space="preserve">p_B_im_cutoff </t>
  </si>
  <si>
    <t xml:space="preserve">p_YCB_im_cutoff </t>
  </si>
  <si>
    <t xml:space="preserve">p_Y_q_cutoff </t>
  </si>
  <si>
    <t xml:space="preserve">p_B_q_cutoff </t>
  </si>
  <si>
    <t xml:space="preserve">p_YCB_q_cutoff </t>
  </si>
  <si>
    <t xml:space="preserve">p_B_br_cutoff </t>
  </si>
  <si>
    <t>OmniY</t>
  </si>
  <si>
    <t>OmniP</t>
  </si>
  <si>
    <t>OmniB</t>
  </si>
  <si>
    <t>Both Years</t>
  </si>
  <si>
    <t>IM Y</t>
  </si>
  <si>
    <t>IM B</t>
  </si>
  <si>
    <t>IM Y*B</t>
  </si>
  <si>
    <t>Q Y</t>
  </si>
  <si>
    <t>Q B</t>
  </si>
  <si>
    <t>Q Y*B</t>
  </si>
  <si>
    <t>BR B</t>
  </si>
  <si>
    <t>--</t>
  </si>
  <si>
    <t xml:space="preserve"> num sig tests </t>
  </si>
  <si>
    <t xml:space="preserve">number of sites fixed for alt </t>
  </si>
  <si>
    <t xml:space="preserve">filtered sites </t>
  </si>
  <si>
    <t xml:space="preserve">number of sites </t>
  </si>
  <si>
    <t xml:space="preserve">program run time </t>
  </si>
  <si>
    <t xml:space="preserve">num_lines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</si>
</sst>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Font="1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quotePrefix="1" applyNumberFormat="1" applyAlignment="1">
      <alignment horizontal="center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K17" sqref="K17"/>
    </sheetView>
  </sheetViews>
  <sheetFormatPr baseColWidth="10" defaultRowHeight="15" x14ac:dyDescent="0"/>
  <cols>
    <col min="2" max="2" width="19.1640625" customWidth="1"/>
  </cols>
  <sheetData>
    <row r="1" spans="1:13">
      <c r="A1" s="4" t="s">
        <v>20</v>
      </c>
      <c r="B1" s="4"/>
      <c r="C1" s="4"/>
      <c r="D1" s="4"/>
      <c r="E1" s="4"/>
      <c r="F1" s="4">
        <v>2014</v>
      </c>
      <c r="G1" s="4"/>
      <c r="H1" s="4"/>
      <c r="I1" s="4"/>
      <c r="J1" s="4">
        <v>2013</v>
      </c>
      <c r="K1" s="4"/>
      <c r="L1" s="4"/>
      <c r="M1" s="4"/>
    </row>
    <row r="2" spans="1:1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1</v>
      </c>
      <c r="G2" s="5" t="s">
        <v>2</v>
      </c>
      <c r="H2" s="5" t="s">
        <v>3</v>
      </c>
      <c r="I2" s="5" t="s">
        <v>4</v>
      </c>
      <c r="J2" s="5" t="s">
        <v>1</v>
      </c>
      <c r="K2" s="5" t="s">
        <v>2</v>
      </c>
      <c r="L2" s="5" t="s">
        <v>3</v>
      </c>
      <c r="M2" s="5" t="s">
        <v>4</v>
      </c>
    </row>
    <row r="3" spans="1:13">
      <c r="A3" s="3" t="s">
        <v>17</v>
      </c>
      <c r="B3" s="3">
        <v>1.12266628638E-4</v>
      </c>
      <c r="C3" s="3">
        <v>6249</v>
      </c>
      <c r="D3" s="3">
        <v>5565379</v>
      </c>
      <c r="E3" s="5">
        <f>C3/D3</f>
        <v>1.1228345814364125E-3</v>
      </c>
      <c r="F3" s="6" t="s">
        <v>28</v>
      </c>
      <c r="G3" s="6" t="s">
        <v>28</v>
      </c>
      <c r="H3" s="6" t="s">
        <v>28</v>
      </c>
      <c r="I3" s="6" t="s">
        <v>28</v>
      </c>
      <c r="J3" s="6" t="s">
        <v>28</v>
      </c>
      <c r="K3" s="6" t="s">
        <v>28</v>
      </c>
      <c r="L3" s="6" t="s">
        <v>28</v>
      </c>
      <c r="M3" s="6" t="s">
        <v>28</v>
      </c>
    </row>
    <row r="4" spans="1:13">
      <c r="A4" s="3" t="s">
        <v>18</v>
      </c>
      <c r="B4" s="3">
        <v>6.0793629058000002E-2</v>
      </c>
      <c r="C4" s="3">
        <v>3449927</v>
      </c>
      <c r="D4" s="3">
        <v>5674805</v>
      </c>
      <c r="E4" s="5">
        <f t="shared" ref="E4:E12" si="0">C4/D4</f>
        <v>0.60793754146618251</v>
      </c>
      <c r="F4" s="3">
        <v>6.07673495223E-2</v>
      </c>
      <c r="G4" s="3">
        <v>3449772</v>
      </c>
      <c r="H4" s="3">
        <v>5677012</v>
      </c>
      <c r="I4" s="3">
        <f>G4/H4</f>
        <v>0.6076738960565875</v>
      </c>
      <c r="J4" s="7">
        <v>7.7015999962606094E-2</v>
      </c>
      <c r="K4" s="3">
        <v>2905748</v>
      </c>
      <c r="L4" s="3">
        <v>3772910</v>
      </c>
      <c r="M4" s="3">
        <f>K4/L4</f>
        <v>0.7701609632882841</v>
      </c>
    </row>
    <row r="5" spans="1:13" s="1" customFormat="1">
      <c r="A5" s="3" t="s">
        <v>19</v>
      </c>
      <c r="B5" s="3">
        <v>1.5940722695E-4</v>
      </c>
      <c r="C5" s="3">
        <v>10985</v>
      </c>
      <c r="D5" s="3">
        <v>6888629</v>
      </c>
      <c r="E5" s="5">
        <f t="shared" si="0"/>
        <v>1.5946569339123939E-3</v>
      </c>
      <c r="F5" s="7">
        <v>1.31414948655E-5</v>
      </c>
      <c r="G5" s="3">
        <v>841</v>
      </c>
      <c r="H5" s="3">
        <v>6384368</v>
      </c>
      <c r="I5" s="3">
        <f>G5/H5</f>
        <v>1.3172799562932464E-4</v>
      </c>
      <c r="J5" s="7">
        <v>1.43376214381E-4</v>
      </c>
      <c r="K5" s="3">
        <v>8799</v>
      </c>
      <c r="L5" s="3">
        <v>6132913</v>
      </c>
      <c r="M5" s="3">
        <f>K5/L5</f>
        <v>1.4347178901771476E-3</v>
      </c>
    </row>
    <row r="6" spans="1:13">
      <c r="A6" s="3" t="s">
        <v>21</v>
      </c>
      <c r="B6" s="7">
        <v>2.84717126029E-5</v>
      </c>
      <c r="C6" s="3">
        <v>1105</v>
      </c>
      <c r="D6" s="3">
        <v>3880525</v>
      </c>
      <c r="E6" s="5">
        <f t="shared" si="0"/>
        <v>2.847552844009509E-4</v>
      </c>
      <c r="F6" s="8" t="s">
        <v>28</v>
      </c>
      <c r="G6" s="6" t="s">
        <v>28</v>
      </c>
      <c r="H6" s="6" t="s">
        <v>28</v>
      </c>
      <c r="I6" s="6" t="s">
        <v>28</v>
      </c>
      <c r="J6" s="8" t="s">
        <v>28</v>
      </c>
      <c r="K6" s="6" t="s">
        <v>28</v>
      </c>
      <c r="L6" s="6" t="s">
        <v>28</v>
      </c>
      <c r="M6" s="6" t="s">
        <v>28</v>
      </c>
    </row>
    <row r="7" spans="1:13">
      <c r="A7" s="3" t="s">
        <v>22</v>
      </c>
      <c r="B7" s="7">
        <v>1.8735352155000001E-5</v>
      </c>
      <c r="C7" s="3">
        <v>909</v>
      </c>
      <c r="D7" s="3">
        <v>4828660</v>
      </c>
      <c r="E7" s="5">
        <f t="shared" si="0"/>
        <v>1.8825098474525024E-4</v>
      </c>
      <c r="F7" s="7">
        <v>5.43576299401E-6</v>
      </c>
      <c r="G7" s="3">
        <v>247</v>
      </c>
      <c r="H7" s="3">
        <v>4488418</v>
      </c>
      <c r="I7" s="3">
        <f>G7/H7</f>
        <v>5.5030525231830013E-5</v>
      </c>
      <c r="J7" s="7">
        <v>1.5523859073100001E-5</v>
      </c>
      <c r="K7" s="3">
        <v>590</v>
      </c>
      <c r="L7" s="3">
        <v>3798948</v>
      </c>
      <c r="M7" s="3">
        <f>K7/L7</f>
        <v>1.5530615317714273E-4</v>
      </c>
    </row>
    <row r="8" spans="1:13">
      <c r="A8" s="3" t="s">
        <v>23</v>
      </c>
      <c r="B8" s="7">
        <v>4.4180992887699996E-6</v>
      </c>
      <c r="C8" s="3">
        <v>154</v>
      </c>
      <c r="D8" s="3">
        <v>3458706</v>
      </c>
      <c r="E8" s="5">
        <f t="shared" si="0"/>
        <v>4.4525322476093657E-5</v>
      </c>
      <c r="F8" s="8" t="s">
        <v>28</v>
      </c>
      <c r="G8" s="6" t="s">
        <v>28</v>
      </c>
      <c r="H8" s="6" t="s">
        <v>28</v>
      </c>
      <c r="I8" s="6" t="s">
        <v>28</v>
      </c>
      <c r="J8" s="8" t="s">
        <v>28</v>
      </c>
      <c r="K8" s="6" t="s">
        <v>28</v>
      </c>
      <c r="L8" s="6" t="s">
        <v>28</v>
      </c>
      <c r="M8" s="6" t="s">
        <v>28</v>
      </c>
    </row>
    <row r="9" spans="1:13">
      <c r="A9" s="3" t="s">
        <v>24</v>
      </c>
      <c r="B9" s="7">
        <v>9.4924509667999998E-5</v>
      </c>
      <c r="C9" s="3">
        <v>4030</v>
      </c>
      <c r="D9" s="3">
        <v>4237533</v>
      </c>
      <c r="E9" s="5">
        <f t="shared" si="0"/>
        <v>9.5102504216486338E-4</v>
      </c>
      <c r="F9" s="8" t="s">
        <v>28</v>
      </c>
      <c r="G9" s="6" t="s">
        <v>28</v>
      </c>
      <c r="H9" s="6" t="s">
        <v>28</v>
      </c>
      <c r="I9" s="6" t="s">
        <v>28</v>
      </c>
      <c r="J9" s="8" t="s">
        <v>28</v>
      </c>
      <c r="K9" s="6" t="s">
        <v>28</v>
      </c>
      <c r="L9" s="6" t="s">
        <v>28</v>
      </c>
      <c r="M9" s="6" t="s">
        <v>28</v>
      </c>
    </row>
    <row r="10" spans="1:13">
      <c r="A10" s="3" t="s">
        <v>25</v>
      </c>
      <c r="B10" s="3">
        <v>1.6019505704E-4</v>
      </c>
      <c r="C10" s="3">
        <v>8808</v>
      </c>
      <c r="D10" s="3">
        <v>5497820</v>
      </c>
      <c r="E10" s="5">
        <f t="shared" si="0"/>
        <v>1.6020895554965423E-3</v>
      </c>
      <c r="F10" s="7">
        <v>5.5088415418699997E-6</v>
      </c>
      <c r="G10" s="3">
        <v>285</v>
      </c>
      <c r="H10" s="3">
        <v>5089848</v>
      </c>
      <c r="I10" s="3">
        <f>G10/H10</f>
        <v>5.5993813567713616E-5</v>
      </c>
      <c r="J10" s="7">
        <v>2.22275904042E-4</v>
      </c>
      <c r="K10" s="3">
        <v>9450</v>
      </c>
      <c r="L10" s="3">
        <v>4248012</v>
      </c>
      <c r="M10" s="3">
        <f>K10/L10</f>
        <v>2.224569987090432E-3</v>
      </c>
    </row>
    <row r="11" spans="1:13">
      <c r="A11" s="3" t="s">
        <v>26</v>
      </c>
      <c r="B11" s="7">
        <v>6.7588747827600003E-6</v>
      </c>
      <c r="C11" s="3">
        <v>262</v>
      </c>
      <c r="D11" s="3">
        <v>3840040</v>
      </c>
      <c r="E11" s="5">
        <f t="shared" si="0"/>
        <v>6.822845595358382E-5</v>
      </c>
      <c r="F11" s="8" t="s">
        <v>28</v>
      </c>
      <c r="G11" s="6" t="s">
        <v>28</v>
      </c>
      <c r="H11" s="6" t="s">
        <v>28</v>
      </c>
      <c r="I11" s="6" t="s">
        <v>28</v>
      </c>
      <c r="J11" s="8" t="s">
        <v>28</v>
      </c>
      <c r="K11" s="6" t="s">
        <v>28</v>
      </c>
      <c r="L11" s="6" t="s">
        <v>28</v>
      </c>
      <c r="M11" s="6" t="s">
        <v>28</v>
      </c>
    </row>
    <row r="12" spans="1:13">
      <c r="A12" s="3" t="s">
        <v>27</v>
      </c>
      <c r="B12" s="7">
        <v>3.4656702719400001E-7</v>
      </c>
      <c r="C12" s="3">
        <v>15</v>
      </c>
      <c r="D12" s="3">
        <v>3715897</v>
      </c>
      <c r="E12" s="5">
        <f t="shared" si="0"/>
        <v>4.0367103824460149E-6</v>
      </c>
      <c r="F12" s="8" t="s">
        <v>28</v>
      </c>
      <c r="G12" s="6" t="s">
        <v>28</v>
      </c>
      <c r="H12" s="6" t="s">
        <v>28</v>
      </c>
      <c r="I12" s="6" t="s">
        <v>28</v>
      </c>
      <c r="J12" s="7">
        <v>3.4656702719400001E-7</v>
      </c>
      <c r="K12" s="3">
        <v>15</v>
      </c>
      <c r="L12" s="3">
        <v>3715897</v>
      </c>
      <c r="M12" s="3">
        <f>K12/L12</f>
        <v>4.0367103824460149E-6</v>
      </c>
    </row>
    <row r="19" spans="2:7">
      <c r="B19" t="s">
        <v>5</v>
      </c>
      <c r="C19">
        <v>0</v>
      </c>
      <c r="D19" t="s">
        <v>6</v>
      </c>
      <c r="E19">
        <v>0</v>
      </c>
      <c r="F19" t="s">
        <v>7</v>
      </c>
      <c r="G19">
        <v>6103834</v>
      </c>
    </row>
    <row r="20" spans="2:7">
      <c r="B20" t="s">
        <v>9</v>
      </c>
      <c r="C20">
        <v>1.4337621438077099E-4</v>
      </c>
      <c r="D20" t="s">
        <v>29</v>
      </c>
      <c r="E20">
        <v>8799</v>
      </c>
      <c r="F20" t="s">
        <v>7</v>
      </c>
      <c r="G20">
        <v>6132913</v>
      </c>
    </row>
    <row r="21" spans="2:7">
      <c r="B21" t="s">
        <v>8</v>
      </c>
      <c r="C21" s="2">
        <v>7.7015999962606094E-2</v>
      </c>
      <c r="D21" t="s">
        <v>29</v>
      </c>
      <c r="E21">
        <v>2905748</v>
      </c>
      <c r="F21" t="s">
        <v>7</v>
      </c>
      <c r="G21">
        <v>3772910</v>
      </c>
    </row>
    <row r="22" spans="2:7">
      <c r="B22" t="s">
        <v>10</v>
      </c>
      <c r="C22" s="2">
        <v>0</v>
      </c>
      <c r="D22" t="s">
        <v>6</v>
      </c>
      <c r="E22">
        <v>0</v>
      </c>
      <c r="F22" t="s">
        <v>7</v>
      </c>
      <c r="G22">
        <v>5360220</v>
      </c>
    </row>
    <row r="23" spans="2:7">
      <c r="B23" t="s">
        <v>12</v>
      </c>
      <c r="C23" s="2">
        <v>0</v>
      </c>
      <c r="D23" t="s">
        <v>6</v>
      </c>
      <c r="E23">
        <v>0</v>
      </c>
      <c r="F23" t="s">
        <v>7</v>
      </c>
      <c r="G23">
        <v>0</v>
      </c>
    </row>
    <row r="24" spans="2:7">
      <c r="B24" t="s">
        <v>11</v>
      </c>
      <c r="C24" s="2">
        <v>1.55238590731449E-5</v>
      </c>
      <c r="D24" t="s">
        <v>29</v>
      </c>
      <c r="E24">
        <v>590</v>
      </c>
      <c r="F24" t="s">
        <v>7</v>
      </c>
      <c r="G24">
        <v>3798948</v>
      </c>
    </row>
    <row r="25" spans="2:7">
      <c r="B25" t="s">
        <v>16</v>
      </c>
      <c r="C25" s="2">
        <v>3.4656702719400001E-7</v>
      </c>
      <c r="D25" t="s">
        <v>29</v>
      </c>
      <c r="E25">
        <v>15</v>
      </c>
      <c r="F25" t="s">
        <v>7</v>
      </c>
      <c r="G25">
        <v>3715897</v>
      </c>
    </row>
    <row r="26" spans="2:7">
      <c r="B26" t="s">
        <v>13</v>
      </c>
      <c r="C26" s="2">
        <v>0</v>
      </c>
      <c r="D26" t="s">
        <v>6</v>
      </c>
      <c r="E26">
        <v>0</v>
      </c>
      <c r="F26" t="s">
        <v>7</v>
      </c>
      <c r="G26">
        <v>4750947</v>
      </c>
    </row>
    <row r="27" spans="2:7">
      <c r="B27" t="s">
        <v>14</v>
      </c>
      <c r="C27" s="2">
        <v>2.2227590404180899E-4</v>
      </c>
      <c r="D27" t="s">
        <v>29</v>
      </c>
      <c r="E27">
        <v>9450</v>
      </c>
      <c r="F27" t="s">
        <v>7</v>
      </c>
      <c r="G27">
        <v>4248012</v>
      </c>
    </row>
    <row r="28" spans="2:7">
      <c r="B28" t="s">
        <v>15</v>
      </c>
      <c r="C28" s="2">
        <v>0</v>
      </c>
      <c r="D28" t="s">
        <v>6</v>
      </c>
      <c r="E28">
        <v>0</v>
      </c>
      <c r="F28" t="s">
        <v>7</v>
      </c>
      <c r="G28">
        <v>0</v>
      </c>
    </row>
    <row r="29" spans="2:7">
      <c r="B29" t="s">
        <v>30</v>
      </c>
      <c r="C29">
        <v>0</v>
      </c>
    </row>
    <row r="30" spans="2:7">
      <c r="B30" t="s">
        <v>31</v>
      </c>
      <c r="C30">
        <v>521550</v>
      </c>
    </row>
    <row r="31" spans="2:7">
      <c r="B31" t="s">
        <v>32</v>
      </c>
      <c r="C31">
        <v>7558862</v>
      </c>
    </row>
    <row r="32" spans="2:7">
      <c r="B32" t="s">
        <v>33</v>
      </c>
      <c r="C32">
        <v>38.911300631400003</v>
      </c>
    </row>
    <row r="33" spans="2:3">
      <c r="B33" t="s">
        <v>34</v>
      </c>
      <c r="C33">
        <v>8080412</v>
      </c>
    </row>
  </sheetData>
  <mergeCells count="3">
    <mergeCell ref="A1:E1"/>
    <mergeCell ref="F1:I1"/>
    <mergeCell ref="J1:M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Monnahan</dc:creator>
  <cp:lastModifiedBy>Patrick Monnahan</cp:lastModifiedBy>
  <dcterms:created xsi:type="dcterms:W3CDTF">2016-02-05T02:51:25Z</dcterms:created>
  <dcterms:modified xsi:type="dcterms:W3CDTF">2016-02-15T14:07:32Z</dcterms:modified>
</cp:coreProperties>
</file>