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" i="1" l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J1" i="1"/>
  <c r="I1" i="1"/>
  <c r="F2" i="2"/>
  <c r="H2" i="2" s="1"/>
  <c r="F3" i="2"/>
  <c r="H3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22" i="2"/>
  <c r="H22" i="2" s="1"/>
  <c r="F23" i="2"/>
  <c r="H23" i="2" s="1"/>
  <c r="F24" i="2"/>
  <c r="H24" i="2" s="1"/>
  <c r="F1" i="2"/>
  <c r="H1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1" i="2"/>
</calcChain>
</file>

<file path=xl/sharedStrings.xml><?xml version="1.0" encoding="utf-8"?>
<sst xmlns="http://schemas.openxmlformats.org/spreadsheetml/2006/main" count="241" uniqueCount="145">
  <si>
    <t>"Phil on Wire"</t>
  </si>
  <si>
    <t>Jason Winer</t>
  </si>
  <si>
    <r>
      <t>Teleplay by</t>
    </r>
    <r>
      <rPr>
        <sz val="10"/>
        <color rgb="FF000000"/>
        <rFont val="Arial"/>
        <family val="2"/>
      </rPr>
      <t>: Danny Zuker</t>
    </r>
  </si>
  <si>
    <r>
      <t>Story by</t>
    </r>
    <r>
      <rPr>
        <sz val="10"/>
        <color rgb="FF000000"/>
        <rFont val="Arial"/>
        <family val="2"/>
      </rPr>
      <t>: Bianca Douglas &amp; Danny Zuker</t>
    </r>
  </si>
  <si>
    <t>September 28, 2011</t>
  </si>
  <si>
    <t>3ARG01</t>
  </si>
  <si>
    <t>13.45[76]</t>
  </si>
  <si>
    <t>"Door to Door"</t>
  </si>
  <si>
    <t>Chris Koch</t>
  </si>
  <si>
    <t>Bill Wrubel</t>
  </si>
  <si>
    <t>October 5, 2011</t>
  </si>
  <si>
    <t>3ARG04</t>
  </si>
  <si>
    <t>13.24[77]</t>
  </si>
  <si>
    <t>"Hit and Run"</t>
  </si>
  <si>
    <t>Elaine Ko</t>
  </si>
  <si>
    <t>October 12, 2011</t>
  </si>
  <si>
    <t>3ARG06</t>
  </si>
  <si>
    <t>13.65[78]</t>
  </si>
  <si>
    <t>"Go Bullfrogs!"</t>
  </si>
  <si>
    <t>Scott Ellis</t>
  </si>
  <si>
    <t>Abraham Higginbotham</t>
  </si>
  <si>
    <t>October 19, 2011</t>
  </si>
  <si>
    <t>3ARG07</t>
  </si>
  <si>
    <t>13.04[79]</t>
  </si>
  <si>
    <t>"Treehouse"</t>
  </si>
  <si>
    <t>Steven Levitan</t>
  </si>
  <si>
    <t>November 2, 2011</t>
  </si>
  <si>
    <t>3ARG08</t>
  </si>
  <si>
    <t>13.37[80]</t>
  </si>
  <si>
    <t>"After the Fire"</t>
  </si>
  <si>
    <t>Fred Savage</t>
  </si>
  <si>
    <t>Danny Zuker</t>
  </si>
  <si>
    <t>November 16, 2011</t>
  </si>
  <si>
    <t>3ARG09</t>
  </si>
  <si>
    <t>12.91[81]</t>
  </si>
  <si>
    <t>"Punkin Chunkin"</t>
  </si>
  <si>
    <t>Michael Spiller</t>
  </si>
  <si>
    <t>Ben Karlin</t>
  </si>
  <si>
    <t>November 23, 2011</t>
  </si>
  <si>
    <t>3ARG05</t>
  </si>
  <si>
    <t>12.72[82]</t>
  </si>
  <si>
    <t>"Express Christmas"</t>
  </si>
  <si>
    <t>Cindy Chupack</t>
  </si>
  <si>
    <t>December 7, 2011</t>
  </si>
  <si>
    <t>3ARG10</t>
  </si>
  <si>
    <t>12.20[83]</t>
  </si>
  <si>
    <t>"Lifetime Supply"</t>
  </si>
  <si>
    <t>Jeffrey Richman &amp; Bill Wrubel</t>
  </si>
  <si>
    <t>January 4, 2012</t>
  </si>
  <si>
    <t>3ARG11</t>
  </si>
  <si>
    <t>14.03[84]</t>
  </si>
  <si>
    <t>"Egg Drop"</t>
  </si>
  <si>
    <t>Paul Corrigan &amp; Brad Walsh</t>
  </si>
  <si>
    <t>January 11, 2012</t>
  </si>
  <si>
    <t>3ARG12</t>
  </si>
  <si>
    <t>12.12[85]</t>
  </si>
  <si>
    <t>"Little Bo Bleep"</t>
  </si>
  <si>
    <t>January 18, 2012</t>
  </si>
  <si>
    <t>3ARG14</t>
  </si>
  <si>
    <t>11.89[86]</t>
  </si>
  <si>
    <t>"Me? Jealous?"</t>
  </si>
  <si>
    <t>February 8, 2012</t>
  </si>
  <si>
    <t>3ARG13</t>
  </si>
  <si>
    <t>12.90[87]</t>
  </si>
  <si>
    <t>"Aunt Mommy"</t>
  </si>
  <si>
    <t>Abraham Higginbotham &amp; Dan O'Shannon</t>
  </si>
  <si>
    <t>February 15, 2012</t>
  </si>
  <si>
    <t>3ARG15</t>
  </si>
  <si>
    <t>11.23[88]</t>
  </si>
  <si>
    <t>"Virgin Territory"</t>
  </si>
  <si>
    <t>February 22, 2012</t>
  </si>
  <si>
    <t>3ARG17</t>
  </si>
  <si>
    <t>11.54[89]</t>
  </si>
  <si>
    <t>"Leap Day"</t>
  </si>
  <si>
    <t>Gail Mancuso</t>
  </si>
  <si>
    <t>February 29, 2012</t>
  </si>
  <si>
    <t>3ARG19</t>
  </si>
  <si>
    <t>11.63[90]</t>
  </si>
  <si>
    <t>"Send Out the Clowns"</t>
  </si>
  <si>
    <t>Steven Levitan &amp; Jeffrey Richman &amp; Bill Wrubel</t>
  </si>
  <si>
    <t>March 14, 2012</t>
  </si>
  <si>
    <t>3ARG16</t>
  </si>
  <si>
    <t>10.60[91]</t>
  </si>
  <si>
    <t>"Election Day"</t>
  </si>
  <si>
    <t>Bryan Cranston</t>
  </si>
  <si>
    <t>April 11, 2012</t>
  </si>
  <si>
    <t>3ARG20</t>
  </si>
  <si>
    <t>10.35[92]</t>
  </si>
  <si>
    <t>"The Last Walt"</t>
  </si>
  <si>
    <t>Dan O'Shannon &amp; Paul Corrigan &amp; Brad Walsh</t>
  </si>
  <si>
    <t>April 18, 2012</t>
  </si>
  <si>
    <t>3ARG21</t>
  </si>
  <si>
    <t>10.21[93]</t>
  </si>
  <si>
    <t>"Planes, Trains and Cars"</t>
  </si>
  <si>
    <t>May 2, 2012</t>
  </si>
  <si>
    <t>3ARG18</t>
  </si>
  <si>
    <t>10.06[94]</t>
  </si>
  <si>
    <t>"Disneyland"</t>
  </si>
  <si>
    <t>James Bagdonas</t>
  </si>
  <si>
    <t>May 9, 2012</t>
  </si>
  <si>
    <t>3ARG22</t>
  </si>
  <si>
    <t>10.58[95]</t>
  </si>
  <si>
    <t>"Tableau Vivant"</t>
  </si>
  <si>
    <t>Elaine Ko &amp; Jeffrey Richman &amp; Bill Wrubel</t>
  </si>
  <si>
    <t>May 16, 2012</t>
  </si>
  <si>
    <t>3ARG23</t>
  </si>
  <si>
    <t>9.36[96]</t>
  </si>
  <si>
    <t>"Baby on Board"</t>
  </si>
  <si>
    <t>Dude Ranch</t>
  </si>
  <si>
    <t>When Good Kids Go Bad</t>
  </si>
  <si>
    <t>Phil on Wire</t>
  </si>
  <si>
    <t>Door to Door</t>
  </si>
  <si>
    <t>Hit and Run</t>
  </si>
  <si>
    <t>Go Bullfrogs!</t>
  </si>
  <si>
    <t>Treehouse</t>
  </si>
  <si>
    <t>After the Fire</t>
  </si>
  <si>
    <t>Punkin Chunkin</t>
  </si>
  <si>
    <t>Express Christmas</t>
  </si>
  <si>
    <t>Lifetime Supply</t>
  </si>
  <si>
    <t>Egg Drop</t>
  </si>
  <si>
    <t>Little Bo Bleep</t>
  </si>
  <si>
    <t>Me? Jealous?</t>
  </si>
  <si>
    <t>Aunt Mommy</t>
  </si>
  <si>
    <t>Virgin Territory</t>
  </si>
  <si>
    <t>Leap Day</t>
  </si>
  <si>
    <t>Send Out the Clowns</t>
  </si>
  <si>
    <t>Election Day</t>
  </si>
  <si>
    <t>The Last Walt</t>
  </si>
  <si>
    <t>Planes, Trains and Cars</t>
  </si>
  <si>
    <t>Disneyland</t>
  </si>
  <si>
    <t>Tableau Vivant</t>
  </si>
  <si>
    <t>Modern.Family.S03E</t>
  </si>
  <si>
    <t>f:/downloads/tv7/modernfamilys03/</t>
  </si>
  <si>
    <t>"Dude Ranch"</t>
  </si>
  <si>
    <t>Paul Corrigan &amp; Brad Walsh &amp; Dan O'Shannon</t>
  </si>
  <si>
    <t>September 21, 2011</t>
  </si>
  <si>
    <t>3ARG03</t>
  </si>
  <si>
    <t>14.53[75]</t>
  </si>
  <si>
    <t>"When Good Kids Go Bad"</t>
  </si>
  <si>
    <t>Jeffrey Richman</t>
  </si>
  <si>
    <t>3ARG02</t>
  </si>
  <si>
    <t>May 23, 2012</t>
  </si>
  <si>
    <t>3ARG24</t>
  </si>
  <si>
    <t>10.07[97]</t>
  </si>
  <si>
    <t>Baby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</si>
</sst>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9E9E9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0" fillId="0" borderId="0" xfId="0"/>
    <xf numFmtId="0" fontId="0" fillId="0" borderId="6" xfId="0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Chris_Koch" TargetMode="External"/><Relationship Id="rId13" Type="http://schemas.openxmlformats.org/officeDocument/2006/relationships/hyperlink" Target="http://en.wikipedia.org/wiki/List_of_Modern_Family_episodes" TargetMode="External"/><Relationship Id="rId18" Type="http://schemas.openxmlformats.org/officeDocument/2006/relationships/hyperlink" Target="http://en.wikipedia.org/wiki/Ben_Karlin" TargetMode="External"/><Relationship Id="rId26" Type="http://schemas.openxmlformats.org/officeDocument/2006/relationships/hyperlink" Target="http://en.wikipedia.org/wiki/List_of_Modern_Family_episodes" TargetMode="External"/><Relationship Id="rId3" Type="http://schemas.openxmlformats.org/officeDocument/2006/relationships/hyperlink" Target="http://en.wikipedia.org/wiki/List_of_Modern_Family_episodes" TargetMode="External"/><Relationship Id="rId21" Type="http://schemas.openxmlformats.org/officeDocument/2006/relationships/hyperlink" Target="http://en.wikipedia.org/wiki/List_of_Modern_Family_episodes" TargetMode="External"/><Relationship Id="rId34" Type="http://schemas.openxmlformats.org/officeDocument/2006/relationships/hyperlink" Target="http://en.wikipedia.org/wiki/List_of_Modern_Family_episodes" TargetMode="External"/><Relationship Id="rId7" Type="http://schemas.openxmlformats.org/officeDocument/2006/relationships/hyperlink" Target="http://en.wikipedia.org/wiki/List_of_Modern_Family_episodes" TargetMode="External"/><Relationship Id="rId12" Type="http://schemas.openxmlformats.org/officeDocument/2006/relationships/hyperlink" Target="http://en.wikipedia.org/wiki/Abraham_Higginbotham" TargetMode="External"/><Relationship Id="rId17" Type="http://schemas.openxmlformats.org/officeDocument/2006/relationships/hyperlink" Target="http://en.wikipedia.org/wiki/List_of_Modern_Family_episodes" TargetMode="External"/><Relationship Id="rId25" Type="http://schemas.openxmlformats.org/officeDocument/2006/relationships/hyperlink" Target="http://en.wikipedia.org/wiki/List_of_Modern_Family_episodes" TargetMode="External"/><Relationship Id="rId33" Type="http://schemas.openxmlformats.org/officeDocument/2006/relationships/hyperlink" Target="http://en.wikipedia.org/wiki/List_of_Modern_Family_episodes" TargetMode="External"/><Relationship Id="rId2" Type="http://schemas.openxmlformats.org/officeDocument/2006/relationships/hyperlink" Target="http://en.wikipedia.org/wiki/Dan_O%27Shannon" TargetMode="External"/><Relationship Id="rId16" Type="http://schemas.openxmlformats.org/officeDocument/2006/relationships/hyperlink" Target="http://en.wikipedia.org/wiki/Fred_Savage" TargetMode="External"/><Relationship Id="rId20" Type="http://schemas.openxmlformats.org/officeDocument/2006/relationships/hyperlink" Target="http://en.wikipedia.org/wiki/Cindy_Chupack" TargetMode="External"/><Relationship Id="rId29" Type="http://schemas.openxmlformats.org/officeDocument/2006/relationships/hyperlink" Target="http://en.wikipedia.org/wiki/List_of_Modern_Family_episodes" TargetMode="External"/><Relationship Id="rId1" Type="http://schemas.openxmlformats.org/officeDocument/2006/relationships/hyperlink" Target="http://en.wikipedia.org/wiki/Jason_Winer" TargetMode="External"/><Relationship Id="rId6" Type="http://schemas.openxmlformats.org/officeDocument/2006/relationships/hyperlink" Target="http://en.wikipedia.org/wiki/List_of_Modern_Family_episodes" TargetMode="External"/><Relationship Id="rId11" Type="http://schemas.openxmlformats.org/officeDocument/2006/relationships/hyperlink" Target="http://en.wikipedia.org/wiki/Scott_Ellis" TargetMode="External"/><Relationship Id="rId24" Type="http://schemas.openxmlformats.org/officeDocument/2006/relationships/hyperlink" Target="http://en.wikipedia.org/wiki/List_of_Modern_Family_episodes" TargetMode="External"/><Relationship Id="rId32" Type="http://schemas.openxmlformats.org/officeDocument/2006/relationships/hyperlink" Target="http://en.wikipedia.org/wiki/List_of_Modern_Family_episodes" TargetMode="External"/><Relationship Id="rId37" Type="http://schemas.openxmlformats.org/officeDocument/2006/relationships/hyperlink" Target="http://en.wikipedia.org/wiki/List_of_Modern_Family_episodes" TargetMode="External"/><Relationship Id="rId5" Type="http://schemas.openxmlformats.org/officeDocument/2006/relationships/hyperlink" Target="http://en.wikipedia.org/wiki/Jeffrey_Richman" TargetMode="External"/><Relationship Id="rId15" Type="http://schemas.openxmlformats.org/officeDocument/2006/relationships/hyperlink" Target="http://en.wikipedia.org/wiki/List_of_Modern_Family_episodes" TargetMode="External"/><Relationship Id="rId23" Type="http://schemas.openxmlformats.org/officeDocument/2006/relationships/hyperlink" Target="http://en.wikipedia.org/wiki/List_of_Modern_Family_episodes" TargetMode="External"/><Relationship Id="rId28" Type="http://schemas.openxmlformats.org/officeDocument/2006/relationships/hyperlink" Target="http://en.wikipedia.org/wiki/Gail_Mancuso" TargetMode="External"/><Relationship Id="rId36" Type="http://schemas.openxmlformats.org/officeDocument/2006/relationships/hyperlink" Target="http://en.wikipedia.org/wiki/List_of_Modern_Family_episodes" TargetMode="External"/><Relationship Id="rId10" Type="http://schemas.openxmlformats.org/officeDocument/2006/relationships/hyperlink" Target="http://en.wikipedia.org/wiki/List_of_Modern_Family_episodes" TargetMode="External"/><Relationship Id="rId19" Type="http://schemas.openxmlformats.org/officeDocument/2006/relationships/hyperlink" Target="http://en.wikipedia.org/wiki/List_of_Modern_Family_episodes" TargetMode="External"/><Relationship Id="rId31" Type="http://schemas.openxmlformats.org/officeDocument/2006/relationships/hyperlink" Target="http://en.wikipedia.org/wiki/Bryan_Cranston" TargetMode="External"/><Relationship Id="rId4" Type="http://schemas.openxmlformats.org/officeDocument/2006/relationships/hyperlink" Target="http://en.wikipedia.org/wiki/Michael_Spiller" TargetMode="External"/><Relationship Id="rId9" Type="http://schemas.openxmlformats.org/officeDocument/2006/relationships/hyperlink" Target="http://en.wikipedia.org/wiki/List_of_Modern_Family_episodes" TargetMode="External"/><Relationship Id="rId14" Type="http://schemas.openxmlformats.org/officeDocument/2006/relationships/hyperlink" Target="http://en.wikipedia.org/wiki/Steven_Levitan" TargetMode="External"/><Relationship Id="rId22" Type="http://schemas.openxmlformats.org/officeDocument/2006/relationships/hyperlink" Target="http://en.wikipedia.org/wiki/List_of_Modern_Family_episodes" TargetMode="External"/><Relationship Id="rId27" Type="http://schemas.openxmlformats.org/officeDocument/2006/relationships/hyperlink" Target="http://en.wikipedia.org/wiki/List_of_Modern_Family_episodes" TargetMode="External"/><Relationship Id="rId30" Type="http://schemas.openxmlformats.org/officeDocument/2006/relationships/hyperlink" Target="http://en.wikipedia.org/wiki/List_of_Modern_Family_episodes" TargetMode="External"/><Relationship Id="rId35" Type="http://schemas.openxmlformats.org/officeDocument/2006/relationships/hyperlink" Target="http://en.wikipedia.org/wiki/List_of_Modern_Family_epis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1" sqref="J1:J24"/>
    </sheetView>
  </sheetViews>
  <sheetFormatPr defaultRowHeight="15" x14ac:dyDescent="0.25"/>
  <cols>
    <col min="10" max="11" width="17.5703125" customWidth="1"/>
  </cols>
  <sheetData>
    <row r="1" spans="1:10" x14ac:dyDescent="0.25">
      <c r="B1" s="12"/>
      <c r="C1" t="s">
        <v>133</v>
      </c>
      <c r="D1" s="12"/>
      <c r="E1" s="1"/>
      <c r="F1" s="12"/>
      <c r="G1" s="12"/>
      <c r="H1" s="14"/>
      <c r="I1" t="str">
        <f>LEFT(C1,LEN(C1)-1)</f>
        <v>"Dude Ranch</v>
      </c>
      <c r="J1" t="str">
        <f>RIGHT(I1,LEN(C1)-2)</f>
        <v>Dude Ranch</v>
      </c>
    </row>
    <row r="2" spans="1:10" ht="15.75" thickBot="1" x14ac:dyDescent="0.3">
      <c r="B2" s="13"/>
      <c r="C2" t="s">
        <v>138</v>
      </c>
      <c r="D2" s="13"/>
      <c r="E2" s="2"/>
      <c r="F2" s="13"/>
      <c r="G2" s="13"/>
      <c r="H2" s="15"/>
      <c r="I2" t="str">
        <f t="shared" ref="I2:I24" si="0">LEFT(C2,LEN(C2)-1)</f>
        <v>"When Good Kids Go Bad</v>
      </c>
      <c r="J2" t="str">
        <f t="shared" ref="J2:J24" si="1">RIGHT(I2,LEN(C2)-2)</f>
        <v>When Good Kids Go Bad</v>
      </c>
    </row>
    <row r="3" spans="1:10" ht="15.75" thickBot="1" x14ac:dyDescent="0.3">
      <c r="A3" s="3"/>
      <c r="B3" s="3"/>
      <c r="C3" s="17" t="s">
        <v>0</v>
      </c>
      <c r="D3" s="4"/>
      <c r="E3" s="3"/>
      <c r="F3" s="3"/>
      <c r="G3" s="3"/>
      <c r="H3" s="4"/>
      <c r="I3" t="str">
        <f t="shared" si="0"/>
        <v>"Phil on Wire</v>
      </c>
      <c r="J3" t="str">
        <f t="shared" si="1"/>
        <v>Phil on Wire</v>
      </c>
    </row>
    <row r="4" spans="1:10" ht="15.75" thickBot="1" x14ac:dyDescent="0.3">
      <c r="A4" s="5"/>
      <c r="B4" s="6"/>
      <c r="C4" t="s">
        <v>7</v>
      </c>
      <c r="D4" s="6"/>
      <c r="E4" s="6"/>
      <c r="F4" s="6"/>
      <c r="G4" s="6"/>
      <c r="H4" s="7"/>
      <c r="I4" t="str">
        <f t="shared" si="0"/>
        <v>"Door to Door</v>
      </c>
      <c r="J4" t="str">
        <f t="shared" si="1"/>
        <v>Door to Door</v>
      </c>
    </row>
    <row r="5" spans="1:10" ht="15.75" thickBot="1" x14ac:dyDescent="0.3">
      <c r="A5" s="3"/>
      <c r="B5" s="3"/>
      <c r="C5" t="s">
        <v>13</v>
      </c>
      <c r="D5" s="4"/>
      <c r="E5" s="4"/>
      <c r="F5" s="3"/>
      <c r="G5" s="3"/>
      <c r="H5" s="4"/>
      <c r="I5" t="str">
        <f t="shared" si="0"/>
        <v>"Hit and Run</v>
      </c>
      <c r="J5" t="str">
        <f t="shared" si="1"/>
        <v>Hit and Run</v>
      </c>
    </row>
    <row r="6" spans="1:10" ht="15.75" thickBot="1" x14ac:dyDescent="0.3">
      <c r="A6" s="5"/>
      <c r="B6" s="6"/>
      <c r="C6" t="s">
        <v>18</v>
      </c>
      <c r="D6" s="6"/>
      <c r="E6" s="7"/>
      <c r="F6" s="6"/>
      <c r="G6" s="6"/>
      <c r="H6" s="7"/>
      <c r="I6" t="str">
        <f t="shared" si="0"/>
        <v>"Go Bullfrogs!</v>
      </c>
      <c r="J6" t="str">
        <f t="shared" si="1"/>
        <v>Go Bullfrogs!</v>
      </c>
    </row>
    <row r="7" spans="1:10" ht="15.75" thickBot="1" x14ac:dyDescent="0.3">
      <c r="A7" s="3"/>
      <c r="B7" s="3"/>
      <c r="C7" t="s">
        <v>24</v>
      </c>
      <c r="D7" s="4"/>
      <c r="E7" s="3"/>
      <c r="F7" s="3"/>
      <c r="G7" s="3"/>
      <c r="H7" s="4"/>
      <c r="I7" t="str">
        <f t="shared" si="0"/>
        <v>"Treehouse</v>
      </c>
      <c r="J7" t="str">
        <f t="shared" si="1"/>
        <v>Treehouse</v>
      </c>
    </row>
    <row r="8" spans="1:10" ht="15.75" thickBot="1" x14ac:dyDescent="0.3">
      <c r="A8" s="5"/>
      <c r="B8" s="6"/>
      <c r="C8" t="s">
        <v>29</v>
      </c>
      <c r="D8" s="6"/>
      <c r="E8" s="7"/>
      <c r="F8" s="6"/>
      <c r="G8" s="6"/>
      <c r="H8" s="7"/>
      <c r="I8" t="str">
        <f t="shared" si="0"/>
        <v>"After the Fire</v>
      </c>
      <c r="J8" t="str">
        <f t="shared" si="1"/>
        <v>After the Fire</v>
      </c>
    </row>
    <row r="9" spans="1:10" ht="15.75" thickBot="1" x14ac:dyDescent="0.3">
      <c r="A9" s="3"/>
      <c r="B9" s="3"/>
      <c r="C9" t="s">
        <v>35</v>
      </c>
      <c r="D9" s="3"/>
      <c r="E9" s="4"/>
      <c r="F9" s="3"/>
      <c r="G9" s="3"/>
      <c r="H9" s="4"/>
      <c r="I9" t="str">
        <f t="shared" si="0"/>
        <v>"Punkin Chunkin</v>
      </c>
      <c r="J9" t="str">
        <f t="shared" si="1"/>
        <v>Punkin Chunkin</v>
      </c>
    </row>
    <row r="10" spans="1:10" ht="15.75" thickBot="1" x14ac:dyDescent="0.3">
      <c r="A10" s="5"/>
      <c r="B10" s="6"/>
      <c r="C10" t="s">
        <v>41</v>
      </c>
      <c r="D10" s="6"/>
      <c r="E10" s="6"/>
      <c r="F10" s="6"/>
      <c r="G10" s="6"/>
      <c r="H10" s="7"/>
      <c r="I10" t="str">
        <f t="shared" si="0"/>
        <v>"Express Christmas</v>
      </c>
      <c r="J10" t="str">
        <f t="shared" si="1"/>
        <v>Express Christmas</v>
      </c>
    </row>
    <row r="11" spans="1:10" ht="15.75" thickBot="1" x14ac:dyDescent="0.3">
      <c r="A11" s="3"/>
      <c r="B11" s="3"/>
      <c r="C11" t="s">
        <v>46</v>
      </c>
      <c r="D11" s="3"/>
      <c r="E11" s="3"/>
      <c r="F11" s="3"/>
      <c r="G11" s="3"/>
      <c r="H11" s="4"/>
      <c r="I11" t="str">
        <f t="shared" si="0"/>
        <v>"Lifetime Supply</v>
      </c>
      <c r="J11" t="str">
        <f t="shared" si="1"/>
        <v>Lifetime Supply</v>
      </c>
    </row>
    <row r="12" spans="1:10" ht="15.75" thickBot="1" x14ac:dyDescent="0.3">
      <c r="A12" s="5"/>
      <c r="B12" s="6"/>
      <c r="C12" t="s">
        <v>51</v>
      </c>
      <c r="D12" s="6"/>
      <c r="E12" s="6"/>
      <c r="F12" s="6"/>
      <c r="G12" s="6"/>
      <c r="H12" s="7"/>
      <c r="I12" t="str">
        <f t="shared" si="0"/>
        <v>"Egg Drop</v>
      </c>
      <c r="J12" t="str">
        <f t="shared" si="1"/>
        <v>Egg Drop</v>
      </c>
    </row>
    <row r="13" spans="1:10" ht="15.75" thickBot="1" x14ac:dyDescent="0.3">
      <c r="A13" s="3"/>
      <c r="B13" s="3"/>
      <c r="C13" t="s">
        <v>56</v>
      </c>
      <c r="D13" s="3"/>
      <c r="E13" s="3"/>
      <c r="F13" s="3"/>
      <c r="G13" s="3"/>
      <c r="H13" s="4"/>
      <c r="I13" t="str">
        <f t="shared" si="0"/>
        <v>"Little Bo Bleep</v>
      </c>
      <c r="J13" t="str">
        <f t="shared" si="1"/>
        <v>Little Bo Bleep</v>
      </c>
    </row>
    <row r="14" spans="1:10" ht="15.75" thickBot="1" x14ac:dyDescent="0.3">
      <c r="A14" s="5"/>
      <c r="B14" s="6"/>
      <c r="C14" t="s">
        <v>60</v>
      </c>
      <c r="D14" s="6"/>
      <c r="E14" s="6"/>
      <c r="F14" s="6"/>
      <c r="G14" s="6"/>
      <c r="H14" s="7"/>
      <c r="I14" t="str">
        <f t="shared" si="0"/>
        <v>"Me? Jealous?</v>
      </c>
      <c r="J14" t="str">
        <f t="shared" si="1"/>
        <v>Me? Jealous?</v>
      </c>
    </row>
    <row r="15" spans="1:10" ht="15.75" thickBot="1" x14ac:dyDescent="0.3">
      <c r="A15" s="3"/>
      <c r="B15" s="3"/>
      <c r="C15" t="s">
        <v>64</v>
      </c>
      <c r="D15" s="3"/>
      <c r="E15" s="3"/>
      <c r="F15" s="3"/>
      <c r="G15" s="3"/>
      <c r="H15" s="4"/>
      <c r="I15" t="str">
        <f t="shared" si="0"/>
        <v>"Aunt Mommy</v>
      </c>
      <c r="J15" t="str">
        <f t="shared" si="1"/>
        <v>Aunt Mommy</v>
      </c>
    </row>
    <row r="16" spans="1:10" ht="15.75" thickBot="1" x14ac:dyDescent="0.3">
      <c r="A16" s="5"/>
      <c r="B16" s="6"/>
      <c r="C16" t="s">
        <v>69</v>
      </c>
      <c r="D16" s="7"/>
      <c r="E16" s="6"/>
      <c r="F16" s="6"/>
      <c r="G16" s="6"/>
      <c r="H16" s="7"/>
      <c r="I16" t="str">
        <f t="shared" si="0"/>
        <v>"Virgin Territory</v>
      </c>
      <c r="J16" t="str">
        <f t="shared" si="1"/>
        <v>Virgin Territory</v>
      </c>
    </row>
    <row r="17" spans="1:10" ht="15.75" thickBot="1" x14ac:dyDescent="0.3">
      <c r="A17" s="3"/>
      <c r="B17" s="3"/>
      <c r="C17" t="s">
        <v>73</v>
      </c>
      <c r="D17" s="3"/>
      <c r="E17" s="3"/>
      <c r="F17" s="3"/>
      <c r="G17" s="3"/>
      <c r="H17" s="4"/>
      <c r="I17" t="str">
        <f t="shared" si="0"/>
        <v>"Leap Day</v>
      </c>
      <c r="J17" t="str">
        <f t="shared" si="1"/>
        <v>Leap Day</v>
      </c>
    </row>
    <row r="18" spans="1:10" ht="15.75" thickBot="1" x14ac:dyDescent="0.3">
      <c r="A18" s="5"/>
      <c r="B18" s="6"/>
      <c r="C18" t="s">
        <v>78</v>
      </c>
      <c r="D18" s="7"/>
      <c r="E18" s="6"/>
      <c r="F18" s="6"/>
      <c r="G18" s="6"/>
      <c r="H18" s="7"/>
      <c r="I18" t="str">
        <f t="shared" si="0"/>
        <v>"Send Out the Clowns</v>
      </c>
      <c r="J18" t="str">
        <f t="shared" si="1"/>
        <v>Send Out the Clowns</v>
      </c>
    </row>
    <row r="19" spans="1:10" ht="15.75" thickBot="1" x14ac:dyDescent="0.3">
      <c r="A19" s="3"/>
      <c r="B19" s="3"/>
      <c r="C19" t="s">
        <v>83</v>
      </c>
      <c r="D19" s="3"/>
      <c r="E19" s="3"/>
      <c r="F19" s="3"/>
      <c r="G19" s="3"/>
      <c r="H19" s="4"/>
      <c r="I19" t="str">
        <f t="shared" si="0"/>
        <v>"Election Day</v>
      </c>
      <c r="J19" t="str">
        <f t="shared" si="1"/>
        <v>Election Day</v>
      </c>
    </row>
    <row r="20" spans="1:10" ht="15.75" thickBot="1" x14ac:dyDescent="0.3">
      <c r="A20" s="5"/>
      <c r="B20" s="6"/>
      <c r="C20" t="s">
        <v>88</v>
      </c>
      <c r="D20" s="6"/>
      <c r="E20" s="6"/>
      <c r="F20" s="6"/>
      <c r="G20" s="6"/>
      <c r="H20" s="7"/>
      <c r="I20" t="str">
        <f t="shared" si="0"/>
        <v>"The Last Walt</v>
      </c>
      <c r="J20" t="str">
        <f t="shared" si="1"/>
        <v>The Last Walt</v>
      </c>
    </row>
    <row r="21" spans="1:10" ht="15.75" thickBot="1" x14ac:dyDescent="0.3">
      <c r="A21" s="3"/>
      <c r="B21" s="3"/>
      <c r="C21" t="s">
        <v>93</v>
      </c>
      <c r="D21" s="3"/>
      <c r="E21" s="3"/>
      <c r="F21" s="3"/>
      <c r="G21" s="3"/>
      <c r="H21" s="4"/>
      <c r="I21" t="str">
        <f t="shared" si="0"/>
        <v>"Planes, Trains and Cars</v>
      </c>
      <c r="J21" t="str">
        <f t="shared" si="1"/>
        <v>Planes, Trains and Cars</v>
      </c>
    </row>
    <row r="22" spans="1:10" ht="15.75" thickBot="1" x14ac:dyDescent="0.3">
      <c r="A22" s="5"/>
      <c r="B22" s="6"/>
      <c r="C22" t="s">
        <v>97</v>
      </c>
      <c r="D22" s="6"/>
      <c r="E22" s="6"/>
      <c r="F22" s="6"/>
      <c r="G22" s="6"/>
      <c r="H22" s="7"/>
      <c r="I22" t="str">
        <f t="shared" si="0"/>
        <v>"Disneyland</v>
      </c>
      <c r="J22" t="str">
        <f t="shared" si="1"/>
        <v>Disneyland</v>
      </c>
    </row>
    <row r="23" spans="1:10" ht="15.75" thickBot="1" x14ac:dyDescent="0.3">
      <c r="A23" s="3"/>
      <c r="B23" s="3"/>
      <c r="C23" t="s">
        <v>102</v>
      </c>
      <c r="D23" s="8"/>
      <c r="E23" s="8"/>
      <c r="F23" s="8"/>
      <c r="G23" s="8"/>
      <c r="H23" s="9"/>
      <c r="I23" t="str">
        <f t="shared" si="0"/>
        <v>"Tableau Vivant</v>
      </c>
      <c r="J23" t="str">
        <f t="shared" si="1"/>
        <v>Tableau Vivant</v>
      </c>
    </row>
    <row r="24" spans="1:10" x14ac:dyDescent="0.25">
      <c r="C24" t="s">
        <v>107</v>
      </c>
      <c r="I24" t="str">
        <f t="shared" si="0"/>
        <v>"Baby on Board</v>
      </c>
      <c r="J24" t="str">
        <f t="shared" si="1"/>
        <v>Baby on Board</v>
      </c>
    </row>
  </sheetData>
  <mergeCells count="5">
    <mergeCell ref="H1:H2"/>
    <mergeCell ref="B1:B2"/>
    <mergeCell ref="D1:D2"/>
    <mergeCell ref="F1:F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C1" workbookViewId="0">
      <selection activeCell="H24" sqref="H24"/>
    </sheetView>
  </sheetViews>
  <sheetFormatPr defaultRowHeight="15" x14ac:dyDescent="0.25"/>
  <cols>
    <col min="1" max="3" width="22" customWidth="1"/>
    <col min="6" max="6" width="42" customWidth="1"/>
    <col min="7" max="7" width="16.28515625" customWidth="1"/>
  </cols>
  <sheetData>
    <row r="1" spans="1:8" x14ac:dyDescent="0.25">
      <c r="A1" t="s">
        <v>131</v>
      </c>
      <c r="B1" s="18">
        <v>1</v>
      </c>
      <c r="C1" s="18" t="str">
        <f>TEXT(B1,"00")</f>
        <v>01</v>
      </c>
      <c r="D1" t="s">
        <v>108</v>
      </c>
      <c r="F1" t="str">
        <f>CONCATENATE(A1,C1,".",D1)</f>
        <v>Modern.Family.S03E01.Dude Ranch</v>
      </c>
      <c r="G1" t="s">
        <v>132</v>
      </c>
      <c r="H1" t="str">
        <f>CONCATENATE("""",G1,F1,""",")</f>
        <v>"f:/downloads/tv7/modernfamilys03/Modern.Family.S03E01.Dude Ranch",</v>
      </c>
    </row>
    <row r="2" spans="1:8" x14ac:dyDescent="0.25">
      <c r="A2" t="s">
        <v>131</v>
      </c>
      <c r="B2">
        <v>2</v>
      </c>
      <c r="C2" s="18" t="str">
        <f t="shared" ref="C2:C24" si="0">TEXT(B2,"00")</f>
        <v>02</v>
      </c>
      <c r="D2" t="s">
        <v>109</v>
      </c>
      <c r="F2" t="str">
        <f t="shared" ref="F2:F24" si="1">CONCATENATE(A2,C2,".",D2)</f>
        <v>Modern.Family.S03E02.When Good Kids Go Bad</v>
      </c>
      <c r="G2" t="s">
        <v>132</v>
      </c>
      <c r="H2" t="str">
        <f t="shared" ref="H2:H24" si="2">CONCATENATE("""",G2,F2,""",")</f>
        <v>"f:/downloads/tv7/modernfamilys03/Modern.Family.S03E02.When Good Kids Go Bad",</v>
      </c>
    </row>
    <row r="3" spans="1:8" x14ac:dyDescent="0.25">
      <c r="A3" t="s">
        <v>131</v>
      </c>
      <c r="B3" s="18">
        <v>3</v>
      </c>
      <c r="C3" s="18" t="str">
        <f t="shared" si="0"/>
        <v>03</v>
      </c>
      <c r="D3" t="s">
        <v>110</v>
      </c>
      <c r="F3" t="str">
        <f t="shared" si="1"/>
        <v>Modern.Family.S03E03.Phil on Wire</v>
      </c>
      <c r="G3" t="s">
        <v>132</v>
      </c>
      <c r="H3" t="str">
        <f t="shared" si="2"/>
        <v>"f:/downloads/tv7/modernfamilys03/Modern.Family.S03E03.Phil on Wire",</v>
      </c>
    </row>
    <row r="4" spans="1:8" x14ac:dyDescent="0.25">
      <c r="A4" t="s">
        <v>131</v>
      </c>
      <c r="B4">
        <v>4</v>
      </c>
      <c r="C4" s="18" t="str">
        <f t="shared" si="0"/>
        <v>04</v>
      </c>
      <c r="D4" t="s">
        <v>111</v>
      </c>
      <c r="F4" t="str">
        <f t="shared" si="1"/>
        <v>Modern.Family.S03E04.Door to Door</v>
      </c>
      <c r="G4" t="s">
        <v>132</v>
      </c>
      <c r="H4" t="str">
        <f t="shared" si="2"/>
        <v>"f:/downloads/tv7/modernfamilys03/Modern.Family.S03E04.Door to Door",</v>
      </c>
    </row>
    <row r="5" spans="1:8" x14ac:dyDescent="0.25">
      <c r="A5" t="s">
        <v>131</v>
      </c>
      <c r="B5" s="18">
        <v>5</v>
      </c>
      <c r="C5" s="18" t="str">
        <f t="shared" si="0"/>
        <v>05</v>
      </c>
      <c r="D5" t="s">
        <v>112</v>
      </c>
      <c r="F5" t="str">
        <f t="shared" si="1"/>
        <v>Modern.Family.S03E05.Hit and Run</v>
      </c>
      <c r="G5" t="s">
        <v>132</v>
      </c>
      <c r="H5" t="str">
        <f t="shared" si="2"/>
        <v>"f:/downloads/tv7/modernfamilys03/Modern.Family.S03E05.Hit and Run",</v>
      </c>
    </row>
    <row r="6" spans="1:8" x14ac:dyDescent="0.25">
      <c r="A6" t="s">
        <v>131</v>
      </c>
      <c r="B6">
        <v>6</v>
      </c>
      <c r="C6" s="18" t="str">
        <f t="shared" si="0"/>
        <v>06</v>
      </c>
      <c r="D6" t="s">
        <v>113</v>
      </c>
      <c r="F6" t="str">
        <f t="shared" si="1"/>
        <v>Modern.Family.S03E06.Go Bullfrogs!</v>
      </c>
      <c r="G6" t="s">
        <v>132</v>
      </c>
      <c r="H6" t="str">
        <f t="shared" si="2"/>
        <v>"f:/downloads/tv7/modernfamilys03/Modern.Family.S03E06.Go Bullfrogs!",</v>
      </c>
    </row>
    <row r="7" spans="1:8" x14ac:dyDescent="0.25">
      <c r="A7" t="s">
        <v>131</v>
      </c>
      <c r="B7" s="18">
        <v>7</v>
      </c>
      <c r="C7" s="18" t="str">
        <f t="shared" si="0"/>
        <v>07</v>
      </c>
      <c r="D7" t="s">
        <v>114</v>
      </c>
      <c r="F7" t="str">
        <f t="shared" si="1"/>
        <v>Modern.Family.S03E07.Treehouse</v>
      </c>
      <c r="G7" t="s">
        <v>132</v>
      </c>
      <c r="H7" t="str">
        <f t="shared" si="2"/>
        <v>"f:/downloads/tv7/modernfamilys03/Modern.Family.S03E07.Treehouse",</v>
      </c>
    </row>
    <row r="8" spans="1:8" x14ac:dyDescent="0.25">
      <c r="A8" t="s">
        <v>131</v>
      </c>
      <c r="B8">
        <v>8</v>
      </c>
      <c r="C8" s="18" t="str">
        <f t="shared" si="0"/>
        <v>08</v>
      </c>
      <c r="D8" t="s">
        <v>115</v>
      </c>
      <c r="F8" t="str">
        <f t="shared" si="1"/>
        <v>Modern.Family.S03E08.After the Fire</v>
      </c>
      <c r="G8" t="s">
        <v>132</v>
      </c>
      <c r="H8" t="str">
        <f t="shared" si="2"/>
        <v>"f:/downloads/tv7/modernfamilys03/Modern.Family.S03E08.After the Fire",</v>
      </c>
    </row>
    <row r="9" spans="1:8" x14ac:dyDescent="0.25">
      <c r="A9" t="s">
        <v>131</v>
      </c>
      <c r="B9" s="18">
        <v>9</v>
      </c>
      <c r="C9" s="18" t="str">
        <f t="shared" si="0"/>
        <v>09</v>
      </c>
      <c r="D9" t="s">
        <v>116</v>
      </c>
      <c r="F9" t="str">
        <f t="shared" si="1"/>
        <v>Modern.Family.S03E09.Punkin Chunkin</v>
      </c>
      <c r="G9" t="s">
        <v>132</v>
      </c>
      <c r="H9" t="str">
        <f t="shared" si="2"/>
        <v>"f:/downloads/tv7/modernfamilys03/Modern.Family.S03E09.Punkin Chunkin",</v>
      </c>
    </row>
    <row r="10" spans="1:8" x14ac:dyDescent="0.25">
      <c r="A10" t="s">
        <v>131</v>
      </c>
      <c r="B10">
        <v>10</v>
      </c>
      <c r="C10" s="18" t="str">
        <f t="shared" si="0"/>
        <v>10</v>
      </c>
      <c r="D10" t="s">
        <v>117</v>
      </c>
      <c r="F10" t="str">
        <f t="shared" si="1"/>
        <v>Modern.Family.S03E10.Express Christmas</v>
      </c>
      <c r="G10" t="s">
        <v>132</v>
      </c>
      <c r="H10" t="str">
        <f t="shared" si="2"/>
        <v>"f:/downloads/tv7/modernfamilys03/Modern.Family.S03E10.Express Christmas",</v>
      </c>
    </row>
    <row r="11" spans="1:8" x14ac:dyDescent="0.25">
      <c r="A11" t="s">
        <v>131</v>
      </c>
      <c r="B11" s="18">
        <v>11</v>
      </c>
      <c r="C11" s="18" t="str">
        <f t="shared" si="0"/>
        <v>11</v>
      </c>
      <c r="D11" t="s">
        <v>118</v>
      </c>
      <c r="F11" t="str">
        <f t="shared" si="1"/>
        <v>Modern.Family.S03E11.Lifetime Supply</v>
      </c>
      <c r="G11" t="s">
        <v>132</v>
      </c>
      <c r="H11" t="str">
        <f t="shared" si="2"/>
        <v>"f:/downloads/tv7/modernfamilys03/Modern.Family.S03E11.Lifetime Supply",</v>
      </c>
    </row>
    <row r="12" spans="1:8" x14ac:dyDescent="0.25">
      <c r="A12" t="s">
        <v>131</v>
      </c>
      <c r="B12">
        <v>12</v>
      </c>
      <c r="C12" s="18" t="str">
        <f t="shared" si="0"/>
        <v>12</v>
      </c>
      <c r="D12" t="s">
        <v>119</v>
      </c>
      <c r="F12" t="str">
        <f t="shared" si="1"/>
        <v>Modern.Family.S03E12.Egg Drop</v>
      </c>
      <c r="G12" t="s">
        <v>132</v>
      </c>
      <c r="H12" t="str">
        <f t="shared" si="2"/>
        <v>"f:/downloads/tv7/modernfamilys03/Modern.Family.S03E12.Egg Drop",</v>
      </c>
    </row>
    <row r="13" spans="1:8" x14ac:dyDescent="0.25">
      <c r="A13" t="s">
        <v>131</v>
      </c>
      <c r="B13" s="18">
        <v>13</v>
      </c>
      <c r="C13" s="18" t="str">
        <f t="shared" si="0"/>
        <v>13</v>
      </c>
      <c r="D13" t="s">
        <v>120</v>
      </c>
      <c r="F13" t="str">
        <f t="shared" si="1"/>
        <v>Modern.Family.S03E13.Little Bo Bleep</v>
      </c>
      <c r="G13" t="s">
        <v>132</v>
      </c>
      <c r="H13" t="str">
        <f t="shared" si="2"/>
        <v>"f:/downloads/tv7/modernfamilys03/Modern.Family.S03E13.Little Bo Bleep",</v>
      </c>
    </row>
    <row r="14" spans="1:8" x14ac:dyDescent="0.25">
      <c r="A14" t="s">
        <v>131</v>
      </c>
      <c r="B14">
        <v>14</v>
      </c>
      <c r="C14" s="18" t="str">
        <f t="shared" si="0"/>
        <v>14</v>
      </c>
      <c r="D14" t="s">
        <v>121</v>
      </c>
      <c r="F14" t="str">
        <f t="shared" si="1"/>
        <v>Modern.Family.S03E14.Me? Jealous?</v>
      </c>
      <c r="G14" t="s">
        <v>132</v>
      </c>
      <c r="H14" t="str">
        <f t="shared" si="2"/>
        <v>"f:/downloads/tv7/modernfamilys03/Modern.Family.S03E14.Me? Jealous?",</v>
      </c>
    </row>
    <row r="15" spans="1:8" x14ac:dyDescent="0.25">
      <c r="A15" t="s">
        <v>131</v>
      </c>
      <c r="B15" s="18">
        <v>15</v>
      </c>
      <c r="C15" s="18" t="str">
        <f t="shared" si="0"/>
        <v>15</v>
      </c>
      <c r="D15" t="s">
        <v>122</v>
      </c>
      <c r="F15" t="str">
        <f t="shared" si="1"/>
        <v>Modern.Family.S03E15.Aunt Mommy</v>
      </c>
      <c r="G15" t="s">
        <v>132</v>
      </c>
      <c r="H15" t="str">
        <f t="shared" si="2"/>
        <v>"f:/downloads/tv7/modernfamilys03/Modern.Family.S03E15.Aunt Mommy",</v>
      </c>
    </row>
    <row r="16" spans="1:8" x14ac:dyDescent="0.25">
      <c r="A16" t="s">
        <v>131</v>
      </c>
      <c r="B16">
        <v>16</v>
      </c>
      <c r="C16" s="18" t="str">
        <f t="shared" si="0"/>
        <v>16</v>
      </c>
      <c r="D16" t="s">
        <v>123</v>
      </c>
      <c r="F16" t="str">
        <f t="shared" si="1"/>
        <v>Modern.Family.S03E16.Virgin Territory</v>
      </c>
      <c r="G16" t="s">
        <v>132</v>
      </c>
      <c r="H16" t="str">
        <f t="shared" si="2"/>
        <v>"f:/downloads/tv7/modernfamilys03/Modern.Family.S03E16.Virgin Territory",</v>
      </c>
    </row>
    <row r="17" spans="1:8" x14ac:dyDescent="0.25">
      <c r="A17" t="s">
        <v>131</v>
      </c>
      <c r="B17" s="18">
        <v>17</v>
      </c>
      <c r="C17" s="18" t="str">
        <f t="shared" si="0"/>
        <v>17</v>
      </c>
      <c r="D17" t="s">
        <v>124</v>
      </c>
      <c r="F17" t="str">
        <f t="shared" si="1"/>
        <v>Modern.Family.S03E17.Leap Day</v>
      </c>
      <c r="G17" t="s">
        <v>132</v>
      </c>
      <c r="H17" t="str">
        <f t="shared" si="2"/>
        <v>"f:/downloads/tv7/modernfamilys03/Modern.Family.S03E17.Leap Day",</v>
      </c>
    </row>
    <row r="18" spans="1:8" x14ac:dyDescent="0.25">
      <c r="A18" t="s">
        <v>131</v>
      </c>
      <c r="B18">
        <v>18</v>
      </c>
      <c r="C18" s="18" t="str">
        <f t="shared" si="0"/>
        <v>18</v>
      </c>
      <c r="D18" t="s">
        <v>125</v>
      </c>
      <c r="F18" t="str">
        <f t="shared" si="1"/>
        <v>Modern.Family.S03E18.Send Out the Clowns</v>
      </c>
      <c r="G18" t="s">
        <v>132</v>
      </c>
      <c r="H18" t="str">
        <f t="shared" si="2"/>
        <v>"f:/downloads/tv7/modernfamilys03/Modern.Family.S03E18.Send Out the Clowns",</v>
      </c>
    </row>
    <row r="19" spans="1:8" x14ac:dyDescent="0.25">
      <c r="A19" t="s">
        <v>131</v>
      </c>
      <c r="B19" s="18">
        <v>19</v>
      </c>
      <c r="C19" s="18" t="str">
        <f t="shared" si="0"/>
        <v>19</v>
      </c>
      <c r="D19" t="s">
        <v>126</v>
      </c>
      <c r="F19" t="str">
        <f t="shared" si="1"/>
        <v>Modern.Family.S03E19.Election Day</v>
      </c>
      <c r="G19" t="s">
        <v>132</v>
      </c>
      <c r="H19" t="str">
        <f t="shared" si="2"/>
        <v>"f:/downloads/tv7/modernfamilys03/Modern.Family.S03E19.Election Day",</v>
      </c>
    </row>
    <row r="20" spans="1:8" x14ac:dyDescent="0.25">
      <c r="A20" t="s">
        <v>131</v>
      </c>
      <c r="B20">
        <v>20</v>
      </c>
      <c r="C20" s="18" t="str">
        <f t="shared" si="0"/>
        <v>20</v>
      </c>
      <c r="D20" t="s">
        <v>127</v>
      </c>
      <c r="F20" t="str">
        <f t="shared" si="1"/>
        <v>Modern.Family.S03E20.The Last Walt</v>
      </c>
      <c r="G20" t="s">
        <v>132</v>
      </c>
      <c r="H20" t="str">
        <f t="shared" si="2"/>
        <v>"f:/downloads/tv7/modernfamilys03/Modern.Family.S03E20.The Last Walt",</v>
      </c>
    </row>
    <row r="21" spans="1:8" x14ac:dyDescent="0.25">
      <c r="A21" t="s">
        <v>131</v>
      </c>
      <c r="B21" s="18">
        <v>21</v>
      </c>
      <c r="C21" s="18" t="str">
        <f t="shared" si="0"/>
        <v>21</v>
      </c>
      <c r="D21" t="s">
        <v>128</v>
      </c>
      <c r="F21" t="str">
        <f t="shared" si="1"/>
        <v>Modern.Family.S03E21.Planes, Trains and Cars</v>
      </c>
      <c r="G21" t="s">
        <v>132</v>
      </c>
      <c r="H21" t="str">
        <f t="shared" si="2"/>
        <v>"f:/downloads/tv7/modernfamilys03/Modern.Family.S03E21.Planes, Trains and Cars",</v>
      </c>
    </row>
    <row r="22" spans="1:8" x14ac:dyDescent="0.25">
      <c r="A22" t="s">
        <v>131</v>
      </c>
      <c r="B22">
        <v>22</v>
      </c>
      <c r="C22" s="18" t="str">
        <f t="shared" si="0"/>
        <v>22</v>
      </c>
      <c r="D22" t="s">
        <v>129</v>
      </c>
      <c r="F22" t="str">
        <f t="shared" si="1"/>
        <v>Modern.Family.S03E22.Disneyland</v>
      </c>
      <c r="G22" t="s">
        <v>132</v>
      </c>
      <c r="H22" t="str">
        <f t="shared" si="2"/>
        <v>"f:/downloads/tv7/modernfamilys03/Modern.Family.S03E22.Disneyland",</v>
      </c>
    </row>
    <row r="23" spans="1:8" x14ac:dyDescent="0.25">
      <c r="A23" t="s">
        <v>131</v>
      </c>
      <c r="B23" s="18">
        <v>23</v>
      </c>
      <c r="C23" s="18" t="str">
        <f t="shared" si="0"/>
        <v>23</v>
      </c>
      <c r="D23" t="s">
        <v>130</v>
      </c>
      <c r="F23" t="str">
        <f t="shared" si="1"/>
        <v>Modern.Family.S03E23.Tableau Vivant</v>
      </c>
      <c r="G23" t="s">
        <v>132</v>
      </c>
      <c r="H23" t="str">
        <f t="shared" si="2"/>
        <v>"f:/downloads/tv7/modernfamilys03/Modern.Family.S03E23.Tableau Vivant",</v>
      </c>
    </row>
    <row r="24" spans="1:8" x14ac:dyDescent="0.25">
      <c r="A24" t="s">
        <v>131</v>
      </c>
      <c r="B24">
        <v>24</v>
      </c>
      <c r="C24" s="18" t="str">
        <f t="shared" si="0"/>
        <v>24</v>
      </c>
      <c r="D24" t="s">
        <v>144</v>
      </c>
      <c r="F24" t="str">
        <f t="shared" si="1"/>
        <v>Modern.Family.S03E24.Baby on Board</v>
      </c>
      <c r="G24" t="s">
        <v>132</v>
      </c>
      <c r="H24" t="str">
        <f t="shared" si="2"/>
        <v>"f:/downloads/tv7/modernfamilys03/Modern.Family.S03E24.Baby on Board",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6" workbookViewId="0">
      <selection activeCell="C3" sqref="C3:C4"/>
    </sheetView>
  </sheetViews>
  <sheetFormatPr defaultRowHeight="15" x14ac:dyDescent="0.25"/>
  <sheetData>
    <row r="1" spans="1:8" ht="105.75" thickBot="1" x14ac:dyDescent="0.3">
      <c r="A1" s="5">
        <v>49</v>
      </c>
      <c r="B1" s="6">
        <v>1</v>
      </c>
      <c r="C1" t="s">
        <v>133</v>
      </c>
      <c r="D1" s="7" t="s">
        <v>1</v>
      </c>
      <c r="E1" s="7" t="s">
        <v>134</v>
      </c>
      <c r="F1" s="6" t="s">
        <v>135</v>
      </c>
      <c r="G1" s="6" t="s">
        <v>136</v>
      </c>
      <c r="H1" s="7" t="s">
        <v>137</v>
      </c>
    </row>
    <row r="2" spans="1:8" ht="39" thickBot="1" x14ac:dyDescent="0.3">
      <c r="A2" s="3">
        <v>50</v>
      </c>
      <c r="B2" s="3">
        <v>2</v>
      </c>
      <c r="C2" t="s">
        <v>138</v>
      </c>
      <c r="D2" s="4" t="s">
        <v>36</v>
      </c>
      <c r="E2" s="4" t="s">
        <v>139</v>
      </c>
      <c r="F2" s="3" t="s">
        <v>135</v>
      </c>
      <c r="G2" s="3" t="s">
        <v>140</v>
      </c>
      <c r="H2" s="4" t="s">
        <v>137</v>
      </c>
    </row>
    <row r="3" spans="1:8" ht="51" x14ac:dyDescent="0.25">
      <c r="A3" s="10">
        <v>51</v>
      </c>
      <c r="B3" s="12">
        <v>3</v>
      </c>
      <c r="C3" s="16" t="s">
        <v>0</v>
      </c>
      <c r="D3" s="12" t="s">
        <v>1</v>
      </c>
      <c r="E3" s="1" t="s">
        <v>2</v>
      </c>
      <c r="F3" s="12" t="s">
        <v>4</v>
      </c>
      <c r="G3" s="12" t="s">
        <v>5</v>
      </c>
      <c r="H3" s="14" t="s">
        <v>6</v>
      </c>
    </row>
    <row r="4" spans="1:8" ht="64.5" thickBot="1" x14ac:dyDescent="0.3">
      <c r="A4" s="11"/>
      <c r="B4" s="13"/>
      <c r="C4" s="16"/>
      <c r="D4" s="13"/>
      <c r="E4" s="2" t="s">
        <v>3</v>
      </c>
      <c r="F4" s="13"/>
      <c r="G4" s="13"/>
      <c r="H4" s="15"/>
    </row>
    <row r="5" spans="1:8" ht="30.75" thickBot="1" x14ac:dyDescent="0.3">
      <c r="A5" s="3">
        <v>52</v>
      </c>
      <c r="B5" s="3">
        <v>4</v>
      </c>
      <c r="C5" t="s">
        <v>7</v>
      </c>
      <c r="D5" s="4" t="s">
        <v>8</v>
      </c>
      <c r="E5" s="3" t="s">
        <v>9</v>
      </c>
      <c r="F5" s="3" t="s">
        <v>10</v>
      </c>
      <c r="G5" s="3" t="s">
        <v>11</v>
      </c>
      <c r="H5" s="4" t="s">
        <v>12</v>
      </c>
    </row>
    <row r="6" spans="1:8" ht="26.25" thickBot="1" x14ac:dyDescent="0.3">
      <c r="A6" s="5">
        <v>53</v>
      </c>
      <c r="B6" s="6">
        <v>5</v>
      </c>
      <c r="C6" t="s">
        <v>13</v>
      </c>
      <c r="D6" s="6" t="s">
        <v>1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8" ht="45.75" thickBot="1" x14ac:dyDescent="0.3">
      <c r="A7" s="3">
        <v>54</v>
      </c>
      <c r="B7" s="3">
        <v>6</v>
      </c>
      <c r="C7" t="s">
        <v>18</v>
      </c>
      <c r="D7" s="4" t="s">
        <v>19</v>
      </c>
      <c r="E7" s="4" t="s">
        <v>20</v>
      </c>
      <c r="F7" s="3" t="s">
        <v>21</v>
      </c>
      <c r="G7" s="3" t="s">
        <v>22</v>
      </c>
      <c r="H7" s="4" t="s">
        <v>23</v>
      </c>
    </row>
    <row r="8" spans="1:8" ht="30.75" thickBot="1" x14ac:dyDescent="0.3">
      <c r="A8" s="5">
        <v>55</v>
      </c>
      <c r="B8" s="6">
        <v>7</v>
      </c>
      <c r="C8" t="s">
        <v>24</v>
      </c>
      <c r="D8" s="6" t="s">
        <v>1</v>
      </c>
      <c r="E8" s="7" t="s">
        <v>25</v>
      </c>
      <c r="F8" s="6" t="s">
        <v>26</v>
      </c>
      <c r="G8" s="6" t="s">
        <v>27</v>
      </c>
      <c r="H8" s="7" t="s">
        <v>28</v>
      </c>
    </row>
    <row r="9" spans="1:8" ht="30.75" thickBot="1" x14ac:dyDescent="0.3">
      <c r="A9" s="3">
        <v>56</v>
      </c>
      <c r="B9" s="3">
        <v>8</v>
      </c>
      <c r="C9" t="s">
        <v>29</v>
      </c>
      <c r="D9" s="4" t="s">
        <v>30</v>
      </c>
      <c r="E9" s="3" t="s">
        <v>31</v>
      </c>
      <c r="F9" s="3" t="s">
        <v>32</v>
      </c>
      <c r="G9" s="3" t="s">
        <v>33</v>
      </c>
      <c r="H9" s="4" t="s">
        <v>34</v>
      </c>
    </row>
    <row r="10" spans="1:8" ht="30.75" thickBot="1" x14ac:dyDescent="0.3">
      <c r="A10" s="5">
        <v>57</v>
      </c>
      <c r="B10" s="6">
        <v>9</v>
      </c>
      <c r="C10" t="s">
        <v>35</v>
      </c>
      <c r="D10" s="6" t="s">
        <v>36</v>
      </c>
      <c r="E10" s="7" t="s">
        <v>37</v>
      </c>
      <c r="F10" s="6" t="s">
        <v>38</v>
      </c>
      <c r="G10" s="6" t="s">
        <v>39</v>
      </c>
      <c r="H10" s="7" t="s">
        <v>40</v>
      </c>
    </row>
    <row r="11" spans="1:8" ht="30.75" thickBot="1" x14ac:dyDescent="0.3">
      <c r="A11" s="3">
        <v>58</v>
      </c>
      <c r="B11" s="3">
        <v>10</v>
      </c>
      <c r="C11" t="s">
        <v>41</v>
      </c>
      <c r="D11" s="3" t="s">
        <v>36</v>
      </c>
      <c r="E11" s="4" t="s">
        <v>42</v>
      </c>
      <c r="F11" s="3" t="s">
        <v>43</v>
      </c>
      <c r="G11" s="3" t="s">
        <v>44</v>
      </c>
      <c r="H11" s="4" t="s">
        <v>45</v>
      </c>
    </row>
    <row r="12" spans="1:8" ht="51.75" thickBot="1" x14ac:dyDescent="0.3">
      <c r="A12" s="5">
        <v>59</v>
      </c>
      <c r="B12" s="6">
        <v>11</v>
      </c>
      <c r="C12" t="s">
        <v>46</v>
      </c>
      <c r="D12" s="6" t="s">
        <v>8</v>
      </c>
      <c r="E12" s="6" t="s">
        <v>47</v>
      </c>
      <c r="F12" s="6" t="s">
        <v>48</v>
      </c>
      <c r="G12" s="6" t="s">
        <v>49</v>
      </c>
      <c r="H12" s="7" t="s">
        <v>50</v>
      </c>
    </row>
    <row r="13" spans="1:8" ht="51.75" thickBot="1" x14ac:dyDescent="0.3">
      <c r="A13" s="3">
        <v>60</v>
      </c>
      <c r="B13" s="3">
        <v>12</v>
      </c>
      <c r="C13" t="s">
        <v>51</v>
      </c>
      <c r="D13" s="3" t="s">
        <v>1</v>
      </c>
      <c r="E13" s="3" t="s">
        <v>52</v>
      </c>
      <c r="F13" s="3" t="s">
        <v>53</v>
      </c>
      <c r="G13" s="3" t="s">
        <v>54</v>
      </c>
      <c r="H13" s="4" t="s">
        <v>55</v>
      </c>
    </row>
    <row r="14" spans="1:8" ht="26.25" thickBot="1" x14ac:dyDescent="0.3">
      <c r="A14" s="5">
        <v>61</v>
      </c>
      <c r="B14" s="6">
        <v>13</v>
      </c>
      <c r="C14" t="s">
        <v>56</v>
      </c>
      <c r="D14" s="6" t="s">
        <v>8</v>
      </c>
      <c r="E14" s="6" t="s">
        <v>42</v>
      </c>
      <c r="F14" s="6" t="s">
        <v>57</v>
      </c>
      <c r="G14" s="6" t="s">
        <v>58</v>
      </c>
      <c r="H14" s="7" t="s">
        <v>59</v>
      </c>
    </row>
    <row r="15" spans="1:8" ht="26.25" thickBot="1" x14ac:dyDescent="0.3">
      <c r="A15" s="3">
        <v>62</v>
      </c>
      <c r="B15" s="3">
        <v>14</v>
      </c>
      <c r="C15" t="s">
        <v>60</v>
      </c>
      <c r="D15" s="3" t="s">
        <v>36</v>
      </c>
      <c r="E15" s="3" t="s">
        <v>37</v>
      </c>
      <c r="F15" s="3" t="s">
        <v>61</v>
      </c>
      <c r="G15" s="3" t="s">
        <v>62</v>
      </c>
      <c r="H15" s="4" t="s">
        <v>63</v>
      </c>
    </row>
    <row r="16" spans="1:8" ht="77.25" thickBot="1" x14ac:dyDescent="0.3">
      <c r="A16" s="5">
        <v>63</v>
      </c>
      <c r="B16" s="6">
        <v>15</v>
      </c>
      <c r="C16" t="s">
        <v>64</v>
      </c>
      <c r="D16" s="6" t="s">
        <v>36</v>
      </c>
      <c r="E16" s="6" t="s">
        <v>65</v>
      </c>
      <c r="F16" s="6" t="s">
        <v>66</v>
      </c>
      <c r="G16" s="6" t="s">
        <v>67</v>
      </c>
      <c r="H16" s="7" t="s">
        <v>68</v>
      </c>
    </row>
    <row r="17" spans="1:8" ht="26.25" thickBot="1" x14ac:dyDescent="0.3">
      <c r="A17" s="3">
        <v>64</v>
      </c>
      <c r="B17" s="3">
        <v>16</v>
      </c>
      <c r="C17" t="s">
        <v>69</v>
      </c>
      <c r="D17" s="3" t="s">
        <v>1</v>
      </c>
      <c r="E17" s="3" t="s">
        <v>14</v>
      </c>
      <c r="F17" s="3" t="s">
        <v>70</v>
      </c>
      <c r="G17" s="3" t="s">
        <v>71</v>
      </c>
      <c r="H17" s="4" t="s">
        <v>72</v>
      </c>
    </row>
    <row r="18" spans="1:8" ht="30.75" thickBot="1" x14ac:dyDescent="0.3">
      <c r="A18" s="5">
        <v>65</v>
      </c>
      <c r="B18" s="6">
        <v>17</v>
      </c>
      <c r="C18" t="s">
        <v>73</v>
      </c>
      <c r="D18" s="7" t="s">
        <v>74</v>
      </c>
      <c r="E18" s="6" t="s">
        <v>31</v>
      </c>
      <c r="F18" s="6" t="s">
        <v>75</v>
      </c>
      <c r="G18" s="6" t="s">
        <v>76</v>
      </c>
      <c r="H18" s="7" t="s">
        <v>77</v>
      </c>
    </row>
    <row r="19" spans="1:8" ht="77.25" thickBot="1" x14ac:dyDescent="0.3">
      <c r="A19" s="3">
        <v>66</v>
      </c>
      <c r="B19" s="3">
        <v>18</v>
      </c>
      <c r="C19" t="s">
        <v>78</v>
      </c>
      <c r="D19" s="3" t="s">
        <v>25</v>
      </c>
      <c r="E19" s="3" t="s">
        <v>79</v>
      </c>
      <c r="F19" s="3" t="s">
        <v>80</v>
      </c>
      <c r="G19" s="3" t="s">
        <v>81</v>
      </c>
      <c r="H19" s="4" t="s">
        <v>82</v>
      </c>
    </row>
    <row r="20" spans="1:8" ht="30.75" thickBot="1" x14ac:dyDescent="0.3">
      <c r="A20" s="5">
        <v>67</v>
      </c>
      <c r="B20" s="6">
        <v>19</v>
      </c>
      <c r="C20" t="s">
        <v>83</v>
      </c>
      <c r="D20" s="7" t="s">
        <v>84</v>
      </c>
      <c r="E20" s="6" t="s">
        <v>37</v>
      </c>
      <c r="F20" s="6" t="s">
        <v>85</v>
      </c>
      <c r="G20" s="6" t="s">
        <v>86</v>
      </c>
      <c r="H20" s="7" t="s">
        <v>87</v>
      </c>
    </row>
    <row r="21" spans="1:8" ht="77.25" thickBot="1" x14ac:dyDescent="0.3">
      <c r="A21" s="3">
        <v>68</v>
      </c>
      <c r="B21" s="3">
        <v>20</v>
      </c>
      <c r="C21" t="s">
        <v>88</v>
      </c>
      <c r="D21" s="3" t="s">
        <v>36</v>
      </c>
      <c r="E21" s="3" t="s">
        <v>89</v>
      </c>
      <c r="F21" s="3" t="s">
        <v>90</v>
      </c>
      <c r="G21" s="3" t="s">
        <v>91</v>
      </c>
      <c r="H21" s="4" t="s">
        <v>92</v>
      </c>
    </row>
    <row r="22" spans="1:8" ht="51.75" thickBot="1" x14ac:dyDescent="0.3">
      <c r="A22" s="5">
        <v>69</v>
      </c>
      <c r="B22" s="6">
        <v>21</v>
      </c>
      <c r="C22" t="s">
        <v>93</v>
      </c>
      <c r="D22" s="6" t="s">
        <v>36</v>
      </c>
      <c r="E22" s="6" t="s">
        <v>52</v>
      </c>
      <c r="F22" s="6" t="s">
        <v>94</v>
      </c>
      <c r="G22" s="6" t="s">
        <v>95</v>
      </c>
      <c r="H22" s="7" t="s">
        <v>96</v>
      </c>
    </row>
    <row r="23" spans="1:8" ht="39" thickBot="1" x14ac:dyDescent="0.3">
      <c r="A23" s="3">
        <v>70</v>
      </c>
      <c r="B23" s="3">
        <v>22</v>
      </c>
      <c r="C23" t="s">
        <v>97</v>
      </c>
      <c r="D23" s="3" t="s">
        <v>98</v>
      </c>
      <c r="E23" s="3" t="s">
        <v>42</v>
      </c>
      <c r="F23" s="3" t="s">
        <v>99</v>
      </c>
      <c r="G23" s="3" t="s">
        <v>100</v>
      </c>
      <c r="H23" s="4" t="s">
        <v>101</v>
      </c>
    </row>
    <row r="24" spans="1:8" ht="64.5" thickBot="1" x14ac:dyDescent="0.3">
      <c r="A24" s="5">
        <v>71</v>
      </c>
      <c r="B24" s="6">
        <v>23</v>
      </c>
      <c r="C24" t="s">
        <v>102</v>
      </c>
      <c r="D24" s="6" t="s">
        <v>74</v>
      </c>
      <c r="E24" s="6" t="s">
        <v>103</v>
      </c>
      <c r="F24" s="6" t="s">
        <v>104</v>
      </c>
      <c r="G24" s="6" t="s">
        <v>105</v>
      </c>
      <c r="H24" s="7" t="s">
        <v>106</v>
      </c>
    </row>
    <row r="25" spans="1:8" ht="39" thickBot="1" x14ac:dyDescent="0.3">
      <c r="A25" s="3">
        <v>72</v>
      </c>
      <c r="B25" s="3">
        <v>24</v>
      </c>
      <c r="C25" t="s">
        <v>107</v>
      </c>
      <c r="D25" s="3" t="s">
        <v>25</v>
      </c>
      <c r="E25" s="3" t="s">
        <v>20</v>
      </c>
      <c r="F25" s="3" t="s">
        <v>141</v>
      </c>
      <c r="G25" s="3" t="s">
        <v>142</v>
      </c>
      <c r="H25" s="4" t="s">
        <v>143</v>
      </c>
    </row>
  </sheetData>
  <mergeCells count="7">
    <mergeCell ref="H3:H4"/>
    <mergeCell ref="A3:A4"/>
    <mergeCell ref="B3:B4"/>
    <mergeCell ref="C3:C4"/>
    <mergeCell ref="D3:D4"/>
    <mergeCell ref="F3:F4"/>
    <mergeCell ref="G3:G4"/>
  </mergeCells>
  <hyperlinks>
    <hyperlink ref="D1" r:id="rId1" tooltip="Jason Winer" display="http://en.wikipedia.org/wiki/Jason_Winer"/>
    <hyperlink ref="E1" r:id="rId2" tooltip="Dan O'Shannon" display="http://en.wikipedia.org/wiki/Dan_O%27Shannon"/>
    <hyperlink ref="H1" r:id="rId3" location="cite_note-finalratings-75" display="http://en.wikipedia.org/wiki/List_of_Modern_Family_episodes - cite_note-finalratings-75"/>
    <hyperlink ref="D2" r:id="rId4" tooltip="Michael Spiller" display="http://en.wikipedia.org/wiki/Michael_Spiller"/>
    <hyperlink ref="E2" r:id="rId5" tooltip="Jeffrey Richman" display="http://en.wikipedia.org/wiki/Jeffrey_Richman"/>
    <hyperlink ref="H2" r:id="rId6" location="cite_note-finalratings-75" display="http://en.wikipedia.org/wiki/List_of_Modern_Family_episodes - cite_note-finalratings-75"/>
    <hyperlink ref="H3" r:id="rId7" location="cite_note-76" display="http://en.wikipedia.org/wiki/List_of_Modern_Family_episodes - cite_note-76"/>
    <hyperlink ref="D5" r:id="rId8" tooltip="Chris Koch" display="http://en.wikipedia.org/wiki/Chris_Koch"/>
    <hyperlink ref="H5" r:id="rId9" location="cite_note-77" display="http://en.wikipedia.org/wiki/List_of_Modern_Family_episodes - cite_note-77"/>
    <hyperlink ref="H6" r:id="rId10" location="cite_note-78" display="http://en.wikipedia.org/wiki/List_of_Modern_Family_episodes - cite_note-78"/>
    <hyperlink ref="D7" r:id="rId11" tooltip="Scott Ellis" display="http://en.wikipedia.org/wiki/Scott_Ellis"/>
    <hyperlink ref="E7" r:id="rId12" tooltip="Abraham Higginbotham" display="http://en.wikipedia.org/wiki/Abraham_Higginbotham"/>
    <hyperlink ref="H7" r:id="rId13" location="cite_note-79" display="http://en.wikipedia.org/wiki/List_of_Modern_Family_episodes - cite_note-79"/>
    <hyperlink ref="E8" r:id="rId14" tooltip="Steven Levitan" display="http://en.wikipedia.org/wiki/Steven_Levitan"/>
    <hyperlink ref="H8" r:id="rId15" location="cite_note-80" display="http://en.wikipedia.org/wiki/List_of_Modern_Family_episodes - cite_note-80"/>
    <hyperlink ref="D9" r:id="rId16" tooltip="Fred Savage" display="http://en.wikipedia.org/wiki/Fred_Savage"/>
    <hyperlink ref="H9" r:id="rId17" location="cite_note-81" display="http://en.wikipedia.org/wiki/List_of_Modern_Family_episodes - cite_note-81"/>
    <hyperlink ref="E10" r:id="rId18" tooltip="Ben Karlin" display="http://en.wikipedia.org/wiki/Ben_Karlin"/>
    <hyperlink ref="H10" r:id="rId19" location="cite_note-82" display="http://en.wikipedia.org/wiki/List_of_Modern_Family_episodes - cite_note-82"/>
    <hyperlink ref="E11" r:id="rId20" tooltip="Cindy Chupack" display="http://en.wikipedia.org/wiki/Cindy_Chupack"/>
    <hyperlink ref="H11" r:id="rId21" location="cite_note-83" display="http://en.wikipedia.org/wiki/List_of_Modern_Family_episodes - cite_note-83"/>
    <hyperlink ref="H12" r:id="rId22" location="cite_note-84" display="http://en.wikipedia.org/wiki/List_of_Modern_Family_episodes - cite_note-84"/>
    <hyperlink ref="H13" r:id="rId23" location="cite_note-85" display="http://en.wikipedia.org/wiki/List_of_Modern_Family_episodes - cite_note-85"/>
    <hyperlink ref="H14" r:id="rId24" location="cite_note-86" display="http://en.wikipedia.org/wiki/List_of_Modern_Family_episodes - cite_note-86"/>
    <hyperlink ref="H15" r:id="rId25" location="cite_note-87" display="http://en.wikipedia.org/wiki/List_of_Modern_Family_episodes - cite_note-87"/>
    <hyperlink ref="H16" r:id="rId26" location="cite_note-88" display="http://en.wikipedia.org/wiki/List_of_Modern_Family_episodes - cite_note-88"/>
    <hyperlink ref="H17" r:id="rId27" location="cite_note-89" display="http://en.wikipedia.org/wiki/List_of_Modern_Family_episodes - cite_note-89"/>
    <hyperlink ref="D18" r:id="rId28" tooltip="Gail Mancuso" display="http://en.wikipedia.org/wiki/Gail_Mancuso"/>
    <hyperlink ref="H18" r:id="rId29" location="cite_note-90" display="http://en.wikipedia.org/wiki/List_of_Modern_Family_episodes - cite_note-90"/>
    <hyperlink ref="H19" r:id="rId30" location="cite_note-91" display="http://en.wikipedia.org/wiki/List_of_Modern_Family_episodes - cite_note-91"/>
    <hyperlink ref="D20" r:id="rId31" tooltip="Bryan Cranston" display="http://en.wikipedia.org/wiki/Bryan_Cranston"/>
    <hyperlink ref="H20" r:id="rId32" location="cite_note-92" display="http://en.wikipedia.org/wiki/List_of_Modern_Family_episodes - cite_note-92"/>
    <hyperlink ref="H21" r:id="rId33" location="cite_note-93" display="http://en.wikipedia.org/wiki/List_of_Modern_Family_episodes - cite_note-93"/>
    <hyperlink ref="H22" r:id="rId34" location="cite_note-94" display="http://en.wikipedia.org/wiki/List_of_Modern_Family_episodes - cite_note-94"/>
    <hyperlink ref="H23" r:id="rId35" location="cite_note-95" display="http://en.wikipedia.org/wiki/List_of_Modern_Family_episodes - cite_note-95"/>
    <hyperlink ref="H24" r:id="rId36" location="cite_note-96" display="http://en.wikipedia.org/wiki/List_of_Modern_Family_episodes - cite_note-96"/>
    <hyperlink ref="H25" r:id="rId37" location="cite_note-97" display="http://en.wikipedia.org/wiki/List_of_Modern_Family_episodes - cite_note-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P</dc:creator>
  <cp:lastModifiedBy>Manoj Kumar P</cp:lastModifiedBy>
  <dcterms:created xsi:type="dcterms:W3CDTF">2013-10-27T19:34:52Z</dcterms:created>
  <dcterms:modified xsi:type="dcterms:W3CDTF">2013-10-27T21:33:43Z</dcterms:modified>
</cp:coreProperties>
</file>