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Research Group\Research Talks\BCCE\"/>
    </mc:Choice>
  </mc:AlternateContent>
  <xr:revisionPtr revIDLastSave="0" documentId="13_ncr:1_{5DC581EC-0658-48FA-95FA-995264190B87}" xr6:coauthVersionLast="47" xr6:coauthVersionMax="47" xr10:uidLastSave="{00000000-0000-0000-0000-000000000000}"/>
  <bookViews>
    <workbookView xWindow="36030" yWindow="1245" windowWidth="23400" windowHeight="14610" activeTab="1" xr2:uid="{98D51C7C-FF8F-4F2B-8F23-1E432A925716}"/>
  </bookViews>
  <sheets>
    <sheet name="Parametric Study" sheetId="1" r:id="rId1"/>
    <sheet name="Main Data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</calcChain>
</file>

<file path=xl/sharedStrings.xml><?xml version="1.0" encoding="utf-8"?>
<sst xmlns="http://schemas.openxmlformats.org/spreadsheetml/2006/main" count="28" uniqueCount="28">
  <si>
    <t>Design Point 1</t>
  </si>
  <si>
    <t>Design Point 2</t>
  </si>
  <si>
    <t>Design Point 3</t>
  </si>
  <si>
    <t>Design Point 4</t>
  </si>
  <si>
    <t>Design Point 5</t>
  </si>
  <si>
    <t>Design Point 6</t>
  </si>
  <si>
    <t>Design Point 7</t>
  </si>
  <si>
    <t>Design Point 8</t>
  </si>
  <si>
    <t>Design Point 9</t>
  </si>
  <si>
    <t>Design Point 10</t>
  </si>
  <si>
    <t>Design Point 11</t>
  </si>
  <si>
    <t>Design Point 12</t>
  </si>
  <si>
    <t>Number of cells per X (Basic Mesh) [ ]</t>
  </si>
  <si>
    <t>Number of cells per Y (Basic Mesh) [ ]</t>
  </si>
  <si>
    <t>Number of cells per Z (Basic Mesh) [ ]</t>
  </si>
  <si>
    <t>CPU Time</t>
  </si>
  <si>
    <t>Cells</t>
  </si>
  <si>
    <t>Total Pdif Goal 1 [Pa]</t>
  </si>
  <si>
    <t>Static Pdif Goal 1 [Pa]</t>
  </si>
  <si>
    <t>Total cells</t>
  </si>
  <si>
    <t>Trial #</t>
  </si>
  <si>
    <t>Target Mesh Size</t>
  </si>
  <si>
    <t>Mesh Max</t>
  </si>
  <si>
    <t>Mesh Min</t>
  </si>
  <si>
    <t>Cell Count</t>
  </si>
  <si>
    <t>Time</t>
  </si>
  <si>
    <t>Iter</t>
  </si>
  <si>
    <t>Pdif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</si>
</sst>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rgb="FFDE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5D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  <xf numFmtId="0" fontId="0" fillId="4" borderId="1" xfId="0" applyFill="1" applyBorder="1" applyAlignment="1">
      <alignment horizontal="left" vertical="center" wrapText="1"/>
    </xf>
    <xf numFmtId="0" fontId="0" fillId="5" borderId="1" xfId="0" applyFill="1" applyBorder="1"/>
    <xf numFmtId="1" fontId="0" fillId="5" borderId="1" xfId="0" applyNumberForma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4CB9B-1D08-4A30-8E02-51EA5FE35CDB}">
  <dimension ref="A1:M9"/>
  <sheetViews>
    <sheetView workbookViewId="0">
      <selection activeCell="G10" sqref="G10"/>
    </sheetView>
  </sheetViews>
  <sheetFormatPr defaultRowHeight="14.4" x14ac:dyDescent="0.3"/>
  <sheetData>
    <row r="1" spans="1:13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2" t="s">
        <v>12</v>
      </c>
      <c r="B2" s="2">
        <v>100</v>
      </c>
      <c r="C2" s="2">
        <v>126</v>
      </c>
      <c r="D2" s="2">
        <v>159</v>
      </c>
      <c r="E2" s="2">
        <v>200</v>
      </c>
      <c r="F2" s="2">
        <v>252</v>
      </c>
      <c r="G2" s="2">
        <v>317</v>
      </c>
      <c r="H2" s="2">
        <v>400</v>
      </c>
      <c r="I2" s="2">
        <v>504</v>
      </c>
      <c r="J2" s="2">
        <v>635</v>
      </c>
      <c r="K2" s="2">
        <v>800</v>
      </c>
      <c r="L2" s="2">
        <v>1008</v>
      </c>
      <c r="M2" s="2">
        <v>1270</v>
      </c>
    </row>
    <row r="3" spans="1:13" x14ac:dyDescent="0.3">
      <c r="A3" s="2" t="s">
        <v>13</v>
      </c>
      <c r="B3" s="2">
        <v>28</v>
      </c>
      <c r="C3" s="2">
        <v>35</v>
      </c>
      <c r="D3" s="2">
        <v>44</v>
      </c>
      <c r="E3" s="2">
        <v>56</v>
      </c>
      <c r="F3" s="2">
        <v>71</v>
      </c>
      <c r="G3" s="2">
        <v>89</v>
      </c>
      <c r="H3" s="2">
        <v>112</v>
      </c>
      <c r="I3" s="2">
        <v>141</v>
      </c>
      <c r="J3" s="2">
        <v>178</v>
      </c>
      <c r="K3" s="2">
        <v>224</v>
      </c>
      <c r="L3" s="2">
        <v>282</v>
      </c>
      <c r="M3" s="2">
        <v>356</v>
      </c>
    </row>
    <row r="4" spans="1:13" x14ac:dyDescent="0.3">
      <c r="A4" s="2" t="s">
        <v>14</v>
      </c>
      <c r="B4" s="2">
        <v>3</v>
      </c>
      <c r="C4" s="2">
        <v>4</v>
      </c>
      <c r="D4" s="2">
        <v>5</v>
      </c>
      <c r="E4" s="2">
        <v>6</v>
      </c>
      <c r="F4" s="2">
        <v>8</v>
      </c>
      <c r="G4" s="2">
        <v>10</v>
      </c>
      <c r="H4" s="2">
        <v>12</v>
      </c>
      <c r="I4" s="2">
        <v>15</v>
      </c>
      <c r="J4" s="2">
        <v>19</v>
      </c>
      <c r="K4" s="2">
        <v>24</v>
      </c>
      <c r="L4" s="2">
        <v>30</v>
      </c>
      <c r="M4" s="2">
        <v>38</v>
      </c>
    </row>
    <row r="5" spans="1:13" x14ac:dyDescent="0.3">
      <c r="A5" s="3" t="s">
        <v>15</v>
      </c>
      <c r="B5" s="4">
        <v>2</v>
      </c>
      <c r="C5" s="4">
        <v>3</v>
      </c>
      <c r="D5" s="4">
        <v>3</v>
      </c>
      <c r="E5" s="4">
        <v>6</v>
      </c>
      <c r="F5" s="4">
        <v>10</v>
      </c>
      <c r="G5" s="4">
        <v>21</v>
      </c>
      <c r="H5" s="4">
        <v>40</v>
      </c>
      <c r="I5" s="4">
        <v>96</v>
      </c>
      <c r="J5" s="4">
        <v>224</v>
      </c>
      <c r="K5" s="4">
        <v>561</v>
      </c>
      <c r="L5" s="4">
        <v>1442</v>
      </c>
      <c r="M5" s="4">
        <v>2237</v>
      </c>
    </row>
    <row r="6" spans="1:13" x14ac:dyDescent="0.3">
      <c r="A6" s="3" t="s">
        <v>16</v>
      </c>
      <c r="B6" s="4">
        <v>1468</v>
      </c>
      <c r="C6" s="4">
        <v>2500</v>
      </c>
      <c r="D6" s="4">
        <v>4886</v>
      </c>
      <c r="E6" s="4">
        <v>9740</v>
      </c>
      <c r="F6" s="4">
        <v>18536</v>
      </c>
      <c r="G6" s="4">
        <v>34810</v>
      </c>
      <c r="H6" s="4">
        <v>65895</v>
      </c>
      <c r="I6" s="4">
        <v>127762</v>
      </c>
      <c r="J6" s="4">
        <v>247958</v>
      </c>
      <c r="K6" s="4">
        <v>490704</v>
      </c>
      <c r="L6" s="4">
        <v>957727</v>
      </c>
      <c r="M6" s="4">
        <v>1888075</v>
      </c>
    </row>
    <row r="7" spans="1:13" x14ac:dyDescent="0.3">
      <c r="A7" s="5" t="s">
        <v>17</v>
      </c>
      <c r="B7" s="5">
        <v>1507.62537581793</v>
      </c>
      <c r="C7" s="5">
        <v>1221.97437056384</v>
      </c>
      <c r="D7" s="5">
        <v>1520.2143344101401</v>
      </c>
      <c r="E7" s="5">
        <v>1448.0843607956499</v>
      </c>
      <c r="F7" s="5">
        <v>1329.5690110395799</v>
      </c>
      <c r="G7" s="5">
        <v>1235.2605284911399</v>
      </c>
      <c r="H7" s="5">
        <v>1194.52904191365</v>
      </c>
      <c r="I7" s="5">
        <v>1173.9289395227399</v>
      </c>
      <c r="J7" s="5">
        <v>1170.2259783309901</v>
      </c>
      <c r="K7" s="5">
        <v>1160.83851180483</v>
      </c>
      <c r="L7" s="5">
        <v>1141.12366302329</v>
      </c>
      <c r="M7" s="5">
        <v>1132.79887041957</v>
      </c>
    </row>
    <row r="8" spans="1:13" x14ac:dyDescent="0.3">
      <c r="A8" s="5" t="s">
        <v>18</v>
      </c>
      <c r="B8" s="5">
        <v>884.59505539970701</v>
      </c>
      <c r="C8" s="5">
        <v>600.67471914955195</v>
      </c>
      <c r="D8" s="5">
        <v>897.107741477471</v>
      </c>
      <c r="E8" s="5">
        <v>825.41478053680805</v>
      </c>
      <c r="F8" s="5">
        <v>707.617477763029</v>
      </c>
      <c r="G8" s="5">
        <v>613.88038045236203</v>
      </c>
      <c r="H8" s="5">
        <v>573.39567305648802</v>
      </c>
      <c r="I8" s="5">
        <v>552.92038016399295</v>
      </c>
      <c r="J8" s="5">
        <v>549.239854041733</v>
      </c>
      <c r="K8" s="5">
        <v>539.90926320321705</v>
      </c>
      <c r="L8" s="5">
        <v>520.31386044870601</v>
      </c>
      <c r="M8" s="5">
        <v>512.03950512775702</v>
      </c>
    </row>
    <row r="9" spans="1:13" x14ac:dyDescent="0.3">
      <c r="A9" s="5" t="s">
        <v>19</v>
      </c>
      <c r="B9" s="5">
        <v>1468</v>
      </c>
      <c r="C9" s="6">
        <v>2500</v>
      </c>
      <c r="D9" s="5">
        <v>4886</v>
      </c>
      <c r="E9" s="5">
        <v>9740</v>
      </c>
      <c r="F9" s="5">
        <v>18536</v>
      </c>
      <c r="G9" s="5">
        <v>34810</v>
      </c>
      <c r="H9" s="5">
        <v>65895</v>
      </c>
      <c r="I9" s="5">
        <v>127762</v>
      </c>
      <c r="J9" s="5">
        <v>247958</v>
      </c>
      <c r="K9" s="5">
        <v>490704</v>
      </c>
      <c r="L9" s="5">
        <v>957727</v>
      </c>
      <c r="M9" s="5">
        <v>1888075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8D75B-DEBD-40D2-93A5-A5647A4FC50A}">
  <dimension ref="A1:H15"/>
  <sheetViews>
    <sheetView tabSelected="1" workbookViewId="0">
      <selection activeCell="A6" sqref="A6"/>
    </sheetView>
  </sheetViews>
  <sheetFormatPr defaultRowHeight="14.4" x14ac:dyDescent="0.3"/>
  <sheetData>
    <row r="1" spans="1:8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</row>
    <row r="2" spans="1:8" x14ac:dyDescent="0.3">
      <c r="A2">
        <v>1</v>
      </c>
      <c r="B2">
        <v>40</v>
      </c>
      <c r="C2" s="7">
        <v>4</v>
      </c>
      <c r="D2" s="7">
        <v>35</v>
      </c>
      <c r="E2">
        <v>2433</v>
      </c>
      <c r="F2">
        <v>3.5</v>
      </c>
      <c r="G2">
        <v>35</v>
      </c>
      <c r="H2">
        <v>1054.0899999999999</v>
      </c>
    </row>
    <row r="3" spans="1:8" x14ac:dyDescent="0.3">
      <c r="A3">
        <v>2</v>
      </c>
      <c r="B3">
        <v>32</v>
      </c>
      <c r="C3" s="7">
        <f>B3+(B3*0.1)</f>
        <v>35.200000000000003</v>
      </c>
      <c r="D3" s="7">
        <f>B3-(B3*0.1)</f>
        <v>28.8</v>
      </c>
      <c r="E3">
        <v>3613</v>
      </c>
      <c r="F3">
        <v>35.6</v>
      </c>
      <c r="G3">
        <v>2000</v>
      </c>
      <c r="H3">
        <v>1362.59</v>
      </c>
    </row>
    <row r="4" spans="1:8" x14ac:dyDescent="0.3">
      <c r="A4">
        <v>3</v>
      </c>
      <c r="B4">
        <v>25.5</v>
      </c>
      <c r="C4" s="7">
        <f t="shared" ref="C4:C15" si="0">B4+(B4*0.1)</f>
        <v>28.05</v>
      </c>
      <c r="D4" s="7">
        <f t="shared" ref="D4:D11" si="1">B4-(B4*0.1)</f>
        <v>22.95</v>
      </c>
      <c r="E4">
        <v>9367</v>
      </c>
      <c r="F4">
        <v>39.700000000000003</v>
      </c>
      <c r="G4">
        <v>2000</v>
      </c>
      <c r="H4">
        <v>569.04300000000001</v>
      </c>
    </row>
    <row r="5" spans="1:8" x14ac:dyDescent="0.3">
      <c r="A5">
        <v>4</v>
      </c>
      <c r="B5">
        <v>20</v>
      </c>
      <c r="C5" s="7">
        <f t="shared" si="0"/>
        <v>22</v>
      </c>
      <c r="D5" s="7">
        <f t="shared" si="1"/>
        <v>18</v>
      </c>
      <c r="E5">
        <v>20353</v>
      </c>
      <c r="F5">
        <v>5</v>
      </c>
      <c r="G5">
        <v>154</v>
      </c>
      <c r="H5">
        <v>577.87699999999995</v>
      </c>
    </row>
    <row r="6" spans="1:8" x14ac:dyDescent="0.3">
      <c r="A6">
        <v>5</v>
      </c>
      <c r="B6">
        <v>15.8</v>
      </c>
      <c r="C6" s="7">
        <f t="shared" si="0"/>
        <v>17.380000000000003</v>
      </c>
      <c r="D6" s="7">
        <f t="shared" si="1"/>
        <v>14.22</v>
      </c>
      <c r="E6">
        <v>39023</v>
      </c>
      <c r="F6">
        <v>7.8</v>
      </c>
      <c r="G6">
        <v>159</v>
      </c>
      <c r="H6">
        <v>527.03</v>
      </c>
    </row>
    <row r="7" spans="1:8" x14ac:dyDescent="0.3">
      <c r="A7">
        <v>6</v>
      </c>
      <c r="B7">
        <v>12.6</v>
      </c>
      <c r="C7" s="7">
        <f t="shared" si="0"/>
        <v>13.86</v>
      </c>
      <c r="D7" s="7">
        <f t="shared" si="1"/>
        <v>11.34</v>
      </c>
      <c r="E7">
        <v>73645</v>
      </c>
      <c r="F7">
        <v>11.2</v>
      </c>
      <c r="G7">
        <v>177</v>
      </c>
      <c r="H7">
        <v>523.71600000000001</v>
      </c>
    </row>
    <row r="8" spans="1:8" x14ac:dyDescent="0.3">
      <c r="A8">
        <v>7</v>
      </c>
      <c r="B8">
        <v>10</v>
      </c>
      <c r="C8" s="7">
        <f t="shared" si="0"/>
        <v>11</v>
      </c>
      <c r="D8" s="7">
        <f t="shared" si="1"/>
        <v>9</v>
      </c>
      <c r="E8">
        <v>122505</v>
      </c>
      <c r="F8">
        <v>27.3</v>
      </c>
      <c r="G8">
        <v>273</v>
      </c>
      <c r="H8">
        <v>518.98500000000001</v>
      </c>
    </row>
    <row r="9" spans="1:8" x14ac:dyDescent="0.3">
      <c r="A9">
        <v>8</v>
      </c>
      <c r="B9">
        <v>8</v>
      </c>
      <c r="C9" s="7">
        <f t="shared" si="0"/>
        <v>8.8000000000000007</v>
      </c>
      <c r="D9" s="7">
        <f t="shared" si="1"/>
        <v>7.2</v>
      </c>
      <c r="E9">
        <v>240897</v>
      </c>
      <c r="F9">
        <v>359</v>
      </c>
      <c r="G9">
        <v>2000</v>
      </c>
      <c r="H9">
        <v>507.61900000000003</v>
      </c>
    </row>
    <row r="10" spans="1:8" x14ac:dyDescent="0.3">
      <c r="A10">
        <v>9</v>
      </c>
      <c r="B10">
        <v>6.3</v>
      </c>
      <c r="C10" s="7">
        <f t="shared" si="0"/>
        <v>6.93</v>
      </c>
      <c r="D10" s="7">
        <f t="shared" si="1"/>
        <v>5.67</v>
      </c>
      <c r="E10">
        <v>378769</v>
      </c>
      <c r="F10">
        <v>523</v>
      </c>
      <c r="G10">
        <v>2000</v>
      </c>
      <c r="H10">
        <v>508.029</v>
      </c>
    </row>
    <row r="11" spans="1:8" x14ac:dyDescent="0.3">
      <c r="A11">
        <v>10</v>
      </c>
      <c r="B11">
        <v>5</v>
      </c>
      <c r="C11" s="7">
        <f t="shared" si="0"/>
        <v>5.5</v>
      </c>
      <c r="D11" s="7">
        <f t="shared" si="1"/>
        <v>4.5</v>
      </c>
      <c r="E11">
        <v>623734</v>
      </c>
      <c r="F11">
        <v>178</v>
      </c>
      <c r="G11">
        <v>388</v>
      </c>
      <c r="H11">
        <v>513.60900000000004</v>
      </c>
    </row>
    <row r="12" spans="1:8" x14ac:dyDescent="0.3">
      <c r="A12">
        <v>11</v>
      </c>
      <c r="B12">
        <v>4</v>
      </c>
      <c r="C12" s="7">
        <f t="shared" si="0"/>
        <v>4.4000000000000004</v>
      </c>
      <c r="D12" s="7">
        <f>B12-(B12*0.1)</f>
        <v>3.6</v>
      </c>
      <c r="E12">
        <v>1572107</v>
      </c>
      <c r="F12">
        <v>616.29999999999995</v>
      </c>
      <c r="G12">
        <v>531</v>
      </c>
      <c r="H12">
        <v>505.88799999999998</v>
      </c>
    </row>
    <row r="13" spans="1:8" x14ac:dyDescent="0.3">
      <c r="A13">
        <v>12</v>
      </c>
      <c r="B13">
        <v>3.5</v>
      </c>
      <c r="C13" s="7">
        <f t="shared" si="0"/>
        <v>3.85</v>
      </c>
      <c r="D13" s="7">
        <f>B13-(B13*0.1)</f>
        <v>3.15</v>
      </c>
      <c r="E13">
        <v>2274369</v>
      </c>
      <c r="F13">
        <v>1048.5</v>
      </c>
      <c r="G13">
        <v>609</v>
      </c>
      <c r="H13">
        <v>506.68900000000002</v>
      </c>
    </row>
    <row r="14" spans="1:8" x14ac:dyDescent="0.3">
      <c r="A14">
        <v>13</v>
      </c>
      <c r="B14">
        <v>2.75</v>
      </c>
      <c r="C14" s="7">
        <f t="shared" si="0"/>
        <v>3.0249999999999999</v>
      </c>
      <c r="D14" s="7">
        <f>B14-(B14*0.1)</f>
        <v>2.4750000000000001</v>
      </c>
    </row>
    <row r="15" spans="1:8" x14ac:dyDescent="0.3">
      <c r="B15">
        <v>3.03</v>
      </c>
      <c r="C15" s="7">
        <f t="shared" si="0"/>
        <v>3.3329999999999997</v>
      </c>
      <c r="D15" s="7">
        <f>B15-(B15*0.1)</f>
        <v>2.7269999999999999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Parametric Study</vt:lpstr>
      <vt:lpstr>Main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Prajay M. Patel</dc:creator>
  <cp:lastModifiedBy>Prajay M. Patel</cp:lastModifiedBy>
  <dcterms:created xsi:type="dcterms:W3CDTF">2024-07-19T03:23:02Z</dcterms:created>
  <dcterms:modified xsi:type="dcterms:W3CDTF">2024-07-19T04:52:28Z</dcterms:modified>
</cp:coreProperties>
</file>