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Maned_sloth_lulc\"/>
    </mc:Choice>
  </mc:AlternateContent>
  <xr:revisionPtr revIDLastSave="0" documentId="13_ncr:1_{9F4CC981-CB64-4855-B763-783B65DCF0C4}" xr6:coauthVersionLast="47" xr6:coauthVersionMax="47" xr10:uidLastSave="{00000000-0000-0000-0000-000000000000}"/>
  <bookViews>
    <workbookView xWindow="-28920" yWindow="-4740" windowWidth="29040" windowHeight="15840" tabRatio="1000" activeTab="3" xr2:uid="{00000000-000D-0000-FFFF-FFFF00000000}"/>
  </bookViews>
  <sheets>
    <sheet name="IUCN_ICMBio threats" sheetId="4" r:id="rId1"/>
    <sheet name="CompleteTable" sheetId="48" r:id="rId2"/>
    <sheet name="Transitions_complete" sheetId="47" r:id="rId3"/>
    <sheet name="Time-series" sheetId="20" r:id="rId4"/>
  </sheets>
  <definedNames>
    <definedName name="_xlnm._FilterDatabase" localSheetId="1" hidden="1">CompleteTable!$A$1:$J$37</definedName>
    <definedName name="_xlnm._FilterDatabase" localSheetId="0" hidden="1">'IUCN_ICMBio threats'!$A$1:$C$12</definedName>
    <definedName name="_xlnm._FilterDatabase" localSheetId="3" hidden="1">'Time-series'!$A$1:$D$595</definedName>
    <definedName name="_xlnm._FilterDatabase" localSheetId="2" hidden="1">Transitions_complete!$A$1:$G$106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48" l="1"/>
  <c r="E7" i="20"/>
  <c r="E3" i="20"/>
  <c r="E4" i="20"/>
  <c r="E5" i="20"/>
  <c r="E6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2" i="20"/>
  <c r="F3" i="47"/>
  <c r="F4" i="47"/>
  <c r="F5" i="47"/>
  <c r="F6" i="47"/>
  <c r="F7" i="47"/>
  <c r="F8" i="47"/>
  <c r="F9" i="47"/>
  <c r="F10" i="47"/>
  <c r="F11" i="47"/>
  <c r="F12" i="47"/>
  <c r="F13" i="47"/>
  <c r="F14" i="47"/>
  <c r="F15" i="47"/>
  <c r="F16" i="47"/>
  <c r="F17" i="47"/>
  <c r="F18" i="47"/>
  <c r="F19" i="47"/>
  <c r="F20" i="47"/>
  <c r="F21" i="47"/>
  <c r="F22" i="47"/>
  <c r="F23" i="47"/>
  <c r="F24" i="47"/>
  <c r="F25" i="47"/>
  <c r="F26" i="47"/>
  <c r="F27" i="47"/>
  <c r="F28" i="47"/>
  <c r="F29" i="47"/>
  <c r="F30" i="47"/>
  <c r="F31" i="47"/>
  <c r="F32" i="47"/>
  <c r="F33" i="47"/>
  <c r="F34" i="47"/>
  <c r="F35" i="47"/>
  <c r="F36" i="47"/>
  <c r="F37" i="47"/>
  <c r="F38" i="47"/>
  <c r="F39" i="47"/>
  <c r="F40" i="47"/>
  <c r="F41" i="47"/>
  <c r="F42" i="47"/>
  <c r="F43" i="47"/>
  <c r="F44" i="47"/>
  <c r="F45" i="47"/>
  <c r="F46" i="47"/>
  <c r="F47" i="47"/>
  <c r="F48" i="47"/>
  <c r="F49" i="47"/>
  <c r="F50" i="47"/>
  <c r="F51" i="47"/>
  <c r="F52" i="47"/>
  <c r="F53" i="47"/>
  <c r="F54" i="47"/>
  <c r="F55" i="47"/>
  <c r="F56" i="47"/>
  <c r="F57" i="47"/>
  <c r="F58" i="47"/>
  <c r="F59" i="47"/>
  <c r="F60" i="47"/>
  <c r="F61" i="47"/>
  <c r="F62" i="47"/>
  <c r="F63" i="47"/>
  <c r="F64" i="47"/>
  <c r="F65" i="47"/>
  <c r="F66" i="47"/>
  <c r="F67" i="47"/>
  <c r="F68" i="47"/>
  <c r="F69" i="47"/>
  <c r="F70" i="47"/>
  <c r="F71" i="47"/>
  <c r="F72" i="47"/>
  <c r="F73" i="47"/>
  <c r="F74" i="47"/>
  <c r="F75" i="47"/>
  <c r="F76" i="47"/>
  <c r="F77" i="47"/>
  <c r="F78" i="47"/>
  <c r="F79" i="47"/>
  <c r="F80" i="47"/>
  <c r="F81" i="47"/>
  <c r="F82" i="47"/>
  <c r="F83" i="47"/>
  <c r="F84" i="47"/>
  <c r="F85" i="47"/>
  <c r="F86" i="47"/>
  <c r="F87" i="47"/>
  <c r="F88" i="47"/>
  <c r="F89" i="47"/>
  <c r="F90" i="47"/>
  <c r="F91" i="47"/>
  <c r="F92" i="47"/>
  <c r="F93" i="47"/>
  <c r="F94" i="47"/>
  <c r="F95" i="47"/>
  <c r="F96" i="47"/>
  <c r="F97" i="47"/>
  <c r="F98" i="47"/>
  <c r="F99" i="47"/>
  <c r="F100" i="47"/>
  <c r="F101" i="47"/>
  <c r="F102" i="47"/>
  <c r="F103" i="47"/>
  <c r="F104" i="47"/>
  <c r="F105" i="47"/>
  <c r="F106" i="47"/>
  <c r="F2" i="47"/>
  <c r="J28" i="48"/>
  <c r="J10" i="48"/>
  <c r="I28" i="48"/>
  <c r="I10" i="48"/>
  <c r="G29" i="48"/>
  <c r="J20" i="48" s="1"/>
  <c r="G30" i="48"/>
  <c r="G31" i="48"/>
  <c r="G32" i="48"/>
  <c r="G33" i="48"/>
  <c r="G34" i="48"/>
  <c r="G35" i="48"/>
  <c r="G36" i="48"/>
  <c r="I27" i="48" s="1"/>
  <c r="G20" i="48"/>
  <c r="G21" i="48"/>
  <c r="G22" i="48"/>
  <c r="G23" i="48"/>
  <c r="G24" i="48"/>
  <c r="G25" i="48"/>
  <c r="G26" i="48"/>
  <c r="G27" i="48"/>
  <c r="G11" i="48"/>
  <c r="J2" i="48" s="1"/>
  <c r="G12" i="48"/>
  <c r="G13" i="48"/>
  <c r="G14" i="48"/>
  <c r="G15" i="48"/>
  <c r="G16" i="48"/>
  <c r="J7" i="48" s="1"/>
  <c r="G17" i="48"/>
  <c r="J8" i="48" s="1"/>
  <c r="G18" i="48"/>
  <c r="G3" i="48"/>
  <c r="G4" i="48"/>
  <c r="G5" i="48"/>
  <c r="G6" i="48"/>
  <c r="G7" i="48"/>
  <c r="G8" i="48"/>
  <c r="G9" i="48"/>
  <c r="G2" i="48"/>
  <c r="J21" i="48" l="1"/>
  <c r="I26" i="48"/>
  <c r="J25" i="48"/>
  <c r="J24" i="48"/>
  <c r="I25" i="48"/>
  <c r="H9" i="48"/>
  <c r="J5" i="48"/>
  <c r="J23" i="48"/>
  <c r="H33" i="48"/>
  <c r="H21" i="48"/>
  <c r="H32" i="48"/>
  <c r="J27" i="48"/>
  <c r="H23" i="48"/>
  <c r="H5" i="48"/>
  <c r="H13" i="48"/>
  <c r="H22" i="48"/>
  <c r="H4" i="48"/>
  <c r="H12" i="48"/>
  <c r="H3" i="48"/>
  <c r="H28" i="48"/>
  <c r="H31" i="48"/>
  <c r="I24" i="48"/>
  <c r="J26" i="48"/>
  <c r="H6" i="48"/>
  <c r="H10" i="48"/>
  <c r="H18" i="48"/>
  <c r="H29" i="48"/>
  <c r="H30" i="48"/>
  <c r="I23" i="48"/>
  <c r="J6" i="48"/>
  <c r="H37" i="48"/>
  <c r="I22" i="48"/>
  <c r="H8" i="48"/>
  <c r="H36" i="48"/>
  <c r="I21" i="48"/>
  <c r="J4" i="48"/>
  <c r="H7" i="48"/>
  <c r="H27" i="48"/>
  <c r="H35" i="48"/>
  <c r="J3" i="48"/>
  <c r="J22" i="48"/>
  <c r="H34" i="48"/>
  <c r="J9" i="48"/>
  <c r="H26" i="48"/>
  <c r="H15" i="48"/>
  <c r="H25" i="48"/>
  <c r="H17" i="48"/>
  <c r="H14" i="48"/>
  <c r="H24" i="48"/>
  <c r="H2" i="48"/>
  <c r="H11" i="48"/>
  <c r="H19" i="48"/>
  <c r="H20" i="48"/>
  <c r="H16" i="48"/>
  <c r="I2" i="48"/>
  <c r="I3" i="48"/>
  <c r="I4" i="48"/>
  <c r="I5" i="48"/>
  <c r="I7" i="48"/>
  <c r="I9" i="48"/>
  <c r="I8" i="48"/>
  <c r="I6" i="48"/>
</calcChain>
</file>

<file path=xl/sharedStrings.xml><?xml version="1.0" encoding="utf-8"?>
<sst xmlns="http://schemas.openxmlformats.org/spreadsheetml/2006/main" count="1652" uniqueCount="61">
  <si>
    <t>year</t>
  </si>
  <si>
    <t>class</t>
  </si>
  <si>
    <t>Residential &amp; commercial development</t>
  </si>
  <si>
    <t>Wood &amp; pulp plantations</t>
  </si>
  <si>
    <t>Livestock farming &amp; ranching</t>
  </si>
  <si>
    <t>Marine &amp; freshwater aquaculture</t>
  </si>
  <si>
    <t>Annual &amp; perennial non-timber crops</t>
  </si>
  <si>
    <t>Mining &amp; quarrying</t>
  </si>
  <si>
    <t> Fire &amp; fire suppression</t>
  </si>
  <si>
    <t>Pixel-ID-MapBiomas</t>
  </si>
  <si>
    <t>Other Natural Areas</t>
  </si>
  <si>
    <t>Fire &amp; fire suppression</t>
  </si>
  <si>
    <t>Mining</t>
  </si>
  <si>
    <t>Fire</t>
  </si>
  <si>
    <t>Bradypus torquatus</t>
  </si>
  <si>
    <t>Bradypus crinitus</t>
  </si>
  <si>
    <t>Species</t>
  </si>
  <si>
    <t>Area_km2</t>
  </si>
  <si>
    <t>Class</t>
  </si>
  <si>
    <t>24; 25</t>
  </si>
  <si>
    <t>-</t>
  </si>
  <si>
    <t>New Pixel Value</t>
  </si>
  <si>
    <t>Area_ha</t>
  </si>
  <si>
    <t>Pixel</t>
  </si>
  <si>
    <t>FirstYear</t>
  </si>
  <si>
    <t>LastYear</t>
  </si>
  <si>
    <t>km2</t>
  </si>
  <si>
    <t>Annual&amp;perennialnon-timbercrops_1988</t>
  </si>
  <si>
    <t>ForestFormation_1988</t>
  </si>
  <si>
    <t>FreshwaterAquaculture_1988</t>
  </si>
  <si>
    <t>Livestockfarming&amp;ranching_1988</t>
  </si>
  <si>
    <t>Mining_1988</t>
  </si>
  <si>
    <t>OtherNaturalAreas_1988</t>
  </si>
  <si>
    <t>Residential&amp;commercialdevelopment_1988</t>
  </si>
  <si>
    <t>Wood&amp;pulpplantations_1988</t>
  </si>
  <si>
    <t>Annual&amp;perennialnon-timbercrops_2020</t>
  </si>
  <si>
    <t>ForestFormation_2020</t>
  </si>
  <si>
    <t>FreshwaterAquaculture_2020</t>
  </si>
  <si>
    <t>Livestockfarming&amp;ranching_2020</t>
  </si>
  <si>
    <t>Mining_2020</t>
  </si>
  <si>
    <t>OtherNaturalAreas_2020</t>
  </si>
  <si>
    <t>Residential&amp;commercialdevelopment_2020</t>
  </si>
  <si>
    <t>Wood&amp;pulpplantations_2020</t>
  </si>
  <si>
    <t>Percentage</t>
  </si>
  <si>
    <t>Count</t>
  </si>
  <si>
    <t>Area(m²)</t>
  </si>
  <si>
    <t>Forest formation</t>
  </si>
  <si>
    <t>Other Natural Formation</t>
  </si>
  <si>
    <t>Residential &amp; Commercial development</t>
  </si>
  <si>
    <t>Year</t>
  </si>
  <si>
    <t>Area (ha)</t>
  </si>
  <si>
    <t>Area (%)</t>
  </si>
  <si>
    <t>Redution/Increase (% - CLY-CFY/CFY)</t>
  </si>
  <si>
    <t>Redution/Increase (ha - CLY-CFY)</t>
  </si>
  <si>
    <t>Freshwater aquaculture</t>
  </si>
  <si>
    <t>ha</t>
  </si>
  <si>
    <t>IUCN threats</t>
  </si>
  <si>
    <t>Natural Formations</t>
  </si>
  <si>
    <t>4; 5;11; 12; 13; 23; 29; 32; 49</t>
  </si>
  <si>
    <t xml:space="preserve"> 41; 46; 47; 48</t>
  </si>
  <si>
    <t>15;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</si>
</sst>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19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339900"/>
      <color rgb="FF66CC99"/>
      <color rgb="FFFF3300"/>
      <color rgb="FF99FF00"/>
      <color rgb="FF636363"/>
      <color rgb="FFFF9933"/>
      <color rgb="FF00BFC4"/>
      <color rgb="FFFF61CC"/>
      <color rgb="FFCC3333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B8C3-48E1-49CF-86E9-3B71C686DD0E}">
  <dimension ref="A1:C12"/>
  <sheetViews>
    <sheetView workbookViewId="0">
      <selection sqref="A1:C12"/>
    </sheetView>
  </sheetViews>
  <sheetFormatPr defaultRowHeight="15" x14ac:dyDescent="0.25"/>
  <cols>
    <col min="1" max="1" width="53" bestFit="1" customWidth="1"/>
    <col min="2" max="2" width="30.7109375" style="2" bestFit="1" customWidth="1"/>
    <col min="3" max="3" width="15.7109375" style="2" bestFit="1" customWidth="1"/>
  </cols>
  <sheetData>
    <row r="1" spans="1:3" x14ac:dyDescent="0.25">
      <c r="A1" t="s">
        <v>18</v>
      </c>
      <c r="B1" t="s">
        <v>9</v>
      </c>
      <c r="C1" t="s">
        <v>21</v>
      </c>
    </row>
    <row r="2" spans="1:3" x14ac:dyDescent="0.25">
      <c r="A2" t="s">
        <v>57</v>
      </c>
      <c r="B2"/>
      <c r="C2"/>
    </row>
    <row r="3" spans="1:3" x14ac:dyDescent="0.25">
      <c r="A3" t="s">
        <v>46</v>
      </c>
      <c r="B3" s="7">
        <v>3</v>
      </c>
      <c r="C3">
        <v>1</v>
      </c>
    </row>
    <row r="4" spans="1:3" x14ac:dyDescent="0.25">
      <c r="A4" t="s">
        <v>10</v>
      </c>
      <c r="B4" s="7" t="s">
        <v>58</v>
      </c>
      <c r="C4">
        <v>2</v>
      </c>
    </row>
    <row r="5" spans="1:3" x14ac:dyDescent="0.25">
      <c r="A5" t="s">
        <v>56</v>
      </c>
      <c r="B5" s="7"/>
      <c r="C5"/>
    </row>
    <row r="6" spans="1:3" s="2" customFormat="1" x14ac:dyDescent="0.25">
      <c r="A6" t="s">
        <v>2</v>
      </c>
      <c r="B6" s="7" t="s">
        <v>19</v>
      </c>
      <c r="C6">
        <v>3</v>
      </c>
    </row>
    <row r="7" spans="1:3" s="2" customFormat="1" x14ac:dyDescent="0.25">
      <c r="A7" t="s">
        <v>6</v>
      </c>
      <c r="B7" s="7" t="s">
        <v>59</v>
      </c>
      <c r="C7">
        <v>4</v>
      </c>
    </row>
    <row r="8" spans="1:3" s="2" customFormat="1" x14ac:dyDescent="0.25">
      <c r="A8" t="s">
        <v>3</v>
      </c>
      <c r="B8" s="7">
        <v>9</v>
      </c>
      <c r="C8">
        <v>5</v>
      </c>
    </row>
    <row r="9" spans="1:3" s="2" customFormat="1" x14ac:dyDescent="0.25">
      <c r="A9" t="s">
        <v>4</v>
      </c>
      <c r="B9" s="7" t="s">
        <v>60</v>
      </c>
      <c r="C9">
        <v>6</v>
      </c>
    </row>
    <row r="10" spans="1:3" s="2" customFormat="1" x14ac:dyDescent="0.25">
      <c r="A10" t="s">
        <v>5</v>
      </c>
      <c r="B10" s="7">
        <v>31</v>
      </c>
      <c r="C10">
        <v>7</v>
      </c>
    </row>
    <row r="11" spans="1:3" s="2" customFormat="1" x14ac:dyDescent="0.25">
      <c r="A11" t="s">
        <v>7</v>
      </c>
      <c r="B11" s="7">
        <v>30</v>
      </c>
      <c r="C11">
        <v>8</v>
      </c>
    </row>
    <row r="12" spans="1:3" s="2" customFormat="1" x14ac:dyDescent="0.25">
      <c r="A12" t="s">
        <v>8</v>
      </c>
      <c r="B12" s="7" t="s">
        <v>20</v>
      </c>
      <c r="C12">
        <v>9</v>
      </c>
    </row>
  </sheetData>
  <autoFilter ref="A1:C12" xr:uid="{F000B8C3-48E1-49CF-86E9-3B71C686DD0E}"/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1136-EA22-4ED8-8BC6-440CBAA2DE28}">
  <dimension ref="A1:J37"/>
  <sheetViews>
    <sheetView workbookViewId="0">
      <selection activeCell="D30" sqref="D30"/>
    </sheetView>
  </sheetViews>
  <sheetFormatPr defaultRowHeight="15" x14ac:dyDescent="0.25"/>
  <cols>
    <col min="1" max="1" width="18.42578125" bestFit="1" customWidth="1"/>
    <col min="3" max="3" width="37.140625" bestFit="1" customWidth="1"/>
    <col min="4" max="4" width="5" bestFit="1" customWidth="1"/>
    <col min="7" max="7" width="10" bestFit="1" customWidth="1"/>
    <col min="8" max="8" width="10" customWidth="1"/>
    <col min="9" max="9" width="30.5703125" bestFit="1" customWidth="1"/>
    <col min="10" max="10" width="34.140625" bestFit="1" customWidth="1"/>
    <col min="13" max="13" width="12.7109375" bestFit="1" customWidth="1"/>
  </cols>
  <sheetData>
    <row r="1" spans="1:10" x14ac:dyDescent="0.25">
      <c r="A1" t="s">
        <v>16</v>
      </c>
      <c r="B1" t="s">
        <v>23</v>
      </c>
      <c r="C1" t="s">
        <v>18</v>
      </c>
      <c r="D1" t="s">
        <v>49</v>
      </c>
      <c r="E1" t="s">
        <v>44</v>
      </c>
      <c r="F1" t="s">
        <v>45</v>
      </c>
      <c r="G1" t="s">
        <v>50</v>
      </c>
      <c r="H1" t="s">
        <v>51</v>
      </c>
      <c r="I1" t="s">
        <v>53</v>
      </c>
      <c r="J1" t="s">
        <v>52</v>
      </c>
    </row>
    <row r="2" spans="1:10" x14ac:dyDescent="0.25">
      <c r="A2" s="5" t="s">
        <v>14</v>
      </c>
      <c r="B2">
        <v>1</v>
      </c>
      <c r="C2" t="s">
        <v>46</v>
      </c>
      <c r="D2">
        <v>1988</v>
      </c>
      <c r="E2">
        <v>29746589</v>
      </c>
      <c r="F2">
        <v>25464156970.076099</v>
      </c>
      <c r="G2">
        <f>F2/10000</f>
        <v>2546415.69700761</v>
      </c>
      <c r="H2">
        <f>(G2/(SUM($G$2:$G$10))*100)</f>
        <v>45.848924497190644</v>
      </c>
      <c r="I2">
        <f t="shared" ref="I2:I10" si="0">G11-G2</f>
        <v>-270417.21255500009</v>
      </c>
      <c r="J2">
        <f>((G11-G2)/G2)*100</f>
        <v>-10.619523468724202</v>
      </c>
    </row>
    <row r="3" spans="1:10" x14ac:dyDescent="0.25">
      <c r="A3" s="5" t="s">
        <v>14</v>
      </c>
      <c r="B3">
        <v>2</v>
      </c>
      <c r="C3" t="s">
        <v>47</v>
      </c>
      <c r="D3">
        <v>1988</v>
      </c>
      <c r="E3">
        <v>2873579</v>
      </c>
      <c r="F3">
        <v>2459887643.6526699</v>
      </c>
      <c r="G3">
        <f t="shared" ref="G3:G36" si="1">F3/10000</f>
        <v>245988.76436526698</v>
      </c>
      <c r="H3">
        <f t="shared" ref="H3:H10" si="2">(G3/(SUM($G$2:$G$10))*100)</f>
        <v>4.4290962774828673</v>
      </c>
      <c r="I3">
        <f t="shared" si="0"/>
        <v>23154.751929782011</v>
      </c>
      <c r="J3">
        <f t="shared" ref="J3:J10" si="3">((G12-G3)/G3)*100</f>
        <v>9.4129307041843919</v>
      </c>
    </row>
    <row r="4" spans="1:10" x14ac:dyDescent="0.25">
      <c r="A4" s="5" t="s">
        <v>14</v>
      </c>
      <c r="B4">
        <v>3</v>
      </c>
      <c r="C4" t="s">
        <v>48</v>
      </c>
      <c r="D4">
        <v>1988</v>
      </c>
      <c r="E4">
        <v>695547</v>
      </c>
      <c r="F4">
        <v>595413409.85568404</v>
      </c>
      <c r="G4">
        <f t="shared" si="1"/>
        <v>59541.340985568408</v>
      </c>
      <c r="H4">
        <f t="shared" si="2"/>
        <v>1.072058442978036</v>
      </c>
      <c r="I4">
        <f t="shared" si="0"/>
        <v>43716.142195783592</v>
      </c>
      <c r="J4">
        <f t="shared" si="3"/>
        <v>73.421494162147752</v>
      </c>
    </row>
    <row r="5" spans="1:10" x14ac:dyDescent="0.25">
      <c r="A5" s="5" t="s">
        <v>14</v>
      </c>
      <c r="B5">
        <v>4</v>
      </c>
      <c r="C5" t="s">
        <v>6</v>
      </c>
      <c r="D5">
        <v>1988</v>
      </c>
      <c r="E5">
        <v>7755</v>
      </c>
      <c r="F5">
        <v>6638560.7204557396</v>
      </c>
      <c r="G5">
        <f t="shared" si="1"/>
        <v>663.85607204557391</v>
      </c>
      <c r="H5">
        <f t="shared" si="2"/>
        <v>1.1952913642492407E-2</v>
      </c>
      <c r="I5">
        <f t="shared" si="0"/>
        <v>18563.744192854527</v>
      </c>
      <c r="J5">
        <f t="shared" si="3"/>
        <v>2796.3507414571213</v>
      </c>
    </row>
    <row r="6" spans="1:10" x14ac:dyDescent="0.25">
      <c r="A6" s="5" t="s">
        <v>14</v>
      </c>
      <c r="B6">
        <v>5</v>
      </c>
      <c r="C6" t="s">
        <v>3</v>
      </c>
      <c r="D6">
        <v>1988</v>
      </c>
      <c r="E6">
        <v>1418427</v>
      </c>
      <c r="F6">
        <v>1214224857.1287999</v>
      </c>
      <c r="G6">
        <f t="shared" si="1"/>
        <v>121422.48571287999</v>
      </c>
      <c r="H6">
        <f t="shared" si="2"/>
        <v>2.1862457046008412</v>
      </c>
      <c r="I6">
        <f t="shared" si="0"/>
        <v>108585.62368892999</v>
      </c>
      <c r="J6">
        <f t="shared" si="3"/>
        <v>89.427936721453293</v>
      </c>
    </row>
    <row r="7" spans="1:10" x14ac:dyDescent="0.25">
      <c r="A7" s="5" t="s">
        <v>14</v>
      </c>
      <c r="B7">
        <v>6</v>
      </c>
      <c r="C7" t="s">
        <v>4</v>
      </c>
      <c r="D7">
        <v>1988</v>
      </c>
      <c r="E7">
        <v>30114157</v>
      </c>
      <c r="F7">
        <v>25778808483.537998</v>
      </c>
      <c r="G7">
        <f t="shared" si="1"/>
        <v>2577880.8483537999</v>
      </c>
      <c r="H7">
        <f t="shared" si="2"/>
        <v>46.41546331882116</v>
      </c>
      <c r="I7">
        <f t="shared" si="0"/>
        <v>100072.08688258985</v>
      </c>
      <c r="J7">
        <f t="shared" si="3"/>
        <v>3.8819516017000759</v>
      </c>
    </row>
    <row r="8" spans="1:10" x14ac:dyDescent="0.25">
      <c r="A8" s="5" t="s">
        <v>14</v>
      </c>
      <c r="B8">
        <v>7</v>
      </c>
      <c r="C8" t="s">
        <v>5</v>
      </c>
      <c r="D8">
        <v>1988</v>
      </c>
      <c r="E8">
        <v>20203</v>
      </c>
      <c r="F8">
        <v>17294499.321130499</v>
      </c>
      <c r="G8">
        <f t="shared" si="1"/>
        <v>1729.44993211305</v>
      </c>
      <c r="H8">
        <f t="shared" si="2"/>
        <v>3.1139228152066226E-2</v>
      </c>
      <c r="I8">
        <f t="shared" si="0"/>
        <v>529.03037075971974</v>
      </c>
      <c r="J8">
        <f t="shared" si="3"/>
        <v>30.589516408454102</v>
      </c>
    </row>
    <row r="9" spans="1:10" x14ac:dyDescent="0.25">
      <c r="A9" s="5" t="s">
        <v>14</v>
      </c>
      <c r="B9">
        <v>8</v>
      </c>
      <c r="C9" t="s">
        <v>12</v>
      </c>
      <c r="D9">
        <v>1988</v>
      </c>
      <c r="E9">
        <v>1644</v>
      </c>
      <c r="F9">
        <v>1407323.5105647</v>
      </c>
      <c r="G9">
        <f t="shared" si="1"/>
        <v>140.73235105647001</v>
      </c>
      <c r="H9">
        <f t="shared" si="2"/>
        <v>2.5339252131860147E-3</v>
      </c>
      <c r="I9">
        <f t="shared" si="0"/>
        <v>740.81372630333999</v>
      </c>
      <c r="J9">
        <f t="shared" si="3"/>
        <v>526.39902676399004</v>
      </c>
    </row>
    <row r="10" spans="1:10" x14ac:dyDescent="0.25">
      <c r="A10" s="5" t="s">
        <v>14</v>
      </c>
      <c r="B10">
        <v>9</v>
      </c>
      <c r="C10" t="s">
        <v>13</v>
      </c>
      <c r="D10">
        <v>1988</v>
      </c>
      <c r="G10">
        <v>143.60743597918699</v>
      </c>
      <c r="H10">
        <f t="shared" si="2"/>
        <v>2.585691918716289E-3</v>
      </c>
      <c r="I10">
        <f t="shared" si="0"/>
        <v>-123.18328325164799</v>
      </c>
      <c r="J10">
        <f t="shared" si="3"/>
        <v>-85.777788881002607</v>
      </c>
    </row>
    <row r="11" spans="1:10" x14ac:dyDescent="0.25">
      <c r="A11" s="5" t="s">
        <v>14</v>
      </c>
      <c r="B11">
        <v>1</v>
      </c>
      <c r="C11" t="s">
        <v>46</v>
      </c>
      <c r="D11">
        <v>2020</v>
      </c>
      <c r="E11">
        <v>26587643</v>
      </c>
      <c r="F11">
        <v>22759984844.5261</v>
      </c>
      <c r="G11">
        <f t="shared" si="1"/>
        <v>2275998.4844526099</v>
      </c>
      <c r="H11">
        <f>(G11/(SUM($G$11:$G$19))*100)</f>
        <v>40.797652951616733</v>
      </c>
      <c r="I11" s="4" t="s">
        <v>20</v>
      </c>
      <c r="J11" s="4" t="s">
        <v>20</v>
      </c>
    </row>
    <row r="12" spans="1:10" x14ac:dyDescent="0.25">
      <c r="A12" s="5" t="s">
        <v>14</v>
      </c>
      <c r="B12">
        <v>2</v>
      </c>
      <c r="C12" t="s">
        <v>47</v>
      </c>
      <c r="D12">
        <v>2020</v>
      </c>
      <c r="E12">
        <v>3144067</v>
      </c>
      <c r="F12">
        <v>2691435162.95049</v>
      </c>
      <c r="G12">
        <f t="shared" si="1"/>
        <v>269143.51629504899</v>
      </c>
      <c r="H12">
        <f t="shared" ref="H12:H19" si="4">(G12/(SUM($G$11:$G$19))*100)</f>
        <v>4.8244424796372671</v>
      </c>
      <c r="I12" s="4" t="s">
        <v>20</v>
      </c>
      <c r="J12" s="4" t="s">
        <v>20</v>
      </c>
    </row>
    <row r="13" spans="1:10" x14ac:dyDescent="0.25">
      <c r="A13" s="5" t="s">
        <v>14</v>
      </c>
      <c r="B13">
        <v>3</v>
      </c>
      <c r="C13" t="s">
        <v>48</v>
      </c>
      <c r="D13">
        <v>2020</v>
      </c>
      <c r="E13">
        <v>1206228</v>
      </c>
      <c r="F13">
        <v>1032574831.81352</v>
      </c>
      <c r="G13">
        <f t="shared" si="1"/>
        <v>103257.483181352</v>
      </c>
      <c r="H13">
        <f t="shared" si="4"/>
        <v>1.8509076312075705</v>
      </c>
      <c r="I13" s="4" t="s">
        <v>20</v>
      </c>
      <c r="J13" s="4" t="s">
        <v>20</v>
      </c>
    </row>
    <row r="14" spans="1:10" x14ac:dyDescent="0.25">
      <c r="A14" s="5" t="s">
        <v>14</v>
      </c>
      <c r="B14">
        <v>4</v>
      </c>
      <c r="C14" t="s">
        <v>6</v>
      </c>
      <c r="D14">
        <v>2020</v>
      </c>
      <c r="E14">
        <v>224612</v>
      </c>
      <c r="F14">
        <v>192276002.649001</v>
      </c>
      <c r="G14">
        <f t="shared" si="1"/>
        <v>19227.600264900102</v>
      </c>
      <c r="H14">
        <f t="shared" si="4"/>
        <v>0.34465794597770599</v>
      </c>
      <c r="I14" s="4" t="s">
        <v>20</v>
      </c>
      <c r="J14" s="4" t="s">
        <v>20</v>
      </c>
    </row>
    <row r="15" spans="1:10" x14ac:dyDescent="0.25">
      <c r="A15" s="5" t="s">
        <v>14</v>
      </c>
      <c r="B15">
        <v>5</v>
      </c>
      <c r="C15" t="s">
        <v>3</v>
      </c>
      <c r="D15">
        <v>2020</v>
      </c>
      <c r="E15">
        <v>2686897</v>
      </c>
      <c r="F15">
        <v>2300081094.0180998</v>
      </c>
      <c r="G15">
        <f t="shared" si="1"/>
        <v>230008.10940180998</v>
      </c>
      <c r="H15">
        <f t="shared" si="4"/>
        <v>4.1229337750149639</v>
      </c>
      <c r="I15" s="4" t="s">
        <v>20</v>
      </c>
      <c r="J15" s="4" t="s">
        <v>20</v>
      </c>
    </row>
    <row r="16" spans="1:10" x14ac:dyDescent="0.25">
      <c r="A16" s="5" t="s">
        <v>14</v>
      </c>
      <c r="B16">
        <v>6</v>
      </c>
      <c r="C16" t="s">
        <v>4</v>
      </c>
      <c r="D16">
        <v>2020</v>
      </c>
      <c r="E16">
        <v>31283174</v>
      </c>
      <c r="F16">
        <v>26779529352.363899</v>
      </c>
      <c r="G16">
        <f t="shared" si="1"/>
        <v>2677952.9352363897</v>
      </c>
      <c r="H16">
        <f t="shared" si="4"/>
        <v>48.00275361291105</v>
      </c>
      <c r="I16" s="4" t="s">
        <v>20</v>
      </c>
      <c r="J16" s="4" t="s">
        <v>20</v>
      </c>
    </row>
    <row r="17" spans="1:10" x14ac:dyDescent="0.25">
      <c r="A17" s="5" t="s">
        <v>14</v>
      </c>
      <c r="B17">
        <v>7</v>
      </c>
      <c r="C17" t="s">
        <v>5</v>
      </c>
      <c r="D17">
        <v>2020</v>
      </c>
      <c r="E17">
        <v>26383</v>
      </c>
      <c r="F17">
        <v>22584803.028727699</v>
      </c>
      <c r="G17">
        <f t="shared" si="1"/>
        <v>2258.4803028727697</v>
      </c>
      <c r="H17">
        <f t="shared" si="4"/>
        <v>4.0483636621061213E-2</v>
      </c>
      <c r="I17" s="4" t="s">
        <v>20</v>
      </c>
      <c r="J17" s="4" t="s">
        <v>20</v>
      </c>
    </row>
    <row r="18" spans="1:10" x14ac:dyDescent="0.25">
      <c r="A18" s="5" t="s">
        <v>14</v>
      </c>
      <c r="B18">
        <v>8</v>
      </c>
      <c r="C18" t="s">
        <v>12</v>
      </c>
      <c r="D18">
        <v>2020</v>
      </c>
      <c r="E18">
        <v>10298</v>
      </c>
      <c r="F18">
        <v>8815460.7735980991</v>
      </c>
      <c r="G18">
        <f t="shared" si="1"/>
        <v>881.54607735980994</v>
      </c>
      <c r="H18">
        <f t="shared" si="4"/>
        <v>1.5801860664961902E-2</v>
      </c>
      <c r="I18" s="4" t="s">
        <v>20</v>
      </c>
      <c r="J18" s="4" t="s">
        <v>20</v>
      </c>
    </row>
    <row r="19" spans="1:10" x14ac:dyDescent="0.25">
      <c r="A19" s="5" t="s">
        <v>14</v>
      </c>
      <c r="B19">
        <v>9</v>
      </c>
      <c r="C19" t="s">
        <v>13</v>
      </c>
      <c r="D19">
        <v>2020</v>
      </c>
      <c r="G19">
        <v>20.424152727538999</v>
      </c>
      <c r="H19">
        <f t="shared" si="4"/>
        <v>3.6610634870846818E-4</v>
      </c>
      <c r="I19" s="4" t="s">
        <v>20</v>
      </c>
      <c r="J19" s="4" t="s">
        <v>20</v>
      </c>
    </row>
    <row r="20" spans="1:10" x14ac:dyDescent="0.25">
      <c r="A20" s="5" t="s">
        <v>15</v>
      </c>
      <c r="B20">
        <v>1</v>
      </c>
      <c r="C20" t="s">
        <v>46</v>
      </c>
      <c r="D20">
        <v>1988</v>
      </c>
      <c r="E20">
        <v>10008867</v>
      </c>
      <c r="F20">
        <v>8442530591.9635201</v>
      </c>
      <c r="G20">
        <f t="shared" si="1"/>
        <v>844253.05919635203</v>
      </c>
      <c r="H20">
        <f>(G20/(SUM($G$20:$G$28))*100)</f>
        <v>35.078194978813457</v>
      </c>
      <c r="I20">
        <f>G29-G20</f>
        <v>11951.624090672005</v>
      </c>
      <c r="J20">
        <f>((G29-G20)/G20)*100</f>
        <v>1.4156447478021348</v>
      </c>
    </row>
    <row r="21" spans="1:10" x14ac:dyDescent="0.25">
      <c r="A21" s="5" t="s">
        <v>15</v>
      </c>
      <c r="B21">
        <v>2</v>
      </c>
      <c r="C21" t="s">
        <v>47</v>
      </c>
      <c r="D21">
        <v>1988</v>
      </c>
      <c r="E21">
        <v>785140</v>
      </c>
      <c r="F21">
        <v>662269612.43208003</v>
      </c>
      <c r="G21">
        <f t="shared" si="1"/>
        <v>66226.961243208003</v>
      </c>
      <c r="H21">
        <f t="shared" ref="H21:H28" si="5">(G21/(SUM($G$20:$G$28))*100)</f>
        <v>2.7516894775068534</v>
      </c>
      <c r="I21">
        <f t="shared" ref="I21:I28" si="6">G30-G21</f>
        <v>8015.3230827299994</v>
      </c>
      <c r="J21">
        <f t="shared" ref="J21:J28" si="7">((G30-G21)/G21)*100</f>
        <v>12.102809689991661</v>
      </c>
    </row>
    <row r="22" spans="1:10" x14ac:dyDescent="0.25">
      <c r="A22" s="5" t="s">
        <v>15</v>
      </c>
      <c r="B22">
        <v>3</v>
      </c>
      <c r="C22" t="s">
        <v>48</v>
      </c>
      <c r="D22">
        <v>1988</v>
      </c>
      <c r="E22">
        <v>763172</v>
      </c>
      <c r="F22">
        <v>643739491.88554299</v>
      </c>
      <c r="G22">
        <f t="shared" si="1"/>
        <v>64373.949188554296</v>
      </c>
      <c r="H22">
        <f t="shared" si="5"/>
        <v>2.6746979671496285</v>
      </c>
      <c r="I22">
        <f t="shared" si="6"/>
        <v>32118.1445762238</v>
      </c>
      <c r="J22">
        <f t="shared" si="7"/>
        <v>49.893077838285578</v>
      </c>
    </row>
    <row r="23" spans="1:10" x14ac:dyDescent="0.25">
      <c r="A23" s="5" t="s">
        <v>15</v>
      </c>
      <c r="B23">
        <v>4</v>
      </c>
      <c r="C23" t="s">
        <v>6</v>
      </c>
      <c r="D23">
        <v>1988</v>
      </c>
      <c r="E23">
        <v>160517</v>
      </c>
      <c r="F23">
        <v>135396911.86127299</v>
      </c>
      <c r="G23">
        <f t="shared" si="1"/>
        <v>13539.691186127298</v>
      </c>
      <c r="H23">
        <f t="shared" si="5"/>
        <v>0.56256583521533265</v>
      </c>
      <c r="I23">
        <f t="shared" si="6"/>
        <v>19830.383693955206</v>
      </c>
      <c r="J23">
        <f t="shared" si="7"/>
        <v>146.46112249792907</v>
      </c>
    </row>
    <row r="24" spans="1:10" x14ac:dyDescent="0.25">
      <c r="A24" s="5" t="s">
        <v>15</v>
      </c>
      <c r="B24">
        <v>5</v>
      </c>
      <c r="C24" t="s">
        <v>3</v>
      </c>
      <c r="D24">
        <v>1988</v>
      </c>
      <c r="E24">
        <v>261495</v>
      </c>
      <c r="F24">
        <v>220572372.19212699</v>
      </c>
      <c r="G24">
        <f t="shared" si="1"/>
        <v>22057.2372192127</v>
      </c>
      <c r="H24">
        <f t="shared" si="5"/>
        <v>0.91646463041069604</v>
      </c>
      <c r="I24">
        <f t="shared" si="6"/>
        <v>10042.181543275896</v>
      </c>
      <c r="J24">
        <f t="shared" si="7"/>
        <v>45.527830360045144</v>
      </c>
    </row>
    <row r="25" spans="1:10" x14ac:dyDescent="0.25">
      <c r="A25" s="5" t="s">
        <v>15</v>
      </c>
      <c r="B25">
        <v>6</v>
      </c>
      <c r="C25" t="s">
        <v>4</v>
      </c>
      <c r="D25">
        <v>1988</v>
      </c>
      <c r="E25">
        <v>16524028</v>
      </c>
      <c r="F25">
        <v>13938102273.959801</v>
      </c>
      <c r="G25">
        <f t="shared" si="1"/>
        <v>1393810.2273959802</v>
      </c>
      <c r="H25">
        <f t="shared" si="5"/>
        <v>57.911957069603446</v>
      </c>
      <c r="I25">
        <f t="shared" si="6"/>
        <v>-78304.858050820185</v>
      </c>
      <c r="J25">
        <f t="shared" si="7"/>
        <v>-5.6180430098518608</v>
      </c>
    </row>
    <row r="26" spans="1:10" x14ac:dyDescent="0.25">
      <c r="A26" s="5" t="s">
        <v>15</v>
      </c>
      <c r="B26">
        <v>7</v>
      </c>
      <c r="C26" t="s">
        <v>5</v>
      </c>
      <c r="D26">
        <v>1988</v>
      </c>
      <c r="E26">
        <v>27860</v>
      </c>
      <c r="F26">
        <v>23500052.732452501</v>
      </c>
      <c r="G26">
        <f t="shared" si="1"/>
        <v>2350.00527324525</v>
      </c>
      <c r="H26">
        <f t="shared" si="5"/>
        <v>9.7641272694476103E-2</v>
      </c>
      <c r="I26">
        <f t="shared" si="6"/>
        <v>-1058.59892962053</v>
      </c>
      <c r="J26">
        <f t="shared" si="7"/>
        <v>-45.046661880832858</v>
      </c>
    </row>
    <row r="27" spans="1:10" x14ac:dyDescent="0.25">
      <c r="A27" s="5" t="s">
        <v>15</v>
      </c>
      <c r="B27">
        <v>8</v>
      </c>
      <c r="C27" t="s">
        <v>12</v>
      </c>
      <c r="D27">
        <v>1988</v>
      </c>
      <c r="E27">
        <v>214</v>
      </c>
      <c r="F27">
        <v>180510.09636557</v>
      </c>
      <c r="G27">
        <f t="shared" si="1"/>
        <v>18.051009636557001</v>
      </c>
      <c r="H27">
        <f t="shared" si="5"/>
        <v>7.5000834015138756E-4</v>
      </c>
      <c r="I27">
        <f t="shared" si="6"/>
        <v>67.817811905569997</v>
      </c>
      <c r="J27">
        <f t="shared" si="7"/>
        <v>375.70093457944313</v>
      </c>
    </row>
    <row r="28" spans="1:10" x14ac:dyDescent="0.25">
      <c r="A28" s="5" t="s">
        <v>15</v>
      </c>
      <c r="B28">
        <v>9</v>
      </c>
      <c r="C28" t="s">
        <v>13</v>
      </c>
      <c r="D28">
        <v>1988</v>
      </c>
      <c r="G28">
        <v>145.339343468506</v>
      </c>
      <c r="H28">
        <f t="shared" si="5"/>
        <v>6.0387602659492034E-3</v>
      </c>
      <c r="I28">
        <f t="shared" si="6"/>
        <v>-124.91519074096701</v>
      </c>
      <c r="J28">
        <f t="shared" si="7"/>
        <v>-85.947265041853754</v>
      </c>
    </row>
    <row r="29" spans="1:10" x14ac:dyDescent="0.25">
      <c r="A29" s="5" t="s">
        <v>15</v>
      </c>
      <c r="B29">
        <v>1</v>
      </c>
      <c r="C29" t="s">
        <v>46</v>
      </c>
      <c r="D29">
        <v>2020</v>
      </c>
      <c r="E29">
        <v>10150557</v>
      </c>
      <c r="F29">
        <v>8562046832.8702402</v>
      </c>
      <c r="G29">
        <f>F29/10000</f>
        <v>856204.68328702403</v>
      </c>
      <c r="H29">
        <f>(G29/(SUM($G$29:$G$37))*100)</f>
        <v>35.537315923377925</v>
      </c>
      <c r="I29" s="4" t="s">
        <v>20</v>
      </c>
      <c r="J29" s="4" t="s">
        <v>20</v>
      </c>
    </row>
    <row r="30" spans="1:10" x14ac:dyDescent="0.25">
      <c r="A30" s="5" t="s">
        <v>15</v>
      </c>
      <c r="B30">
        <v>2</v>
      </c>
      <c r="C30" t="s">
        <v>47</v>
      </c>
      <c r="D30">
        <v>2020</v>
      </c>
      <c r="E30">
        <v>880164</v>
      </c>
      <c r="F30">
        <v>742422843.25937998</v>
      </c>
      <c r="G30">
        <f t="shared" si="1"/>
        <v>74242.284325938002</v>
      </c>
      <c r="H30">
        <f t="shared" ref="H30:H37" si="8">(G30/(SUM($G$29:$G$37))*100)</f>
        <v>3.0814728819693351</v>
      </c>
      <c r="I30" s="4" t="s">
        <v>20</v>
      </c>
      <c r="J30" s="4" t="s">
        <v>20</v>
      </c>
    </row>
    <row r="31" spans="1:10" x14ac:dyDescent="0.25">
      <c r="A31" s="5" t="s">
        <v>15</v>
      </c>
      <c r="B31">
        <v>3</v>
      </c>
      <c r="C31" t="s">
        <v>48</v>
      </c>
      <c r="D31">
        <v>2020</v>
      </c>
      <c r="E31">
        <v>1143942</v>
      </c>
      <c r="F31">
        <v>964920937.64778101</v>
      </c>
      <c r="G31">
        <f t="shared" si="1"/>
        <v>96492.093764778096</v>
      </c>
      <c r="H31">
        <f t="shared" si="8"/>
        <v>4.0049652695926721</v>
      </c>
      <c r="I31" s="4" t="s">
        <v>20</v>
      </c>
      <c r="J31" s="4" t="s">
        <v>20</v>
      </c>
    </row>
    <row r="32" spans="1:10" x14ac:dyDescent="0.25">
      <c r="A32" s="5" t="s">
        <v>15</v>
      </c>
      <c r="B32">
        <v>4</v>
      </c>
      <c r="C32" t="s">
        <v>6</v>
      </c>
      <c r="D32">
        <v>2020</v>
      </c>
      <c r="E32">
        <v>395612</v>
      </c>
      <c r="F32">
        <v>333700748.800825</v>
      </c>
      <c r="G32">
        <f t="shared" si="1"/>
        <v>33370.074880082502</v>
      </c>
      <c r="H32">
        <f t="shared" si="8"/>
        <v>1.3850460252653489</v>
      </c>
      <c r="I32" s="4" t="s">
        <v>20</v>
      </c>
      <c r="J32" s="4" t="s">
        <v>20</v>
      </c>
    </row>
    <row r="33" spans="1:10" x14ac:dyDescent="0.25">
      <c r="A33" s="5" t="s">
        <v>15</v>
      </c>
      <c r="B33">
        <v>5</v>
      </c>
      <c r="C33" t="s">
        <v>3</v>
      </c>
      <c r="D33">
        <v>2020</v>
      </c>
      <c r="E33">
        <v>380548</v>
      </c>
      <c r="F33">
        <v>320994187.62488598</v>
      </c>
      <c r="G33">
        <f t="shared" si="1"/>
        <v>32099.418762488596</v>
      </c>
      <c r="H33">
        <f t="shared" si="8"/>
        <v>1.33230664090745</v>
      </c>
      <c r="I33" s="4" t="s">
        <v>20</v>
      </c>
      <c r="J33" s="4" t="s">
        <v>20</v>
      </c>
    </row>
    <row r="34" spans="1:10" x14ac:dyDescent="0.25">
      <c r="A34" s="5" t="s">
        <v>15</v>
      </c>
      <c r="B34">
        <v>6</v>
      </c>
      <c r="C34" t="s">
        <v>4</v>
      </c>
      <c r="D34">
        <v>2020</v>
      </c>
      <c r="E34">
        <v>15595701</v>
      </c>
      <c r="F34">
        <v>13155053693.451599</v>
      </c>
      <c r="G34">
        <f t="shared" si="1"/>
        <v>1315505.36934516</v>
      </c>
      <c r="H34">
        <f t="shared" si="8"/>
        <v>54.60088086629532</v>
      </c>
      <c r="I34" s="4" t="s">
        <v>20</v>
      </c>
      <c r="J34" s="4" t="s">
        <v>20</v>
      </c>
    </row>
    <row r="35" spans="1:10" x14ac:dyDescent="0.25">
      <c r="A35" s="5" t="s">
        <v>15</v>
      </c>
      <c r="B35">
        <v>7</v>
      </c>
      <c r="C35" t="s">
        <v>5</v>
      </c>
      <c r="D35">
        <v>2020</v>
      </c>
      <c r="E35">
        <v>15310</v>
      </c>
      <c r="F35">
        <v>12914063.4362472</v>
      </c>
      <c r="G35">
        <f t="shared" si="1"/>
        <v>1291.40634362472</v>
      </c>
      <c r="H35">
        <f t="shared" si="8"/>
        <v>5.3600635589447429E-2</v>
      </c>
      <c r="I35" s="4" t="s">
        <v>20</v>
      </c>
      <c r="J35" s="4" t="s">
        <v>20</v>
      </c>
    </row>
    <row r="36" spans="1:10" x14ac:dyDescent="0.25">
      <c r="A36" s="5" t="s">
        <v>15</v>
      </c>
      <c r="B36">
        <v>8</v>
      </c>
      <c r="C36" t="s">
        <v>12</v>
      </c>
      <c r="D36">
        <v>2020</v>
      </c>
      <c r="E36">
        <v>1018</v>
      </c>
      <c r="F36">
        <v>858688.21542127</v>
      </c>
      <c r="G36">
        <f t="shared" si="1"/>
        <v>85.868821542126994</v>
      </c>
      <c r="H36">
        <f t="shared" si="8"/>
        <v>3.5640396492526098E-3</v>
      </c>
      <c r="I36" s="4" t="s">
        <v>20</v>
      </c>
      <c r="J36" s="4" t="s">
        <v>20</v>
      </c>
    </row>
    <row r="37" spans="1:10" x14ac:dyDescent="0.25">
      <c r="A37" s="5" t="s">
        <v>15</v>
      </c>
      <c r="B37">
        <v>9</v>
      </c>
      <c r="C37" t="s">
        <v>13</v>
      </c>
      <c r="D37">
        <v>2020</v>
      </c>
      <c r="G37">
        <v>20.424152727538999</v>
      </c>
      <c r="H37">
        <f t="shared" si="8"/>
        <v>8.4771735323778765E-4</v>
      </c>
      <c r="I37" s="4" t="s">
        <v>20</v>
      </c>
      <c r="J37" s="4" t="s">
        <v>20</v>
      </c>
    </row>
  </sheetData>
  <autoFilter ref="A1:J37" xr:uid="{05AC1136-EA22-4ED8-8BC6-440CBAA2DE2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5FC0-1D8F-4C9D-80E6-3C7990C16329}">
  <dimension ref="A1:G106"/>
  <sheetViews>
    <sheetView workbookViewId="0">
      <selection activeCell="J12" sqref="J12"/>
    </sheetView>
  </sheetViews>
  <sheetFormatPr defaultRowHeight="15" x14ac:dyDescent="0.25"/>
  <cols>
    <col min="1" max="1" width="18.42578125" bestFit="1" customWidth="1"/>
    <col min="2" max="2" width="5.42578125" bestFit="1" customWidth="1"/>
    <col min="3" max="3" width="38.140625" bestFit="1" customWidth="1"/>
    <col min="4" max="4" width="40.7109375" bestFit="1" customWidth="1"/>
    <col min="5" max="5" width="12" bestFit="1" customWidth="1"/>
    <col min="6" max="6" width="12" customWidth="1"/>
    <col min="7" max="7" width="12" bestFit="1" customWidth="1"/>
  </cols>
  <sheetData>
    <row r="1" spans="1:7" x14ac:dyDescent="0.25">
      <c r="A1" t="s">
        <v>16</v>
      </c>
      <c r="B1" t="s">
        <v>23</v>
      </c>
      <c r="C1" t="s">
        <v>24</v>
      </c>
      <c r="D1" t="s">
        <v>25</v>
      </c>
      <c r="E1" t="s">
        <v>26</v>
      </c>
      <c r="F1" t="s">
        <v>55</v>
      </c>
      <c r="G1" t="s">
        <v>43</v>
      </c>
    </row>
    <row r="2" spans="1:7" x14ac:dyDescent="0.25">
      <c r="A2" s="5" t="s">
        <v>14</v>
      </c>
      <c r="B2">
        <v>101</v>
      </c>
      <c r="C2" t="s">
        <v>28</v>
      </c>
      <c r="D2" t="s">
        <v>36</v>
      </c>
      <c r="E2">
        <v>18866.3458725411</v>
      </c>
      <c r="F2">
        <f>E2*100</f>
        <v>1886634.58725411</v>
      </c>
      <c r="G2">
        <v>74.109671954825203</v>
      </c>
    </row>
    <row r="3" spans="1:7" x14ac:dyDescent="0.25">
      <c r="A3" s="5" t="s">
        <v>14</v>
      </c>
      <c r="B3">
        <v>102</v>
      </c>
      <c r="C3" t="s">
        <v>28</v>
      </c>
      <c r="D3" t="s">
        <v>40</v>
      </c>
      <c r="E3">
        <v>112.276302995382</v>
      </c>
      <c r="F3">
        <f t="shared" ref="F3:F66" si="0">E3*100</f>
        <v>11227.630299538199</v>
      </c>
      <c r="G3">
        <v>0.44103718014619459</v>
      </c>
    </row>
    <row r="4" spans="1:7" x14ac:dyDescent="0.25">
      <c r="A4" s="5" t="s">
        <v>14</v>
      </c>
      <c r="B4">
        <v>103</v>
      </c>
      <c r="C4" t="s">
        <v>28</v>
      </c>
      <c r="D4" t="s">
        <v>41</v>
      </c>
      <c r="E4">
        <v>48.436113544453796</v>
      </c>
      <c r="F4">
        <f t="shared" si="0"/>
        <v>4843.6113544453792</v>
      </c>
      <c r="G4">
        <v>0.19026389687737977</v>
      </c>
    </row>
    <row r="5" spans="1:7" x14ac:dyDescent="0.25">
      <c r="A5" s="5" t="s">
        <v>14</v>
      </c>
      <c r="B5">
        <v>104</v>
      </c>
      <c r="C5" t="s">
        <v>28</v>
      </c>
      <c r="D5" s="1" t="s">
        <v>35</v>
      </c>
      <c r="E5">
        <v>43.510939755644998</v>
      </c>
      <c r="F5">
        <f t="shared" si="0"/>
        <v>4351.0939755644995</v>
      </c>
      <c r="G5">
        <v>0.17091711842462357</v>
      </c>
    </row>
    <row r="6" spans="1:7" x14ac:dyDescent="0.25">
      <c r="A6" s="5" t="s">
        <v>14</v>
      </c>
      <c r="B6">
        <v>105</v>
      </c>
      <c r="C6" t="s">
        <v>28</v>
      </c>
      <c r="D6" s="1" t="s">
        <v>42</v>
      </c>
      <c r="E6">
        <v>384.40450143410703</v>
      </c>
      <c r="F6">
        <f t="shared" si="0"/>
        <v>38440.450143410701</v>
      </c>
      <c r="G6">
        <v>1.5099951888777059</v>
      </c>
    </row>
    <row r="7" spans="1:7" x14ac:dyDescent="0.25">
      <c r="A7" s="5" t="s">
        <v>14</v>
      </c>
      <c r="B7">
        <v>106</v>
      </c>
      <c r="C7" t="s">
        <v>28</v>
      </c>
      <c r="D7" t="s">
        <v>38</v>
      </c>
      <c r="E7">
        <v>6001.4312655911999</v>
      </c>
      <c r="F7">
        <f t="shared" si="0"/>
        <v>600143.12655912002</v>
      </c>
      <c r="G7">
        <v>23.574469871228459</v>
      </c>
    </row>
    <row r="8" spans="1:7" x14ac:dyDescent="0.25">
      <c r="A8" s="5" t="s">
        <v>14</v>
      </c>
      <c r="B8">
        <v>107</v>
      </c>
      <c r="C8" t="s">
        <v>28</v>
      </c>
      <c r="D8" s="1" t="s">
        <v>37</v>
      </c>
      <c r="E8">
        <v>0.51481609946832008</v>
      </c>
      <c r="F8">
        <f t="shared" si="0"/>
        <v>51.481609946832009</v>
      </c>
      <c r="G8">
        <v>2.0222703700237582E-3</v>
      </c>
    </row>
    <row r="9" spans="1:7" x14ac:dyDescent="0.25">
      <c r="A9" s="5" t="s">
        <v>14</v>
      </c>
      <c r="B9">
        <v>108</v>
      </c>
      <c r="C9" t="s">
        <v>28</v>
      </c>
      <c r="D9" s="1" t="s">
        <v>39</v>
      </c>
      <c r="E9">
        <v>0.41305012631760002</v>
      </c>
      <c r="F9">
        <f t="shared" si="0"/>
        <v>41.30501263176</v>
      </c>
      <c r="G9">
        <v>1.6225192503678766E-3</v>
      </c>
    </row>
    <row r="10" spans="1:7" x14ac:dyDescent="0.25">
      <c r="A10" s="5" t="s">
        <v>14</v>
      </c>
      <c r="B10">
        <v>201</v>
      </c>
      <c r="C10" t="s">
        <v>32</v>
      </c>
      <c r="D10" t="s">
        <v>36</v>
      </c>
      <c r="E10">
        <v>81.869228841320805</v>
      </c>
      <c r="F10">
        <f t="shared" si="0"/>
        <v>8186.9228841320801</v>
      </c>
      <c r="G10">
        <v>3.3541245523388787</v>
      </c>
    </row>
    <row r="11" spans="1:7" x14ac:dyDescent="0.25">
      <c r="A11" s="5" t="s">
        <v>14</v>
      </c>
      <c r="B11">
        <v>202</v>
      </c>
      <c r="C11" t="s">
        <v>32</v>
      </c>
      <c r="D11" t="s">
        <v>40</v>
      </c>
      <c r="E11">
        <v>1978.58044330747</v>
      </c>
      <c r="F11">
        <f t="shared" si="0"/>
        <v>197858.04433074698</v>
      </c>
      <c r="G11">
        <v>81.061045005539626</v>
      </c>
    </row>
    <row r="12" spans="1:7" x14ac:dyDescent="0.25">
      <c r="A12" s="5" t="s">
        <v>14</v>
      </c>
      <c r="B12">
        <v>203</v>
      </c>
      <c r="C12" t="s">
        <v>32</v>
      </c>
      <c r="D12" t="s">
        <v>41</v>
      </c>
      <c r="E12">
        <v>38.769842653564702</v>
      </c>
      <c r="F12">
        <f t="shared" si="0"/>
        <v>3876.9842653564701</v>
      </c>
      <c r="G12">
        <v>1.588373103973878</v>
      </c>
    </row>
    <row r="13" spans="1:7" x14ac:dyDescent="0.25">
      <c r="A13" s="5" t="s">
        <v>14</v>
      </c>
      <c r="B13">
        <v>204</v>
      </c>
      <c r="C13" t="s">
        <v>32</v>
      </c>
      <c r="D13" s="1" t="s">
        <v>35</v>
      </c>
      <c r="E13">
        <v>0.82759681106390004</v>
      </c>
      <c r="F13">
        <f t="shared" si="0"/>
        <v>82.759681106390005</v>
      </c>
      <c r="G13">
        <v>3.390605753483978E-2</v>
      </c>
    </row>
    <row r="14" spans="1:7" x14ac:dyDescent="0.25">
      <c r="A14" s="5" t="s">
        <v>14</v>
      </c>
      <c r="B14">
        <v>205</v>
      </c>
      <c r="C14" t="s">
        <v>32</v>
      </c>
      <c r="D14" s="1" t="s">
        <v>42</v>
      </c>
      <c r="E14">
        <v>5.2214923576888497</v>
      </c>
      <c r="F14">
        <f t="shared" si="0"/>
        <v>522.14923576888498</v>
      </c>
      <c r="G14">
        <v>0.21392085847930456</v>
      </c>
    </row>
    <row r="15" spans="1:7" x14ac:dyDescent="0.25">
      <c r="A15" s="5" t="s">
        <v>14</v>
      </c>
      <c r="B15">
        <v>206</v>
      </c>
      <c r="C15" t="s">
        <v>32</v>
      </c>
      <c r="D15" t="s">
        <v>38</v>
      </c>
      <c r="E15">
        <v>333.35240375630804</v>
      </c>
      <c r="F15">
        <f t="shared" si="0"/>
        <v>33335.240375630805</v>
      </c>
      <c r="G15">
        <v>13.657212823969935</v>
      </c>
    </row>
    <row r="16" spans="1:7" x14ac:dyDescent="0.25">
      <c r="A16" s="5" t="s">
        <v>14</v>
      </c>
      <c r="B16">
        <v>207</v>
      </c>
      <c r="C16" t="s">
        <v>32</v>
      </c>
      <c r="D16" s="1" t="s">
        <v>37</v>
      </c>
      <c r="E16">
        <v>2.1999408901698501</v>
      </c>
      <c r="F16">
        <f t="shared" si="0"/>
        <v>219.99408901698501</v>
      </c>
      <c r="G16">
        <v>9.0130026358434409E-2</v>
      </c>
    </row>
    <row r="17" spans="1:7" x14ac:dyDescent="0.25">
      <c r="A17" s="5" t="s">
        <v>14</v>
      </c>
      <c r="B17">
        <v>208</v>
      </c>
      <c r="C17" t="s">
        <v>32</v>
      </c>
      <c r="D17" s="1" t="s">
        <v>39</v>
      </c>
      <c r="E17">
        <v>3.1427727002430003E-2</v>
      </c>
      <c r="F17">
        <f t="shared" si="0"/>
        <v>3.1427727002430004</v>
      </c>
      <c r="G17">
        <v>1.2875718051206379E-3</v>
      </c>
    </row>
    <row r="18" spans="1:7" x14ac:dyDescent="0.25">
      <c r="A18" s="5" t="s">
        <v>14</v>
      </c>
      <c r="B18">
        <v>301</v>
      </c>
      <c r="C18" t="s">
        <v>33</v>
      </c>
      <c r="D18" t="s">
        <v>36</v>
      </c>
      <c r="E18">
        <v>0.7632447986303601</v>
      </c>
      <c r="F18">
        <f t="shared" si="0"/>
        <v>76.324479863036004</v>
      </c>
      <c r="G18">
        <v>0.12840913668775006</v>
      </c>
    </row>
    <row r="19" spans="1:7" x14ac:dyDescent="0.25">
      <c r="A19" s="5" t="s">
        <v>14</v>
      </c>
      <c r="B19">
        <v>302</v>
      </c>
      <c r="C19" t="s">
        <v>33</v>
      </c>
      <c r="D19" t="s">
        <v>40</v>
      </c>
      <c r="E19">
        <v>5.7602533920161605</v>
      </c>
      <c r="F19">
        <f t="shared" si="0"/>
        <v>576.02533920161602</v>
      </c>
      <c r="G19">
        <v>0.9691113080610736</v>
      </c>
    </row>
    <row r="20" spans="1:7" x14ac:dyDescent="0.25">
      <c r="A20" s="5" t="s">
        <v>14</v>
      </c>
      <c r="B20">
        <v>303</v>
      </c>
      <c r="C20" t="s">
        <v>33</v>
      </c>
      <c r="D20" t="s">
        <v>41</v>
      </c>
      <c r="E20">
        <v>580.01815708935203</v>
      </c>
      <c r="F20">
        <f t="shared" si="0"/>
        <v>58001.815708935203</v>
      </c>
      <c r="G20">
        <v>97.582886838818823</v>
      </c>
    </row>
    <row r="21" spans="1:7" x14ac:dyDescent="0.25">
      <c r="A21" s="5" t="s">
        <v>14</v>
      </c>
      <c r="B21">
        <v>304</v>
      </c>
      <c r="C21" t="s">
        <v>33</v>
      </c>
      <c r="D21" s="1" t="s">
        <v>35</v>
      </c>
      <c r="E21">
        <v>1.7958701144239999E-2</v>
      </c>
      <c r="F21">
        <f t="shared" si="0"/>
        <v>1.7958701144239999</v>
      </c>
      <c r="G21">
        <v>3.0213914514758381E-3</v>
      </c>
    </row>
    <row r="22" spans="1:7" x14ac:dyDescent="0.25">
      <c r="A22" s="5" t="s">
        <v>14</v>
      </c>
      <c r="B22">
        <v>305</v>
      </c>
      <c r="C22" t="s">
        <v>33</v>
      </c>
      <c r="D22" s="1" t="s">
        <v>42</v>
      </c>
      <c r="E22">
        <v>0.40556733417416996</v>
      </c>
      <c r="F22">
        <f t="shared" si="0"/>
        <v>40.556733417416993</v>
      </c>
      <c r="G22">
        <v>6.8233090279176692E-2</v>
      </c>
    </row>
    <row r="23" spans="1:7" x14ac:dyDescent="0.25">
      <c r="A23" s="5" t="s">
        <v>14</v>
      </c>
      <c r="B23">
        <v>306</v>
      </c>
      <c r="C23" t="s">
        <v>33</v>
      </c>
      <c r="D23" t="s">
        <v>38</v>
      </c>
      <c r="E23">
        <v>7.2014391588417093</v>
      </c>
      <c r="F23">
        <f t="shared" si="0"/>
        <v>720.14391588417095</v>
      </c>
      <c r="G23">
        <v>1.2115779720420583</v>
      </c>
    </row>
    <row r="24" spans="1:7" x14ac:dyDescent="0.25">
      <c r="A24" s="5" t="s">
        <v>14</v>
      </c>
      <c r="B24">
        <v>307</v>
      </c>
      <c r="C24" t="s">
        <v>33</v>
      </c>
      <c r="D24" s="1" t="s">
        <v>37</v>
      </c>
      <c r="E24">
        <v>3.4420843859800002E-2</v>
      </c>
      <c r="F24">
        <f t="shared" si="0"/>
        <v>3.4420843859800003</v>
      </c>
      <c r="G24">
        <v>5.7910002819964784E-3</v>
      </c>
    </row>
    <row r="25" spans="1:7" x14ac:dyDescent="0.25">
      <c r="A25" s="5" t="s">
        <v>14</v>
      </c>
      <c r="B25">
        <v>308</v>
      </c>
      <c r="C25" t="s">
        <v>33</v>
      </c>
      <c r="D25" s="1" t="s">
        <v>39</v>
      </c>
      <c r="E25">
        <v>0.1840766867285</v>
      </c>
      <c r="F25">
        <f t="shared" si="0"/>
        <v>18.407668672850001</v>
      </c>
      <c r="G25">
        <v>3.0969262377634071E-2</v>
      </c>
    </row>
    <row r="26" spans="1:7" x14ac:dyDescent="0.25">
      <c r="A26" s="5" t="s">
        <v>14</v>
      </c>
      <c r="B26">
        <v>401</v>
      </c>
      <c r="C26" s="1" t="s">
        <v>27</v>
      </c>
      <c r="D26" t="s">
        <v>36</v>
      </c>
      <c r="E26">
        <v>2.0876990080183302</v>
      </c>
      <c r="F26">
        <f t="shared" si="0"/>
        <v>208.76990080183302</v>
      </c>
      <c r="G26">
        <v>32.017443194858899</v>
      </c>
    </row>
    <row r="27" spans="1:7" x14ac:dyDescent="0.25">
      <c r="A27" s="5" t="s">
        <v>14</v>
      </c>
      <c r="B27">
        <v>402</v>
      </c>
      <c r="C27" s="1" t="s">
        <v>27</v>
      </c>
      <c r="D27" t="s">
        <v>40</v>
      </c>
      <c r="E27">
        <v>6.1358895576169997E-2</v>
      </c>
      <c r="F27">
        <f t="shared" si="0"/>
        <v>6.1358895576169994</v>
      </c>
      <c r="G27">
        <v>0.94101445949053819</v>
      </c>
    </row>
    <row r="28" spans="1:7" x14ac:dyDescent="0.25">
      <c r="A28" s="5" t="s">
        <v>14</v>
      </c>
      <c r="B28">
        <v>403</v>
      </c>
      <c r="C28" s="1" t="s">
        <v>27</v>
      </c>
      <c r="D28" t="s">
        <v>41</v>
      </c>
      <c r="E28">
        <v>7.4827921434299999E-3</v>
      </c>
      <c r="F28">
        <f t="shared" si="0"/>
        <v>0.74827921434300004</v>
      </c>
      <c r="G28">
        <v>0.11475786091339799</v>
      </c>
    </row>
    <row r="29" spans="1:7" x14ac:dyDescent="0.25">
      <c r="A29" s="5" t="s">
        <v>14</v>
      </c>
      <c r="B29">
        <v>404</v>
      </c>
      <c r="C29" s="1" t="s">
        <v>27</v>
      </c>
      <c r="D29" s="1" t="s">
        <v>35</v>
      </c>
      <c r="E29">
        <v>1.3109851835297901</v>
      </c>
      <c r="F29">
        <f t="shared" si="0"/>
        <v>131.098518352979</v>
      </c>
      <c r="G29">
        <v>20.105577232040424</v>
      </c>
    </row>
    <row r="30" spans="1:7" x14ac:dyDescent="0.25">
      <c r="A30" s="5" t="s">
        <v>14</v>
      </c>
      <c r="B30">
        <v>405</v>
      </c>
      <c r="C30" s="1" t="s">
        <v>27</v>
      </c>
      <c r="D30" s="1" t="s">
        <v>42</v>
      </c>
      <c r="E30">
        <v>0.29931168573739003</v>
      </c>
      <c r="F30">
        <f t="shared" si="0"/>
        <v>29.931168573739004</v>
      </c>
      <c r="G30">
        <v>4.5903144365388338</v>
      </c>
    </row>
    <row r="31" spans="1:7" x14ac:dyDescent="0.25">
      <c r="A31" s="5" t="s">
        <v>14</v>
      </c>
      <c r="B31">
        <v>406</v>
      </c>
      <c r="C31" s="1" t="s">
        <v>27</v>
      </c>
      <c r="D31" t="s">
        <v>38</v>
      </c>
      <c r="E31">
        <v>2.7536675087840301</v>
      </c>
      <c r="F31">
        <f t="shared" si="0"/>
        <v>275.36675087840302</v>
      </c>
      <c r="G31">
        <v>42.230892816157912</v>
      </c>
    </row>
    <row r="32" spans="1:7" x14ac:dyDescent="0.25">
      <c r="A32" s="5" t="s">
        <v>14</v>
      </c>
      <c r="B32">
        <v>501</v>
      </c>
      <c r="C32" s="1" t="s">
        <v>34</v>
      </c>
      <c r="D32" t="s">
        <v>36</v>
      </c>
      <c r="E32">
        <v>402.18660868376497</v>
      </c>
      <c r="F32">
        <f t="shared" si="0"/>
        <v>40218.660868376501</v>
      </c>
      <c r="G32">
        <v>33.132579138659693</v>
      </c>
    </row>
    <row r="33" spans="1:7" x14ac:dyDescent="0.25">
      <c r="A33" s="5" t="s">
        <v>14</v>
      </c>
      <c r="B33">
        <v>502</v>
      </c>
      <c r="C33" s="1" t="s">
        <v>34</v>
      </c>
      <c r="D33" t="s">
        <v>40</v>
      </c>
      <c r="E33">
        <v>33.0350307548362</v>
      </c>
      <c r="F33">
        <f t="shared" si="0"/>
        <v>3303.5030754836198</v>
      </c>
      <c r="G33">
        <v>2.7214624932807965</v>
      </c>
    </row>
    <row r="34" spans="1:7" x14ac:dyDescent="0.25">
      <c r="A34" s="5" t="s">
        <v>14</v>
      </c>
      <c r="B34">
        <v>503</v>
      </c>
      <c r="C34" s="1" t="s">
        <v>34</v>
      </c>
      <c r="D34" t="s">
        <v>41</v>
      </c>
      <c r="E34">
        <v>1.2511228463823099</v>
      </c>
      <c r="F34">
        <f t="shared" si="0"/>
        <v>125.11228463823099</v>
      </c>
      <c r="G34">
        <v>0.10306888848340806</v>
      </c>
    </row>
    <row r="35" spans="1:7" x14ac:dyDescent="0.25">
      <c r="A35" s="5" t="s">
        <v>14</v>
      </c>
      <c r="B35">
        <v>504</v>
      </c>
      <c r="C35" s="1" t="s">
        <v>34</v>
      </c>
      <c r="D35" s="1" t="s">
        <v>35</v>
      </c>
      <c r="E35">
        <v>2.8344816639331301</v>
      </c>
      <c r="F35">
        <f t="shared" si="0"/>
        <v>283.44816639331299</v>
      </c>
      <c r="G35">
        <v>0.23350774496121415</v>
      </c>
    </row>
    <row r="36" spans="1:7" x14ac:dyDescent="0.25">
      <c r="A36" s="5" t="s">
        <v>14</v>
      </c>
      <c r="B36">
        <v>505</v>
      </c>
      <c r="C36" s="1" t="s">
        <v>34</v>
      </c>
      <c r="D36" s="1" t="s">
        <v>42</v>
      </c>
      <c r="E36">
        <v>540.83526430947006</v>
      </c>
      <c r="F36">
        <f t="shared" si="0"/>
        <v>54083.526430947008</v>
      </c>
      <c r="G36">
        <v>44.554609250556062</v>
      </c>
    </row>
    <row r="37" spans="1:7" x14ac:dyDescent="0.25">
      <c r="A37" s="5" t="s">
        <v>14</v>
      </c>
      <c r="B37">
        <v>506</v>
      </c>
      <c r="C37" s="1" t="s">
        <v>34</v>
      </c>
      <c r="D37" t="s">
        <v>38</v>
      </c>
      <c r="E37">
        <v>233.71752980804399</v>
      </c>
      <c r="F37">
        <f t="shared" si="0"/>
        <v>23371.752980804398</v>
      </c>
      <c r="G37">
        <v>19.25390946704999</v>
      </c>
    </row>
    <row r="38" spans="1:7" x14ac:dyDescent="0.25">
      <c r="A38" s="5" t="s">
        <v>14</v>
      </c>
      <c r="B38">
        <v>508</v>
      </c>
      <c r="C38" s="1" t="s">
        <v>34</v>
      </c>
      <c r="D38" s="1" t="s">
        <v>39</v>
      </c>
      <c r="E38">
        <v>1.047590900081E-2</v>
      </c>
      <c r="F38">
        <f t="shared" si="0"/>
        <v>1.047590900081</v>
      </c>
      <c r="G38">
        <v>8.6301700883246188E-4</v>
      </c>
    </row>
    <row r="39" spans="1:7" x14ac:dyDescent="0.25">
      <c r="A39" s="5" t="s">
        <v>14</v>
      </c>
      <c r="B39">
        <v>601</v>
      </c>
      <c r="C39" t="s">
        <v>30</v>
      </c>
      <c r="D39" t="s">
        <v>36</v>
      </c>
      <c r="E39">
        <v>3340.4890204901899</v>
      </c>
      <c r="F39">
        <f t="shared" si="0"/>
        <v>334048.902049019</v>
      </c>
      <c r="G39">
        <v>12.984746378156311</v>
      </c>
    </row>
    <row r="40" spans="1:7" x14ac:dyDescent="0.25">
      <c r="A40" s="5" t="s">
        <v>14</v>
      </c>
      <c r="B40">
        <v>602</v>
      </c>
      <c r="C40" t="s">
        <v>30</v>
      </c>
      <c r="D40" t="s">
        <v>40</v>
      </c>
      <c r="E40">
        <v>398.535006117769</v>
      </c>
      <c r="F40">
        <f t="shared" si="0"/>
        <v>39853.500611776901</v>
      </c>
      <c r="G40">
        <v>1.5491372507181098</v>
      </c>
    </row>
    <row r="41" spans="1:7" x14ac:dyDescent="0.25">
      <c r="A41" s="5" t="s">
        <v>14</v>
      </c>
      <c r="B41">
        <v>603</v>
      </c>
      <c r="C41" t="s">
        <v>30</v>
      </c>
      <c r="D41" t="s">
        <v>41</v>
      </c>
      <c r="E41">
        <v>350.47003906363</v>
      </c>
      <c r="F41">
        <f t="shared" si="0"/>
        <v>35047.003906363003</v>
      </c>
      <c r="G41">
        <v>1.3623049028061114</v>
      </c>
    </row>
    <row r="42" spans="1:7" x14ac:dyDescent="0.25">
      <c r="A42" s="5" t="s">
        <v>14</v>
      </c>
      <c r="B42">
        <v>604</v>
      </c>
      <c r="C42" t="s">
        <v>30</v>
      </c>
      <c r="D42" s="1" t="s">
        <v>35</v>
      </c>
      <c r="E42">
        <v>143.79831317881599</v>
      </c>
      <c r="F42">
        <f t="shared" si="0"/>
        <v>14379.831317881599</v>
      </c>
      <c r="G42">
        <v>0.55895547471658014</v>
      </c>
    </row>
    <row r="43" spans="1:7" x14ac:dyDescent="0.25">
      <c r="A43" s="5" t="s">
        <v>14</v>
      </c>
      <c r="B43">
        <v>605</v>
      </c>
      <c r="C43" t="s">
        <v>30</v>
      </c>
      <c r="D43" s="1" t="s">
        <v>42</v>
      </c>
      <c r="E43">
        <v>1370.8984036638401</v>
      </c>
      <c r="F43">
        <f t="shared" si="0"/>
        <v>137089.84036638401</v>
      </c>
      <c r="G43">
        <v>5.3287910759791082</v>
      </c>
    </row>
    <row r="44" spans="1:7" x14ac:dyDescent="0.25">
      <c r="A44" s="5" t="s">
        <v>14</v>
      </c>
      <c r="B44">
        <v>606</v>
      </c>
      <c r="C44" t="s">
        <v>30</v>
      </c>
      <c r="D44" t="s">
        <v>38</v>
      </c>
      <c r="E44">
        <v>20110.324148984902</v>
      </c>
      <c r="F44">
        <f t="shared" si="0"/>
        <v>2011032.4148984903</v>
      </c>
      <c r="G44">
        <v>78.170428657407399</v>
      </c>
    </row>
    <row r="45" spans="1:7" x14ac:dyDescent="0.25">
      <c r="A45" s="5" t="s">
        <v>14</v>
      </c>
      <c r="B45">
        <v>607</v>
      </c>
      <c r="C45" t="s">
        <v>30</v>
      </c>
      <c r="D45" s="1" t="s">
        <v>37</v>
      </c>
      <c r="E45">
        <v>4.4866821692035401</v>
      </c>
      <c r="F45">
        <f t="shared" si="0"/>
        <v>448.66821692035398</v>
      </c>
      <c r="G45">
        <v>1.7440090264974201E-2</v>
      </c>
    </row>
    <row r="46" spans="1:7" x14ac:dyDescent="0.25">
      <c r="A46" s="5" t="s">
        <v>14</v>
      </c>
      <c r="B46">
        <v>608</v>
      </c>
      <c r="C46" t="s">
        <v>30</v>
      </c>
      <c r="D46" s="1" t="s">
        <v>39</v>
      </c>
      <c r="E46">
        <v>7.2538187038457602</v>
      </c>
      <c r="F46">
        <f t="shared" si="0"/>
        <v>725.38187038457602</v>
      </c>
      <c r="G46">
        <v>2.8196169951410967E-2</v>
      </c>
    </row>
    <row r="47" spans="1:7" x14ac:dyDescent="0.25">
      <c r="A47" s="5" t="s">
        <v>14</v>
      </c>
      <c r="B47">
        <v>701</v>
      </c>
      <c r="C47" s="1" t="s">
        <v>29</v>
      </c>
      <c r="D47" t="s">
        <v>36</v>
      </c>
      <c r="E47">
        <v>8.6800388863839992E-2</v>
      </c>
      <c r="F47">
        <f t="shared" si="0"/>
        <v>8.6800388863839988</v>
      </c>
      <c r="G47">
        <v>0.6137566137565833</v>
      </c>
    </row>
    <row r="48" spans="1:7" x14ac:dyDescent="0.25">
      <c r="A48" s="5" t="s">
        <v>14</v>
      </c>
      <c r="B48">
        <v>702</v>
      </c>
      <c r="C48" s="1" t="s">
        <v>29</v>
      </c>
      <c r="D48" t="s">
        <v>40</v>
      </c>
      <c r="E48">
        <v>0.65249947490752003</v>
      </c>
      <c r="F48">
        <f t="shared" si="0"/>
        <v>65.249947490752007</v>
      </c>
      <c r="G48">
        <v>4.6137566137566202</v>
      </c>
    </row>
    <row r="49" spans="1:7" x14ac:dyDescent="0.25">
      <c r="A49" s="5" t="s">
        <v>14</v>
      </c>
      <c r="B49">
        <v>703</v>
      </c>
      <c r="C49" s="1" t="s">
        <v>29</v>
      </c>
      <c r="D49" t="s">
        <v>41</v>
      </c>
      <c r="E49">
        <v>0.11822811586627001</v>
      </c>
      <c r="F49">
        <f t="shared" si="0"/>
        <v>11.822811586627001</v>
      </c>
      <c r="G49">
        <v>0.83597883597883138</v>
      </c>
    </row>
    <row r="50" spans="1:7" x14ac:dyDescent="0.25">
      <c r="A50" s="5" t="s">
        <v>14</v>
      </c>
      <c r="B50">
        <v>706</v>
      </c>
      <c r="C50" s="1" t="s">
        <v>29</v>
      </c>
      <c r="D50" t="s">
        <v>38</v>
      </c>
      <c r="E50">
        <v>0.42053291846104002</v>
      </c>
      <c r="F50">
        <f t="shared" si="0"/>
        <v>42.053291846104003</v>
      </c>
      <c r="G50">
        <v>2.9735449735449828</v>
      </c>
    </row>
    <row r="51" spans="1:7" x14ac:dyDescent="0.25">
      <c r="A51" s="5" t="s">
        <v>14</v>
      </c>
      <c r="B51">
        <v>707</v>
      </c>
      <c r="C51" s="1" t="s">
        <v>29</v>
      </c>
      <c r="D51" s="1" t="s">
        <v>37</v>
      </c>
      <c r="E51">
        <v>12.8644162529932</v>
      </c>
      <c r="F51">
        <f t="shared" si="0"/>
        <v>1286.4416252993201</v>
      </c>
      <c r="G51">
        <v>90.962962962962976</v>
      </c>
    </row>
    <row r="52" spans="1:7" x14ac:dyDescent="0.25">
      <c r="A52" s="5" t="s">
        <v>14</v>
      </c>
      <c r="B52">
        <v>801</v>
      </c>
      <c r="C52" s="1" t="s">
        <v>31</v>
      </c>
      <c r="D52" t="s">
        <v>36</v>
      </c>
      <c r="E52">
        <v>1.9455259572930001E-2</v>
      </c>
      <c r="F52">
        <f t="shared" si="0"/>
        <v>1.9455259572930002</v>
      </c>
      <c r="G52">
        <v>1.4023732470333883</v>
      </c>
    </row>
    <row r="53" spans="1:7" x14ac:dyDescent="0.25">
      <c r="A53" s="5" t="s">
        <v>14</v>
      </c>
      <c r="B53">
        <v>802</v>
      </c>
      <c r="C53" s="1" t="s">
        <v>31</v>
      </c>
      <c r="D53" t="s">
        <v>40</v>
      </c>
      <c r="E53">
        <v>1.19724674295E-2</v>
      </c>
      <c r="F53">
        <f t="shared" si="0"/>
        <v>1.19724674295</v>
      </c>
      <c r="G53">
        <v>0.86299892125164845</v>
      </c>
    </row>
    <row r="54" spans="1:7" x14ac:dyDescent="0.25">
      <c r="A54" s="5" t="s">
        <v>14</v>
      </c>
      <c r="B54">
        <v>803</v>
      </c>
      <c r="C54" s="1" t="s">
        <v>31</v>
      </c>
      <c r="D54" t="s">
        <v>41</v>
      </c>
      <c r="E54">
        <v>0.12271779115233</v>
      </c>
      <c r="F54">
        <f t="shared" si="0"/>
        <v>12.271779115233</v>
      </c>
      <c r="G54">
        <v>8.8457389428261539</v>
      </c>
    </row>
    <row r="55" spans="1:7" x14ac:dyDescent="0.25">
      <c r="A55" s="5" t="s">
        <v>14</v>
      </c>
      <c r="B55">
        <v>806</v>
      </c>
      <c r="C55" s="1" t="s">
        <v>31</v>
      </c>
      <c r="D55" t="s">
        <v>38</v>
      </c>
      <c r="E55">
        <v>0.37264304874305998</v>
      </c>
      <c r="F55">
        <f t="shared" si="0"/>
        <v>37.264304874305999</v>
      </c>
      <c r="G55">
        <v>26.860841423948369</v>
      </c>
    </row>
    <row r="56" spans="1:7" x14ac:dyDescent="0.25">
      <c r="A56" s="5" t="s">
        <v>14</v>
      </c>
      <c r="B56">
        <v>808</v>
      </c>
      <c r="C56" s="1" t="s">
        <v>31</v>
      </c>
      <c r="D56" s="1" t="s">
        <v>39</v>
      </c>
      <c r="E56">
        <v>0.86052109649500996</v>
      </c>
      <c r="F56">
        <f t="shared" si="0"/>
        <v>86.052109649500991</v>
      </c>
      <c r="G56">
        <v>62.028047464940428</v>
      </c>
    </row>
    <row r="57" spans="1:7" x14ac:dyDescent="0.25">
      <c r="A57" s="5" t="s">
        <v>15</v>
      </c>
      <c r="B57">
        <v>101</v>
      </c>
      <c r="C57" t="s">
        <v>28</v>
      </c>
      <c r="D57" t="s">
        <v>36</v>
      </c>
      <c r="E57">
        <v>7049.8798138741704</v>
      </c>
      <c r="F57">
        <f t="shared" si="0"/>
        <v>704987.98138741706</v>
      </c>
      <c r="G57">
        <v>83.529260189042446</v>
      </c>
    </row>
    <row r="58" spans="1:7" x14ac:dyDescent="0.25">
      <c r="A58" s="5" t="s">
        <v>15</v>
      </c>
      <c r="B58">
        <v>102</v>
      </c>
      <c r="C58" t="s">
        <v>28</v>
      </c>
      <c r="D58" t="s">
        <v>40</v>
      </c>
      <c r="E58">
        <v>9.0824240782312504</v>
      </c>
      <c r="F58">
        <f t="shared" si="0"/>
        <v>908.24240782312506</v>
      </c>
      <c r="G58">
        <v>0.10761150317552673</v>
      </c>
    </row>
    <row r="59" spans="1:7" x14ac:dyDescent="0.25">
      <c r="A59" s="5" t="s">
        <v>15</v>
      </c>
      <c r="B59">
        <v>103</v>
      </c>
      <c r="C59" t="s">
        <v>28</v>
      </c>
      <c r="D59" t="s">
        <v>41</v>
      </c>
      <c r="E59">
        <v>15.0786880933919</v>
      </c>
      <c r="F59">
        <f t="shared" si="0"/>
        <v>1507.86880933919</v>
      </c>
      <c r="G59">
        <v>0.17865718201090863</v>
      </c>
    </row>
    <row r="60" spans="1:7" x14ac:dyDescent="0.25">
      <c r="A60" s="5" t="s">
        <v>15</v>
      </c>
      <c r="B60">
        <v>104</v>
      </c>
      <c r="C60" t="s">
        <v>28</v>
      </c>
      <c r="D60" s="1" t="s">
        <v>35</v>
      </c>
      <c r="E60">
        <v>11.1903900273511</v>
      </c>
      <c r="F60">
        <f t="shared" si="0"/>
        <v>1119.03900273511</v>
      </c>
      <c r="G60">
        <v>0.13258736671963345</v>
      </c>
    </row>
    <row r="61" spans="1:7" x14ac:dyDescent="0.25">
      <c r="A61" s="5" t="s">
        <v>15</v>
      </c>
      <c r="B61">
        <v>105</v>
      </c>
      <c r="C61" t="s">
        <v>28</v>
      </c>
      <c r="D61" s="1" t="s">
        <v>42</v>
      </c>
      <c r="E61">
        <v>66.461652633417401</v>
      </c>
      <c r="F61">
        <f t="shared" si="0"/>
        <v>6646.1652633417398</v>
      </c>
      <c r="G61">
        <v>0.78745919391209152</v>
      </c>
    </row>
    <row r="62" spans="1:7" x14ac:dyDescent="0.25">
      <c r="A62" s="5" t="s">
        <v>15</v>
      </c>
      <c r="B62">
        <v>106</v>
      </c>
      <c r="C62" t="s">
        <v>28</v>
      </c>
      <c r="D62" t="s">
        <v>38</v>
      </c>
      <c r="E62">
        <v>1288.183734514</v>
      </c>
      <c r="F62">
        <f t="shared" si="0"/>
        <v>128818.3734514</v>
      </c>
      <c r="G62">
        <v>15.262818256809618</v>
      </c>
    </row>
    <row r="63" spans="1:7" x14ac:dyDescent="0.25">
      <c r="A63" s="5" t="s">
        <v>15</v>
      </c>
      <c r="B63">
        <v>107</v>
      </c>
      <c r="C63" t="s">
        <v>28</v>
      </c>
      <c r="D63" s="1" t="s">
        <v>37</v>
      </c>
      <c r="E63">
        <v>3.7659061172299999E-3</v>
      </c>
      <c r="F63">
        <f t="shared" si="0"/>
        <v>0.37659061172300001</v>
      </c>
      <c r="G63">
        <v>4.461967582689144E-5</v>
      </c>
    </row>
    <row r="64" spans="1:7" x14ac:dyDescent="0.25">
      <c r="A64" s="5" t="s">
        <v>15</v>
      </c>
      <c r="B64">
        <v>108</v>
      </c>
      <c r="C64" t="s">
        <v>28</v>
      </c>
      <c r="D64" s="1" t="s">
        <v>39</v>
      </c>
      <c r="E64">
        <v>0.13180671410308001</v>
      </c>
      <c r="F64">
        <f t="shared" si="0"/>
        <v>13.180671410308001</v>
      </c>
      <c r="G64">
        <v>1.5616886539415559E-3</v>
      </c>
    </row>
    <row r="65" spans="1:7" x14ac:dyDescent="0.25">
      <c r="A65" s="5" t="s">
        <v>15</v>
      </c>
      <c r="B65">
        <v>201</v>
      </c>
      <c r="C65" t="s">
        <v>32</v>
      </c>
      <c r="D65" t="s">
        <v>36</v>
      </c>
      <c r="E65">
        <v>6.1911496567273403</v>
      </c>
      <c r="F65">
        <f t="shared" si="0"/>
        <v>619.114965672734</v>
      </c>
      <c r="G65">
        <v>0.94154974850484596</v>
      </c>
    </row>
    <row r="66" spans="1:7" x14ac:dyDescent="0.25">
      <c r="A66" s="5" t="s">
        <v>15</v>
      </c>
      <c r="B66">
        <v>202</v>
      </c>
      <c r="C66" t="s">
        <v>32</v>
      </c>
      <c r="D66" t="s">
        <v>40</v>
      </c>
      <c r="E66">
        <v>573.58986809806095</v>
      </c>
      <c r="F66">
        <f t="shared" si="0"/>
        <v>57358.986809806098</v>
      </c>
      <c r="G66">
        <v>87.231520153259567</v>
      </c>
    </row>
    <row r="67" spans="1:7" x14ac:dyDescent="0.25">
      <c r="A67" s="5" t="s">
        <v>15</v>
      </c>
      <c r="B67">
        <v>203</v>
      </c>
      <c r="C67" t="s">
        <v>32</v>
      </c>
      <c r="D67" t="s">
        <v>41</v>
      </c>
      <c r="E67">
        <v>19.030065086896201</v>
      </c>
      <c r="F67">
        <f t="shared" ref="F67:F106" si="1">E67*100</f>
        <v>1903.0065086896202</v>
      </c>
      <c r="G67">
        <v>2.8940914030608886</v>
      </c>
    </row>
    <row r="68" spans="1:7" x14ac:dyDescent="0.25">
      <c r="A68" s="5" t="s">
        <v>15</v>
      </c>
      <c r="B68">
        <v>204</v>
      </c>
      <c r="C68" t="s">
        <v>32</v>
      </c>
      <c r="D68" s="1" t="s">
        <v>35</v>
      </c>
      <c r="E68" s="6">
        <v>0.23066174968037997</v>
      </c>
      <c r="F68">
        <f t="shared" si="1"/>
        <v>23.066174968037998</v>
      </c>
      <c r="G68">
        <v>3.5079028038881424E-2</v>
      </c>
    </row>
    <row r="69" spans="1:7" x14ac:dyDescent="0.25">
      <c r="A69" s="5" t="s">
        <v>15</v>
      </c>
      <c r="B69">
        <v>205</v>
      </c>
      <c r="C69" t="s">
        <v>32</v>
      </c>
      <c r="D69" s="1" t="s">
        <v>42</v>
      </c>
      <c r="E69">
        <v>0.27961852920438002</v>
      </c>
      <c r="F69">
        <f t="shared" si="1"/>
        <v>27.961852920438002</v>
      </c>
      <c r="G69">
        <v>4.2524372765501313E-2</v>
      </c>
    </row>
    <row r="70" spans="1:7" x14ac:dyDescent="0.25">
      <c r="A70" s="5" t="s">
        <v>15</v>
      </c>
      <c r="B70">
        <v>206</v>
      </c>
      <c r="C70" t="s">
        <v>32</v>
      </c>
      <c r="D70" t="s">
        <v>38</v>
      </c>
      <c r="E70">
        <v>58.2274989080924</v>
      </c>
      <c r="F70">
        <f t="shared" si="1"/>
        <v>5822.7498908092402</v>
      </c>
      <c r="G70">
        <v>8.8552352943703134</v>
      </c>
    </row>
    <row r="71" spans="1:7" x14ac:dyDescent="0.25">
      <c r="A71" s="5" t="s">
        <v>15</v>
      </c>
      <c r="B71">
        <v>301</v>
      </c>
      <c r="C71" t="s">
        <v>33</v>
      </c>
      <c r="D71" t="s">
        <v>36</v>
      </c>
      <c r="E71">
        <v>0.58842283081729996</v>
      </c>
      <c r="F71">
        <f t="shared" si="1"/>
        <v>58.842283081729995</v>
      </c>
      <c r="G71">
        <v>9.1740156648151758E-2</v>
      </c>
    </row>
    <row r="72" spans="1:7" x14ac:dyDescent="0.25">
      <c r="A72" s="5" t="s">
        <v>15</v>
      </c>
      <c r="B72">
        <v>302</v>
      </c>
      <c r="C72" t="s">
        <v>33</v>
      </c>
      <c r="D72" t="s">
        <v>40</v>
      </c>
      <c r="E72">
        <v>2.0665409818303697</v>
      </c>
      <c r="F72">
        <f t="shared" si="1"/>
        <v>206.65409818303698</v>
      </c>
      <c r="G72">
        <v>0.32219143014831086</v>
      </c>
    </row>
    <row r="73" spans="1:7" x14ac:dyDescent="0.25">
      <c r="A73" s="5" t="s">
        <v>15</v>
      </c>
      <c r="B73">
        <v>303</v>
      </c>
      <c r="C73" t="s">
        <v>33</v>
      </c>
      <c r="D73" t="s">
        <v>41</v>
      </c>
      <c r="E73">
        <v>620.97908920076304</v>
      </c>
      <c r="F73">
        <f t="shared" si="1"/>
        <v>62097.908920076305</v>
      </c>
      <c r="G73">
        <v>96.815956035181244</v>
      </c>
    </row>
    <row r="74" spans="1:7" x14ac:dyDescent="0.25">
      <c r="A74" s="5" t="s">
        <v>15</v>
      </c>
      <c r="B74">
        <v>304</v>
      </c>
      <c r="C74" t="s">
        <v>33</v>
      </c>
      <c r="D74" s="1" t="s">
        <v>35</v>
      </c>
      <c r="E74">
        <v>0.17323168139261</v>
      </c>
      <c r="F74">
        <f t="shared" si="1"/>
        <v>17.323168139261</v>
      </c>
      <c r="G74">
        <v>2.7008302117215395E-2</v>
      </c>
    </row>
    <row r="75" spans="1:7" x14ac:dyDescent="0.25">
      <c r="A75" s="5" t="s">
        <v>15</v>
      </c>
      <c r="B75">
        <v>305</v>
      </c>
      <c r="C75" t="s">
        <v>33</v>
      </c>
      <c r="D75" s="1" t="s">
        <v>42</v>
      </c>
      <c r="E75">
        <v>0.14216295592545999</v>
      </c>
      <c r="F75">
        <f t="shared" si="1"/>
        <v>14.216295592545999</v>
      </c>
      <c r="G75">
        <v>2.2164421846193515E-2</v>
      </c>
    </row>
    <row r="76" spans="1:7" x14ac:dyDescent="0.25">
      <c r="A76" s="5" t="s">
        <v>15</v>
      </c>
      <c r="B76">
        <v>306</v>
      </c>
      <c r="C76" t="s">
        <v>33</v>
      </c>
      <c r="D76" t="s">
        <v>38</v>
      </c>
      <c r="E76">
        <v>17.406018073840499</v>
      </c>
      <c r="F76">
        <f t="shared" si="1"/>
        <v>1740.6018073840501</v>
      </c>
      <c r="G76">
        <v>2.7137472257776651</v>
      </c>
    </row>
    <row r="77" spans="1:7" x14ac:dyDescent="0.25">
      <c r="A77" s="5" t="s">
        <v>15</v>
      </c>
      <c r="B77">
        <v>307</v>
      </c>
      <c r="C77" t="s">
        <v>33</v>
      </c>
      <c r="D77" s="1" t="s">
        <v>37</v>
      </c>
      <c r="E77">
        <v>5.6488591758499995E-3</v>
      </c>
      <c r="F77">
        <f t="shared" si="1"/>
        <v>0.56488591758499995</v>
      </c>
      <c r="G77">
        <v>8.8070550382286805E-4</v>
      </c>
    </row>
    <row r="78" spans="1:7" x14ac:dyDescent="0.25">
      <c r="A78" s="5" t="s">
        <v>15</v>
      </c>
      <c r="B78">
        <v>308</v>
      </c>
      <c r="C78" t="s">
        <v>33</v>
      </c>
      <c r="D78" s="1" t="s">
        <v>39</v>
      </c>
      <c r="E78">
        <v>4.0483490760230001E-2</v>
      </c>
      <c r="F78">
        <f t="shared" si="1"/>
        <v>4.0483490760230003</v>
      </c>
      <c r="G78">
        <v>6.3117227773928043E-3</v>
      </c>
    </row>
    <row r="79" spans="1:7" x14ac:dyDescent="0.25">
      <c r="A79" s="5" t="s">
        <v>15</v>
      </c>
      <c r="B79">
        <v>401</v>
      </c>
      <c r="C79" s="1" t="s">
        <v>27</v>
      </c>
      <c r="D79" t="s">
        <v>36</v>
      </c>
      <c r="E79">
        <v>0.32010201996461002</v>
      </c>
      <c r="F79">
        <f t="shared" si="1"/>
        <v>32.010201996460999</v>
      </c>
      <c r="G79">
        <v>0.23672758920800474</v>
      </c>
    </row>
    <row r="80" spans="1:7" x14ac:dyDescent="0.25">
      <c r="A80" s="5" t="s">
        <v>15</v>
      </c>
      <c r="B80">
        <v>402</v>
      </c>
      <c r="C80" s="1" t="s">
        <v>27</v>
      </c>
      <c r="D80" t="s">
        <v>40</v>
      </c>
      <c r="E80">
        <v>5.1762379581336599</v>
      </c>
      <c r="F80">
        <f t="shared" si="1"/>
        <v>517.62379581336597</v>
      </c>
      <c r="G80">
        <v>3.8280243690165401</v>
      </c>
    </row>
    <row r="81" spans="1:7" x14ac:dyDescent="0.25">
      <c r="A81" s="5" t="s">
        <v>15</v>
      </c>
      <c r="B81">
        <v>403</v>
      </c>
      <c r="C81" s="1" t="s">
        <v>27</v>
      </c>
      <c r="D81" t="s">
        <v>41</v>
      </c>
      <c r="E81">
        <v>1.3453699603806799</v>
      </c>
      <c r="F81">
        <f t="shared" si="1"/>
        <v>134.536996038068</v>
      </c>
      <c r="G81">
        <v>0.99495213228894508</v>
      </c>
    </row>
    <row r="82" spans="1:7" x14ac:dyDescent="0.25">
      <c r="A82" s="5" t="s">
        <v>15</v>
      </c>
      <c r="B82">
        <v>404</v>
      </c>
      <c r="C82" s="1" t="s">
        <v>27</v>
      </c>
      <c r="D82" s="1" t="s">
        <v>35</v>
      </c>
      <c r="E82">
        <v>69.631604107596402</v>
      </c>
      <c r="F82">
        <f t="shared" si="1"/>
        <v>6963.1604107596404</v>
      </c>
      <c r="G82">
        <v>51.495213228894684</v>
      </c>
    </row>
    <row r="83" spans="1:7" x14ac:dyDescent="0.25">
      <c r="A83" s="5" t="s">
        <v>15</v>
      </c>
      <c r="B83">
        <v>405</v>
      </c>
      <c r="C83" s="1" t="s">
        <v>27</v>
      </c>
      <c r="D83" s="1" t="s">
        <v>42</v>
      </c>
      <c r="E83">
        <v>0.20524188338908</v>
      </c>
      <c r="F83">
        <f t="shared" si="1"/>
        <v>20.524188338908001</v>
      </c>
      <c r="G83">
        <v>0.15178416013925491</v>
      </c>
    </row>
    <row r="84" spans="1:7" x14ac:dyDescent="0.25">
      <c r="A84" s="5" t="s">
        <v>15</v>
      </c>
      <c r="B84">
        <v>406</v>
      </c>
      <c r="C84" s="1" t="s">
        <v>27</v>
      </c>
      <c r="D84" t="s">
        <v>38</v>
      </c>
      <c r="E84">
        <v>58.541010592351896</v>
      </c>
      <c r="F84">
        <f t="shared" si="1"/>
        <v>5854.1010592351895</v>
      </c>
      <c r="G84">
        <v>43.293298520452581</v>
      </c>
    </row>
    <row r="85" spans="1:7" x14ac:dyDescent="0.25">
      <c r="A85" s="5" t="s">
        <v>15</v>
      </c>
      <c r="B85">
        <v>501</v>
      </c>
      <c r="C85" s="1" t="s">
        <v>34</v>
      </c>
      <c r="D85" t="s">
        <v>36</v>
      </c>
      <c r="E85">
        <v>25.096939841754899</v>
      </c>
      <c r="F85">
        <f t="shared" si="1"/>
        <v>2509.6939841754897</v>
      </c>
      <c r="G85">
        <v>11.396068640611491</v>
      </c>
    </row>
    <row r="86" spans="1:7" x14ac:dyDescent="0.25">
      <c r="A86" s="5" t="s">
        <v>15</v>
      </c>
      <c r="B86">
        <v>502</v>
      </c>
      <c r="C86" s="1" t="s">
        <v>34</v>
      </c>
      <c r="D86" t="s">
        <v>40</v>
      </c>
      <c r="E86">
        <v>0.11297718351692</v>
      </c>
      <c r="F86">
        <f t="shared" si="1"/>
        <v>11.297718351692</v>
      </c>
      <c r="G86">
        <v>5.1300905460980435E-2</v>
      </c>
    </row>
    <row r="87" spans="1:7" x14ac:dyDescent="0.25">
      <c r="A87" s="5" t="s">
        <v>15</v>
      </c>
      <c r="B87">
        <v>503</v>
      </c>
      <c r="C87" s="1" t="s">
        <v>34</v>
      </c>
      <c r="D87" t="s">
        <v>41</v>
      </c>
      <c r="E87">
        <v>1.94509050954968</v>
      </c>
      <c r="F87">
        <f t="shared" si="1"/>
        <v>194.50905095496799</v>
      </c>
      <c r="G87">
        <v>0.88323058901989826</v>
      </c>
    </row>
    <row r="88" spans="1:7" x14ac:dyDescent="0.25">
      <c r="A88" s="5" t="s">
        <v>15</v>
      </c>
      <c r="B88">
        <v>504</v>
      </c>
      <c r="C88" s="1" t="s">
        <v>34</v>
      </c>
      <c r="D88" s="1" t="s">
        <v>35</v>
      </c>
      <c r="E88">
        <v>0.20994926603560998</v>
      </c>
      <c r="F88">
        <f t="shared" si="1"/>
        <v>20.994926603560998</v>
      </c>
      <c r="G88">
        <v>9.5334182648322122E-2</v>
      </c>
    </row>
    <row r="89" spans="1:7" x14ac:dyDescent="0.25">
      <c r="A89" s="5" t="s">
        <v>15</v>
      </c>
      <c r="B89">
        <v>505</v>
      </c>
      <c r="C89" s="1" t="s">
        <v>34</v>
      </c>
      <c r="D89" s="1" t="s">
        <v>42</v>
      </c>
      <c r="E89">
        <v>111.373848987511</v>
      </c>
      <c r="F89">
        <f t="shared" si="1"/>
        <v>11137.384898751099</v>
      </c>
      <c r="G89">
        <v>50.572860110980912</v>
      </c>
    </row>
    <row r="90" spans="1:7" x14ac:dyDescent="0.25">
      <c r="A90" s="5" t="s">
        <v>15</v>
      </c>
      <c r="B90">
        <v>506</v>
      </c>
      <c r="C90" s="1" t="s">
        <v>34</v>
      </c>
      <c r="D90" t="s">
        <v>38</v>
      </c>
      <c r="E90">
        <v>81.445251597349298</v>
      </c>
      <c r="F90">
        <f t="shared" si="1"/>
        <v>8144.5251597349297</v>
      </c>
      <c r="G90">
        <v>36.982822746821554</v>
      </c>
    </row>
    <row r="91" spans="1:7" x14ac:dyDescent="0.25">
      <c r="A91" s="5" t="s">
        <v>15</v>
      </c>
      <c r="B91">
        <v>507</v>
      </c>
      <c r="C91" s="1" t="s">
        <v>34</v>
      </c>
      <c r="D91" s="1" t="s">
        <v>37</v>
      </c>
      <c r="E91">
        <v>4.0483490760230001E-2</v>
      </c>
      <c r="F91">
        <f t="shared" si="1"/>
        <v>4.0483490760230003</v>
      </c>
      <c r="G91">
        <v>1.8382824456851476E-2</v>
      </c>
    </row>
    <row r="92" spans="1:7" x14ac:dyDescent="0.25">
      <c r="A92" s="5" t="s">
        <v>15</v>
      </c>
      <c r="B92">
        <v>601</v>
      </c>
      <c r="C92" t="s">
        <v>30</v>
      </c>
      <c r="D92" t="s">
        <v>36</v>
      </c>
      <c r="E92">
        <v>1474.4595732201701</v>
      </c>
      <c r="F92">
        <f t="shared" si="1"/>
        <v>147445.957322017</v>
      </c>
      <c r="G92">
        <v>10.600362592649107</v>
      </c>
    </row>
    <row r="93" spans="1:7" x14ac:dyDescent="0.25">
      <c r="A93" s="5" t="s">
        <v>15</v>
      </c>
      <c r="B93">
        <v>602</v>
      </c>
      <c r="C93" t="s">
        <v>30</v>
      </c>
      <c r="D93" t="s">
        <v>40</v>
      </c>
      <c r="E93">
        <v>137.70977194183499</v>
      </c>
      <c r="F93">
        <f t="shared" si="1"/>
        <v>13770.977194183499</v>
      </c>
      <c r="G93">
        <v>0.99003970108612127</v>
      </c>
    </row>
    <row r="94" spans="1:7" x14ac:dyDescent="0.25">
      <c r="A94" s="5" t="s">
        <v>15</v>
      </c>
      <c r="B94">
        <v>603</v>
      </c>
      <c r="C94" t="s">
        <v>30</v>
      </c>
      <c r="D94" t="s">
        <v>41</v>
      </c>
      <c r="E94">
        <v>285.51311375437803</v>
      </c>
      <c r="F94">
        <f t="shared" si="1"/>
        <v>28551.311375437803</v>
      </c>
      <c r="G94">
        <v>2.0526453120330803</v>
      </c>
    </row>
    <row r="95" spans="1:7" x14ac:dyDescent="0.25">
      <c r="A95" s="5" t="s">
        <v>15</v>
      </c>
      <c r="B95">
        <v>604</v>
      </c>
      <c r="C95" t="s">
        <v>30</v>
      </c>
      <c r="D95" s="1" t="s">
        <v>35</v>
      </c>
      <c r="E95">
        <v>252.10387763536502</v>
      </c>
      <c r="F95">
        <f t="shared" si="1"/>
        <v>25210.387763536502</v>
      </c>
      <c r="G95">
        <v>1.8124556023677856</v>
      </c>
    </row>
    <row r="96" spans="1:7" x14ac:dyDescent="0.25">
      <c r="A96" s="5" t="s">
        <v>15</v>
      </c>
      <c r="B96">
        <v>605</v>
      </c>
      <c r="C96" t="s">
        <v>30</v>
      </c>
      <c r="D96" s="1" t="s">
        <v>42</v>
      </c>
      <c r="E96">
        <v>142.76926681033399</v>
      </c>
      <c r="F96">
        <f t="shared" si="1"/>
        <v>14276.926681033399</v>
      </c>
      <c r="G96">
        <v>1.0264140318008015</v>
      </c>
    </row>
    <row r="97" spans="1:7" x14ac:dyDescent="0.25">
      <c r="A97" s="5" t="s">
        <v>15</v>
      </c>
      <c r="B97">
        <v>606</v>
      </c>
      <c r="C97" t="s">
        <v>30</v>
      </c>
      <c r="D97" t="s">
        <v>38</v>
      </c>
      <c r="E97">
        <v>11616.4034494802</v>
      </c>
      <c r="F97">
        <f t="shared" si="1"/>
        <v>1161640.3449480201</v>
      </c>
      <c r="G97">
        <v>83.51404868840217</v>
      </c>
    </row>
    <row r="98" spans="1:7" x14ac:dyDescent="0.25">
      <c r="A98" s="5" t="s">
        <v>15</v>
      </c>
      <c r="B98">
        <v>607</v>
      </c>
      <c r="C98" t="s">
        <v>30</v>
      </c>
      <c r="D98" s="1" t="s">
        <v>37</v>
      </c>
      <c r="E98">
        <v>1.5063624468919999E-2</v>
      </c>
      <c r="F98">
        <f t="shared" si="1"/>
        <v>1.5063624468920001</v>
      </c>
      <c r="G98">
        <v>1.0829722579732575E-4</v>
      </c>
    </row>
    <row r="99" spans="1:7" x14ac:dyDescent="0.25">
      <c r="A99" s="5" t="s">
        <v>15</v>
      </c>
      <c r="B99">
        <v>608</v>
      </c>
      <c r="C99" t="s">
        <v>30</v>
      </c>
      <c r="D99" s="1" t="s">
        <v>39</v>
      </c>
      <c r="E99">
        <v>0.54605638699846004</v>
      </c>
      <c r="F99">
        <f t="shared" si="1"/>
        <v>54.605638699846004</v>
      </c>
      <c r="G99">
        <v>3.9257744351538495E-3</v>
      </c>
    </row>
    <row r="100" spans="1:7" x14ac:dyDescent="0.25">
      <c r="A100" s="5" t="s">
        <v>15</v>
      </c>
      <c r="B100">
        <v>702</v>
      </c>
      <c r="C100" s="1" t="s">
        <v>29</v>
      </c>
      <c r="D100" t="s">
        <v>40</v>
      </c>
      <c r="E100">
        <v>0.45379168712630003</v>
      </c>
      <c r="F100">
        <f t="shared" si="1"/>
        <v>45.379168712630005</v>
      </c>
      <c r="G100">
        <v>2.5498598106120562</v>
      </c>
    </row>
    <row r="101" spans="1:7" x14ac:dyDescent="0.25">
      <c r="A101" s="5" t="s">
        <v>15</v>
      </c>
      <c r="B101">
        <v>703</v>
      </c>
      <c r="C101" s="1" t="s">
        <v>29</v>
      </c>
      <c r="D101" t="s">
        <v>41</v>
      </c>
      <c r="E101">
        <v>3.1746588568255198</v>
      </c>
      <c r="F101">
        <f t="shared" si="1"/>
        <v>317.46588568255197</v>
      </c>
      <c r="G101">
        <v>17.838438343120224</v>
      </c>
    </row>
    <row r="102" spans="1:7" x14ac:dyDescent="0.25">
      <c r="A102" s="5" t="s">
        <v>15</v>
      </c>
      <c r="B102">
        <v>706</v>
      </c>
      <c r="C102" s="1" t="s">
        <v>29</v>
      </c>
      <c r="D102" t="s">
        <v>38</v>
      </c>
      <c r="E102">
        <v>2.4986787087825997</v>
      </c>
      <c r="F102">
        <f t="shared" si="1"/>
        <v>249.86787087825996</v>
      </c>
      <c r="G102">
        <v>14.040099455113006</v>
      </c>
    </row>
    <row r="103" spans="1:7" x14ac:dyDescent="0.25">
      <c r="A103" s="5" t="s">
        <v>15</v>
      </c>
      <c r="B103">
        <v>707</v>
      </c>
      <c r="C103" s="1" t="s">
        <v>29</v>
      </c>
      <c r="D103" s="1" t="s">
        <v>37</v>
      </c>
      <c r="E103">
        <v>11.669601580768701</v>
      </c>
      <c r="F103">
        <f t="shared" si="1"/>
        <v>1166.9601580768701</v>
      </c>
      <c r="G103">
        <v>65.571602391154727</v>
      </c>
    </row>
    <row r="104" spans="1:7" x14ac:dyDescent="0.25">
      <c r="A104" s="5" t="s">
        <v>15</v>
      </c>
      <c r="B104">
        <v>803</v>
      </c>
      <c r="C104" s="1" t="s">
        <v>31</v>
      </c>
      <c r="D104" t="s">
        <v>41</v>
      </c>
      <c r="E104">
        <v>2.0712483644770002E-2</v>
      </c>
      <c r="F104">
        <f t="shared" si="1"/>
        <v>2.0712483644770003</v>
      </c>
      <c r="G104">
        <v>12.154696132597302</v>
      </c>
    </row>
    <row r="105" spans="1:7" x14ac:dyDescent="0.25">
      <c r="A105" s="5" t="s">
        <v>15</v>
      </c>
      <c r="B105">
        <v>806</v>
      </c>
      <c r="C105" s="1" t="s">
        <v>31</v>
      </c>
      <c r="D105" t="s">
        <v>38</v>
      </c>
      <c r="E105">
        <v>7.5318122344599997E-3</v>
      </c>
      <c r="F105">
        <f t="shared" si="1"/>
        <v>0.75318122344600003</v>
      </c>
      <c r="G105">
        <v>4.4198895027615883</v>
      </c>
    </row>
    <row r="106" spans="1:7" x14ac:dyDescent="0.25">
      <c r="A106" s="5" t="s">
        <v>15</v>
      </c>
      <c r="B106">
        <v>808</v>
      </c>
      <c r="C106" s="1" t="s">
        <v>31</v>
      </c>
      <c r="D106" s="1" t="s">
        <v>39</v>
      </c>
      <c r="E106">
        <v>0.14216295592545999</v>
      </c>
      <c r="F106">
        <f t="shared" si="1"/>
        <v>14.216295592545999</v>
      </c>
      <c r="G106">
        <v>83.425414364641114</v>
      </c>
    </row>
  </sheetData>
  <autoFilter ref="A1:G106" xr:uid="{AF4B5FC0-1D8F-4C9D-80E6-3C7990C16329}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58ED-056D-4517-9890-535B6E95959C}">
  <dimension ref="A1:E595"/>
  <sheetViews>
    <sheetView tabSelected="1" workbookViewId="0">
      <selection activeCell="E7" sqref="E7"/>
    </sheetView>
  </sheetViews>
  <sheetFormatPr defaultRowHeight="15" x14ac:dyDescent="0.25"/>
  <cols>
    <col min="1" max="1" width="19.28515625" bestFit="1" customWidth="1"/>
    <col min="2" max="2" width="12.85546875" customWidth="1"/>
    <col min="3" max="3" width="36.85546875" bestFit="1" customWidth="1"/>
    <col min="4" max="4" width="15.42578125" customWidth="1"/>
    <col min="5" max="5" width="12" bestFit="1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17</v>
      </c>
      <c r="E1" t="s">
        <v>22</v>
      </c>
    </row>
    <row r="2" spans="1:5" x14ac:dyDescent="0.25">
      <c r="A2" s="5" t="s">
        <v>14</v>
      </c>
      <c r="B2">
        <v>1988</v>
      </c>
      <c r="C2" s="1" t="s">
        <v>46</v>
      </c>
      <c r="D2" s="3">
        <v>25458.9111411958</v>
      </c>
      <c r="E2">
        <f>D2*100</f>
        <v>2545891.11411958</v>
      </c>
    </row>
    <row r="3" spans="1:5" x14ac:dyDescent="0.25">
      <c r="A3" s="5" t="s">
        <v>14</v>
      </c>
      <c r="B3">
        <v>1988</v>
      </c>
      <c r="C3" t="s">
        <v>10</v>
      </c>
      <c r="D3" s="3">
        <v>1100.634673863965</v>
      </c>
      <c r="E3">
        <f t="shared" ref="E3:E66" si="0">D3*100</f>
        <v>110063.4673863965</v>
      </c>
    </row>
    <row r="4" spans="1:5" x14ac:dyDescent="0.25">
      <c r="A4" s="5" t="s">
        <v>14</v>
      </c>
      <c r="B4">
        <v>1988</v>
      </c>
      <c r="C4" s="1" t="s">
        <v>3</v>
      </c>
      <c r="D4" s="3">
        <v>1213.6018242443099</v>
      </c>
      <c r="E4">
        <f t="shared" si="0"/>
        <v>121360.182424431</v>
      </c>
    </row>
    <row r="5" spans="1:5" x14ac:dyDescent="0.25">
      <c r="A5" s="5" t="s">
        <v>14</v>
      </c>
      <c r="B5">
        <v>1988</v>
      </c>
      <c r="C5" s="1" t="s">
        <v>4</v>
      </c>
      <c r="D5" s="3">
        <v>25758.908083138918</v>
      </c>
      <c r="E5">
        <f t="shared" si="0"/>
        <v>2575890.8083138918</v>
      </c>
    </row>
    <row r="6" spans="1:5" x14ac:dyDescent="0.25">
      <c r="A6" s="5" t="s">
        <v>14</v>
      </c>
      <c r="B6">
        <v>1988</v>
      </c>
      <c r="C6" s="1" t="s">
        <v>2</v>
      </c>
      <c r="D6" s="3">
        <v>571.14548030072899</v>
      </c>
      <c r="E6">
        <f t="shared" si="0"/>
        <v>57114.548030072896</v>
      </c>
    </row>
    <row r="7" spans="1:5" x14ac:dyDescent="0.25">
      <c r="A7" s="5" t="s">
        <v>14</v>
      </c>
      <c r="B7">
        <v>1988</v>
      </c>
      <c r="C7" s="1" t="s">
        <v>12</v>
      </c>
      <c r="D7" s="3">
        <v>1.3896382530235101</v>
      </c>
      <c r="E7">
        <f>D7*100</f>
        <v>138.96382530235101</v>
      </c>
    </row>
    <row r="8" spans="1:5" x14ac:dyDescent="0.25">
      <c r="A8" s="5" t="s">
        <v>14</v>
      </c>
      <c r="B8">
        <v>1988</v>
      </c>
      <c r="C8" s="1" t="s">
        <v>54</v>
      </c>
      <c r="D8" s="3">
        <v>17.293707441769701</v>
      </c>
      <c r="E8">
        <f t="shared" si="0"/>
        <v>1729.3707441769702</v>
      </c>
    </row>
    <row r="9" spans="1:5" x14ac:dyDescent="0.25">
      <c r="A9" s="5" t="s">
        <v>14</v>
      </c>
      <c r="B9">
        <v>1988</v>
      </c>
      <c r="C9" s="1" t="s">
        <v>6</v>
      </c>
      <c r="D9" s="3">
        <v>6.6634278497924697</v>
      </c>
      <c r="E9">
        <f t="shared" si="0"/>
        <v>666.34278497924697</v>
      </c>
    </row>
    <row r="10" spans="1:5" x14ac:dyDescent="0.25">
      <c r="A10" s="5" t="s">
        <v>14</v>
      </c>
      <c r="B10">
        <v>1988</v>
      </c>
      <c r="C10" t="s">
        <v>11</v>
      </c>
      <c r="D10" s="3">
        <v>143.60743597918699</v>
      </c>
      <c r="E10">
        <f t="shared" si="0"/>
        <v>14360.743597918699</v>
      </c>
    </row>
    <row r="11" spans="1:5" x14ac:dyDescent="0.25">
      <c r="A11" s="5" t="s">
        <v>14</v>
      </c>
      <c r="B11">
        <v>1989</v>
      </c>
      <c r="C11" s="1" t="s">
        <v>46</v>
      </c>
      <c r="D11" s="3">
        <v>24880.238444243001</v>
      </c>
      <c r="E11">
        <f t="shared" si="0"/>
        <v>2488023.8444242999</v>
      </c>
    </row>
    <row r="12" spans="1:5" x14ac:dyDescent="0.25">
      <c r="A12" s="5" t="s">
        <v>14</v>
      </c>
      <c r="B12">
        <v>1989</v>
      </c>
      <c r="C12" t="s">
        <v>10</v>
      </c>
      <c r="D12" s="3">
        <v>1078.73418920165</v>
      </c>
      <c r="E12">
        <f t="shared" si="0"/>
        <v>107873.418920165</v>
      </c>
    </row>
    <row r="13" spans="1:5" x14ac:dyDescent="0.25">
      <c r="A13" s="5" t="s">
        <v>14</v>
      </c>
      <c r="B13">
        <v>1989</v>
      </c>
      <c r="C13" s="1" t="s">
        <v>3</v>
      </c>
      <c r="D13" s="3">
        <v>1216.6844814854501</v>
      </c>
      <c r="E13">
        <f t="shared" si="0"/>
        <v>121668.44814854501</v>
      </c>
    </row>
    <row r="14" spans="1:5" x14ac:dyDescent="0.25">
      <c r="A14" s="5" t="s">
        <v>14</v>
      </c>
      <c r="B14">
        <v>1989</v>
      </c>
      <c r="C14" s="1" t="s">
        <v>4</v>
      </c>
      <c r="D14" s="3">
        <v>26324.404914392821</v>
      </c>
      <c r="E14">
        <f t="shared" si="0"/>
        <v>2632440.491439282</v>
      </c>
    </row>
    <row r="15" spans="1:5" x14ac:dyDescent="0.25">
      <c r="A15" s="5" t="s">
        <v>14</v>
      </c>
      <c r="B15">
        <v>1989</v>
      </c>
      <c r="C15" s="1" t="s">
        <v>2</v>
      </c>
      <c r="D15" s="3">
        <v>594.76648309772497</v>
      </c>
      <c r="E15">
        <f t="shared" si="0"/>
        <v>59476.648309772499</v>
      </c>
    </row>
    <row r="16" spans="1:5" x14ac:dyDescent="0.25">
      <c r="A16" s="5" t="s">
        <v>14</v>
      </c>
      <c r="B16">
        <v>1989</v>
      </c>
      <c r="C16" s="1" t="s">
        <v>12</v>
      </c>
      <c r="D16" s="3">
        <v>1.6390576112675701</v>
      </c>
      <c r="E16">
        <f t="shared" si="0"/>
        <v>163.905761126757</v>
      </c>
    </row>
    <row r="17" spans="1:5" x14ac:dyDescent="0.25">
      <c r="A17" s="5" t="s">
        <v>14</v>
      </c>
      <c r="B17">
        <v>1989</v>
      </c>
      <c r="C17" s="1" t="s">
        <v>54</v>
      </c>
      <c r="D17" s="3">
        <v>17.5184620858127</v>
      </c>
      <c r="E17">
        <f t="shared" si="0"/>
        <v>1751.84620858127</v>
      </c>
    </row>
    <row r="18" spans="1:5" x14ac:dyDescent="0.25">
      <c r="A18" s="5" t="s">
        <v>14</v>
      </c>
      <c r="B18">
        <v>1989</v>
      </c>
      <c r="C18" s="1" t="s">
        <v>6</v>
      </c>
      <c r="D18" s="3">
        <v>6.4934440739135697</v>
      </c>
      <c r="E18">
        <f t="shared" si="0"/>
        <v>649.34440739135698</v>
      </c>
    </row>
    <row r="19" spans="1:5" x14ac:dyDescent="0.25">
      <c r="A19" s="5" t="s">
        <v>14</v>
      </c>
      <c r="B19">
        <v>1989</v>
      </c>
      <c r="C19" t="s">
        <v>11</v>
      </c>
      <c r="D19" s="3">
        <v>145.339343468506</v>
      </c>
      <c r="E19">
        <f t="shared" si="0"/>
        <v>14533.934346850599</v>
      </c>
    </row>
    <row r="20" spans="1:5" x14ac:dyDescent="0.25">
      <c r="A20" s="5" t="s">
        <v>14</v>
      </c>
      <c r="B20">
        <v>1990</v>
      </c>
      <c r="C20" s="1" t="s">
        <v>46</v>
      </c>
      <c r="D20" s="3">
        <v>24733.301238771899</v>
      </c>
      <c r="E20">
        <f t="shared" si="0"/>
        <v>2473330.1238771901</v>
      </c>
    </row>
    <row r="21" spans="1:5" x14ac:dyDescent="0.25">
      <c r="A21" s="5" t="s">
        <v>14</v>
      </c>
      <c r="B21">
        <v>1990</v>
      </c>
      <c r="C21" t="s">
        <v>10</v>
      </c>
      <c r="D21" s="3">
        <v>1029.867960284746</v>
      </c>
      <c r="E21">
        <f t="shared" si="0"/>
        <v>102986.79602847461</v>
      </c>
    </row>
    <row r="22" spans="1:5" x14ac:dyDescent="0.25">
      <c r="A22" s="5" t="s">
        <v>14</v>
      </c>
      <c r="B22">
        <v>1990</v>
      </c>
      <c r="C22" s="1" t="s">
        <v>3</v>
      </c>
      <c r="D22" s="3">
        <v>1017.3665171908</v>
      </c>
      <c r="E22">
        <f t="shared" si="0"/>
        <v>101736.65171907999</v>
      </c>
    </row>
    <row r="23" spans="1:5" x14ac:dyDescent="0.25">
      <c r="A23" s="5" t="s">
        <v>14</v>
      </c>
      <c r="B23">
        <v>1990</v>
      </c>
      <c r="C23" s="1" t="s">
        <v>4</v>
      </c>
      <c r="D23" s="3">
        <v>26664.39305191825</v>
      </c>
      <c r="E23">
        <f t="shared" si="0"/>
        <v>2666439.3051918251</v>
      </c>
    </row>
    <row r="24" spans="1:5" x14ac:dyDescent="0.25">
      <c r="A24" s="5" t="s">
        <v>14</v>
      </c>
      <c r="B24">
        <v>1990</v>
      </c>
      <c r="C24" s="1" t="s">
        <v>2</v>
      </c>
      <c r="D24" s="3">
        <v>624.06256877739702</v>
      </c>
      <c r="E24">
        <f t="shared" si="0"/>
        <v>62406.256877739703</v>
      </c>
    </row>
    <row r="25" spans="1:5" x14ac:dyDescent="0.25">
      <c r="A25" s="5" t="s">
        <v>14</v>
      </c>
      <c r="B25">
        <v>1990</v>
      </c>
      <c r="C25" s="1" t="s">
        <v>12</v>
      </c>
      <c r="D25" s="3">
        <v>1.73725049499559</v>
      </c>
      <c r="E25">
        <f t="shared" si="0"/>
        <v>173.72504949955899</v>
      </c>
    </row>
    <row r="26" spans="1:5" x14ac:dyDescent="0.25">
      <c r="A26" s="5" t="s">
        <v>14</v>
      </c>
      <c r="B26">
        <v>1990</v>
      </c>
      <c r="C26" s="1" t="s">
        <v>54</v>
      </c>
      <c r="D26" s="3">
        <v>15.535949639418099</v>
      </c>
      <c r="E26">
        <f t="shared" si="0"/>
        <v>1553.59496394181</v>
      </c>
    </row>
    <row r="27" spans="1:5" x14ac:dyDescent="0.25">
      <c r="A27" s="5" t="s">
        <v>14</v>
      </c>
      <c r="B27">
        <v>1990</v>
      </c>
      <c r="C27" s="1" t="s">
        <v>6</v>
      </c>
      <c r="D27" s="3">
        <v>7.1569047343139598</v>
      </c>
      <c r="E27">
        <f t="shared" si="0"/>
        <v>715.69047343139596</v>
      </c>
    </row>
    <row r="28" spans="1:5" x14ac:dyDescent="0.25">
      <c r="A28" s="5" t="s">
        <v>14</v>
      </c>
      <c r="B28">
        <v>1990</v>
      </c>
      <c r="C28" t="s">
        <v>11</v>
      </c>
      <c r="D28" s="3">
        <v>119.333805663391</v>
      </c>
      <c r="E28">
        <f t="shared" si="0"/>
        <v>11933.380566339101</v>
      </c>
    </row>
    <row r="29" spans="1:5" x14ac:dyDescent="0.25">
      <c r="A29" s="5" t="s">
        <v>14</v>
      </c>
      <c r="B29">
        <v>1991</v>
      </c>
      <c r="C29" s="1" t="s">
        <v>46</v>
      </c>
      <c r="D29" s="3">
        <v>24223.504528526799</v>
      </c>
      <c r="E29">
        <f t="shared" si="0"/>
        <v>2422350.4528526799</v>
      </c>
    </row>
    <row r="30" spans="1:5" x14ac:dyDescent="0.25">
      <c r="A30" s="5" t="s">
        <v>14</v>
      </c>
      <c r="B30">
        <v>1991</v>
      </c>
      <c r="C30" t="s">
        <v>10</v>
      </c>
      <c r="D30" s="3">
        <v>1002.602959172733</v>
      </c>
      <c r="E30">
        <f t="shared" si="0"/>
        <v>100260.2959172733</v>
      </c>
    </row>
    <row r="31" spans="1:5" x14ac:dyDescent="0.25">
      <c r="A31" s="5" t="s">
        <v>14</v>
      </c>
      <c r="B31">
        <v>1991</v>
      </c>
      <c r="C31" s="1" t="s">
        <v>3</v>
      </c>
      <c r="D31" s="3">
        <v>1574.2799620772901</v>
      </c>
      <c r="E31">
        <f t="shared" si="0"/>
        <v>157427.99620772901</v>
      </c>
    </row>
    <row r="32" spans="1:5" x14ac:dyDescent="0.25">
      <c r="A32" s="5" t="s">
        <v>14</v>
      </c>
      <c r="B32">
        <v>1991</v>
      </c>
      <c r="C32" s="1" t="s">
        <v>4</v>
      </c>
      <c r="D32" s="3">
        <v>26661.521491558738</v>
      </c>
      <c r="E32">
        <f t="shared" si="0"/>
        <v>2666152.1491558738</v>
      </c>
    </row>
    <row r="33" spans="1:5" x14ac:dyDescent="0.25">
      <c r="A33" s="5" t="s">
        <v>14</v>
      </c>
      <c r="B33">
        <v>1991</v>
      </c>
      <c r="C33" s="1" t="s">
        <v>2</v>
      </c>
      <c r="D33" s="3">
        <v>641.449541854573</v>
      </c>
      <c r="E33">
        <f t="shared" si="0"/>
        <v>64144.954185457304</v>
      </c>
    </row>
    <row r="34" spans="1:5" x14ac:dyDescent="0.25">
      <c r="A34" s="5" t="s">
        <v>14</v>
      </c>
      <c r="B34">
        <v>1991</v>
      </c>
      <c r="C34" s="1" t="s">
        <v>12</v>
      </c>
      <c r="D34" s="3">
        <v>1.8617762819800201</v>
      </c>
      <c r="E34">
        <f t="shared" si="0"/>
        <v>186.177628198002</v>
      </c>
    </row>
    <row r="35" spans="1:5" x14ac:dyDescent="0.25">
      <c r="A35" s="5" t="s">
        <v>14</v>
      </c>
      <c r="B35">
        <v>1991</v>
      </c>
      <c r="C35" s="1" t="s">
        <v>54</v>
      </c>
      <c r="D35" s="3">
        <v>15.619546528944401</v>
      </c>
      <c r="E35">
        <f t="shared" si="0"/>
        <v>1561.9546528944402</v>
      </c>
    </row>
    <row r="36" spans="1:5" x14ac:dyDescent="0.25">
      <c r="A36" s="5" t="s">
        <v>14</v>
      </c>
      <c r="B36">
        <v>1991</v>
      </c>
      <c r="C36" s="1" t="s">
        <v>6</v>
      </c>
      <c r="D36" s="3">
        <v>6.2409825258789002</v>
      </c>
      <c r="E36">
        <f t="shared" si="0"/>
        <v>624.09825258788999</v>
      </c>
    </row>
    <row r="37" spans="1:5" x14ac:dyDescent="0.25">
      <c r="A37" s="5" t="s">
        <v>14</v>
      </c>
      <c r="B37">
        <v>1991</v>
      </c>
      <c r="C37" t="s">
        <v>11</v>
      </c>
      <c r="D37" s="3">
        <v>121.553754013854</v>
      </c>
      <c r="E37">
        <f t="shared" si="0"/>
        <v>12155.3754013854</v>
      </c>
    </row>
    <row r="38" spans="1:5" x14ac:dyDescent="0.25">
      <c r="A38" s="5" t="s">
        <v>14</v>
      </c>
      <c r="B38">
        <v>1992</v>
      </c>
      <c r="C38" s="1" t="s">
        <v>46</v>
      </c>
      <c r="D38" s="3">
        <v>24078.615223209101</v>
      </c>
      <c r="E38">
        <f t="shared" si="0"/>
        <v>2407861.5223209099</v>
      </c>
    </row>
    <row r="39" spans="1:5" x14ac:dyDescent="0.25">
      <c r="A39" s="5" t="s">
        <v>14</v>
      </c>
      <c r="B39">
        <v>1992</v>
      </c>
      <c r="C39" t="s">
        <v>10</v>
      </c>
      <c r="D39" s="3">
        <v>1015.792074417996</v>
      </c>
      <c r="E39">
        <f t="shared" si="0"/>
        <v>101579.2074417996</v>
      </c>
    </row>
    <row r="40" spans="1:5" x14ac:dyDescent="0.25">
      <c r="A40" s="5" t="s">
        <v>14</v>
      </c>
      <c r="B40">
        <v>1992</v>
      </c>
      <c r="C40" s="1" t="s">
        <v>3</v>
      </c>
      <c r="D40" s="3">
        <v>1617.6065976550601</v>
      </c>
      <c r="E40">
        <f t="shared" si="0"/>
        <v>161760.65976550602</v>
      </c>
    </row>
    <row r="41" spans="1:5" x14ac:dyDescent="0.25">
      <c r="A41" s="5" t="s">
        <v>14</v>
      </c>
      <c r="B41">
        <v>1992</v>
      </c>
      <c r="C41" s="1" t="s">
        <v>4</v>
      </c>
      <c r="D41" s="3">
        <v>26778.1817767715</v>
      </c>
      <c r="E41">
        <f t="shared" si="0"/>
        <v>2677818.1776771499</v>
      </c>
    </row>
    <row r="42" spans="1:5" x14ac:dyDescent="0.25">
      <c r="A42" s="5" t="s">
        <v>14</v>
      </c>
      <c r="B42">
        <v>1992</v>
      </c>
      <c r="C42" s="1" t="s">
        <v>2</v>
      </c>
      <c r="D42" s="3">
        <v>662.609638450175</v>
      </c>
      <c r="E42">
        <f t="shared" si="0"/>
        <v>66260.963845017497</v>
      </c>
    </row>
    <row r="43" spans="1:5" x14ac:dyDescent="0.25">
      <c r="A43" s="5" t="s">
        <v>14</v>
      </c>
      <c r="B43">
        <v>1992</v>
      </c>
      <c r="C43" s="1" t="s">
        <v>12</v>
      </c>
      <c r="D43" s="3">
        <v>1.9715857547040101</v>
      </c>
      <c r="E43">
        <f t="shared" si="0"/>
        <v>197.15857547040102</v>
      </c>
    </row>
    <row r="44" spans="1:5" x14ac:dyDescent="0.25">
      <c r="A44" s="5" t="s">
        <v>14</v>
      </c>
      <c r="B44">
        <v>1992</v>
      </c>
      <c r="C44" s="1" t="s">
        <v>54</v>
      </c>
      <c r="D44" s="3">
        <v>14.895320598080801</v>
      </c>
      <c r="E44">
        <f t="shared" si="0"/>
        <v>1489.53205980808</v>
      </c>
    </row>
    <row r="45" spans="1:5" x14ac:dyDescent="0.25">
      <c r="A45" s="5" t="s">
        <v>14</v>
      </c>
      <c r="B45">
        <v>1992</v>
      </c>
      <c r="C45" s="1" t="s">
        <v>6</v>
      </c>
      <c r="D45" s="3">
        <v>5.7759572293270196</v>
      </c>
      <c r="E45">
        <f t="shared" si="0"/>
        <v>577.59572293270196</v>
      </c>
    </row>
    <row r="46" spans="1:5" x14ac:dyDescent="0.25">
      <c r="A46" s="5" t="s">
        <v>14</v>
      </c>
      <c r="B46">
        <v>1992</v>
      </c>
      <c r="C46" t="s">
        <v>11</v>
      </c>
      <c r="D46" s="3">
        <v>18.149538720397899</v>
      </c>
      <c r="E46">
        <f t="shared" si="0"/>
        <v>1814.95387203979</v>
      </c>
    </row>
    <row r="47" spans="1:5" x14ac:dyDescent="0.25">
      <c r="A47" s="5" t="s">
        <v>14</v>
      </c>
      <c r="B47">
        <v>1993</v>
      </c>
      <c r="C47" s="1" t="s">
        <v>46</v>
      </c>
      <c r="D47" s="3">
        <v>24165.8381818175</v>
      </c>
      <c r="E47">
        <f t="shared" si="0"/>
        <v>2416583.8181817499</v>
      </c>
    </row>
    <row r="48" spans="1:5" x14ac:dyDescent="0.25">
      <c r="A48" s="5" t="s">
        <v>14</v>
      </c>
      <c r="B48">
        <v>1993</v>
      </c>
      <c r="C48" t="s">
        <v>10</v>
      </c>
      <c r="D48" s="3">
        <v>1050.4243920742501</v>
      </c>
      <c r="E48">
        <f t="shared" si="0"/>
        <v>105042.43920742502</v>
      </c>
    </row>
    <row r="49" spans="1:5" x14ac:dyDescent="0.25">
      <c r="A49" s="5" t="s">
        <v>14</v>
      </c>
      <c r="B49">
        <v>1993</v>
      </c>
      <c r="C49" s="1" t="s">
        <v>3</v>
      </c>
      <c r="D49" s="3">
        <v>1491.2653834411001</v>
      </c>
      <c r="E49">
        <f t="shared" si="0"/>
        <v>149126.53834411001</v>
      </c>
    </row>
    <row r="50" spans="1:5" x14ac:dyDescent="0.25">
      <c r="A50" s="5" t="s">
        <v>14</v>
      </c>
      <c r="B50">
        <v>1993</v>
      </c>
      <c r="C50" s="1" t="s">
        <v>4</v>
      </c>
      <c r="D50" s="3">
        <v>26794.487089156908</v>
      </c>
      <c r="E50">
        <f t="shared" si="0"/>
        <v>2679448.7089156909</v>
      </c>
    </row>
    <row r="51" spans="1:5" x14ac:dyDescent="0.25">
      <c r="A51" s="5" t="s">
        <v>14</v>
      </c>
      <c r="B51">
        <v>1993</v>
      </c>
      <c r="C51" s="1" t="s">
        <v>2</v>
      </c>
      <c r="D51" s="3">
        <v>679.07529598252302</v>
      </c>
      <c r="E51">
        <f t="shared" si="0"/>
        <v>67907.529598252295</v>
      </c>
    </row>
    <row r="52" spans="1:5" x14ac:dyDescent="0.25">
      <c r="A52" s="5" t="s">
        <v>14</v>
      </c>
      <c r="B52">
        <v>1993</v>
      </c>
      <c r="C52" s="1" t="s">
        <v>12</v>
      </c>
      <c r="D52" s="3">
        <v>2.1415692738690502</v>
      </c>
      <c r="E52">
        <f t="shared" si="0"/>
        <v>214.15692738690501</v>
      </c>
    </row>
    <row r="53" spans="1:5" x14ac:dyDescent="0.25">
      <c r="A53" s="5" t="s">
        <v>14</v>
      </c>
      <c r="B53">
        <v>1993</v>
      </c>
      <c r="C53" s="1" t="s">
        <v>54</v>
      </c>
      <c r="D53" s="3">
        <v>14.735434329648101</v>
      </c>
      <c r="E53">
        <f t="shared" si="0"/>
        <v>1473.5434329648101</v>
      </c>
    </row>
    <row r="54" spans="1:5" x14ac:dyDescent="0.25">
      <c r="A54" s="5" t="s">
        <v>14</v>
      </c>
      <c r="B54">
        <v>1993</v>
      </c>
      <c r="C54" s="1" t="s">
        <v>6</v>
      </c>
      <c r="D54" s="3">
        <v>4.7748506288631596</v>
      </c>
      <c r="E54">
        <f t="shared" si="0"/>
        <v>477.48506288631597</v>
      </c>
    </row>
    <row r="55" spans="1:5" x14ac:dyDescent="0.25">
      <c r="A55" s="5" t="s">
        <v>14</v>
      </c>
      <c r="B55">
        <v>1993</v>
      </c>
      <c r="C55" t="s">
        <v>11</v>
      </c>
      <c r="D55" s="3">
        <v>287.59160717217901</v>
      </c>
      <c r="E55">
        <f t="shared" si="0"/>
        <v>28759.160717217899</v>
      </c>
    </row>
    <row r="56" spans="1:5" x14ac:dyDescent="0.25">
      <c r="A56" s="5" t="s">
        <v>14</v>
      </c>
      <c r="B56">
        <v>1994</v>
      </c>
      <c r="C56" s="1" t="s">
        <v>46</v>
      </c>
      <c r="D56" s="3">
        <v>24043.541174496801</v>
      </c>
      <c r="E56">
        <f t="shared" si="0"/>
        <v>2404354.1174496799</v>
      </c>
    </row>
    <row r="57" spans="1:5" x14ac:dyDescent="0.25">
      <c r="A57" s="5" t="s">
        <v>14</v>
      </c>
      <c r="B57">
        <v>1994</v>
      </c>
      <c r="C57" t="s">
        <v>10</v>
      </c>
      <c r="D57" s="3">
        <v>1095.2095902454239</v>
      </c>
      <c r="E57">
        <f t="shared" si="0"/>
        <v>109520.95902454239</v>
      </c>
    </row>
    <row r="58" spans="1:5" x14ac:dyDescent="0.25">
      <c r="A58" s="5" t="s">
        <v>14</v>
      </c>
      <c r="B58">
        <v>1994</v>
      </c>
      <c r="C58" s="1" t="s">
        <v>3</v>
      </c>
      <c r="D58" s="3">
        <v>1454.61147698181</v>
      </c>
      <c r="E58">
        <f t="shared" si="0"/>
        <v>145461.14769818101</v>
      </c>
    </row>
    <row r="59" spans="1:5" x14ac:dyDescent="0.25">
      <c r="A59" s="5" t="s">
        <v>14</v>
      </c>
      <c r="B59">
        <v>1994</v>
      </c>
      <c r="C59" s="1" t="s">
        <v>4</v>
      </c>
      <c r="D59" s="3">
        <v>26900.338198669619</v>
      </c>
      <c r="E59">
        <f t="shared" si="0"/>
        <v>2690033.8198669618</v>
      </c>
    </row>
    <row r="60" spans="1:5" x14ac:dyDescent="0.25">
      <c r="A60" s="5" t="s">
        <v>14</v>
      </c>
      <c r="B60">
        <v>1994</v>
      </c>
      <c r="C60" s="1" t="s">
        <v>2</v>
      </c>
      <c r="D60" s="3">
        <v>693.53355418222895</v>
      </c>
      <c r="E60">
        <f t="shared" si="0"/>
        <v>69353.355418222898</v>
      </c>
    </row>
    <row r="61" spans="1:5" x14ac:dyDescent="0.25">
      <c r="A61" s="5" t="s">
        <v>14</v>
      </c>
      <c r="B61">
        <v>1994</v>
      </c>
      <c r="C61" s="1" t="s">
        <v>12</v>
      </c>
      <c r="D61" s="3">
        <v>2.3804521302423201</v>
      </c>
      <c r="E61">
        <f t="shared" si="0"/>
        <v>238.045213024232</v>
      </c>
    </row>
    <row r="62" spans="1:5" x14ac:dyDescent="0.25">
      <c r="A62" s="5" t="s">
        <v>14</v>
      </c>
      <c r="B62">
        <v>1994</v>
      </c>
      <c r="C62" s="1" t="s">
        <v>54</v>
      </c>
      <c r="D62" s="3">
        <v>14.518878468641701</v>
      </c>
      <c r="E62">
        <f t="shared" si="0"/>
        <v>1451.8878468641701</v>
      </c>
    </row>
    <row r="63" spans="1:5" x14ac:dyDescent="0.25">
      <c r="A63" s="5" t="s">
        <v>14</v>
      </c>
      <c r="B63">
        <v>1994</v>
      </c>
      <c r="C63" s="1" t="s">
        <v>6</v>
      </c>
      <c r="D63" s="3">
        <v>4.9518196511866996</v>
      </c>
      <c r="E63">
        <f t="shared" si="0"/>
        <v>495.18196511866995</v>
      </c>
    </row>
    <row r="64" spans="1:5" x14ac:dyDescent="0.25">
      <c r="A64" s="5" t="s">
        <v>14</v>
      </c>
      <c r="B64">
        <v>1994</v>
      </c>
      <c r="C64" t="s">
        <v>11</v>
      </c>
      <c r="D64" s="3">
        <v>68.275568049011099</v>
      </c>
      <c r="E64">
        <f t="shared" si="0"/>
        <v>6827.5568049011099</v>
      </c>
    </row>
    <row r="65" spans="1:5" x14ac:dyDescent="0.25">
      <c r="A65" s="5" t="s">
        <v>14</v>
      </c>
      <c r="B65">
        <v>1995</v>
      </c>
      <c r="C65" s="1" t="s">
        <v>46</v>
      </c>
      <c r="D65" s="3">
        <v>23791.1028618891</v>
      </c>
      <c r="E65">
        <f t="shared" si="0"/>
        <v>2379110.2861889098</v>
      </c>
    </row>
    <row r="66" spans="1:5" x14ac:dyDescent="0.25">
      <c r="A66" s="5" t="s">
        <v>14</v>
      </c>
      <c r="B66">
        <v>1995</v>
      </c>
      <c r="C66" t="s">
        <v>10</v>
      </c>
      <c r="D66" s="3">
        <v>1146.6803858487269</v>
      </c>
      <c r="E66">
        <f t="shared" si="0"/>
        <v>114668.03858487269</v>
      </c>
    </row>
    <row r="67" spans="1:5" x14ac:dyDescent="0.25">
      <c r="A67" s="5" t="s">
        <v>14</v>
      </c>
      <c r="B67">
        <v>1995</v>
      </c>
      <c r="C67" s="1" t="s">
        <v>3</v>
      </c>
      <c r="D67" s="3">
        <v>1242.3621995828901</v>
      </c>
      <c r="E67">
        <f t="shared" ref="E67:E130" si="1">D67*100</f>
        <v>124236.219958289</v>
      </c>
    </row>
    <row r="68" spans="1:5" x14ac:dyDescent="0.25">
      <c r="A68" s="5" t="s">
        <v>14</v>
      </c>
      <c r="B68">
        <v>1995</v>
      </c>
      <c r="C68" s="1" t="s">
        <v>4</v>
      </c>
      <c r="D68" s="3">
        <v>27322.024049338972</v>
      </c>
      <c r="E68">
        <f t="shared" si="1"/>
        <v>2732202.4049338973</v>
      </c>
    </row>
    <row r="69" spans="1:5" x14ac:dyDescent="0.25">
      <c r="A69" s="5" t="s">
        <v>14</v>
      </c>
      <c r="B69">
        <v>1995</v>
      </c>
      <c r="C69" s="1" t="s">
        <v>2</v>
      </c>
      <c r="D69" s="3">
        <v>704.29812523071496</v>
      </c>
      <c r="E69">
        <f t="shared" si="1"/>
        <v>70429.812523071494</v>
      </c>
    </row>
    <row r="70" spans="1:5" x14ac:dyDescent="0.25">
      <c r="A70" s="5" t="s">
        <v>14</v>
      </c>
      <c r="B70">
        <v>1995</v>
      </c>
      <c r="C70" s="1" t="s">
        <v>12</v>
      </c>
      <c r="D70" s="3">
        <v>2.5436834260773198</v>
      </c>
      <c r="E70">
        <f t="shared" si="1"/>
        <v>254.36834260773199</v>
      </c>
    </row>
    <row r="71" spans="1:5" x14ac:dyDescent="0.25">
      <c r="A71" s="5" t="s">
        <v>14</v>
      </c>
      <c r="B71">
        <v>1995</v>
      </c>
      <c r="C71" s="1" t="s">
        <v>54</v>
      </c>
      <c r="D71" s="3">
        <v>13.532604994512299</v>
      </c>
      <c r="E71">
        <f t="shared" si="1"/>
        <v>1353.2604994512299</v>
      </c>
    </row>
    <row r="72" spans="1:5" x14ac:dyDescent="0.25">
      <c r="A72" s="5" t="s">
        <v>14</v>
      </c>
      <c r="B72">
        <v>1995</v>
      </c>
      <c r="C72" s="1" t="s">
        <v>6</v>
      </c>
      <c r="D72" s="3">
        <v>6.3675706985930702</v>
      </c>
      <c r="E72">
        <f t="shared" si="1"/>
        <v>636.75706985930697</v>
      </c>
    </row>
    <row r="73" spans="1:5" x14ac:dyDescent="0.25">
      <c r="A73" s="5" t="s">
        <v>14</v>
      </c>
      <c r="B73">
        <v>1995</v>
      </c>
      <c r="C73" t="s">
        <v>11</v>
      </c>
      <c r="D73" s="3">
        <v>94.968307105590497</v>
      </c>
      <c r="E73">
        <f t="shared" si="1"/>
        <v>9496.8307105590502</v>
      </c>
    </row>
    <row r="74" spans="1:5" x14ac:dyDescent="0.25">
      <c r="A74" s="5" t="s">
        <v>14</v>
      </c>
      <c r="B74">
        <v>1996</v>
      </c>
      <c r="C74" s="1" t="s">
        <v>46</v>
      </c>
      <c r="D74" s="3">
        <v>23529.723243570399</v>
      </c>
      <c r="E74">
        <f t="shared" si="1"/>
        <v>2352972.3243570398</v>
      </c>
    </row>
    <row r="75" spans="1:5" x14ac:dyDescent="0.25">
      <c r="A75" s="5" t="s">
        <v>14</v>
      </c>
      <c r="B75">
        <v>1996</v>
      </c>
      <c r="C75" t="s">
        <v>10</v>
      </c>
      <c r="D75" s="3">
        <v>1202.052583460571</v>
      </c>
      <c r="E75">
        <f t="shared" si="1"/>
        <v>120205.2583460571</v>
      </c>
    </row>
    <row r="76" spans="1:5" x14ac:dyDescent="0.25">
      <c r="A76" s="5" t="s">
        <v>14</v>
      </c>
      <c r="B76">
        <v>1996</v>
      </c>
      <c r="C76" s="1" t="s">
        <v>3</v>
      </c>
      <c r="D76" s="3">
        <v>1293.49136367335</v>
      </c>
      <c r="E76">
        <f t="shared" si="1"/>
        <v>129349.136367335</v>
      </c>
    </row>
    <row r="77" spans="1:5" x14ac:dyDescent="0.25">
      <c r="A77" s="5" t="s">
        <v>14</v>
      </c>
      <c r="B77">
        <v>1996</v>
      </c>
      <c r="C77" s="1" t="s">
        <v>4</v>
      </c>
      <c r="D77" s="3">
        <v>27481.1195202975</v>
      </c>
      <c r="E77">
        <f t="shared" si="1"/>
        <v>2748111.9520297498</v>
      </c>
    </row>
    <row r="78" spans="1:5" x14ac:dyDescent="0.25">
      <c r="A78" s="5" t="s">
        <v>14</v>
      </c>
      <c r="B78">
        <v>1996</v>
      </c>
      <c r="C78" s="1" t="s">
        <v>2</v>
      </c>
      <c r="D78" s="3">
        <v>720.57641321072197</v>
      </c>
      <c r="E78">
        <f t="shared" si="1"/>
        <v>72057.641321072195</v>
      </c>
    </row>
    <row r="79" spans="1:5" x14ac:dyDescent="0.25">
      <c r="A79" s="5" t="s">
        <v>14</v>
      </c>
      <c r="B79">
        <v>1996</v>
      </c>
      <c r="C79" s="1" t="s">
        <v>12</v>
      </c>
      <c r="D79" s="3">
        <v>2.5902461115480899</v>
      </c>
      <c r="E79">
        <f t="shared" si="1"/>
        <v>259.02461115480901</v>
      </c>
    </row>
    <row r="80" spans="1:5" x14ac:dyDescent="0.25">
      <c r="A80" s="5" t="s">
        <v>14</v>
      </c>
      <c r="B80">
        <v>1996</v>
      </c>
      <c r="C80" s="1" t="s">
        <v>54</v>
      </c>
      <c r="D80" s="3">
        <v>13.594232037847201</v>
      </c>
      <c r="E80">
        <f t="shared" si="1"/>
        <v>1359.42320378472</v>
      </c>
    </row>
    <row r="81" spans="1:5" x14ac:dyDescent="0.25">
      <c r="A81" s="5" t="s">
        <v>14</v>
      </c>
      <c r="B81">
        <v>1996</v>
      </c>
      <c r="C81" s="1" t="s">
        <v>6</v>
      </c>
      <c r="D81" s="3">
        <v>10.185779578685301</v>
      </c>
      <c r="E81">
        <f t="shared" si="1"/>
        <v>1018.5779578685301</v>
      </c>
    </row>
    <row r="82" spans="1:5" x14ac:dyDescent="0.25">
      <c r="A82" s="5" t="s">
        <v>14</v>
      </c>
      <c r="B82">
        <v>1996</v>
      </c>
      <c r="C82" t="s">
        <v>11</v>
      </c>
      <c r="D82" s="3">
        <v>202.09593860662801</v>
      </c>
      <c r="E82">
        <f t="shared" si="1"/>
        <v>20209.593860662801</v>
      </c>
    </row>
    <row r="83" spans="1:5" x14ac:dyDescent="0.25">
      <c r="A83" s="5" t="s">
        <v>14</v>
      </c>
      <c r="B83">
        <v>1997</v>
      </c>
      <c r="C83" s="1" t="s">
        <v>46</v>
      </c>
      <c r="D83" s="3">
        <v>23301.387367885302</v>
      </c>
      <c r="E83">
        <f t="shared" si="1"/>
        <v>2330138.7367885304</v>
      </c>
    </row>
    <row r="84" spans="1:5" x14ac:dyDescent="0.25">
      <c r="A84" s="5" t="s">
        <v>14</v>
      </c>
      <c r="B84">
        <v>1997</v>
      </c>
      <c r="C84" t="s">
        <v>10</v>
      </c>
      <c r="D84" s="3">
        <v>1238.702043774284</v>
      </c>
      <c r="E84">
        <f t="shared" si="1"/>
        <v>123870.2043774284</v>
      </c>
    </row>
    <row r="85" spans="1:5" x14ac:dyDescent="0.25">
      <c r="A85" s="5" t="s">
        <v>14</v>
      </c>
      <c r="B85">
        <v>1997</v>
      </c>
      <c r="C85" s="1" t="s">
        <v>3</v>
      </c>
      <c r="D85" s="3">
        <v>1350.6941567571</v>
      </c>
      <c r="E85">
        <f t="shared" si="1"/>
        <v>135069.41567571001</v>
      </c>
    </row>
    <row r="86" spans="1:5" x14ac:dyDescent="0.25">
      <c r="A86" s="5" t="s">
        <v>14</v>
      </c>
      <c r="B86">
        <v>1997</v>
      </c>
      <c r="C86" s="1" t="s">
        <v>4</v>
      </c>
      <c r="D86" s="3">
        <v>27602.52332718232</v>
      </c>
      <c r="E86">
        <f t="shared" si="1"/>
        <v>2760252.3327182322</v>
      </c>
    </row>
    <row r="87" spans="1:5" x14ac:dyDescent="0.25">
      <c r="A87" s="5" t="s">
        <v>14</v>
      </c>
      <c r="B87">
        <v>1997</v>
      </c>
      <c r="C87" s="1" t="s">
        <v>2</v>
      </c>
      <c r="D87" s="3">
        <v>741.00430787298603</v>
      </c>
      <c r="E87">
        <f t="shared" si="1"/>
        <v>74100.43078729861</v>
      </c>
    </row>
    <row r="88" spans="1:5" x14ac:dyDescent="0.25">
      <c r="A88" s="5" t="s">
        <v>14</v>
      </c>
      <c r="B88">
        <v>1997</v>
      </c>
      <c r="C88" s="1" t="s">
        <v>12</v>
      </c>
      <c r="D88" s="3">
        <v>2.5458469576198199</v>
      </c>
      <c r="E88">
        <f t="shared" si="1"/>
        <v>254.584695761982</v>
      </c>
    </row>
    <row r="89" spans="1:5" x14ac:dyDescent="0.25">
      <c r="A89" s="5" t="s">
        <v>14</v>
      </c>
      <c r="B89">
        <v>1997</v>
      </c>
      <c r="C89" s="1" t="s">
        <v>54</v>
      </c>
      <c r="D89" s="3">
        <v>14.4206981763359</v>
      </c>
      <c r="E89">
        <f t="shared" si="1"/>
        <v>1442.06981763359</v>
      </c>
    </row>
    <row r="90" spans="1:5" x14ac:dyDescent="0.25">
      <c r="A90" s="5" t="s">
        <v>14</v>
      </c>
      <c r="B90">
        <v>1997</v>
      </c>
      <c r="C90" s="1" t="s">
        <v>6</v>
      </c>
      <c r="D90" s="3">
        <v>11.7892174930682</v>
      </c>
      <c r="E90">
        <f t="shared" si="1"/>
        <v>1178.9217493068199</v>
      </c>
    </row>
    <row r="91" spans="1:5" x14ac:dyDescent="0.25">
      <c r="A91" s="5" t="s">
        <v>14</v>
      </c>
      <c r="B91">
        <v>1997</v>
      </c>
      <c r="C91" t="s">
        <v>11</v>
      </c>
      <c r="D91" s="3">
        <v>112.472018121581</v>
      </c>
      <c r="E91">
        <f t="shared" si="1"/>
        <v>11247.2018121581</v>
      </c>
    </row>
    <row r="92" spans="1:5" x14ac:dyDescent="0.25">
      <c r="A92" s="5" t="s">
        <v>14</v>
      </c>
      <c r="B92">
        <v>1998</v>
      </c>
      <c r="C92" s="1" t="s">
        <v>46</v>
      </c>
      <c r="D92" s="3">
        <v>23273.097261398299</v>
      </c>
      <c r="E92">
        <f t="shared" si="1"/>
        <v>2327309.72613983</v>
      </c>
    </row>
    <row r="93" spans="1:5" x14ac:dyDescent="0.25">
      <c r="A93" s="5" t="s">
        <v>14</v>
      </c>
      <c r="B93">
        <v>1998</v>
      </c>
      <c r="C93" t="s">
        <v>10</v>
      </c>
      <c r="D93" s="3">
        <v>1232.128216639542</v>
      </c>
      <c r="E93">
        <f t="shared" si="1"/>
        <v>123212.82166395419</v>
      </c>
    </row>
    <row r="94" spans="1:5" x14ac:dyDescent="0.25">
      <c r="A94" s="5" t="s">
        <v>14</v>
      </c>
      <c r="B94">
        <v>1998</v>
      </c>
      <c r="C94" s="1" t="s">
        <v>3</v>
      </c>
      <c r="D94" s="3">
        <v>1345.51360458111</v>
      </c>
      <c r="E94">
        <f t="shared" si="1"/>
        <v>134551.36045811101</v>
      </c>
    </row>
    <row r="95" spans="1:5" x14ac:dyDescent="0.25">
      <c r="A95" s="5" t="s">
        <v>14</v>
      </c>
      <c r="B95">
        <v>1998</v>
      </c>
      <c r="C95" s="1" t="s">
        <v>4</v>
      </c>
      <c r="D95" s="3">
        <v>27666.43736487555</v>
      </c>
      <c r="E95">
        <f t="shared" si="1"/>
        <v>2766643.7364875549</v>
      </c>
    </row>
    <row r="96" spans="1:5" x14ac:dyDescent="0.25">
      <c r="A96" s="5" t="s">
        <v>14</v>
      </c>
      <c r="B96">
        <v>1998</v>
      </c>
      <c r="C96" s="1" t="s">
        <v>2</v>
      </c>
      <c r="D96" s="3">
        <v>759.42551433342999</v>
      </c>
      <c r="E96">
        <f t="shared" si="1"/>
        <v>75942.551433343004</v>
      </c>
    </row>
    <row r="97" spans="1:5" x14ac:dyDescent="0.25">
      <c r="A97" s="5" t="s">
        <v>14</v>
      </c>
      <c r="B97">
        <v>1998</v>
      </c>
      <c r="C97" s="1" t="s">
        <v>12</v>
      </c>
      <c r="D97" s="3">
        <v>2.5495072768688698</v>
      </c>
      <c r="E97">
        <f t="shared" si="1"/>
        <v>254.95072768688698</v>
      </c>
    </row>
    <row r="98" spans="1:5" x14ac:dyDescent="0.25">
      <c r="A98" s="5" t="s">
        <v>14</v>
      </c>
      <c r="B98">
        <v>1998</v>
      </c>
      <c r="C98" s="1" t="s">
        <v>54</v>
      </c>
      <c r="D98" s="3">
        <v>15.5342796284234</v>
      </c>
      <c r="E98">
        <f t="shared" si="1"/>
        <v>1553.4279628423401</v>
      </c>
    </row>
    <row r="99" spans="1:5" x14ac:dyDescent="0.25">
      <c r="A99" s="5" t="s">
        <v>14</v>
      </c>
      <c r="B99">
        <v>1998</v>
      </c>
      <c r="C99" s="1" t="s">
        <v>6</v>
      </c>
      <c r="D99" s="3">
        <v>11.768946791957401</v>
      </c>
      <c r="E99">
        <f t="shared" si="1"/>
        <v>1176.8946791957401</v>
      </c>
    </row>
    <row r="100" spans="1:5" x14ac:dyDescent="0.25">
      <c r="A100" s="5" t="s">
        <v>14</v>
      </c>
      <c r="B100">
        <v>1998</v>
      </c>
      <c r="C100" t="s">
        <v>11</v>
      </c>
      <c r="D100" s="3">
        <v>61.568326248779201</v>
      </c>
      <c r="E100">
        <f t="shared" si="1"/>
        <v>6156.8326248779204</v>
      </c>
    </row>
    <row r="101" spans="1:5" x14ac:dyDescent="0.25">
      <c r="A101" s="5" t="s">
        <v>14</v>
      </c>
      <c r="B101">
        <v>1999</v>
      </c>
      <c r="C101" s="1" t="s">
        <v>46</v>
      </c>
      <c r="D101" s="3">
        <v>23055.573441906399</v>
      </c>
      <c r="E101">
        <f t="shared" si="1"/>
        <v>2305557.3441906399</v>
      </c>
    </row>
    <row r="102" spans="1:5" x14ac:dyDescent="0.25">
      <c r="A102" s="5" t="s">
        <v>14</v>
      </c>
      <c r="B102">
        <v>1999</v>
      </c>
      <c r="C102" t="s">
        <v>10</v>
      </c>
      <c r="D102" s="3">
        <v>1222.853029791042</v>
      </c>
      <c r="E102">
        <f t="shared" si="1"/>
        <v>122285.30297910419</v>
      </c>
    </row>
    <row r="103" spans="1:5" x14ac:dyDescent="0.25">
      <c r="A103" s="5" t="s">
        <v>14</v>
      </c>
      <c r="B103">
        <v>1999</v>
      </c>
      <c r="C103" s="1" t="s">
        <v>3</v>
      </c>
      <c r="D103" s="3">
        <v>1410.20314909422</v>
      </c>
      <c r="E103">
        <f t="shared" si="1"/>
        <v>141020.31490942198</v>
      </c>
    </row>
    <row r="104" spans="1:5" x14ac:dyDescent="0.25">
      <c r="A104" s="5" t="s">
        <v>14</v>
      </c>
      <c r="B104">
        <v>1999</v>
      </c>
      <c r="C104" s="1" t="s">
        <v>4</v>
      </c>
      <c r="D104" s="3">
        <v>27792.89224081441</v>
      </c>
      <c r="E104">
        <f t="shared" si="1"/>
        <v>2779289.2240814408</v>
      </c>
    </row>
    <row r="105" spans="1:5" x14ac:dyDescent="0.25">
      <c r="A105" s="5" t="s">
        <v>14</v>
      </c>
      <c r="B105">
        <v>1999</v>
      </c>
      <c r="C105" s="1" t="s">
        <v>2</v>
      </c>
      <c r="D105" s="3">
        <v>776.65686803967606</v>
      </c>
      <c r="E105">
        <f t="shared" si="1"/>
        <v>77665.686803967605</v>
      </c>
    </row>
    <row r="106" spans="1:5" x14ac:dyDescent="0.25">
      <c r="A106" s="5" t="s">
        <v>14</v>
      </c>
      <c r="B106">
        <v>1999</v>
      </c>
      <c r="C106" s="1" t="s">
        <v>12</v>
      </c>
      <c r="D106" s="3">
        <v>2.4487413964511</v>
      </c>
      <c r="E106">
        <f t="shared" si="1"/>
        <v>244.87413964511001</v>
      </c>
    </row>
    <row r="107" spans="1:5" x14ac:dyDescent="0.25">
      <c r="A107" s="5" t="s">
        <v>14</v>
      </c>
      <c r="B107">
        <v>1999</v>
      </c>
      <c r="C107" s="1" t="s">
        <v>54</v>
      </c>
      <c r="D107" s="3">
        <v>16.559839450200698</v>
      </c>
      <c r="E107">
        <f t="shared" si="1"/>
        <v>1655.9839450200698</v>
      </c>
    </row>
    <row r="108" spans="1:5" x14ac:dyDescent="0.25">
      <c r="A108" s="5" t="s">
        <v>14</v>
      </c>
      <c r="B108">
        <v>1999</v>
      </c>
      <c r="C108" s="1" t="s">
        <v>6</v>
      </c>
      <c r="D108" s="3">
        <v>13.0786755131225</v>
      </c>
      <c r="E108">
        <f t="shared" si="1"/>
        <v>1307.86755131225</v>
      </c>
    </row>
    <row r="109" spans="1:5" x14ac:dyDescent="0.25">
      <c r="A109" s="5" t="s">
        <v>14</v>
      </c>
      <c r="B109">
        <v>1999</v>
      </c>
      <c r="C109" t="s">
        <v>11</v>
      </c>
      <c r="D109" s="3">
        <v>10.7191867253417</v>
      </c>
      <c r="E109">
        <f t="shared" si="1"/>
        <v>1071.9186725341701</v>
      </c>
    </row>
    <row r="110" spans="1:5" x14ac:dyDescent="0.25">
      <c r="A110" s="5" t="s">
        <v>14</v>
      </c>
      <c r="B110">
        <v>2000</v>
      </c>
      <c r="C110" s="1" t="s">
        <v>46</v>
      </c>
      <c r="D110" s="3">
        <v>22836.456539622799</v>
      </c>
      <c r="E110">
        <f t="shared" si="1"/>
        <v>2283645.6539622797</v>
      </c>
    </row>
    <row r="111" spans="1:5" x14ac:dyDescent="0.25">
      <c r="A111" s="5" t="s">
        <v>14</v>
      </c>
      <c r="B111">
        <v>2000</v>
      </c>
      <c r="C111" t="s">
        <v>10</v>
      </c>
      <c r="D111" s="3">
        <v>1243.2377198680419</v>
      </c>
      <c r="E111">
        <f t="shared" si="1"/>
        <v>124323.77198680419</v>
      </c>
    </row>
    <row r="112" spans="1:5" x14ac:dyDescent="0.25">
      <c r="A112" s="5" t="s">
        <v>14</v>
      </c>
      <c r="B112">
        <v>2000</v>
      </c>
      <c r="C112" s="1" t="s">
        <v>3</v>
      </c>
      <c r="D112" s="3">
        <v>1515.63897108335</v>
      </c>
      <c r="E112">
        <f t="shared" si="1"/>
        <v>151563.89710833499</v>
      </c>
    </row>
    <row r="113" spans="1:5" x14ac:dyDescent="0.25">
      <c r="A113" s="5" t="s">
        <v>14</v>
      </c>
      <c r="B113">
        <v>2000</v>
      </c>
      <c r="C113" s="1" t="s">
        <v>4</v>
      </c>
      <c r="D113" s="3">
        <v>27917.54630375452</v>
      </c>
      <c r="E113">
        <f t="shared" si="1"/>
        <v>2791754.6303754519</v>
      </c>
    </row>
    <row r="114" spans="1:5" x14ac:dyDescent="0.25">
      <c r="A114" s="5" t="s">
        <v>14</v>
      </c>
      <c r="B114">
        <v>2000</v>
      </c>
      <c r="C114" s="1" t="s">
        <v>2</v>
      </c>
      <c r="D114" s="3">
        <v>793.69170750691501</v>
      </c>
      <c r="E114">
        <f t="shared" si="1"/>
        <v>79369.170750691497</v>
      </c>
    </row>
    <row r="115" spans="1:5" x14ac:dyDescent="0.25">
      <c r="A115" s="5" t="s">
        <v>14</v>
      </c>
      <c r="B115">
        <v>2000</v>
      </c>
      <c r="C115" s="1" t="s">
        <v>12</v>
      </c>
      <c r="D115" s="3">
        <v>2.2981655420809899</v>
      </c>
      <c r="E115">
        <f t="shared" si="1"/>
        <v>229.81655420809898</v>
      </c>
    </row>
    <row r="116" spans="1:5" x14ac:dyDescent="0.25">
      <c r="A116" s="5" t="s">
        <v>14</v>
      </c>
      <c r="B116">
        <v>2000</v>
      </c>
      <c r="C116" s="1" t="s">
        <v>54</v>
      </c>
      <c r="D116" s="3">
        <v>17.069002424016599</v>
      </c>
      <c r="E116">
        <f t="shared" si="1"/>
        <v>1706.9002424016599</v>
      </c>
    </row>
    <row r="117" spans="1:5" x14ac:dyDescent="0.25">
      <c r="A117" s="5" t="s">
        <v>14</v>
      </c>
      <c r="B117">
        <v>2000</v>
      </c>
      <c r="C117" s="1" t="s">
        <v>6</v>
      </c>
      <c r="D117" s="3">
        <v>19.506396261205943</v>
      </c>
      <c r="E117">
        <f t="shared" si="1"/>
        <v>1950.6396261205944</v>
      </c>
    </row>
    <row r="118" spans="1:5" x14ac:dyDescent="0.25">
      <c r="A118" s="5" t="s">
        <v>14</v>
      </c>
      <c r="B118">
        <v>2000</v>
      </c>
      <c r="C118" t="s">
        <v>11</v>
      </c>
      <c r="D118" s="3">
        <v>34.3085576769409</v>
      </c>
      <c r="E118">
        <f t="shared" si="1"/>
        <v>3430.85576769409</v>
      </c>
    </row>
    <row r="119" spans="1:5" x14ac:dyDescent="0.25">
      <c r="A119" s="5" t="s">
        <v>14</v>
      </c>
      <c r="B119">
        <v>2001</v>
      </c>
      <c r="C119" s="1" t="s">
        <v>46</v>
      </c>
      <c r="D119" s="3">
        <v>22681.1017009102</v>
      </c>
      <c r="E119">
        <f t="shared" si="1"/>
        <v>2268110.1700910199</v>
      </c>
    </row>
    <row r="120" spans="1:5" x14ac:dyDescent="0.25">
      <c r="A120" s="5" t="s">
        <v>14</v>
      </c>
      <c r="B120">
        <v>2001</v>
      </c>
      <c r="C120" t="s">
        <v>10</v>
      </c>
      <c r="D120" s="3">
        <v>1268.658512925894</v>
      </c>
      <c r="E120">
        <f t="shared" si="1"/>
        <v>126865.8512925894</v>
      </c>
    </row>
    <row r="121" spans="1:5" x14ac:dyDescent="0.25">
      <c r="A121" s="5" t="s">
        <v>14</v>
      </c>
      <c r="B121">
        <v>2001</v>
      </c>
      <c r="C121" s="1" t="s">
        <v>3</v>
      </c>
      <c r="D121" s="3">
        <v>1522.25156091912</v>
      </c>
      <c r="E121">
        <f t="shared" si="1"/>
        <v>152225.15609191201</v>
      </c>
    </row>
    <row r="122" spans="1:5" x14ac:dyDescent="0.25">
      <c r="A122" s="5" t="s">
        <v>14</v>
      </c>
      <c r="B122">
        <v>2001</v>
      </c>
      <c r="C122" s="1" t="s">
        <v>4</v>
      </c>
      <c r="D122" s="3">
        <v>28004.031686368642</v>
      </c>
      <c r="E122">
        <f t="shared" si="1"/>
        <v>2800403.1686368641</v>
      </c>
    </row>
    <row r="123" spans="1:5" x14ac:dyDescent="0.25">
      <c r="A123" s="5" t="s">
        <v>14</v>
      </c>
      <c r="B123">
        <v>2001</v>
      </c>
      <c r="C123" s="1" t="s">
        <v>2</v>
      </c>
      <c r="D123" s="3">
        <v>807.38217144617204</v>
      </c>
      <c r="E123">
        <f t="shared" si="1"/>
        <v>80738.2171446172</v>
      </c>
    </row>
    <row r="124" spans="1:5" x14ac:dyDescent="0.25">
      <c r="A124" s="5" t="s">
        <v>14</v>
      </c>
      <c r="B124">
        <v>2001</v>
      </c>
      <c r="C124" s="1" t="s">
        <v>12</v>
      </c>
      <c r="D124" s="3">
        <v>2.27276980410491</v>
      </c>
      <c r="E124">
        <f t="shared" si="1"/>
        <v>227.27698041049101</v>
      </c>
    </row>
    <row r="125" spans="1:5" x14ac:dyDescent="0.25">
      <c r="A125" s="5" t="s">
        <v>14</v>
      </c>
      <c r="B125">
        <v>2001</v>
      </c>
      <c r="C125" s="1" t="s">
        <v>54</v>
      </c>
      <c r="D125" s="3">
        <v>17.202046655339799</v>
      </c>
      <c r="E125">
        <f t="shared" si="1"/>
        <v>1720.20466553398</v>
      </c>
    </row>
    <row r="126" spans="1:5" x14ac:dyDescent="0.25">
      <c r="A126" s="5" t="s">
        <v>14</v>
      </c>
      <c r="B126">
        <v>2001</v>
      </c>
      <c r="C126" s="1" t="s">
        <v>6</v>
      </c>
      <c r="D126" s="3">
        <v>23.639753198767082</v>
      </c>
      <c r="E126">
        <f t="shared" si="1"/>
        <v>2363.975319876708</v>
      </c>
    </row>
    <row r="127" spans="1:5" x14ac:dyDescent="0.25">
      <c r="A127" s="5" t="s">
        <v>14</v>
      </c>
      <c r="B127">
        <v>2001</v>
      </c>
      <c r="C127" t="s">
        <v>11</v>
      </c>
      <c r="D127" s="3">
        <v>217.20552385046301</v>
      </c>
      <c r="E127">
        <f t="shared" si="1"/>
        <v>21720.5523850463</v>
      </c>
    </row>
    <row r="128" spans="1:5" x14ac:dyDescent="0.25">
      <c r="A128" s="5" t="s">
        <v>14</v>
      </c>
      <c r="B128">
        <v>2002</v>
      </c>
      <c r="C128" s="1" t="s">
        <v>46</v>
      </c>
      <c r="D128" s="3">
        <v>22620.258019850698</v>
      </c>
      <c r="E128">
        <f t="shared" si="1"/>
        <v>2262025.8019850696</v>
      </c>
    </row>
    <row r="129" spans="1:5" x14ac:dyDescent="0.25">
      <c r="A129" s="5" t="s">
        <v>14</v>
      </c>
      <c r="B129">
        <v>2002</v>
      </c>
      <c r="C129" t="s">
        <v>10</v>
      </c>
      <c r="D129" s="3">
        <v>1261.2061583194231</v>
      </c>
      <c r="E129">
        <f t="shared" si="1"/>
        <v>126120.61583194231</v>
      </c>
    </row>
    <row r="130" spans="1:5" x14ac:dyDescent="0.25">
      <c r="A130" s="5" t="s">
        <v>14</v>
      </c>
      <c r="B130">
        <v>2002</v>
      </c>
      <c r="C130" s="1" t="s">
        <v>3</v>
      </c>
      <c r="D130" s="3">
        <v>1531.38657261765</v>
      </c>
      <c r="E130">
        <f t="shared" si="1"/>
        <v>153138.65726176501</v>
      </c>
    </row>
    <row r="131" spans="1:5" x14ac:dyDescent="0.25">
      <c r="A131" s="5" t="s">
        <v>14</v>
      </c>
      <c r="B131">
        <v>2002</v>
      </c>
      <c r="C131" s="1" t="s">
        <v>4</v>
      </c>
      <c r="D131" s="3">
        <v>28026.970169494649</v>
      </c>
      <c r="E131">
        <f t="shared" ref="E131:E194" si="2">D131*100</f>
        <v>2802697.016949465</v>
      </c>
    </row>
    <row r="132" spans="1:5" x14ac:dyDescent="0.25">
      <c r="A132" s="5" t="s">
        <v>14</v>
      </c>
      <c r="B132">
        <v>2002</v>
      </c>
      <c r="C132" s="1" t="s">
        <v>2</v>
      </c>
      <c r="D132" s="3">
        <v>817.87783382401301</v>
      </c>
      <c r="E132">
        <f t="shared" si="2"/>
        <v>81787.783382401307</v>
      </c>
    </row>
    <row r="133" spans="1:5" x14ac:dyDescent="0.25">
      <c r="A133" s="5" t="s">
        <v>14</v>
      </c>
      <c r="B133">
        <v>2002</v>
      </c>
      <c r="C133" s="1" t="s">
        <v>12</v>
      </c>
      <c r="D133" s="3">
        <v>2.1964388501864498</v>
      </c>
      <c r="E133">
        <f t="shared" si="2"/>
        <v>219.64388501864499</v>
      </c>
    </row>
    <row r="134" spans="1:5" x14ac:dyDescent="0.25">
      <c r="A134" s="5" t="s">
        <v>14</v>
      </c>
      <c r="B134">
        <v>2002</v>
      </c>
      <c r="C134" s="1" t="s">
        <v>54</v>
      </c>
      <c r="D134" s="3">
        <v>17.9948612999831</v>
      </c>
      <c r="E134">
        <f t="shared" si="2"/>
        <v>1799.4861299983099</v>
      </c>
    </row>
    <row r="135" spans="1:5" x14ac:dyDescent="0.25">
      <c r="A135" s="5" t="s">
        <v>14</v>
      </c>
      <c r="B135">
        <v>2002</v>
      </c>
      <c r="C135" s="1" t="s">
        <v>6</v>
      </c>
      <c r="D135" s="3">
        <v>28.227971875966468</v>
      </c>
      <c r="E135">
        <f t="shared" si="2"/>
        <v>2822.7971875966468</v>
      </c>
    </row>
    <row r="136" spans="1:5" x14ac:dyDescent="0.25">
      <c r="A136" s="5" t="s">
        <v>14</v>
      </c>
      <c r="B136">
        <v>2002</v>
      </c>
      <c r="C136" t="s">
        <v>11</v>
      </c>
      <c r="D136" s="3">
        <v>102.773625699523</v>
      </c>
      <c r="E136">
        <f t="shared" si="2"/>
        <v>10277.3625699523</v>
      </c>
    </row>
    <row r="137" spans="1:5" x14ac:dyDescent="0.25">
      <c r="A137" s="5" t="s">
        <v>14</v>
      </c>
      <c r="B137">
        <v>2003</v>
      </c>
      <c r="C137" s="1" t="s">
        <v>46</v>
      </c>
      <c r="D137" s="3">
        <v>22767.6680867984</v>
      </c>
      <c r="E137">
        <f t="shared" si="2"/>
        <v>2276766.8086798401</v>
      </c>
    </row>
    <row r="138" spans="1:5" x14ac:dyDescent="0.25">
      <c r="A138" s="5" t="s">
        <v>14</v>
      </c>
      <c r="B138">
        <v>2003</v>
      </c>
      <c r="C138" t="s">
        <v>10</v>
      </c>
      <c r="D138" s="3">
        <v>1254.1341427784969</v>
      </c>
      <c r="E138">
        <f t="shared" si="2"/>
        <v>125413.41427784969</v>
      </c>
    </row>
    <row r="139" spans="1:5" x14ac:dyDescent="0.25">
      <c r="A139" s="5" t="s">
        <v>14</v>
      </c>
      <c r="B139">
        <v>2003</v>
      </c>
      <c r="C139" s="1" t="s">
        <v>3</v>
      </c>
      <c r="D139" s="3">
        <v>1500.6170733352999</v>
      </c>
      <c r="E139">
        <f t="shared" si="2"/>
        <v>150061.70733352998</v>
      </c>
    </row>
    <row r="140" spans="1:5" x14ac:dyDescent="0.25">
      <c r="A140" s="5" t="s">
        <v>14</v>
      </c>
      <c r="B140">
        <v>2003</v>
      </c>
      <c r="C140" s="1" t="s">
        <v>4</v>
      </c>
      <c r="D140" s="3">
        <v>27887.56689791719</v>
      </c>
      <c r="E140">
        <f t="shared" si="2"/>
        <v>2788756.689791719</v>
      </c>
    </row>
    <row r="141" spans="1:5" x14ac:dyDescent="0.25">
      <c r="A141" s="5" t="s">
        <v>14</v>
      </c>
      <c r="B141">
        <v>2003</v>
      </c>
      <c r="C141" s="1" t="s">
        <v>2</v>
      </c>
      <c r="D141" s="3">
        <v>829.86651922158705</v>
      </c>
      <c r="E141">
        <f t="shared" si="2"/>
        <v>82986.651922158708</v>
      </c>
    </row>
    <row r="142" spans="1:5" x14ac:dyDescent="0.25">
      <c r="A142" s="5" t="s">
        <v>14</v>
      </c>
      <c r="B142">
        <v>2003</v>
      </c>
      <c r="C142" s="1" t="s">
        <v>12</v>
      </c>
      <c r="D142" s="3">
        <v>2.1928374573031499</v>
      </c>
      <c r="E142">
        <f t="shared" si="2"/>
        <v>219.28374573031499</v>
      </c>
    </row>
    <row r="143" spans="1:5" x14ac:dyDescent="0.25">
      <c r="A143" s="5" t="s">
        <v>14</v>
      </c>
      <c r="B143">
        <v>2003</v>
      </c>
      <c r="C143" s="1" t="s">
        <v>54</v>
      </c>
      <c r="D143" s="3">
        <v>19.575179199161401</v>
      </c>
      <c r="E143">
        <f t="shared" si="2"/>
        <v>1957.51791991614</v>
      </c>
    </row>
    <row r="144" spans="1:5" x14ac:dyDescent="0.25">
      <c r="A144" s="5" t="s">
        <v>14</v>
      </c>
      <c r="B144">
        <v>2003</v>
      </c>
      <c r="C144" s="1" t="s">
        <v>6</v>
      </c>
      <c r="D144" s="3">
        <v>27.11032795683812</v>
      </c>
      <c r="E144">
        <f t="shared" si="2"/>
        <v>2711.0327956838119</v>
      </c>
    </row>
    <row r="145" spans="1:5" x14ac:dyDescent="0.25">
      <c r="A145" s="5" t="s">
        <v>14</v>
      </c>
      <c r="B145">
        <v>2003</v>
      </c>
      <c r="C145" t="s">
        <v>11</v>
      </c>
      <c r="D145" s="3">
        <v>104.30164656353701</v>
      </c>
      <c r="E145">
        <f t="shared" si="2"/>
        <v>10430.1646563537</v>
      </c>
    </row>
    <row r="146" spans="1:5" x14ac:dyDescent="0.25">
      <c r="A146" s="5" t="s">
        <v>14</v>
      </c>
      <c r="B146">
        <v>2004</v>
      </c>
      <c r="C146" s="1" t="s">
        <v>46</v>
      </c>
      <c r="D146" s="3">
        <v>22650.3785838658</v>
      </c>
      <c r="E146">
        <f t="shared" si="2"/>
        <v>2265037.8583865799</v>
      </c>
    </row>
    <row r="147" spans="1:5" x14ac:dyDescent="0.25">
      <c r="A147" s="5" t="s">
        <v>14</v>
      </c>
      <c r="B147">
        <v>2004</v>
      </c>
      <c r="C147" t="s">
        <v>10</v>
      </c>
      <c r="D147" s="3">
        <v>1245.3982395134899</v>
      </c>
      <c r="E147">
        <f t="shared" si="2"/>
        <v>124539.82395134898</v>
      </c>
    </row>
    <row r="148" spans="1:5" x14ac:dyDescent="0.25">
      <c r="A148" s="5" t="s">
        <v>14</v>
      </c>
      <c r="B148">
        <v>2004</v>
      </c>
      <c r="C148" s="1" t="s">
        <v>3</v>
      </c>
      <c r="D148" s="3">
        <v>1621.86655816904</v>
      </c>
      <c r="E148">
        <f t="shared" si="2"/>
        <v>162186.65581690401</v>
      </c>
    </row>
    <row r="149" spans="1:5" x14ac:dyDescent="0.25">
      <c r="A149" s="5" t="s">
        <v>14</v>
      </c>
      <c r="B149">
        <v>2004</v>
      </c>
      <c r="C149" s="1" t="s">
        <v>4</v>
      </c>
      <c r="D149" s="3">
        <v>27842.274665742007</v>
      </c>
      <c r="E149">
        <f t="shared" si="2"/>
        <v>2784227.4665742004</v>
      </c>
    </row>
    <row r="150" spans="1:5" x14ac:dyDescent="0.25">
      <c r="A150" s="5" t="s">
        <v>14</v>
      </c>
      <c r="B150">
        <v>2004</v>
      </c>
      <c r="C150" s="1" t="s">
        <v>6</v>
      </c>
      <c r="D150" s="3">
        <v>34.582142142507038</v>
      </c>
      <c r="E150">
        <f t="shared" si="2"/>
        <v>3458.2142142507037</v>
      </c>
    </row>
    <row r="151" spans="1:5" x14ac:dyDescent="0.25">
      <c r="A151" s="5" t="s">
        <v>14</v>
      </c>
      <c r="B151">
        <v>2004</v>
      </c>
      <c r="C151" s="1" t="s">
        <v>2</v>
      </c>
      <c r="D151" s="3">
        <v>839.35763190434295</v>
      </c>
      <c r="E151">
        <f t="shared" si="2"/>
        <v>83935.7631904343</v>
      </c>
    </row>
    <row r="152" spans="1:5" x14ac:dyDescent="0.25">
      <c r="A152" s="5" t="s">
        <v>14</v>
      </c>
      <c r="B152">
        <v>2004</v>
      </c>
      <c r="C152" s="1" t="s">
        <v>12</v>
      </c>
      <c r="D152" s="3">
        <v>2.34738155520354</v>
      </c>
      <c r="E152">
        <f t="shared" si="2"/>
        <v>234.73815552035398</v>
      </c>
    </row>
    <row r="153" spans="1:5" x14ac:dyDescent="0.25">
      <c r="A153" s="5" t="s">
        <v>14</v>
      </c>
      <c r="B153">
        <v>2004</v>
      </c>
      <c r="C153" s="1" t="s">
        <v>54</v>
      </c>
      <c r="D153" s="3">
        <v>21.5928978040643</v>
      </c>
      <c r="E153">
        <f t="shared" si="2"/>
        <v>2159.2897804064301</v>
      </c>
    </row>
    <row r="154" spans="1:5" x14ac:dyDescent="0.25">
      <c r="A154" s="5" t="s">
        <v>14</v>
      </c>
      <c r="B154">
        <v>2004</v>
      </c>
      <c r="C154" t="s">
        <v>11</v>
      </c>
      <c r="D154" s="3">
        <v>53.718640529968198</v>
      </c>
      <c r="E154">
        <f t="shared" si="2"/>
        <v>5371.8640529968197</v>
      </c>
    </row>
    <row r="155" spans="1:5" x14ac:dyDescent="0.25">
      <c r="A155" s="5" t="s">
        <v>14</v>
      </c>
      <c r="B155">
        <v>2005</v>
      </c>
      <c r="C155" s="1" t="s">
        <v>46</v>
      </c>
      <c r="D155" s="3">
        <v>22678.138702248802</v>
      </c>
      <c r="E155">
        <f t="shared" si="2"/>
        <v>2267813.8702248801</v>
      </c>
    </row>
    <row r="156" spans="1:5" x14ac:dyDescent="0.25">
      <c r="A156" s="5" t="s">
        <v>14</v>
      </c>
      <c r="B156">
        <v>2005</v>
      </c>
      <c r="C156" t="s">
        <v>10</v>
      </c>
      <c r="D156" s="3">
        <v>1226.843183326964</v>
      </c>
      <c r="E156">
        <f t="shared" si="2"/>
        <v>122684.31833269639</v>
      </c>
    </row>
    <row r="157" spans="1:5" x14ac:dyDescent="0.25">
      <c r="A157" s="5" t="s">
        <v>14</v>
      </c>
      <c r="B157">
        <v>2005</v>
      </c>
      <c r="C157" s="1" t="s">
        <v>3</v>
      </c>
      <c r="D157" s="3">
        <v>1700.5619440134999</v>
      </c>
      <c r="E157">
        <f t="shared" si="2"/>
        <v>170056.19440134999</v>
      </c>
    </row>
    <row r="158" spans="1:5" x14ac:dyDescent="0.25">
      <c r="A158" s="5" t="s">
        <v>14</v>
      </c>
      <c r="B158">
        <v>2005</v>
      </c>
      <c r="C158" s="1" t="s">
        <v>4</v>
      </c>
      <c r="D158" s="3">
        <v>27743.270675905456</v>
      </c>
      <c r="E158">
        <f t="shared" si="2"/>
        <v>2774327.0675905459</v>
      </c>
    </row>
    <row r="159" spans="1:5" x14ac:dyDescent="0.25">
      <c r="A159" s="5" t="s">
        <v>14</v>
      </c>
      <c r="B159">
        <v>2005</v>
      </c>
      <c r="C159" s="1" t="s">
        <v>6</v>
      </c>
      <c r="D159" s="3">
        <v>37.901416642892556</v>
      </c>
      <c r="E159">
        <f t="shared" si="2"/>
        <v>3790.1416642892555</v>
      </c>
    </row>
    <row r="160" spans="1:5" x14ac:dyDescent="0.25">
      <c r="A160" s="5" t="s">
        <v>14</v>
      </c>
      <c r="B160">
        <v>2005</v>
      </c>
      <c r="C160" s="1" t="s">
        <v>2</v>
      </c>
      <c r="D160" s="3">
        <v>849.65425416424603</v>
      </c>
      <c r="E160">
        <f t="shared" si="2"/>
        <v>84965.425416424609</v>
      </c>
    </row>
    <row r="161" spans="1:5" x14ac:dyDescent="0.25">
      <c r="A161" s="5" t="s">
        <v>14</v>
      </c>
      <c r="B161">
        <v>2005</v>
      </c>
      <c r="C161" s="1" t="s">
        <v>12</v>
      </c>
      <c r="D161" s="3">
        <v>2.50554539149313</v>
      </c>
      <c r="E161">
        <f t="shared" si="2"/>
        <v>250.554539149313</v>
      </c>
    </row>
    <row r="162" spans="1:5" x14ac:dyDescent="0.25">
      <c r="A162" s="5" t="s">
        <v>14</v>
      </c>
      <c r="B162">
        <v>2005</v>
      </c>
      <c r="C162" s="1" t="s">
        <v>54</v>
      </c>
      <c r="D162" s="3">
        <v>21.8826729337319</v>
      </c>
      <c r="E162">
        <f t="shared" si="2"/>
        <v>2188.2672933731901</v>
      </c>
    </row>
    <row r="163" spans="1:5" x14ac:dyDescent="0.25">
      <c r="A163" s="5" t="s">
        <v>14</v>
      </c>
      <c r="B163">
        <v>2005</v>
      </c>
      <c r="C163" t="s">
        <v>11</v>
      </c>
      <c r="D163" s="3">
        <v>47.904136441650401</v>
      </c>
      <c r="E163">
        <f t="shared" si="2"/>
        <v>4790.4136441650398</v>
      </c>
    </row>
    <row r="164" spans="1:5" x14ac:dyDescent="0.25">
      <c r="A164" s="5" t="s">
        <v>14</v>
      </c>
      <c r="B164">
        <v>2006</v>
      </c>
      <c r="C164" s="1" t="s">
        <v>46</v>
      </c>
      <c r="D164" s="3">
        <v>22687.701602552101</v>
      </c>
      <c r="E164">
        <f t="shared" si="2"/>
        <v>2268770.16025521</v>
      </c>
    </row>
    <row r="165" spans="1:5" x14ac:dyDescent="0.25">
      <c r="A165" s="5" t="s">
        <v>14</v>
      </c>
      <c r="B165">
        <v>2006</v>
      </c>
      <c r="C165" t="s">
        <v>10</v>
      </c>
      <c r="D165" s="3">
        <v>1222.371824872416</v>
      </c>
      <c r="E165">
        <f t="shared" si="2"/>
        <v>122237.1824872416</v>
      </c>
    </row>
    <row r="166" spans="1:5" x14ac:dyDescent="0.25">
      <c r="A166" s="5" t="s">
        <v>14</v>
      </c>
      <c r="B166">
        <v>2006</v>
      </c>
      <c r="C166" s="1" t="s">
        <v>3</v>
      </c>
      <c r="D166" s="3">
        <v>1803.01015855892</v>
      </c>
      <c r="E166">
        <f t="shared" si="2"/>
        <v>180301.01585589201</v>
      </c>
    </row>
    <row r="167" spans="1:5" x14ac:dyDescent="0.25">
      <c r="A167" s="5" t="s">
        <v>14</v>
      </c>
      <c r="B167">
        <v>2006</v>
      </c>
      <c r="C167" s="1" t="s">
        <v>4</v>
      </c>
      <c r="D167" s="3">
        <v>27621.14363020008</v>
      </c>
      <c r="E167">
        <f t="shared" si="2"/>
        <v>2762114.363020008</v>
      </c>
    </row>
    <row r="168" spans="1:5" x14ac:dyDescent="0.25">
      <c r="A168" s="5" t="s">
        <v>14</v>
      </c>
      <c r="B168">
        <v>2006</v>
      </c>
      <c r="C168" s="1" t="s">
        <v>6</v>
      </c>
      <c r="D168" s="3">
        <v>42.374411651156684</v>
      </c>
      <c r="E168">
        <f t="shared" si="2"/>
        <v>4237.4411651156688</v>
      </c>
    </row>
    <row r="169" spans="1:5" x14ac:dyDescent="0.25">
      <c r="A169" s="5" t="s">
        <v>14</v>
      </c>
      <c r="B169">
        <v>2006</v>
      </c>
      <c r="C169" s="1" t="s">
        <v>2</v>
      </c>
      <c r="D169" s="3">
        <v>858.77286883377894</v>
      </c>
      <c r="E169">
        <f t="shared" si="2"/>
        <v>85877.286883377892</v>
      </c>
    </row>
    <row r="170" spans="1:5" x14ac:dyDescent="0.25">
      <c r="A170" s="5" t="s">
        <v>14</v>
      </c>
      <c r="B170">
        <v>2006</v>
      </c>
      <c r="C170" s="1" t="s">
        <v>12</v>
      </c>
      <c r="D170" s="3">
        <v>2.6023373074201901</v>
      </c>
      <c r="E170">
        <f t="shared" si="2"/>
        <v>260.23373074201902</v>
      </c>
    </row>
    <row r="171" spans="1:5" x14ac:dyDescent="0.25">
      <c r="A171" s="5" t="s">
        <v>14</v>
      </c>
      <c r="B171">
        <v>2006</v>
      </c>
      <c r="C171" s="1" t="s">
        <v>54</v>
      </c>
      <c r="D171" s="3">
        <v>22.371433819888999</v>
      </c>
      <c r="E171">
        <f t="shared" si="2"/>
        <v>2237.1433819888998</v>
      </c>
    </row>
    <row r="172" spans="1:5" x14ac:dyDescent="0.25">
      <c r="A172" s="5" t="s">
        <v>14</v>
      </c>
      <c r="B172">
        <v>2006</v>
      </c>
      <c r="C172" t="s">
        <v>11</v>
      </c>
      <c r="D172" s="3">
        <v>39.843611983886603</v>
      </c>
      <c r="E172">
        <f t="shared" si="2"/>
        <v>3984.3611983886603</v>
      </c>
    </row>
    <row r="173" spans="1:5" x14ac:dyDescent="0.25">
      <c r="A173" s="5" t="s">
        <v>14</v>
      </c>
      <c r="B173">
        <v>2007</v>
      </c>
      <c r="C173" s="1" t="s">
        <v>46</v>
      </c>
      <c r="D173" s="3">
        <v>22735.752879816901</v>
      </c>
      <c r="E173">
        <f t="shared" si="2"/>
        <v>2273575.2879816899</v>
      </c>
    </row>
    <row r="174" spans="1:5" x14ac:dyDescent="0.25">
      <c r="A174" s="5" t="s">
        <v>14</v>
      </c>
      <c r="B174">
        <v>2007</v>
      </c>
      <c r="C174" t="s">
        <v>10</v>
      </c>
      <c r="D174" s="3">
        <v>1226.645041663832</v>
      </c>
      <c r="E174">
        <f t="shared" si="2"/>
        <v>122664.50416638319</v>
      </c>
    </row>
    <row r="175" spans="1:5" x14ac:dyDescent="0.25">
      <c r="A175" s="5" t="s">
        <v>14</v>
      </c>
      <c r="B175">
        <v>2007</v>
      </c>
      <c r="C175" s="1" t="s">
        <v>3</v>
      </c>
      <c r="D175" s="3">
        <v>1836.51970771367</v>
      </c>
      <c r="E175">
        <f t="shared" si="2"/>
        <v>183651.97077136699</v>
      </c>
    </row>
    <row r="176" spans="1:5" x14ac:dyDescent="0.25">
      <c r="A176" s="5" t="s">
        <v>14</v>
      </c>
      <c r="B176">
        <v>2007</v>
      </c>
      <c r="C176" s="1" t="s">
        <v>4</v>
      </c>
      <c r="D176" s="3">
        <v>27493.72994328411</v>
      </c>
      <c r="E176">
        <f t="shared" si="2"/>
        <v>2749372.9943284108</v>
      </c>
    </row>
    <row r="177" spans="1:5" x14ac:dyDescent="0.25">
      <c r="A177" s="5" t="s">
        <v>14</v>
      </c>
      <c r="B177">
        <v>2007</v>
      </c>
      <c r="C177" s="1" t="s">
        <v>6</v>
      </c>
      <c r="D177" s="3">
        <v>44.769704529086084</v>
      </c>
      <c r="E177">
        <f t="shared" si="2"/>
        <v>4476.9704529086084</v>
      </c>
    </row>
    <row r="178" spans="1:5" x14ac:dyDescent="0.25">
      <c r="A178" s="5" t="s">
        <v>14</v>
      </c>
      <c r="B178">
        <v>2007</v>
      </c>
      <c r="C178" s="1" t="s">
        <v>2</v>
      </c>
      <c r="D178" s="3">
        <v>865.69789216300398</v>
      </c>
      <c r="E178">
        <f t="shared" si="2"/>
        <v>86569.7892163004</v>
      </c>
    </row>
    <row r="179" spans="1:5" x14ac:dyDescent="0.25">
      <c r="A179" s="5" t="s">
        <v>14</v>
      </c>
      <c r="B179">
        <v>2007</v>
      </c>
      <c r="C179" s="1" t="s">
        <v>12</v>
      </c>
      <c r="D179" s="3">
        <v>2.7871890825817598</v>
      </c>
      <c r="E179">
        <f t="shared" si="2"/>
        <v>278.71890825817599</v>
      </c>
    </row>
    <row r="180" spans="1:5" x14ac:dyDescent="0.25">
      <c r="A180" s="5" t="s">
        <v>14</v>
      </c>
      <c r="B180">
        <v>2007</v>
      </c>
      <c r="C180" t="s">
        <v>11</v>
      </c>
      <c r="D180" s="3">
        <v>31.987559959289499</v>
      </c>
      <c r="E180">
        <f t="shared" si="2"/>
        <v>3198.7559959289497</v>
      </c>
    </row>
    <row r="181" spans="1:5" x14ac:dyDescent="0.25">
      <c r="A181" s="5" t="s">
        <v>14</v>
      </c>
      <c r="B181">
        <v>2007</v>
      </c>
      <c r="C181" s="1" t="s">
        <v>54</v>
      </c>
      <c r="D181" s="3">
        <v>22.013593722965101</v>
      </c>
      <c r="E181">
        <f t="shared" si="2"/>
        <v>2201.3593722965102</v>
      </c>
    </row>
    <row r="182" spans="1:5" x14ac:dyDescent="0.25">
      <c r="A182" s="5" t="s">
        <v>14</v>
      </c>
      <c r="B182">
        <v>2008</v>
      </c>
      <c r="C182" s="1" t="s">
        <v>46</v>
      </c>
      <c r="D182" s="3">
        <v>22905.830584645599</v>
      </c>
      <c r="E182">
        <f t="shared" si="2"/>
        <v>2290583.0584645597</v>
      </c>
    </row>
    <row r="183" spans="1:5" x14ac:dyDescent="0.25">
      <c r="A183" s="5" t="s">
        <v>14</v>
      </c>
      <c r="B183">
        <v>2008</v>
      </c>
      <c r="C183" t="s">
        <v>10</v>
      </c>
      <c r="D183" s="3">
        <v>1227.0965275727388</v>
      </c>
      <c r="E183">
        <f t="shared" si="2"/>
        <v>122709.65275727387</v>
      </c>
    </row>
    <row r="184" spans="1:5" x14ac:dyDescent="0.25">
      <c r="A184" s="5" t="s">
        <v>14</v>
      </c>
      <c r="B184">
        <v>2008</v>
      </c>
      <c r="C184" s="1" t="s">
        <v>3</v>
      </c>
      <c r="D184" s="3">
        <v>1843.11746571713</v>
      </c>
      <c r="E184">
        <f t="shared" si="2"/>
        <v>184311.74657171301</v>
      </c>
    </row>
    <row r="185" spans="1:5" x14ac:dyDescent="0.25">
      <c r="A185" s="5" t="s">
        <v>14</v>
      </c>
      <c r="B185">
        <v>2008</v>
      </c>
      <c r="C185" s="1" t="s">
        <v>4</v>
      </c>
      <c r="D185" s="3">
        <v>27322.903125806202</v>
      </c>
      <c r="E185">
        <f t="shared" si="2"/>
        <v>2732290.3125806204</v>
      </c>
    </row>
    <row r="186" spans="1:5" x14ac:dyDescent="0.25">
      <c r="A186" s="5" t="s">
        <v>14</v>
      </c>
      <c r="B186">
        <v>2008</v>
      </c>
      <c r="C186" s="1" t="s">
        <v>2</v>
      </c>
      <c r="D186" s="3">
        <v>873.97387079549105</v>
      </c>
      <c r="E186">
        <f t="shared" si="2"/>
        <v>87397.387079549109</v>
      </c>
    </row>
    <row r="187" spans="1:5" x14ac:dyDescent="0.25">
      <c r="A187" s="5" t="s">
        <v>14</v>
      </c>
      <c r="B187">
        <v>2008</v>
      </c>
      <c r="C187" s="1" t="s">
        <v>12</v>
      </c>
      <c r="D187" s="3">
        <v>4.1156744238577998</v>
      </c>
      <c r="E187">
        <f t="shared" si="2"/>
        <v>411.56744238578</v>
      </c>
    </row>
    <row r="188" spans="1:5" x14ac:dyDescent="0.25">
      <c r="A188" s="5" t="s">
        <v>14</v>
      </c>
      <c r="B188">
        <v>2008</v>
      </c>
      <c r="C188" s="1" t="s">
        <v>54</v>
      </c>
      <c r="D188" s="3">
        <v>22.673074838868001</v>
      </c>
      <c r="E188">
        <f t="shared" si="2"/>
        <v>2267.3074838868001</v>
      </c>
    </row>
    <row r="189" spans="1:5" x14ac:dyDescent="0.25">
      <c r="A189" s="5" t="s">
        <v>14</v>
      </c>
      <c r="B189">
        <v>2008</v>
      </c>
      <c r="C189" s="1" t="s">
        <v>6</v>
      </c>
      <c r="D189" s="3">
        <v>50.935045997333866</v>
      </c>
      <c r="E189">
        <f t="shared" si="2"/>
        <v>5093.5045997333864</v>
      </c>
    </row>
    <row r="190" spans="1:5" x14ac:dyDescent="0.25">
      <c r="A190" s="5" t="s">
        <v>14</v>
      </c>
      <c r="B190">
        <v>2008</v>
      </c>
      <c r="C190" t="s">
        <v>11</v>
      </c>
      <c r="D190" s="3">
        <v>88.875227817321601</v>
      </c>
      <c r="E190">
        <f t="shared" si="2"/>
        <v>8887.5227817321593</v>
      </c>
    </row>
    <row r="191" spans="1:5" x14ac:dyDescent="0.25">
      <c r="A191" s="5" t="s">
        <v>14</v>
      </c>
      <c r="B191">
        <v>2009</v>
      </c>
      <c r="C191" s="1" t="s">
        <v>46</v>
      </c>
      <c r="D191" s="3">
        <v>23012.4568463082</v>
      </c>
      <c r="E191">
        <f t="shared" si="2"/>
        <v>2301245.6846308201</v>
      </c>
    </row>
    <row r="192" spans="1:5" x14ac:dyDescent="0.25">
      <c r="A192" s="5" t="s">
        <v>14</v>
      </c>
      <c r="B192">
        <v>2009</v>
      </c>
      <c r="C192" t="s">
        <v>10</v>
      </c>
      <c r="D192" s="3">
        <v>1232.0064119154999</v>
      </c>
      <c r="E192">
        <f t="shared" si="2"/>
        <v>123200.64119154999</v>
      </c>
    </row>
    <row r="193" spans="1:5" x14ac:dyDescent="0.25">
      <c r="A193" s="5" t="s">
        <v>14</v>
      </c>
      <c r="B193">
        <v>2009</v>
      </c>
      <c r="C193" s="1" t="s">
        <v>3</v>
      </c>
      <c r="D193" s="3">
        <v>1860.2772095943801</v>
      </c>
      <c r="E193">
        <f t="shared" si="2"/>
        <v>186027.72095943801</v>
      </c>
    </row>
    <row r="194" spans="1:5" x14ac:dyDescent="0.25">
      <c r="A194" s="5" t="s">
        <v>14</v>
      </c>
      <c r="B194">
        <v>2009</v>
      </c>
      <c r="C194" s="1" t="s">
        <v>4</v>
      </c>
      <c r="D194" s="3">
        <v>27203.90571910538</v>
      </c>
      <c r="E194">
        <f t="shared" si="2"/>
        <v>2720390.5719105378</v>
      </c>
    </row>
    <row r="195" spans="1:5" x14ac:dyDescent="0.25">
      <c r="A195" s="5" t="s">
        <v>14</v>
      </c>
      <c r="B195">
        <v>2009</v>
      </c>
      <c r="C195" s="1" t="s">
        <v>2</v>
      </c>
      <c r="D195" s="3">
        <v>879.96763927784195</v>
      </c>
      <c r="E195">
        <f t="shared" ref="E195:E258" si="3">D195*100</f>
        <v>87996.763927784195</v>
      </c>
    </row>
    <row r="196" spans="1:5" x14ac:dyDescent="0.25">
      <c r="A196" s="5" t="s">
        <v>14</v>
      </c>
      <c r="B196">
        <v>2009</v>
      </c>
      <c r="C196" s="1" t="s">
        <v>12</v>
      </c>
      <c r="D196" s="3">
        <v>5.0528242999746302</v>
      </c>
      <c r="E196">
        <f t="shared" si="3"/>
        <v>505.282429997463</v>
      </c>
    </row>
    <row r="197" spans="1:5" x14ac:dyDescent="0.25">
      <c r="A197" s="5" t="s">
        <v>14</v>
      </c>
      <c r="B197">
        <v>2009</v>
      </c>
      <c r="C197" s="1" t="s">
        <v>54</v>
      </c>
      <c r="D197" s="3">
        <v>22.906267019780501</v>
      </c>
      <c r="E197">
        <f t="shared" si="3"/>
        <v>2290.6267019780498</v>
      </c>
    </row>
    <row r="198" spans="1:5" x14ac:dyDescent="0.25">
      <c r="A198" s="5" t="s">
        <v>14</v>
      </c>
      <c r="B198">
        <v>2009</v>
      </c>
      <c r="C198" s="1" t="s">
        <v>6</v>
      </c>
      <c r="D198" s="3">
        <v>53.549450288193711</v>
      </c>
      <c r="E198">
        <f t="shared" si="3"/>
        <v>5354.9450288193711</v>
      </c>
    </row>
    <row r="199" spans="1:5" x14ac:dyDescent="0.25">
      <c r="A199" s="5" t="s">
        <v>14</v>
      </c>
      <c r="B199">
        <v>2009</v>
      </c>
      <c r="C199" t="s">
        <v>11</v>
      </c>
      <c r="D199" s="3">
        <v>38.920866231445302</v>
      </c>
      <c r="E199">
        <f t="shared" si="3"/>
        <v>3892.0866231445302</v>
      </c>
    </row>
    <row r="200" spans="1:5" x14ac:dyDescent="0.25">
      <c r="A200" s="5" t="s">
        <v>14</v>
      </c>
      <c r="B200">
        <v>2010</v>
      </c>
      <c r="C200" s="1" t="s">
        <v>46</v>
      </c>
      <c r="D200" s="3">
        <v>23109.291484788198</v>
      </c>
      <c r="E200">
        <f t="shared" si="3"/>
        <v>2310929.14847882</v>
      </c>
    </row>
    <row r="201" spans="1:5" x14ac:dyDescent="0.25">
      <c r="A201" s="5" t="s">
        <v>14</v>
      </c>
      <c r="B201">
        <v>2010</v>
      </c>
      <c r="C201" t="s">
        <v>10</v>
      </c>
      <c r="D201" s="3">
        <v>1233.748671818407</v>
      </c>
      <c r="E201">
        <f t="shared" si="3"/>
        <v>123374.8671818407</v>
      </c>
    </row>
    <row r="202" spans="1:5" x14ac:dyDescent="0.25">
      <c r="A202" s="5" t="s">
        <v>14</v>
      </c>
      <c r="B202">
        <v>2010</v>
      </c>
      <c r="C202" s="1" t="s">
        <v>3</v>
      </c>
      <c r="D202" s="3">
        <v>1850.70855147922</v>
      </c>
      <c r="E202">
        <f t="shared" si="3"/>
        <v>185070.855147922</v>
      </c>
    </row>
    <row r="203" spans="1:5" x14ac:dyDescent="0.25">
      <c r="A203" s="5" t="s">
        <v>14</v>
      </c>
      <c r="B203">
        <v>2010</v>
      </c>
      <c r="C203" s="1" t="s">
        <v>4</v>
      </c>
      <c r="D203" s="3">
        <v>27111.461486663782</v>
      </c>
      <c r="E203">
        <f t="shared" si="3"/>
        <v>2711146.1486663781</v>
      </c>
    </row>
    <row r="204" spans="1:5" x14ac:dyDescent="0.25">
      <c r="A204" s="5" t="s">
        <v>14</v>
      </c>
      <c r="B204">
        <v>2010</v>
      </c>
      <c r="C204" s="1" t="s">
        <v>2</v>
      </c>
      <c r="D204" s="3">
        <v>888.68467049359504</v>
      </c>
      <c r="E204">
        <f t="shared" si="3"/>
        <v>88868.467049359504</v>
      </c>
    </row>
    <row r="205" spans="1:5" x14ac:dyDescent="0.25">
      <c r="A205" s="5" t="s">
        <v>14</v>
      </c>
      <c r="B205">
        <v>2010</v>
      </c>
      <c r="C205" s="1" t="s">
        <v>12</v>
      </c>
      <c r="D205" s="3">
        <v>6.4847446028920901</v>
      </c>
      <c r="E205">
        <f t="shared" si="3"/>
        <v>648.47446028920899</v>
      </c>
    </row>
    <row r="206" spans="1:5" x14ac:dyDescent="0.25">
      <c r="A206" s="5" t="s">
        <v>14</v>
      </c>
      <c r="B206">
        <v>2010</v>
      </c>
      <c r="C206" s="1" t="s">
        <v>54</v>
      </c>
      <c r="D206" s="3">
        <v>22.833552642941498</v>
      </c>
      <c r="E206">
        <f t="shared" si="3"/>
        <v>2283.3552642941499</v>
      </c>
    </row>
    <row r="207" spans="1:5" x14ac:dyDescent="0.25">
      <c r="A207" s="5" t="s">
        <v>14</v>
      </c>
      <c r="B207">
        <v>2010</v>
      </c>
      <c r="C207" s="1" t="s">
        <v>6</v>
      </c>
      <c r="D207" s="3">
        <v>56.407849509312221</v>
      </c>
      <c r="E207">
        <f t="shared" si="3"/>
        <v>5640.7849509312218</v>
      </c>
    </row>
    <row r="208" spans="1:5" x14ac:dyDescent="0.25">
      <c r="A208" s="5" t="s">
        <v>14</v>
      </c>
      <c r="B208">
        <v>2010</v>
      </c>
      <c r="C208" t="s">
        <v>11</v>
      </c>
      <c r="D208" s="3">
        <v>89.473664487183896</v>
      </c>
      <c r="E208">
        <f t="shared" si="3"/>
        <v>8947.3664487183887</v>
      </c>
    </row>
    <row r="209" spans="1:5" x14ac:dyDescent="0.25">
      <c r="A209" s="5" t="s">
        <v>14</v>
      </c>
      <c r="B209">
        <v>2011</v>
      </c>
      <c r="C209" s="1" t="s">
        <v>46</v>
      </c>
      <c r="D209" s="3">
        <v>23175.0160060337</v>
      </c>
      <c r="E209">
        <f t="shared" si="3"/>
        <v>2317501.60060337</v>
      </c>
    </row>
    <row r="210" spans="1:5" x14ac:dyDescent="0.25">
      <c r="A210" s="5" t="s">
        <v>14</v>
      </c>
      <c r="B210">
        <v>2011</v>
      </c>
      <c r="C210" t="s">
        <v>10</v>
      </c>
      <c r="D210" s="3">
        <v>1216.9657046798111</v>
      </c>
      <c r="E210">
        <f t="shared" si="3"/>
        <v>121696.5704679811</v>
      </c>
    </row>
    <row r="211" spans="1:5" x14ac:dyDescent="0.25">
      <c r="A211" s="5" t="s">
        <v>14</v>
      </c>
      <c r="B211">
        <v>2011</v>
      </c>
      <c r="C211" s="1" t="s">
        <v>3</v>
      </c>
      <c r="D211" s="3">
        <v>1881.5541512883899</v>
      </c>
      <c r="E211">
        <f t="shared" si="3"/>
        <v>188155.415128839</v>
      </c>
    </row>
    <row r="212" spans="1:5" x14ac:dyDescent="0.25">
      <c r="A212" s="5" t="s">
        <v>14</v>
      </c>
      <c r="B212">
        <v>2011</v>
      </c>
      <c r="C212" s="1" t="s">
        <v>4</v>
      </c>
      <c r="D212" s="3">
        <v>27041.05321299706</v>
      </c>
      <c r="E212">
        <f t="shared" si="3"/>
        <v>2704105.3212997061</v>
      </c>
    </row>
    <row r="213" spans="1:5" x14ac:dyDescent="0.25">
      <c r="A213" s="5" t="s">
        <v>14</v>
      </c>
      <c r="B213">
        <v>2011</v>
      </c>
      <c r="C213" s="1" t="s">
        <v>2</v>
      </c>
      <c r="D213" s="3">
        <v>899.68521068036</v>
      </c>
      <c r="E213">
        <f t="shared" si="3"/>
        <v>89968.521068036003</v>
      </c>
    </row>
    <row r="214" spans="1:5" x14ac:dyDescent="0.25">
      <c r="A214" s="5" t="s">
        <v>14</v>
      </c>
      <c r="B214">
        <v>2011</v>
      </c>
      <c r="C214" s="1" t="s">
        <v>12</v>
      </c>
      <c r="D214" s="3">
        <v>7.4693659687796803</v>
      </c>
      <c r="E214">
        <f t="shared" si="3"/>
        <v>746.93659687796799</v>
      </c>
    </row>
    <row r="215" spans="1:5" x14ac:dyDescent="0.25">
      <c r="A215" s="5" t="s">
        <v>14</v>
      </c>
      <c r="B215">
        <v>2011</v>
      </c>
      <c r="C215" s="1" t="s">
        <v>54</v>
      </c>
      <c r="D215" s="3">
        <v>23.278276040270299</v>
      </c>
      <c r="E215">
        <f t="shared" si="3"/>
        <v>2327.8276040270298</v>
      </c>
    </row>
    <row r="216" spans="1:5" x14ac:dyDescent="0.25">
      <c r="A216" s="5" t="s">
        <v>14</v>
      </c>
      <c r="B216">
        <v>2011</v>
      </c>
      <c r="C216" s="1" t="s">
        <v>6</v>
      </c>
      <c r="D216" s="3">
        <v>72.919957801655855</v>
      </c>
      <c r="E216">
        <f t="shared" si="3"/>
        <v>7291.9957801655855</v>
      </c>
    </row>
    <row r="217" spans="1:5" x14ac:dyDescent="0.25">
      <c r="A217" s="5" t="s">
        <v>14</v>
      </c>
      <c r="B217">
        <v>2011</v>
      </c>
      <c r="C217" t="s">
        <v>11</v>
      </c>
      <c r="D217" s="3">
        <v>22.118311264648401</v>
      </c>
      <c r="E217">
        <f t="shared" si="3"/>
        <v>2211.8311264648401</v>
      </c>
    </row>
    <row r="218" spans="1:5" x14ac:dyDescent="0.25">
      <c r="A218" s="5" t="s">
        <v>14</v>
      </c>
      <c r="B218">
        <v>2012</v>
      </c>
      <c r="C218" s="1" t="s">
        <v>46</v>
      </c>
      <c r="D218" s="3">
        <v>23231.685099101502</v>
      </c>
      <c r="E218">
        <f t="shared" si="3"/>
        <v>2323168.50991015</v>
      </c>
    </row>
    <row r="219" spans="1:5" x14ac:dyDescent="0.25">
      <c r="A219" s="5" t="s">
        <v>14</v>
      </c>
      <c r="B219">
        <v>2012</v>
      </c>
      <c r="C219" t="s">
        <v>10</v>
      </c>
      <c r="D219" s="3">
        <v>1221.90672467181</v>
      </c>
      <c r="E219">
        <f t="shared" si="3"/>
        <v>122190.67246718101</v>
      </c>
    </row>
    <row r="220" spans="1:5" x14ac:dyDescent="0.25">
      <c r="A220" s="5" t="s">
        <v>14</v>
      </c>
      <c r="B220">
        <v>2012</v>
      </c>
      <c r="C220" s="1" t="s">
        <v>3</v>
      </c>
      <c r="D220" s="3">
        <v>1880.1103770152599</v>
      </c>
      <c r="E220">
        <f t="shared" si="3"/>
        <v>188011.03770152599</v>
      </c>
    </row>
    <row r="221" spans="1:5" x14ac:dyDescent="0.25">
      <c r="A221" s="5" t="s">
        <v>14</v>
      </c>
      <c r="B221">
        <v>2012</v>
      </c>
      <c r="C221" s="1" t="s">
        <v>4</v>
      </c>
      <c r="D221" s="3">
        <v>27008.010559362876</v>
      </c>
      <c r="E221">
        <f t="shared" si="3"/>
        <v>2700801.0559362876</v>
      </c>
    </row>
    <row r="222" spans="1:5" x14ac:dyDescent="0.25">
      <c r="A222" s="5" t="s">
        <v>14</v>
      </c>
      <c r="B222">
        <v>2012</v>
      </c>
      <c r="C222" s="1" t="s">
        <v>2</v>
      </c>
      <c r="D222" s="3">
        <v>910.32245318448895</v>
      </c>
      <c r="E222">
        <f t="shared" si="3"/>
        <v>91032.245318448899</v>
      </c>
    </row>
    <row r="223" spans="1:5" x14ac:dyDescent="0.25">
      <c r="A223" s="5" t="s">
        <v>14</v>
      </c>
      <c r="B223">
        <v>2012</v>
      </c>
      <c r="C223" s="1" t="s">
        <v>12</v>
      </c>
      <c r="D223" s="3">
        <v>8.2989429992544093</v>
      </c>
      <c r="E223">
        <f t="shared" si="3"/>
        <v>829.89429992544092</v>
      </c>
    </row>
    <row r="224" spans="1:5" x14ac:dyDescent="0.25">
      <c r="A224" s="5" t="s">
        <v>14</v>
      </c>
      <c r="B224">
        <v>2012</v>
      </c>
      <c r="C224" s="1" t="s">
        <v>54</v>
      </c>
      <c r="D224" s="3">
        <v>22.947286155199599</v>
      </c>
      <c r="E224">
        <f t="shared" si="3"/>
        <v>2294.7286155199599</v>
      </c>
    </row>
    <row r="225" spans="1:5" x14ac:dyDescent="0.25">
      <c r="A225" s="5" t="s">
        <v>14</v>
      </c>
      <c r="B225">
        <v>2012</v>
      </c>
      <c r="C225" s="1" t="s">
        <v>6</v>
      </c>
      <c r="D225" s="3">
        <v>84.299500035087448</v>
      </c>
      <c r="E225">
        <f t="shared" si="3"/>
        <v>8429.950003508744</v>
      </c>
    </row>
    <row r="226" spans="1:5" x14ac:dyDescent="0.25">
      <c r="A226" s="5" t="s">
        <v>14</v>
      </c>
      <c r="B226">
        <v>2012</v>
      </c>
      <c r="C226" t="s">
        <v>11</v>
      </c>
      <c r="D226" s="3">
        <v>48.832542729736502</v>
      </c>
      <c r="E226">
        <f t="shared" si="3"/>
        <v>4883.2542729736506</v>
      </c>
    </row>
    <row r="227" spans="1:5" x14ac:dyDescent="0.25">
      <c r="A227" s="5" t="s">
        <v>14</v>
      </c>
      <c r="B227">
        <v>2013</v>
      </c>
      <c r="C227" s="1" t="s">
        <v>46</v>
      </c>
      <c r="D227" s="3">
        <v>23279.818346358999</v>
      </c>
      <c r="E227">
        <f t="shared" si="3"/>
        <v>2327981.8346358999</v>
      </c>
    </row>
    <row r="228" spans="1:5" x14ac:dyDescent="0.25">
      <c r="A228" s="5" t="s">
        <v>14</v>
      </c>
      <c r="B228">
        <v>2013</v>
      </c>
      <c r="C228" t="s">
        <v>10</v>
      </c>
      <c r="D228" s="3">
        <v>1228.9366968184472</v>
      </c>
      <c r="E228">
        <f t="shared" si="3"/>
        <v>122893.66968184472</v>
      </c>
    </row>
    <row r="229" spans="1:5" x14ac:dyDescent="0.25">
      <c r="A229" s="5" t="s">
        <v>14</v>
      </c>
      <c r="B229">
        <v>2013</v>
      </c>
      <c r="C229" s="1" t="s">
        <v>3</v>
      </c>
      <c r="D229" s="3">
        <v>1896.4979040200501</v>
      </c>
      <c r="E229">
        <f t="shared" si="3"/>
        <v>189649.79040200502</v>
      </c>
    </row>
    <row r="230" spans="1:5" x14ac:dyDescent="0.25">
      <c r="A230" s="5" t="s">
        <v>14</v>
      </c>
      <c r="B230">
        <v>2013</v>
      </c>
      <c r="C230" s="1" t="s">
        <v>4</v>
      </c>
      <c r="D230" s="3">
        <v>26934.386847855909</v>
      </c>
      <c r="E230">
        <f t="shared" si="3"/>
        <v>2693438.684785591</v>
      </c>
    </row>
    <row r="231" spans="1:5" x14ac:dyDescent="0.25">
      <c r="A231" s="5" t="s">
        <v>14</v>
      </c>
      <c r="B231">
        <v>2013</v>
      </c>
      <c r="C231" s="1" t="s">
        <v>2</v>
      </c>
      <c r="D231" s="3">
        <v>926.28952610902002</v>
      </c>
      <c r="E231">
        <f t="shared" si="3"/>
        <v>92628.952610902008</v>
      </c>
    </row>
    <row r="232" spans="1:5" x14ac:dyDescent="0.25">
      <c r="A232" s="5" t="s">
        <v>14</v>
      </c>
      <c r="B232">
        <v>2013</v>
      </c>
      <c r="C232" s="1" t="s">
        <v>12</v>
      </c>
      <c r="D232" s="3">
        <v>8.6630122690441596</v>
      </c>
      <c r="E232">
        <f t="shared" si="3"/>
        <v>866.3012269044159</v>
      </c>
    </row>
    <row r="233" spans="1:5" x14ac:dyDescent="0.25">
      <c r="A233" s="5" t="s">
        <v>14</v>
      </c>
      <c r="B233">
        <v>2013</v>
      </c>
      <c r="C233" s="1" t="s">
        <v>54</v>
      </c>
      <c r="D233" s="3">
        <v>22.748256081225001</v>
      </c>
      <c r="E233">
        <f t="shared" si="3"/>
        <v>2274.8256081224999</v>
      </c>
    </row>
    <row r="234" spans="1:5" x14ac:dyDescent="0.25">
      <c r="A234" s="5" t="s">
        <v>14</v>
      </c>
      <c r="B234">
        <v>2013</v>
      </c>
      <c r="C234" s="1" t="s">
        <v>6</v>
      </c>
      <c r="D234" s="3">
        <v>99.570968154649677</v>
      </c>
      <c r="E234">
        <f t="shared" si="3"/>
        <v>9957.0968154649672</v>
      </c>
    </row>
    <row r="235" spans="1:5" x14ac:dyDescent="0.25">
      <c r="A235" s="5" t="s">
        <v>14</v>
      </c>
      <c r="B235">
        <v>2013</v>
      </c>
      <c r="C235" t="s">
        <v>11</v>
      </c>
      <c r="D235" s="3">
        <v>45.912907093444801</v>
      </c>
      <c r="E235">
        <f t="shared" si="3"/>
        <v>4591.2907093444801</v>
      </c>
    </row>
    <row r="236" spans="1:5" x14ac:dyDescent="0.25">
      <c r="A236" s="5" t="s">
        <v>14</v>
      </c>
      <c r="B236">
        <v>2014</v>
      </c>
      <c r="C236" s="1" t="s">
        <v>46</v>
      </c>
      <c r="D236" s="3">
        <v>23268.712152651198</v>
      </c>
      <c r="E236">
        <f t="shared" si="3"/>
        <v>2326871.2152651199</v>
      </c>
    </row>
    <row r="237" spans="1:5" x14ac:dyDescent="0.25">
      <c r="A237" s="5" t="s">
        <v>14</v>
      </c>
      <c r="B237">
        <v>2014</v>
      </c>
      <c r="C237" t="s">
        <v>10</v>
      </c>
      <c r="D237" s="3">
        <v>1274.2083170429501</v>
      </c>
      <c r="E237">
        <f t="shared" si="3"/>
        <v>127420.83170429501</v>
      </c>
    </row>
    <row r="238" spans="1:5" x14ac:dyDescent="0.25">
      <c r="A238" s="5" t="s">
        <v>14</v>
      </c>
      <c r="B238">
        <v>2014</v>
      </c>
      <c r="C238" s="1" t="s">
        <v>3</v>
      </c>
      <c r="D238" s="3">
        <v>1952.32969385346</v>
      </c>
      <c r="E238">
        <f t="shared" si="3"/>
        <v>195232.96938534599</v>
      </c>
    </row>
    <row r="239" spans="1:5" x14ac:dyDescent="0.25">
      <c r="A239" s="5" t="s">
        <v>14</v>
      </c>
      <c r="B239">
        <v>2014</v>
      </c>
      <c r="C239" s="1" t="s">
        <v>4</v>
      </c>
      <c r="D239" s="3">
        <v>26806.665801154639</v>
      </c>
      <c r="E239">
        <f t="shared" si="3"/>
        <v>2680666.5801154641</v>
      </c>
    </row>
    <row r="240" spans="1:5" x14ac:dyDescent="0.25">
      <c r="A240" s="5" t="s">
        <v>14</v>
      </c>
      <c r="B240">
        <v>2014</v>
      </c>
      <c r="C240" s="1" t="s">
        <v>2</v>
      </c>
      <c r="D240" s="3">
        <v>939.52914941137306</v>
      </c>
      <c r="E240">
        <f t="shared" si="3"/>
        <v>93952.914941137307</v>
      </c>
    </row>
    <row r="241" spans="1:5" x14ac:dyDescent="0.25">
      <c r="A241" s="5" t="s">
        <v>14</v>
      </c>
      <c r="B241">
        <v>2014</v>
      </c>
      <c r="C241" s="1" t="s">
        <v>12</v>
      </c>
      <c r="D241" s="3">
        <v>8.7912566862043793</v>
      </c>
      <c r="E241">
        <f t="shared" si="3"/>
        <v>879.12566862043798</v>
      </c>
    </row>
    <row r="242" spans="1:5" x14ac:dyDescent="0.25">
      <c r="A242" s="5" t="s">
        <v>14</v>
      </c>
      <c r="B242">
        <v>2014</v>
      </c>
      <c r="C242" s="1" t="s">
        <v>54</v>
      </c>
      <c r="D242" s="3">
        <v>22.9788283479486</v>
      </c>
      <c r="E242">
        <f t="shared" si="3"/>
        <v>2297.8828347948602</v>
      </c>
    </row>
    <row r="243" spans="1:5" x14ac:dyDescent="0.25">
      <c r="A243" s="5" t="s">
        <v>14</v>
      </c>
      <c r="B243">
        <v>2014</v>
      </c>
      <c r="C243" s="1" t="s">
        <v>6</v>
      </c>
      <c r="D243" s="3">
        <v>119.03739933555813</v>
      </c>
      <c r="E243">
        <f t="shared" si="3"/>
        <v>11903.739933555813</v>
      </c>
    </row>
    <row r="244" spans="1:5" x14ac:dyDescent="0.25">
      <c r="A244" s="5" t="s">
        <v>14</v>
      </c>
      <c r="B244">
        <v>2014</v>
      </c>
      <c r="C244" t="s">
        <v>11</v>
      </c>
      <c r="D244" s="3">
        <v>23.990480456847902</v>
      </c>
      <c r="E244">
        <f t="shared" si="3"/>
        <v>2399.0480456847899</v>
      </c>
    </row>
    <row r="245" spans="1:5" x14ac:dyDescent="0.25">
      <c r="A245" s="5" t="s">
        <v>14</v>
      </c>
      <c r="B245">
        <v>2015</v>
      </c>
      <c r="C245" s="1" t="s">
        <v>46</v>
      </c>
      <c r="D245" s="3">
        <v>23307.272991452501</v>
      </c>
      <c r="E245">
        <f t="shared" si="3"/>
        <v>2330727.2991452501</v>
      </c>
    </row>
    <row r="246" spans="1:5" x14ac:dyDescent="0.25">
      <c r="A246" s="5" t="s">
        <v>14</v>
      </c>
      <c r="B246">
        <v>2015</v>
      </c>
      <c r="C246" t="s">
        <v>10</v>
      </c>
      <c r="D246" s="3">
        <v>1312.6468194575591</v>
      </c>
      <c r="E246">
        <f t="shared" si="3"/>
        <v>131264.6819457559</v>
      </c>
    </row>
    <row r="247" spans="1:5" x14ac:dyDescent="0.25">
      <c r="A247" s="5" t="s">
        <v>14</v>
      </c>
      <c r="B247">
        <v>2015</v>
      </c>
      <c r="C247" s="1" t="s">
        <v>3</v>
      </c>
      <c r="D247" s="3">
        <v>1989.63591914827</v>
      </c>
      <c r="E247">
        <f t="shared" si="3"/>
        <v>198963.591914827</v>
      </c>
    </row>
    <row r="248" spans="1:5" x14ac:dyDescent="0.25">
      <c r="A248" s="5" t="s">
        <v>14</v>
      </c>
      <c r="B248">
        <v>2015</v>
      </c>
      <c r="C248" s="1" t="s">
        <v>4</v>
      </c>
      <c r="D248" s="3">
        <v>26632.64712982627</v>
      </c>
      <c r="E248">
        <f t="shared" si="3"/>
        <v>2663264.7129826271</v>
      </c>
    </row>
    <row r="249" spans="1:5" x14ac:dyDescent="0.25">
      <c r="A249" s="5" t="s">
        <v>14</v>
      </c>
      <c r="B249">
        <v>2015</v>
      </c>
      <c r="C249" s="1" t="s">
        <v>2</v>
      </c>
      <c r="D249" s="3">
        <v>951.80621038105699</v>
      </c>
      <c r="E249">
        <f t="shared" si="3"/>
        <v>95180.621038105703</v>
      </c>
    </row>
    <row r="250" spans="1:5" x14ac:dyDescent="0.25">
      <c r="A250" s="5" t="s">
        <v>14</v>
      </c>
      <c r="B250">
        <v>2015</v>
      </c>
      <c r="C250" s="1" t="s">
        <v>12</v>
      </c>
      <c r="D250" s="3">
        <v>8.9585973927138092</v>
      </c>
      <c r="E250">
        <f t="shared" si="3"/>
        <v>895.85973927138093</v>
      </c>
    </row>
    <row r="251" spans="1:5" x14ac:dyDescent="0.25">
      <c r="A251" s="5" t="s">
        <v>14</v>
      </c>
      <c r="B251">
        <v>2015</v>
      </c>
      <c r="C251" s="1" t="s">
        <v>54</v>
      </c>
      <c r="D251" s="3">
        <v>23.161238506517901</v>
      </c>
      <c r="E251">
        <f t="shared" si="3"/>
        <v>2316.1238506517902</v>
      </c>
    </row>
    <row r="252" spans="1:5" x14ac:dyDescent="0.25">
      <c r="A252" s="5" t="s">
        <v>14</v>
      </c>
      <c r="B252">
        <v>2015</v>
      </c>
      <c r="C252" s="1" t="s">
        <v>6</v>
      </c>
      <c r="D252" s="3">
        <v>125.73069008266968</v>
      </c>
      <c r="E252">
        <f t="shared" si="3"/>
        <v>12573.069008266968</v>
      </c>
    </row>
    <row r="253" spans="1:5" x14ac:dyDescent="0.25">
      <c r="A253" s="5" t="s">
        <v>14</v>
      </c>
      <c r="B253">
        <v>2015</v>
      </c>
      <c r="C253" t="s">
        <v>11</v>
      </c>
      <c r="D253" s="3">
        <v>70.815901222595301</v>
      </c>
      <c r="E253">
        <f t="shared" si="3"/>
        <v>7081.5901222595303</v>
      </c>
    </row>
    <row r="254" spans="1:5" x14ac:dyDescent="0.25">
      <c r="A254" s="5" t="s">
        <v>14</v>
      </c>
      <c r="B254">
        <v>2016</v>
      </c>
      <c r="C254" s="1" t="s">
        <v>46</v>
      </c>
      <c r="D254" s="3">
        <v>23219.500879507701</v>
      </c>
      <c r="E254">
        <f t="shared" si="3"/>
        <v>2321950.0879507703</v>
      </c>
    </row>
    <row r="255" spans="1:5" x14ac:dyDescent="0.25">
      <c r="A255" s="5" t="s">
        <v>14</v>
      </c>
      <c r="B255">
        <v>2016</v>
      </c>
      <c r="C255" t="s">
        <v>10</v>
      </c>
      <c r="D255" s="3">
        <v>1339.593252895314</v>
      </c>
      <c r="E255">
        <f t="shared" si="3"/>
        <v>133959.32528953141</v>
      </c>
    </row>
    <row r="256" spans="1:5" x14ac:dyDescent="0.25">
      <c r="A256" s="5" t="s">
        <v>14</v>
      </c>
      <c r="B256">
        <v>2016</v>
      </c>
      <c r="C256" s="1" t="s">
        <v>3</v>
      </c>
      <c r="D256" s="3">
        <v>2018.76631822997</v>
      </c>
      <c r="E256">
        <f t="shared" si="3"/>
        <v>201876.63182299701</v>
      </c>
    </row>
    <row r="257" spans="1:5" x14ac:dyDescent="0.25">
      <c r="A257" s="5" t="s">
        <v>14</v>
      </c>
      <c r="B257">
        <v>2016</v>
      </c>
      <c r="C257" s="1" t="s">
        <v>4</v>
      </c>
      <c r="D257" s="3">
        <v>26628.303932169911</v>
      </c>
      <c r="E257">
        <f t="shared" si="3"/>
        <v>2662830.3932169909</v>
      </c>
    </row>
    <row r="258" spans="1:5" x14ac:dyDescent="0.25">
      <c r="A258" s="5" t="s">
        <v>14</v>
      </c>
      <c r="B258">
        <v>2016</v>
      </c>
      <c r="C258" s="1" t="s">
        <v>2</v>
      </c>
      <c r="D258" s="3">
        <v>959.01817801457003</v>
      </c>
      <c r="E258">
        <f t="shared" si="3"/>
        <v>95901.817801457</v>
      </c>
    </row>
    <row r="259" spans="1:5" x14ac:dyDescent="0.25">
      <c r="A259" s="5" t="s">
        <v>14</v>
      </c>
      <c r="B259">
        <v>2016</v>
      </c>
      <c r="C259" s="1" t="s">
        <v>12</v>
      </c>
      <c r="D259" s="3">
        <v>8.8997967267592202</v>
      </c>
      <c r="E259">
        <f t="shared" ref="E259:E322" si="4">D259*100</f>
        <v>889.97967267592207</v>
      </c>
    </row>
    <row r="260" spans="1:5" x14ac:dyDescent="0.25">
      <c r="A260" s="5" t="s">
        <v>14</v>
      </c>
      <c r="B260">
        <v>2016</v>
      </c>
      <c r="C260" s="1" t="s">
        <v>54</v>
      </c>
      <c r="D260" s="3">
        <v>21.945054864611201</v>
      </c>
      <c r="E260">
        <f t="shared" si="4"/>
        <v>2194.5054864611202</v>
      </c>
    </row>
    <row r="261" spans="1:5" x14ac:dyDescent="0.25">
      <c r="A261" s="5" t="s">
        <v>14</v>
      </c>
      <c r="B261">
        <v>2016</v>
      </c>
      <c r="C261" s="1" t="s">
        <v>6</v>
      </c>
      <c r="D261" s="3">
        <v>129.61801299374122</v>
      </c>
      <c r="E261">
        <f t="shared" si="4"/>
        <v>12961.801299374121</v>
      </c>
    </row>
    <row r="262" spans="1:5" x14ac:dyDescent="0.25">
      <c r="A262" s="5" t="s">
        <v>14</v>
      </c>
      <c r="B262">
        <v>2016</v>
      </c>
      <c r="C262" t="s">
        <v>11</v>
      </c>
      <c r="D262" s="3">
        <v>96.761606877014003</v>
      </c>
      <c r="E262">
        <f t="shared" si="4"/>
        <v>9676.1606877014001</v>
      </c>
    </row>
    <row r="263" spans="1:5" x14ac:dyDescent="0.25">
      <c r="A263" s="5" t="s">
        <v>14</v>
      </c>
      <c r="B263">
        <v>2017</v>
      </c>
      <c r="C263" s="1" t="s">
        <v>46</v>
      </c>
      <c r="D263" s="3">
        <v>23218.930382579099</v>
      </c>
      <c r="E263">
        <f t="shared" si="4"/>
        <v>2321893.0382579099</v>
      </c>
    </row>
    <row r="264" spans="1:5" x14ac:dyDescent="0.25">
      <c r="A264" s="5" t="s">
        <v>14</v>
      </c>
      <c r="B264">
        <v>2017</v>
      </c>
      <c r="C264" t="s">
        <v>10</v>
      </c>
      <c r="D264" s="3">
        <v>1326.1695417256101</v>
      </c>
      <c r="E264">
        <f t="shared" si="4"/>
        <v>132616.954172561</v>
      </c>
    </row>
    <row r="265" spans="1:5" x14ac:dyDescent="0.25">
      <c r="A265" s="5" t="s">
        <v>14</v>
      </c>
      <c r="B265">
        <v>2017</v>
      </c>
      <c r="C265" s="1" t="s">
        <v>3</v>
      </c>
      <c r="D265" s="3">
        <v>2049.7888514538299</v>
      </c>
      <c r="E265">
        <f t="shared" si="4"/>
        <v>204978.88514538298</v>
      </c>
    </row>
    <row r="266" spans="1:5" x14ac:dyDescent="0.25">
      <c r="A266" s="5" t="s">
        <v>14</v>
      </c>
      <c r="B266">
        <v>2017</v>
      </c>
      <c r="C266" s="1" t="s">
        <v>4</v>
      </c>
      <c r="D266" s="3">
        <v>26571.21032699629</v>
      </c>
      <c r="E266">
        <f t="shared" si="4"/>
        <v>2657121.0326996292</v>
      </c>
    </row>
    <row r="267" spans="1:5" x14ac:dyDescent="0.25">
      <c r="A267" s="5" t="s">
        <v>14</v>
      </c>
      <c r="B267">
        <v>2017</v>
      </c>
      <c r="C267" s="1" t="s">
        <v>2</v>
      </c>
      <c r="D267" s="3">
        <v>964.83277102085594</v>
      </c>
      <c r="E267">
        <f t="shared" si="4"/>
        <v>96483.277102085587</v>
      </c>
    </row>
    <row r="268" spans="1:5" x14ac:dyDescent="0.25">
      <c r="A268" s="5" t="s">
        <v>14</v>
      </c>
      <c r="B268">
        <v>2017</v>
      </c>
      <c r="C268" s="1" t="s">
        <v>12</v>
      </c>
      <c r="D268" s="3">
        <v>8.7147758368666608</v>
      </c>
      <c r="E268">
        <f t="shared" si="4"/>
        <v>871.47758368666609</v>
      </c>
    </row>
    <row r="269" spans="1:5" x14ac:dyDescent="0.25">
      <c r="A269" s="5" t="s">
        <v>14</v>
      </c>
      <c r="B269">
        <v>2017</v>
      </c>
      <c r="C269" s="1" t="s">
        <v>54</v>
      </c>
      <c r="D269" s="3">
        <v>21.5029341581903</v>
      </c>
      <c r="E269">
        <f t="shared" si="4"/>
        <v>2150.2934158190301</v>
      </c>
    </row>
    <row r="270" spans="1:5" x14ac:dyDescent="0.25">
      <c r="A270" s="5" t="s">
        <v>14</v>
      </c>
      <c r="B270">
        <v>2017</v>
      </c>
      <c r="C270" s="1" t="s">
        <v>6</v>
      </c>
      <c r="D270" s="3">
        <v>144.95128188796409</v>
      </c>
      <c r="E270">
        <f t="shared" si="4"/>
        <v>14495.128188796409</v>
      </c>
    </row>
    <row r="271" spans="1:5" x14ac:dyDescent="0.25">
      <c r="A271" s="5" t="s">
        <v>14</v>
      </c>
      <c r="B271">
        <v>2017</v>
      </c>
      <c r="C271" t="s">
        <v>11</v>
      </c>
      <c r="D271" s="3">
        <v>37.835073391723597</v>
      </c>
      <c r="E271">
        <f t="shared" si="4"/>
        <v>3783.5073391723599</v>
      </c>
    </row>
    <row r="272" spans="1:5" x14ac:dyDescent="0.25">
      <c r="A272" s="5" t="s">
        <v>14</v>
      </c>
      <c r="B272">
        <v>2018</v>
      </c>
      <c r="C272" s="1" t="s">
        <v>46</v>
      </c>
      <c r="D272" s="3">
        <v>23052.1504141435</v>
      </c>
      <c r="E272">
        <f t="shared" si="4"/>
        <v>2305215.0414143498</v>
      </c>
    </row>
    <row r="273" spans="1:5" x14ac:dyDescent="0.25">
      <c r="A273" s="5" t="s">
        <v>14</v>
      </c>
      <c r="B273">
        <v>2018</v>
      </c>
      <c r="C273" t="s">
        <v>10</v>
      </c>
      <c r="D273" s="3">
        <v>1315.3021786631268</v>
      </c>
      <c r="E273">
        <f t="shared" si="4"/>
        <v>131530.21786631268</v>
      </c>
    </row>
    <row r="274" spans="1:5" x14ac:dyDescent="0.25">
      <c r="A274" s="5" t="s">
        <v>14</v>
      </c>
      <c r="B274">
        <v>2018</v>
      </c>
      <c r="C274" s="1" t="s">
        <v>3</v>
      </c>
      <c r="D274" s="3">
        <v>2163.95492251731</v>
      </c>
      <c r="E274">
        <f t="shared" si="4"/>
        <v>216395.49225173099</v>
      </c>
    </row>
    <row r="275" spans="1:5" x14ac:dyDescent="0.25">
      <c r="A275" s="5" t="s">
        <v>14</v>
      </c>
      <c r="B275">
        <v>2018</v>
      </c>
      <c r="C275" s="1" t="s">
        <v>4</v>
      </c>
      <c r="D275" s="3">
        <v>26584.224506627521</v>
      </c>
      <c r="E275">
        <f t="shared" si="4"/>
        <v>2658422.4506627521</v>
      </c>
    </row>
    <row r="276" spans="1:5" x14ac:dyDescent="0.25">
      <c r="A276" s="5" t="s">
        <v>14</v>
      </c>
      <c r="B276">
        <v>2018</v>
      </c>
      <c r="C276" s="1" t="s">
        <v>2</v>
      </c>
      <c r="D276" s="3">
        <v>970.60721875885395</v>
      </c>
      <c r="E276">
        <f t="shared" si="4"/>
        <v>97060.7218758854</v>
      </c>
    </row>
    <row r="277" spans="1:5" x14ac:dyDescent="0.25">
      <c r="A277" s="5" t="s">
        <v>14</v>
      </c>
      <c r="B277">
        <v>2018</v>
      </c>
      <c r="C277" s="1" t="s">
        <v>12</v>
      </c>
      <c r="D277" s="3">
        <v>8.6620282593771591</v>
      </c>
      <c r="E277">
        <f t="shared" si="4"/>
        <v>866.20282593771594</v>
      </c>
    </row>
    <row r="278" spans="1:5" x14ac:dyDescent="0.25">
      <c r="A278" s="5" t="s">
        <v>14</v>
      </c>
      <c r="B278">
        <v>2018</v>
      </c>
      <c r="C278" s="1" t="s">
        <v>54</v>
      </c>
      <c r="D278" s="3">
        <v>20.3826649903571</v>
      </c>
      <c r="E278">
        <f t="shared" si="4"/>
        <v>2038.26649903571</v>
      </c>
    </row>
    <row r="279" spans="1:5" x14ac:dyDescent="0.25">
      <c r="A279" s="5" t="s">
        <v>14</v>
      </c>
      <c r="B279">
        <v>2018</v>
      </c>
      <c r="C279" s="1" t="s">
        <v>6</v>
      </c>
      <c r="D279" s="3">
        <v>161.42100602865378</v>
      </c>
      <c r="E279">
        <f t="shared" si="4"/>
        <v>16142.100602865377</v>
      </c>
    </row>
    <row r="280" spans="1:5" x14ac:dyDescent="0.25">
      <c r="A280" s="5" t="s">
        <v>14</v>
      </c>
      <c r="B280">
        <v>2018</v>
      </c>
      <c r="C280" t="s">
        <v>11</v>
      </c>
      <c r="D280" s="3">
        <v>21.646372547729399</v>
      </c>
      <c r="E280">
        <f t="shared" si="4"/>
        <v>2164.6372547729397</v>
      </c>
    </row>
    <row r="281" spans="1:5" x14ac:dyDescent="0.25">
      <c r="A281" s="5" t="s">
        <v>14</v>
      </c>
      <c r="B281">
        <v>2019</v>
      </c>
      <c r="C281" s="1" t="s">
        <v>46</v>
      </c>
      <c r="D281" s="3">
        <v>22901.7757090741</v>
      </c>
      <c r="E281">
        <f t="shared" si="4"/>
        <v>2290177.5709074098</v>
      </c>
    </row>
    <row r="282" spans="1:5" x14ac:dyDescent="0.25">
      <c r="A282" s="5" t="s">
        <v>14</v>
      </c>
      <c r="B282">
        <v>2019</v>
      </c>
      <c r="C282" t="s">
        <v>10</v>
      </c>
      <c r="D282" s="3">
        <v>1272.1575145765089</v>
      </c>
      <c r="E282">
        <f t="shared" si="4"/>
        <v>127215.75145765088</v>
      </c>
    </row>
    <row r="283" spans="1:5" x14ac:dyDescent="0.25">
      <c r="A283" s="5" t="s">
        <v>14</v>
      </c>
      <c r="B283">
        <v>2019</v>
      </c>
      <c r="C283" s="1" t="s">
        <v>3</v>
      </c>
      <c r="D283" s="3">
        <v>2287.0219270923899</v>
      </c>
      <c r="E283">
        <f t="shared" si="4"/>
        <v>228702.192709239</v>
      </c>
    </row>
    <row r="284" spans="1:5" x14ac:dyDescent="0.25">
      <c r="A284" s="5" t="s">
        <v>14</v>
      </c>
      <c r="B284">
        <v>2019</v>
      </c>
      <c r="C284" s="1" t="s">
        <v>4</v>
      </c>
      <c r="D284" s="3">
        <v>26596.75752312296</v>
      </c>
      <c r="E284">
        <f t="shared" si="4"/>
        <v>2659675.7523122961</v>
      </c>
    </row>
    <row r="285" spans="1:5" x14ac:dyDescent="0.25">
      <c r="A285" s="5" t="s">
        <v>14</v>
      </c>
      <c r="B285">
        <v>2019</v>
      </c>
      <c r="C285" s="1" t="s">
        <v>2</v>
      </c>
      <c r="D285" s="3">
        <v>969.831674620645</v>
      </c>
      <c r="E285">
        <f t="shared" si="4"/>
        <v>96983.167462064506</v>
      </c>
    </row>
    <row r="286" spans="1:5" x14ac:dyDescent="0.25">
      <c r="A286" s="5" t="s">
        <v>14</v>
      </c>
      <c r="B286">
        <v>2019</v>
      </c>
      <c r="C286" s="1" t="s">
        <v>12</v>
      </c>
      <c r="D286" s="3">
        <v>8.7409334884420709</v>
      </c>
      <c r="E286">
        <f t="shared" si="4"/>
        <v>874.09334884420707</v>
      </c>
    </row>
    <row r="287" spans="1:5" x14ac:dyDescent="0.25">
      <c r="A287" s="5" t="s">
        <v>14</v>
      </c>
      <c r="B287">
        <v>2019</v>
      </c>
      <c r="C287" s="1" t="s">
        <v>54</v>
      </c>
      <c r="D287" s="3">
        <v>19.892464014753202</v>
      </c>
      <c r="E287">
        <f t="shared" si="4"/>
        <v>1989.2464014753202</v>
      </c>
    </row>
    <row r="288" spans="1:5" x14ac:dyDescent="0.25">
      <c r="A288" s="5" t="s">
        <v>14</v>
      </c>
      <c r="B288">
        <v>2019</v>
      </c>
      <c r="C288" s="1" t="s">
        <v>6</v>
      </c>
      <c r="D288" s="3">
        <v>191.87649766161368</v>
      </c>
      <c r="E288">
        <f t="shared" si="4"/>
        <v>19187.649766161368</v>
      </c>
    </row>
    <row r="289" spans="1:5" x14ac:dyDescent="0.25">
      <c r="A289" s="5" t="s">
        <v>14</v>
      </c>
      <c r="B289">
        <v>2019</v>
      </c>
      <c r="C289" t="s">
        <v>11</v>
      </c>
      <c r="D289" s="3">
        <v>72.410826380859305</v>
      </c>
      <c r="E289">
        <f t="shared" si="4"/>
        <v>7241.0826380859307</v>
      </c>
    </row>
    <row r="290" spans="1:5" x14ac:dyDescent="0.25">
      <c r="A290" s="5" t="s">
        <v>14</v>
      </c>
      <c r="B290">
        <v>2020</v>
      </c>
      <c r="C290" s="1" t="s">
        <v>46</v>
      </c>
      <c r="D290" s="3">
        <v>22753.176828339099</v>
      </c>
      <c r="E290">
        <f t="shared" si="4"/>
        <v>2275317.68283391</v>
      </c>
    </row>
    <row r="291" spans="1:5" x14ac:dyDescent="0.25">
      <c r="A291" s="5" t="s">
        <v>14</v>
      </c>
      <c r="B291">
        <v>2020</v>
      </c>
      <c r="C291" t="s">
        <v>10</v>
      </c>
      <c r="D291" s="3">
        <v>1188.038322584915</v>
      </c>
      <c r="E291">
        <f t="shared" si="4"/>
        <v>118803.8322584915</v>
      </c>
    </row>
    <row r="292" spans="1:5" x14ac:dyDescent="0.25">
      <c r="A292" s="5" t="s">
        <v>14</v>
      </c>
      <c r="B292">
        <v>2020</v>
      </c>
      <c r="C292" s="1" t="s">
        <v>3</v>
      </c>
      <c r="D292" s="3">
        <v>2301.1409290909801</v>
      </c>
      <c r="E292">
        <f t="shared" si="4"/>
        <v>230114.09290909802</v>
      </c>
    </row>
    <row r="293" spans="1:5" x14ac:dyDescent="0.25">
      <c r="A293" s="5" t="s">
        <v>14</v>
      </c>
      <c r="B293">
        <v>2020</v>
      </c>
      <c r="C293" s="1" t="s">
        <v>4</v>
      </c>
      <c r="D293" s="3">
        <v>26759.841927915564</v>
      </c>
      <c r="E293">
        <f t="shared" si="4"/>
        <v>2675984.1927915565</v>
      </c>
    </row>
    <row r="294" spans="1:5" x14ac:dyDescent="0.25">
      <c r="A294" s="5" t="s">
        <v>14</v>
      </c>
      <c r="B294">
        <v>2020</v>
      </c>
      <c r="C294" s="1" t="s">
        <v>2</v>
      </c>
      <c r="D294" s="3">
        <v>983.92600398472098</v>
      </c>
      <c r="E294">
        <f t="shared" si="4"/>
        <v>98392.600398472103</v>
      </c>
    </row>
    <row r="295" spans="1:5" x14ac:dyDescent="0.25">
      <c r="A295" s="5" t="s">
        <v>14</v>
      </c>
      <c r="B295">
        <v>2020</v>
      </c>
      <c r="C295" s="1" t="s">
        <v>12</v>
      </c>
      <c r="D295" s="3">
        <v>8.7891535642477407</v>
      </c>
      <c r="E295">
        <f t="shared" si="4"/>
        <v>878.91535642477402</v>
      </c>
    </row>
    <row r="296" spans="1:5" x14ac:dyDescent="0.25">
      <c r="A296" s="5" t="s">
        <v>14</v>
      </c>
      <c r="B296">
        <v>2020</v>
      </c>
      <c r="C296" s="1" t="s">
        <v>54</v>
      </c>
      <c r="D296" s="3">
        <v>22.571666246203002</v>
      </c>
      <c r="E296">
        <f t="shared" si="4"/>
        <v>2257.1666246203004</v>
      </c>
    </row>
    <row r="297" spans="1:5" x14ac:dyDescent="0.25">
      <c r="A297" s="5" t="s">
        <v>14</v>
      </c>
      <c r="B297">
        <v>2020</v>
      </c>
      <c r="C297" s="1" t="s">
        <v>6</v>
      </c>
      <c r="D297" s="3">
        <v>192.27230849907795</v>
      </c>
      <c r="E297">
        <f t="shared" si="4"/>
        <v>19227.230849907795</v>
      </c>
    </row>
    <row r="298" spans="1:5" x14ac:dyDescent="0.25">
      <c r="A298" s="5" t="s">
        <v>14</v>
      </c>
      <c r="B298">
        <v>2020</v>
      </c>
      <c r="C298" t="s">
        <v>11</v>
      </c>
      <c r="D298" s="3">
        <v>20.424152727538999</v>
      </c>
      <c r="E298">
        <f t="shared" si="4"/>
        <v>2042.4152727538999</v>
      </c>
    </row>
    <row r="299" spans="1:5" x14ac:dyDescent="0.25">
      <c r="A299" s="5" t="s">
        <v>15</v>
      </c>
      <c r="B299">
        <v>1988</v>
      </c>
      <c r="C299" s="1" t="s">
        <v>46</v>
      </c>
      <c r="D299" s="3">
        <v>8438.5536083929492</v>
      </c>
      <c r="E299">
        <f t="shared" si="4"/>
        <v>843855.36083929497</v>
      </c>
    </row>
    <row r="300" spans="1:5" x14ac:dyDescent="0.25">
      <c r="A300" s="5" t="s">
        <v>15</v>
      </c>
      <c r="B300">
        <v>1988</v>
      </c>
      <c r="C300" t="s">
        <v>10</v>
      </c>
      <c r="D300" s="3">
        <v>196.29502580837581</v>
      </c>
      <c r="E300">
        <f t="shared" si="4"/>
        <v>19629.502580837579</v>
      </c>
    </row>
    <row r="301" spans="1:5" x14ac:dyDescent="0.25">
      <c r="A301" s="5" t="s">
        <v>15</v>
      </c>
      <c r="B301">
        <v>1988</v>
      </c>
      <c r="C301" s="1" t="s">
        <v>3</v>
      </c>
      <c r="D301" s="3">
        <v>220.45188358570101</v>
      </c>
      <c r="E301">
        <f t="shared" si="4"/>
        <v>22045.1883585701</v>
      </c>
    </row>
    <row r="302" spans="1:5" x14ac:dyDescent="0.25">
      <c r="A302" s="5" t="s">
        <v>15</v>
      </c>
      <c r="B302">
        <v>1988</v>
      </c>
      <c r="C302" s="1" t="s">
        <v>4</v>
      </c>
      <c r="D302" s="3">
        <v>13929.679194179102</v>
      </c>
      <c r="E302">
        <f t="shared" si="4"/>
        <v>1392967.9194179103</v>
      </c>
    </row>
    <row r="303" spans="1:5" x14ac:dyDescent="0.25">
      <c r="A303" s="5" t="s">
        <v>15</v>
      </c>
      <c r="B303">
        <v>1988</v>
      </c>
      <c r="C303" s="1" t="s">
        <v>2</v>
      </c>
      <c r="D303" s="3">
        <v>606.58367138881295</v>
      </c>
      <c r="E303">
        <f t="shared" si="4"/>
        <v>60658.367138881295</v>
      </c>
    </row>
    <row r="304" spans="1:5" x14ac:dyDescent="0.25">
      <c r="A304" s="5" t="s">
        <v>15</v>
      </c>
      <c r="B304">
        <v>1988</v>
      </c>
      <c r="C304" s="1" t="s">
        <v>12</v>
      </c>
      <c r="D304" s="3">
        <v>0.17777766925048799</v>
      </c>
      <c r="E304">
        <f t="shared" si="4"/>
        <v>17.777766925048798</v>
      </c>
    </row>
    <row r="305" spans="1:5" x14ac:dyDescent="0.25">
      <c r="A305" s="5" t="s">
        <v>15</v>
      </c>
      <c r="B305">
        <v>1988</v>
      </c>
      <c r="C305" s="1" t="s">
        <v>54</v>
      </c>
      <c r="D305" s="3">
        <v>23.493023969909707</v>
      </c>
      <c r="E305">
        <f t="shared" si="4"/>
        <v>2349.3023969909709</v>
      </c>
    </row>
    <row r="306" spans="1:5" x14ac:dyDescent="0.25">
      <c r="A306" s="5" t="s">
        <v>15</v>
      </c>
      <c r="B306">
        <v>1988</v>
      </c>
      <c r="C306" s="1" t="s">
        <v>6</v>
      </c>
      <c r="D306" s="3">
        <v>134.84958851468051</v>
      </c>
      <c r="E306">
        <f t="shared" si="4"/>
        <v>13484.958851468051</v>
      </c>
    </row>
    <row r="307" spans="1:5" x14ac:dyDescent="0.25">
      <c r="A307" s="5" t="s">
        <v>15</v>
      </c>
      <c r="B307">
        <v>1988</v>
      </c>
      <c r="C307" t="s">
        <v>11</v>
      </c>
      <c r="D307" s="3">
        <v>145.339343468506</v>
      </c>
      <c r="E307">
        <f t="shared" si="4"/>
        <v>14533.934346850599</v>
      </c>
    </row>
    <row r="308" spans="1:5" x14ac:dyDescent="0.25">
      <c r="A308" s="5" t="s">
        <v>15</v>
      </c>
      <c r="B308">
        <v>1989</v>
      </c>
      <c r="C308" s="1" t="s">
        <v>46</v>
      </c>
      <c r="D308" s="3">
        <v>8358.0536898357095</v>
      </c>
      <c r="E308">
        <f t="shared" si="4"/>
        <v>835805.36898357095</v>
      </c>
    </row>
    <row r="309" spans="1:5" x14ac:dyDescent="0.25">
      <c r="A309" s="5" t="s">
        <v>15</v>
      </c>
      <c r="B309">
        <v>1989</v>
      </c>
      <c r="C309" t="s">
        <v>10</v>
      </c>
      <c r="D309" s="3">
        <v>185.39067057003308</v>
      </c>
      <c r="E309">
        <f t="shared" si="4"/>
        <v>18539.067057003307</v>
      </c>
    </row>
    <row r="310" spans="1:5" x14ac:dyDescent="0.25">
      <c r="A310" s="5" t="s">
        <v>15</v>
      </c>
      <c r="B310">
        <v>1989</v>
      </c>
      <c r="C310" s="1" t="s">
        <v>3</v>
      </c>
      <c r="D310" s="3">
        <v>249.54132364416441</v>
      </c>
      <c r="E310">
        <f t="shared" si="4"/>
        <v>24954.13236441644</v>
      </c>
    </row>
    <row r="311" spans="1:5" x14ac:dyDescent="0.25">
      <c r="A311" s="5" t="s">
        <v>15</v>
      </c>
      <c r="B311">
        <v>1989</v>
      </c>
      <c r="C311" s="1" t="s">
        <v>4</v>
      </c>
      <c r="D311" s="3">
        <v>13983.13248052623</v>
      </c>
      <c r="E311">
        <f t="shared" si="4"/>
        <v>1398313.2480526231</v>
      </c>
    </row>
    <row r="312" spans="1:5" x14ac:dyDescent="0.25">
      <c r="A312" s="5" t="s">
        <v>15</v>
      </c>
      <c r="B312">
        <v>1989</v>
      </c>
      <c r="C312" s="1" t="s">
        <v>2</v>
      </c>
      <c r="D312" s="3">
        <v>619.54898035332997</v>
      </c>
      <c r="E312">
        <f t="shared" si="4"/>
        <v>61954.898035332997</v>
      </c>
    </row>
    <row r="313" spans="1:5" x14ac:dyDescent="0.25">
      <c r="A313" s="5" t="s">
        <v>15</v>
      </c>
      <c r="B313">
        <v>1989</v>
      </c>
      <c r="C313" s="1" t="s">
        <v>12</v>
      </c>
      <c r="D313" s="3">
        <v>0.17445850854492101</v>
      </c>
      <c r="E313">
        <f t="shared" si="4"/>
        <v>17.4458508544921</v>
      </c>
    </row>
    <row r="314" spans="1:5" x14ac:dyDescent="0.25">
      <c r="A314" s="5" t="s">
        <v>15</v>
      </c>
      <c r="B314">
        <v>1989</v>
      </c>
      <c r="C314" s="1" t="s">
        <v>54</v>
      </c>
      <c r="D314" s="3">
        <v>25.52058218670658</v>
      </c>
      <c r="E314">
        <f t="shared" si="4"/>
        <v>2552.0582186706579</v>
      </c>
    </row>
    <row r="315" spans="1:5" x14ac:dyDescent="0.25">
      <c r="A315" s="5" t="s">
        <v>15</v>
      </c>
      <c r="B315">
        <v>1989</v>
      </c>
      <c r="C315" s="1" t="s">
        <v>6</v>
      </c>
      <c r="D315" s="3">
        <v>132.57456735053159</v>
      </c>
      <c r="E315">
        <f t="shared" si="4"/>
        <v>13257.45673505316</v>
      </c>
    </row>
    <row r="316" spans="1:5" x14ac:dyDescent="0.25">
      <c r="A316" s="5" t="s">
        <v>15</v>
      </c>
      <c r="B316">
        <v>1989</v>
      </c>
      <c r="C316" t="s">
        <v>11</v>
      </c>
      <c r="D316" s="3">
        <v>119.333805663391</v>
      </c>
      <c r="E316">
        <f t="shared" si="4"/>
        <v>11933.380566339101</v>
      </c>
    </row>
    <row r="317" spans="1:5" x14ac:dyDescent="0.25">
      <c r="A317" s="5" t="s">
        <v>15</v>
      </c>
      <c r="B317">
        <v>1990</v>
      </c>
      <c r="C317" s="1" t="s">
        <v>46</v>
      </c>
      <c r="D317" s="3">
        <v>8336.1608048285088</v>
      </c>
      <c r="E317">
        <f t="shared" si="4"/>
        <v>833616.0804828509</v>
      </c>
    </row>
    <row r="318" spans="1:5" x14ac:dyDescent="0.25">
      <c r="A318" s="5" t="s">
        <v>15</v>
      </c>
      <c r="B318">
        <v>1990</v>
      </c>
      <c r="C318" t="s">
        <v>10</v>
      </c>
      <c r="D318" s="3">
        <v>180.20589792339391</v>
      </c>
      <c r="E318">
        <f t="shared" si="4"/>
        <v>18020.58979233939</v>
      </c>
    </row>
    <row r="319" spans="1:5" x14ac:dyDescent="0.25">
      <c r="A319" s="5" t="s">
        <v>15</v>
      </c>
      <c r="B319">
        <v>1990</v>
      </c>
      <c r="C319" s="1" t="s">
        <v>3</v>
      </c>
      <c r="D319" s="3">
        <v>264.59453059760745</v>
      </c>
      <c r="E319">
        <f t="shared" si="4"/>
        <v>26459.453059760745</v>
      </c>
    </row>
    <row r="320" spans="1:5" x14ac:dyDescent="0.25">
      <c r="A320" s="5" t="s">
        <v>15</v>
      </c>
      <c r="B320">
        <v>1990</v>
      </c>
      <c r="C320" s="1" t="s">
        <v>4</v>
      </c>
      <c r="D320" s="3">
        <v>13983.25278317839</v>
      </c>
      <c r="E320">
        <f t="shared" si="4"/>
        <v>1398325.2783178389</v>
      </c>
    </row>
    <row r="321" spans="1:5" x14ac:dyDescent="0.25">
      <c r="A321" s="5" t="s">
        <v>15</v>
      </c>
      <c r="B321">
        <v>1990</v>
      </c>
      <c r="C321" s="1" t="s">
        <v>2</v>
      </c>
      <c r="D321" s="3">
        <v>635.36474691420995</v>
      </c>
      <c r="E321">
        <f t="shared" si="4"/>
        <v>63536.474691420997</v>
      </c>
    </row>
    <row r="322" spans="1:5" x14ac:dyDescent="0.25">
      <c r="A322" s="5" t="s">
        <v>15</v>
      </c>
      <c r="B322">
        <v>1990</v>
      </c>
      <c r="C322" s="1" t="s">
        <v>12</v>
      </c>
      <c r="D322" s="3">
        <v>0.18188046325683499</v>
      </c>
      <c r="E322">
        <f t="shared" si="4"/>
        <v>18.188046325683498</v>
      </c>
    </row>
    <row r="323" spans="1:5" x14ac:dyDescent="0.25">
      <c r="A323" s="5" t="s">
        <v>15</v>
      </c>
      <c r="B323">
        <v>1990</v>
      </c>
      <c r="C323" s="1" t="s">
        <v>54</v>
      </c>
      <c r="D323" s="3">
        <v>25.541713794128341</v>
      </c>
      <c r="E323">
        <f t="shared" ref="E323:E386" si="5">D323*100</f>
        <v>2554.1713794128341</v>
      </c>
    </row>
    <row r="324" spans="1:5" x14ac:dyDescent="0.25">
      <c r="A324" s="5" t="s">
        <v>15</v>
      </c>
      <c r="B324">
        <v>1990</v>
      </c>
      <c r="C324" s="1" t="s">
        <v>6</v>
      </c>
      <c r="D324" s="3">
        <v>128.88555471581211</v>
      </c>
      <c r="E324">
        <f t="shared" si="5"/>
        <v>12888.55547158121</v>
      </c>
    </row>
    <row r="325" spans="1:5" x14ac:dyDescent="0.25">
      <c r="A325" s="5" t="s">
        <v>15</v>
      </c>
      <c r="B325">
        <v>1990</v>
      </c>
      <c r="C325" t="s">
        <v>11</v>
      </c>
      <c r="D325" s="3">
        <v>121.553754013854</v>
      </c>
      <c r="E325">
        <f t="shared" si="5"/>
        <v>12155.3754013854</v>
      </c>
    </row>
    <row r="326" spans="1:5" x14ac:dyDescent="0.25">
      <c r="A326" s="5" t="s">
        <v>15</v>
      </c>
      <c r="B326">
        <v>1991</v>
      </c>
      <c r="C326" s="1" t="s">
        <v>46</v>
      </c>
      <c r="D326" s="3">
        <v>8362.2370864397799</v>
      </c>
      <c r="E326">
        <f t="shared" si="5"/>
        <v>836223.708643978</v>
      </c>
    </row>
    <row r="327" spans="1:5" x14ac:dyDescent="0.25">
      <c r="A327" s="5" t="s">
        <v>15</v>
      </c>
      <c r="B327">
        <v>1991</v>
      </c>
      <c r="C327" t="s">
        <v>10</v>
      </c>
      <c r="D327" s="3">
        <v>181.1977774474735</v>
      </c>
      <c r="E327">
        <f t="shared" si="5"/>
        <v>18119.777744747349</v>
      </c>
    </row>
    <row r="328" spans="1:5" x14ac:dyDescent="0.25">
      <c r="A328" s="5" t="s">
        <v>15</v>
      </c>
      <c r="B328">
        <v>1991</v>
      </c>
      <c r="C328" s="1" t="s">
        <v>3</v>
      </c>
      <c r="D328" s="3">
        <v>311.82270057580087</v>
      </c>
      <c r="E328">
        <f t="shared" si="5"/>
        <v>31182.270057580088</v>
      </c>
    </row>
    <row r="329" spans="1:5" x14ac:dyDescent="0.25">
      <c r="A329" s="5" t="s">
        <v>15</v>
      </c>
      <c r="B329">
        <v>1991</v>
      </c>
      <c r="C329" s="1" t="s">
        <v>4</v>
      </c>
      <c r="D329" s="3">
        <v>13902.245774704239</v>
      </c>
      <c r="E329">
        <f t="shared" si="5"/>
        <v>1390224.5774704239</v>
      </c>
    </row>
    <row r="330" spans="1:5" x14ac:dyDescent="0.25">
      <c r="A330" s="5" t="s">
        <v>15</v>
      </c>
      <c r="B330">
        <v>1991</v>
      </c>
      <c r="C330" s="1" t="s">
        <v>2</v>
      </c>
      <c r="D330" s="3">
        <v>649.18809065929304</v>
      </c>
      <c r="E330">
        <f t="shared" si="5"/>
        <v>64918.809065929301</v>
      </c>
    </row>
    <row r="331" spans="1:5" x14ac:dyDescent="0.25">
      <c r="A331" s="5" t="s">
        <v>15</v>
      </c>
      <c r="B331">
        <v>1991</v>
      </c>
      <c r="C331" s="1" t="s">
        <v>12</v>
      </c>
      <c r="D331" s="3">
        <v>0.19507895343017501</v>
      </c>
      <c r="E331">
        <f t="shared" si="5"/>
        <v>19.507895343017502</v>
      </c>
    </row>
    <row r="332" spans="1:5" x14ac:dyDescent="0.25">
      <c r="A332" s="5" t="s">
        <v>15</v>
      </c>
      <c r="B332">
        <v>1991</v>
      </c>
      <c r="C332" s="1" t="s">
        <v>54</v>
      </c>
      <c r="D332" s="3">
        <v>24.028415929321511</v>
      </c>
      <c r="E332">
        <f t="shared" si="5"/>
        <v>2402.8415929321509</v>
      </c>
    </row>
    <row r="333" spans="1:5" x14ac:dyDescent="0.25">
      <c r="A333" s="5" t="s">
        <v>15</v>
      </c>
      <c r="B333">
        <v>1991</v>
      </c>
      <c r="C333" s="1" t="s">
        <v>6</v>
      </c>
      <c r="D333" s="3">
        <v>118.90148511216954</v>
      </c>
      <c r="E333">
        <f t="shared" si="5"/>
        <v>11890.148511216954</v>
      </c>
    </row>
    <row r="334" spans="1:5" x14ac:dyDescent="0.25">
      <c r="A334" s="5" t="s">
        <v>15</v>
      </c>
      <c r="B334">
        <v>1991</v>
      </c>
      <c r="C334" t="s">
        <v>11</v>
      </c>
      <c r="D334" s="3">
        <v>18.149538720397899</v>
      </c>
      <c r="E334">
        <f t="shared" si="5"/>
        <v>1814.95387203979</v>
      </c>
    </row>
    <row r="335" spans="1:5" x14ac:dyDescent="0.25">
      <c r="A335" s="5" t="s">
        <v>15</v>
      </c>
      <c r="B335">
        <v>1992</v>
      </c>
      <c r="C335" s="1" t="s">
        <v>46</v>
      </c>
      <c r="D335" s="3">
        <v>8365.8069026154808</v>
      </c>
      <c r="E335">
        <f t="shared" si="5"/>
        <v>836580.69026154804</v>
      </c>
    </row>
    <row r="336" spans="1:5" x14ac:dyDescent="0.25">
      <c r="A336" s="5" t="s">
        <v>15</v>
      </c>
      <c r="B336">
        <v>1992</v>
      </c>
      <c r="C336" t="s">
        <v>10</v>
      </c>
      <c r="D336" s="3">
        <v>180.89432702992531</v>
      </c>
      <c r="E336">
        <f t="shared" si="5"/>
        <v>18089.43270299253</v>
      </c>
    </row>
    <row r="337" spans="1:5" x14ac:dyDescent="0.25">
      <c r="A337" s="5" t="s">
        <v>15</v>
      </c>
      <c r="B337">
        <v>1992</v>
      </c>
      <c r="C337" s="1" t="s">
        <v>3</v>
      </c>
      <c r="D337" s="3">
        <v>317.27463646280773</v>
      </c>
      <c r="E337">
        <f t="shared" si="5"/>
        <v>31727.463646280772</v>
      </c>
    </row>
    <row r="338" spans="1:5" x14ac:dyDescent="0.25">
      <c r="A338" s="5" t="s">
        <v>15</v>
      </c>
      <c r="B338">
        <v>1992</v>
      </c>
      <c r="C338" s="1" t="s">
        <v>4</v>
      </c>
      <c r="D338" s="3">
        <v>13785.09147700466</v>
      </c>
      <c r="E338">
        <f t="shared" si="5"/>
        <v>1378509.147700466</v>
      </c>
    </row>
    <row r="339" spans="1:5" x14ac:dyDescent="0.25">
      <c r="A339" s="5" t="s">
        <v>15</v>
      </c>
      <c r="B339">
        <v>1992</v>
      </c>
      <c r="C339" s="1" t="s">
        <v>2</v>
      </c>
      <c r="D339" s="3">
        <v>661.61472935523</v>
      </c>
      <c r="E339">
        <f t="shared" si="5"/>
        <v>66161.472935522994</v>
      </c>
    </row>
    <row r="340" spans="1:5" x14ac:dyDescent="0.25">
      <c r="A340" s="5" t="s">
        <v>15</v>
      </c>
      <c r="B340">
        <v>1992</v>
      </c>
      <c r="C340" s="1" t="s">
        <v>12</v>
      </c>
      <c r="D340" s="3">
        <v>0.223196618469238</v>
      </c>
      <c r="E340">
        <f t="shared" si="5"/>
        <v>22.3196618469238</v>
      </c>
    </row>
    <row r="341" spans="1:5" x14ac:dyDescent="0.25">
      <c r="A341" s="5" t="s">
        <v>15</v>
      </c>
      <c r="B341">
        <v>1992</v>
      </c>
      <c r="C341" s="1" t="s">
        <v>54</v>
      </c>
      <c r="D341" s="3">
        <v>26.886314588684105</v>
      </c>
      <c r="E341">
        <f t="shared" si="5"/>
        <v>2688.6314588684104</v>
      </c>
    </row>
    <row r="342" spans="1:5" x14ac:dyDescent="0.25">
      <c r="A342" s="5" t="s">
        <v>15</v>
      </c>
      <c r="B342">
        <v>1992</v>
      </c>
      <c r="C342" s="1" t="s">
        <v>6</v>
      </c>
      <c r="D342" s="3">
        <v>224.06461499389988</v>
      </c>
      <c r="E342">
        <f t="shared" si="5"/>
        <v>22406.461499389989</v>
      </c>
    </row>
    <row r="343" spans="1:5" x14ac:dyDescent="0.25">
      <c r="A343" s="5" t="s">
        <v>15</v>
      </c>
      <c r="B343">
        <v>1992</v>
      </c>
      <c r="C343" t="s">
        <v>11</v>
      </c>
      <c r="D343" s="3">
        <v>287.59160717217901</v>
      </c>
      <c r="E343">
        <f t="shared" si="5"/>
        <v>28759.160717217899</v>
      </c>
    </row>
    <row r="344" spans="1:5" x14ac:dyDescent="0.25">
      <c r="A344" s="5" t="s">
        <v>15</v>
      </c>
      <c r="B344">
        <v>1993</v>
      </c>
      <c r="C344" s="1" t="s">
        <v>46</v>
      </c>
      <c r="D344" s="3">
        <v>8422.1574091470102</v>
      </c>
      <c r="E344">
        <f t="shared" si="5"/>
        <v>842215.74091470102</v>
      </c>
    </row>
    <row r="345" spans="1:5" x14ac:dyDescent="0.25">
      <c r="A345" s="5" t="s">
        <v>15</v>
      </c>
      <c r="B345">
        <v>1993</v>
      </c>
      <c r="C345" t="s">
        <v>10</v>
      </c>
      <c r="D345" s="3">
        <v>185.55202122455327</v>
      </c>
      <c r="E345">
        <f t="shared" si="5"/>
        <v>18555.202122455328</v>
      </c>
    </row>
    <row r="346" spans="1:5" x14ac:dyDescent="0.25">
      <c r="A346" s="5" t="s">
        <v>15</v>
      </c>
      <c r="B346">
        <v>1993</v>
      </c>
      <c r="C346" s="1" t="s">
        <v>3</v>
      </c>
      <c r="D346" s="3">
        <v>307.29709620108872</v>
      </c>
      <c r="E346">
        <f t="shared" si="5"/>
        <v>30729.709620108872</v>
      </c>
    </row>
    <row r="347" spans="1:5" x14ac:dyDescent="0.25">
      <c r="A347" s="5" t="s">
        <v>15</v>
      </c>
      <c r="B347">
        <v>1993</v>
      </c>
      <c r="C347" s="1" t="s">
        <v>4</v>
      </c>
      <c r="D347" s="3">
        <v>13713.261633956879</v>
      </c>
      <c r="E347">
        <f t="shared" si="5"/>
        <v>1371326.1633956879</v>
      </c>
    </row>
    <row r="348" spans="1:5" x14ac:dyDescent="0.25">
      <c r="A348" s="5" t="s">
        <v>15</v>
      </c>
      <c r="B348">
        <v>1993</v>
      </c>
      <c r="C348" s="1" t="s">
        <v>2</v>
      </c>
      <c r="D348" s="3">
        <v>673.258711146682</v>
      </c>
      <c r="E348">
        <f t="shared" si="5"/>
        <v>67325.871114668204</v>
      </c>
    </row>
    <row r="349" spans="1:5" x14ac:dyDescent="0.25">
      <c r="A349" s="5" t="s">
        <v>15</v>
      </c>
      <c r="B349">
        <v>1993</v>
      </c>
      <c r="C349" s="1" t="s">
        <v>12</v>
      </c>
      <c r="D349" s="3">
        <v>0.24222156866455</v>
      </c>
      <c r="E349">
        <f t="shared" si="5"/>
        <v>24.222156866454998</v>
      </c>
    </row>
    <row r="350" spans="1:5" x14ac:dyDescent="0.25">
      <c r="A350" s="5" t="s">
        <v>15</v>
      </c>
      <c r="B350">
        <v>1993</v>
      </c>
      <c r="C350" s="1" t="s">
        <v>54</v>
      </c>
      <c r="D350" s="3">
        <v>23.963748023193467</v>
      </c>
      <c r="E350">
        <f t="shared" si="5"/>
        <v>2396.3748023193466</v>
      </c>
    </row>
    <row r="351" spans="1:5" x14ac:dyDescent="0.25">
      <c r="A351" s="5" t="s">
        <v>15</v>
      </c>
      <c r="B351">
        <v>1993</v>
      </c>
      <c r="C351" s="1" t="s">
        <v>6</v>
      </c>
      <c r="D351" s="3">
        <v>234.62060140422648</v>
      </c>
      <c r="E351">
        <f t="shared" si="5"/>
        <v>23462.060140422647</v>
      </c>
    </row>
    <row r="352" spans="1:5" x14ac:dyDescent="0.25">
      <c r="A352" s="5" t="s">
        <v>15</v>
      </c>
      <c r="B352">
        <v>1993</v>
      </c>
      <c r="C352" t="s">
        <v>11</v>
      </c>
      <c r="D352" s="3">
        <v>68.275568049011099</v>
      </c>
      <c r="E352">
        <f t="shared" si="5"/>
        <v>6827.5568049011099</v>
      </c>
    </row>
    <row r="353" spans="1:5" x14ac:dyDescent="0.25">
      <c r="A353" s="5" t="s">
        <v>15</v>
      </c>
      <c r="B353">
        <v>1994</v>
      </c>
      <c r="C353" s="1" t="s">
        <v>46</v>
      </c>
      <c r="D353" s="3">
        <v>8460.5966170457705</v>
      </c>
      <c r="E353">
        <f t="shared" si="5"/>
        <v>846059.66170457704</v>
      </c>
    </row>
    <row r="354" spans="1:5" x14ac:dyDescent="0.25">
      <c r="A354" s="5" t="s">
        <v>15</v>
      </c>
      <c r="B354">
        <v>1994</v>
      </c>
      <c r="C354" t="s">
        <v>10</v>
      </c>
      <c r="D354" s="3">
        <v>188.9895684972744</v>
      </c>
      <c r="E354">
        <f t="shared" si="5"/>
        <v>18898.956849727441</v>
      </c>
    </row>
    <row r="355" spans="1:5" x14ac:dyDescent="0.25">
      <c r="A355" s="5" t="s">
        <v>15</v>
      </c>
      <c r="B355">
        <v>1994</v>
      </c>
      <c r="C355" s="1" t="s">
        <v>3</v>
      </c>
      <c r="D355" s="3">
        <v>292.96247902940098</v>
      </c>
      <c r="E355">
        <f t="shared" si="5"/>
        <v>29296.247902940097</v>
      </c>
    </row>
    <row r="356" spans="1:5" x14ac:dyDescent="0.25">
      <c r="A356" s="5" t="s">
        <v>15</v>
      </c>
      <c r="B356">
        <v>1994</v>
      </c>
      <c r="C356" s="1" t="s">
        <v>4</v>
      </c>
      <c r="D356" s="3">
        <v>13670.675144035918</v>
      </c>
      <c r="E356">
        <f t="shared" si="5"/>
        <v>1367067.5144035919</v>
      </c>
    </row>
    <row r="357" spans="1:5" x14ac:dyDescent="0.25">
      <c r="A357" s="5" t="s">
        <v>15</v>
      </c>
      <c r="B357">
        <v>1994</v>
      </c>
      <c r="C357" s="1" t="s">
        <v>2</v>
      </c>
      <c r="D357" s="3">
        <v>685.78948493056203</v>
      </c>
      <c r="E357">
        <f t="shared" si="5"/>
        <v>68578.948493056203</v>
      </c>
    </row>
    <row r="358" spans="1:5" x14ac:dyDescent="0.25">
      <c r="A358" s="5" t="s">
        <v>15</v>
      </c>
      <c r="B358">
        <v>1994</v>
      </c>
      <c r="C358" s="1" t="s">
        <v>12</v>
      </c>
      <c r="D358" s="3">
        <v>0.26205805572509699</v>
      </c>
      <c r="E358">
        <f t="shared" si="5"/>
        <v>26.2058055725097</v>
      </c>
    </row>
    <row r="359" spans="1:5" x14ac:dyDescent="0.25">
      <c r="A359" s="5" t="s">
        <v>15</v>
      </c>
      <c r="B359">
        <v>1994</v>
      </c>
      <c r="C359" s="1" t="s">
        <v>54</v>
      </c>
      <c r="D359" s="3">
        <v>23.937374318176396</v>
      </c>
      <c r="E359">
        <f t="shared" si="5"/>
        <v>2393.7374318176394</v>
      </c>
    </row>
    <row r="360" spans="1:5" x14ac:dyDescent="0.25">
      <c r="A360" s="5" t="s">
        <v>15</v>
      </c>
      <c r="B360">
        <v>1994</v>
      </c>
      <c r="C360" s="1" t="s">
        <v>6</v>
      </c>
      <c r="D360" s="3">
        <v>251.48681286696703</v>
      </c>
      <c r="E360">
        <f t="shared" si="5"/>
        <v>25148.681286696701</v>
      </c>
    </row>
    <row r="361" spans="1:5" x14ac:dyDescent="0.25">
      <c r="A361" s="5" t="s">
        <v>15</v>
      </c>
      <c r="B361">
        <v>1994</v>
      </c>
      <c r="C361" t="s">
        <v>11</v>
      </c>
      <c r="D361" s="3">
        <v>94.968307105590497</v>
      </c>
      <c r="E361">
        <f t="shared" si="5"/>
        <v>9496.8307105590502</v>
      </c>
    </row>
    <row r="362" spans="1:5" x14ac:dyDescent="0.25">
      <c r="A362" s="5" t="s">
        <v>15</v>
      </c>
      <c r="B362">
        <v>1995</v>
      </c>
      <c r="C362" s="1" t="s">
        <v>46</v>
      </c>
      <c r="D362" s="3">
        <v>8528.0553180587103</v>
      </c>
      <c r="E362">
        <f t="shared" si="5"/>
        <v>852805.53180587105</v>
      </c>
    </row>
    <row r="363" spans="1:5" x14ac:dyDescent="0.25">
      <c r="A363" s="5" t="s">
        <v>15</v>
      </c>
      <c r="B363">
        <v>1995</v>
      </c>
      <c r="C363" t="s">
        <v>10</v>
      </c>
      <c r="D363" s="3">
        <v>195.72245622628373</v>
      </c>
      <c r="E363">
        <f t="shared" si="5"/>
        <v>19572.245622628372</v>
      </c>
    </row>
    <row r="364" spans="1:5" x14ac:dyDescent="0.25">
      <c r="A364" s="5" t="s">
        <v>15</v>
      </c>
      <c r="B364">
        <v>1995</v>
      </c>
      <c r="C364" s="1" t="s">
        <v>3</v>
      </c>
      <c r="D364" s="3">
        <v>298.3033667889826</v>
      </c>
      <c r="E364">
        <f t="shared" si="5"/>
        <v>29830.33667889826</v>
      </c>
    </row>
    <row r="365" spans="1:5" x14ac:dyDescent="0.25">
      <c r="A365" s="5" t="s">
        <v>15</v>
      </c>
      <c r="B365">
        <v>1995</v>
      </c>
      <c r="C365" s="1" t="s">
        <v>4</v>
      </c>
      <c r="D365" s="3">
        <v>13582.64770129874</v>
      </c>
      <c r="E365">
        <f t="shared" si="5"/>
        <v>1358264.7701298739</v>
      </c>
    </row>
    <row r="366" spans="1:5" x14ac:dyDescent="0.25">
      <c r="A366" s="5" t="s">
        <v>15</v>
      </c>
      <c r="B366">
        <v>1995</v>
      </c>
      <c r="C366" s="1" t="s">
        <v>2</v>
      </c>
      <c r="D366" s="3">
        <v>696.82704003296294</v>
      </c>
      <c r="E366">
        <f t="shared" si="5"/>
        <v>69682.704003296298</v>
      </c>
    </row>
    <row r="367" spans="1:5" x14ac:dyDescent="0.25">
      <c r="A367" s="5" t="s">
        <v>15</v>
      </c>
      <c r="B367">
        <v>1995</v>
      </c>
      <c r="C367" s="1" t="s">
        <v>12</v>
      </c>
      <c r="D367" s="3">
        <v>0.284360079589843</v>
      </c>
      <c r="E367">
        <f t="shared" si="5"/>
        <v>28.436007958984298</v>
      </c>
    </row>
    <row r="368" spans="1:5" x14ac:dyDescent="0.25">
      <c r="A368" s="5" t="s">
        <v>15</v>
      </c>
      <c r="B368">
        <v>1995</v>
      </c>
      <c r="C368" s="1" t="s">
        <v>54</v>
      </c>
      <c r="D368" s="3">
        <v>19.785232892333823</v>
      </c>
      <c r="E368">
        <f t="shared" si="5"/>
        <v>1978.5232892333825</v>
      </c>
    </row>
    <row r="369" spans="1:5" x14ac:dyDescent="0.25">
      <c r="A369" s="5" t="s">
        <v>15</v>
      </c>
      <c r="B369">
        <v>1995</v>
      </c>
      <c r="C369" s="1" t="s">
        <v>6</v>
      </c>
      <c r="D369" s="3">
        <v>253.83138411227466</v>
      </c>
      <c r="E369">
        <f t="shared" si="5"/>
        <v>25383.138411227465</v>
      </c>
    </row>
    <row r="370" spans="1:5" x14ac:dyDescent="0.25">
      <c r="A370" s="5" t="s">
        <v>15</v>
      </c>
      <c r="B370">
        <v>1995</v>
      </c>
      <c r="C370" t="s">
        <v>11</v>
      </c>
      <c r="D370" s="3">
        <v>202.09593860662801</v>
      </c>
      <c r="E370">
        <f t="shared" si="5"/>
        <v>20209.593860662801</v>
      </c>
    </row>
    <row r="371" spans="1:5" x14ac:dyDescent="0.25">
      <c r="A371" s="5" t="s">
        <v>15</v>
      </c>
      <c r="B371">
        <v>1996</v>
      </c>
      <c r="C371" s="1" t="s">
        <v>46</v>
      </c>
      <c r="D371" s="3">
        <v>8528.00683665625</v>
      </c>
      <c r="E371">
        <f t="shared" si="5"/>
        <v>852800.68366562505</v>
      </c>
    </row>
    <row r="372" spans="1:5" x14ac:dyDescent="0.25">
      <c r="A372" s="5" t="s">
        <v>15</v>
      </c>
      <c r="B372">
        <v>1996</v>
      </c>
      <c r="C372" t="s">
        <v>10</v>
      </c>
      <c r="D372" s="3">
        <v>196.48956352603602</v>
      </c>
      <c r="E372">
        <f t="shared" si="5"/>
        <v>19648.956352603604</v>
      </c>
    </row>
    <row r="373" spans="1:5" x14ac:dyDescent="0.25">
      <c r="A373" s="5" t="s">
        <v>15</v>
      </c>
      <c r="B373">
        <v>1996</v>
      </c>
      <c r="C373" s="1" t="s">
        <v>3</v>
      </c>
      <c r="D373" s="3">
        <v>299.94637518895701</v>
      </c>
      <c r="E373">
        <f t="shared" si="5"/>
        <v>29994.637518895699</v>
      </c>
    </row>
    <row r="374" spans="1:5" x14ac:dyDescent="0.25">
      <c r="A374" s="5" t="s">
        <v>15</v>
      </c>
      <c r="B374">
        <v>1996</v>
      </c>
      <c r="C374" s="1" t="s">
        <v>4</v>
      </c>
      <c r="D374" s="3">
        <v>13587.62698192734</v>
      </c>
      <c r="E374">
        <f t="shared" si="5"/>
        <v>1358762.698192734</v>
      </c>
    </row>
    <row r="375" spans="1:5" x14ac:dyDescent="0.25">
      <c r="A375" s="5" t="s">
        <v>15</v>
      </c>
      <c r="B375">
        <v>1996</v>
      </c>
      <c r="C375" s="1" t="s">
        <v>2</v>
      </c>
      <c r="D375" s="3">
        <v>706.012716742414</v>
      </c>
      <c r="E375">
        <f t="shared" si="5"/>
        <v>70601.271674241405</v>
      </c>
    </row>
    <row r="376" spans="1:5" x14ac:dyDescent="0.25">
      <c r="A376" s="5" t="s">
        <v>15</v>
      </c>
      <c r="B376">
        <v>1996</v>
      </c>
      <c r="C376" s="1" t="s">
        <v>12</v>
      </c>
      <c r="D376" s="3">
        <v>0.290950727966308</v>
      </c>
      <c r="E376">
        <f t="shared" si="5"/>
        <v>29.095072796630799</v>
      </c>
    </row>
    <row r="377" spans="1:5" x14ac:dyDescent="0.25">
      <c r="A377" s="5" t="s">
        <v>15</v>
      </c>
      <c r="B377">
        <v>1996</v>
      </c>
      <c r="C377" s="1" t="s">
        <v>54</v>
      </c>
      <c r="D377" s="3">
        <v>18.665451098266551</v>
      </c>
      <c r="E377">
        <f t="shared" si="5"/>
        <v>1866.5451098266551</v>
      </c>
    </row>
    <row r="378" spans="1:5" x14ac:dyDescent="0.25">
      <c r="A378" s="5" t="s">
        <v>15</v>
      </c>
      <c r="B378">
        <v>1996</v>
      </c>
      <c r="C378" s="1" t="s">
        <v>6</v>
      </c>
      <c r="D378" s="3">
        <v>235.55143111331449</v>
      </c>
      <c r="E378">
        <f t="shared" si="5"/>
        <v>23555.14311133145</v>
      </c>
    </row>
    <row r="379" spans="1:5" x14ac:dyDescent="0.25">
      <c r="A379" s="5" t="s">
        <v>15</v>
      </c>
      <c r="B379">
        <v>1996</v>
      </c>
      <c r="C379" t="s">
        <v>11</v>
      </c>
      <c r="D379" s="3">
        <v>112.472018121581</v>
      </c>
      <c r="E379">
        <f t="shared" si="5"/>
        <v>11247.2018121581</v>
      </c>
    </row>
    <row r="380" spans="1:5" x14ac:dyDescent="0.25">
      <c r="A380" s="5" t="s">
        <v>15</v>
      </c>
      <c r="B380">
        <v>1997</v>
      </c>
      <c r="C380" s="1" t="s">
        <v>46</v>
      </c>
      <c r="D380" s="3">
        <v>8487.0359438326304</v>
      </c>
      <c r="E380">
        <f t="shared" si="5"/>
        <v>848703.59438326303</v>
      </c>
    </row>
    <row r="381" spans="1:5" x14ac:dyDescent="0.25">
      <c r="A381" s="5" t="s">
        <v>15</v>
      </c>
      <c r="B381">
        <v>1997</v>
      </c>
      <c r="C381" t="s">
        <v>10</v>
      </c>
      <c r="D381" s="3">
        <v>193.98386434718589</v>
      </c>
      <c r="E381">
        <f t="shared" si="5"/>
        <v>19398.386434718588</v>
      </c>
    </row>
    <row r="382" spans="1:5" x14ac:dyDescent="0.25">
      <c r="A382" s="5" t="s">
        <v>15</v>
      </c>
      <c r="B382">
        <v>1997</v>
      </c>
      <c r="C382" s="1" t="s">
        <v>3</v>
      </c>
      <c r="D382" s="3">
        <v>301.18616340757319</v>
      </c>
      <c r="E382">
        <f t="shared" si="5"/>
        <v>30118.616340757319</v>
      </c>
    </row>
    <row r="383" spans="1:5" x14ac:dyDescent="0.25">
      <c r="A383" s="5" t="s">
        <v>15</v>
      </c>
      <c r="B383">
        <v>1997</v>
      </c>
      <c r="C383" s="1" t="s">
        <v>4</v>
      </c>
      <c r="D383" s="3">
        <v>13604.089285720071</v>
      </c>
      <c r="E383">
        <f t="shared" si="5"/>
        <v>1360408.928572007</v>
      </c>
    </row>
    <row r="384" spans="1:5" x14ac:dyDescent="0.25">
      <c r="A384" s="5" t="s">
        <v>15</v>
      </c>
      <c r="B384">
        <v>1997</v>
      </c>
      <c r="C384" s="1" t="s">
        <v>2</v>
      </c>
      <c r="D384" s="3">
        <v>717.44433425747297</v>
      </c>
      <c r="E384">
        <f t="shared" si="5"/>
        <v>71744.433425747295</v>
      </c>
    </row>
    <row r="385" spans="1:5" x14ac:dyDescent="0.25">
      <c r="A385" s="5" t="s">
        <v>15</v>
      </c>
      <c r="B385">
        <v>1997</v>
      </c>
      <c r="C385" s="1" t="s">
        <v>12</v>
      </c>
      <c r="D385" s="3">
        <v>0.29259636285400398</v>
      </c>
      <c r="E385">
        <f t="shared" si="5"/>
        <v>29.259636285400397</v>
      </c>
    </row>
    <row r="386" spans="1:5" x14ac:dyDescent="0.25">
      <c r="A386" s="5" t="s">
        <v>15</v>
      </c>
      <c r="B386">
        <v>1997</v>
      </c>
      <c r="C386" s="1" t="s">
        <v>54</v>
      </c>
      <c r="D386" s="3">
        <v>20.376020118774392</v>
      </c>
      <c r="E386">
        <f t="shared" si="5"/>
        <v>2037.6020118774391</v>
      </c>
    </row>
    <row r="387" spans="1:5" x14ac:dyDescent="0.25">
      <c r="A387" s="5" t="s">
        <v>15</v>
      </c>
      <c r="B387">
        <v>1997</v>
      </c>
      <c r="C387" s="1" t="s">
        <v>6</v>
      </c>
      <c r="D387" s="3">
        <v>250.39505112617869</v>
      </c>
      <c r="E387">
        <f t="shared" ref="E387:E450" si="6">D387*100</f>
        <v>25039.50511261787</v>
      </c>
    </row>
    <row r="388" spans="1:5" x14ac:dyDescent="0.25">
      <c r="A388" s="5" t="s">
        <v>15</v>
      </c>
      <c r="B388">
        <v>1997</v>
      </c>
      <c r="C388" t="s">
        <v>11</v>
      </c>
      <c r="D388" s="3">
        <v>61.568326248779201</v>
      </c>
      <c r="E388">
        <f t="shared" si="6"/>
        <v>6156.8326248779204</v>
      </c>
    </row>
    <row r="389" spans="1:5" x14ac:dyDescent="0.25">
      <c r="A389" s="5" t="s">
        <v>15</v>
      </c>
      <c r="B389">
        <v>1998</v>
      </c>
      <c r="C389" s="1" t="s">
        <v>46</v>
      </c>
      <c r="D389" s="3">
        <v>8451.7370621250793</v>
      </c>
      <c r="E389">
        <f t="shared" si="6"/>
        <v>845173.70621250791</v>
      </c>
    </row>
    <row r="390" spans="1:5" x14ac:dyDescent="0.25">
      <c r="A390" s="5" t="s">
        <v>15</v>
      </c>
      <c r="B390">
        <v>1998</v>
      </c>
      <c r="C390" t="s">
        <v>10</v>
      </c>
      <c r="D390" s="3">
        <v>195.76627012243915</v>
      </c>
      <c r="E390">
        <f t="shared" si="6"/>
        <v>19576.627012243916</v>
      </c>
    </row>
    <row r="391" spans="1:5" x14ac:dyDescent="0.25">
      <c r="A391" s="5" t="s">
        <v>15</v>
      </c>
      <c r="B391">
        <v>1998</v>
      </c>
      <c r="C391" s="1" t="s">
        <v>3</v>
      </c>
      <c r="D391" s="3">
        <v>294.76139108090177</v>
      </c>
      <c r="E391">
        <f t="shared" si="6"/>
        <v>29476.139108090178</v>
      </c>
    </row>
    <row r="392" spans="1:5" x14ac:dyDescent="0.25">
      <c r="A392" s="5" t="s">
        <v>15</v>
      </c>
      <c r="B392">
        <v>1998</v>
      </c>
      <c r="C392" s="1" t="s">
        <v>4</v>
      </c>
      <c r="D392" s="3">
        <v>13624.96254355402</v>
      </c>
      <c r="E392">
        <f t="shared" si="6"/>
        <v>1362496.254355402</v>
      </c>
    </row>
    <row r="393" spans="1:5" x14ac:dyDescent="0.25">
      <c r="A393" s="5" t="s">
        <v>15</v>
      </c>
      <c r="B393">
        <v>1998</v>
      </c>
      <c r="C393" s="1" t="s">
        <v>2</v>
      </c>
      <c r="D393" s="3">
        <v>730.00577057406099</v>
      </c>
      <c r="E393">
        <f t="shared" si="6"/>
        <v>73000.577057406103</v>
      </c>
    </row>
    <row r="394" spans="1:5" x14ac:dyDescent="0.25">
      <c r="A394" s="5" t="s">
        <v>15</v>
      </c>
      <c r="B394">
        <v>1998</v>
      </c>
      <c r="C394" s="1" t="s">
        <v>12</v>
      </c>
      <c r="D394" s="3">
        <v>0.37187895721435499</v>
      </c>
      <c r="E394">
        <f t="shared" si="6"/>
        <v>37.187895721435495</v>
      </c>
    </row>
    <row r="395" spans="1:5" x14ac:dyDescent="0.25">
      <c r="A395" s="5" t="s">
        <v>15</v>
      </c>
      <c r="B395">
        <v>1998</v>
      </c>
      <c r="C395" s="1" t="s">
        <v>54</v>
      </c>
      <c r="D395" s="3">
        <v>20.134292518249353</v>
      </c>
      <c r="E395">
        <f t="shared" si="6"/>
        <v>2013.4292518249354</v>
      </c>
    </row>
    <row r="396" spans="1:5" x14ac:dyDescent="0.25">
      <c r="A396" s="5" t="s">
        <v>15</v>
      </c>
      <c r="B396">
        <v>1998</v>
      </c>
      <c r="C396" s="1" t="s">
        <v>6</v>
      </c>
      <c r="D396" s="3">
        <v>257.17566681237901</v>
      </c>
      <c r="E396">
        <f t="shared" si="6"/>
        <v>25717.566681237902</v>
      </c>
    </row>
    <row r="397" spans="1:5" x14ac:dyDescent="0.25">
      <c r="A397" s="5" t="s">
        <v>15</v>
      </c>
      <c r="B397">
        <v>1998</v>
      </c>
      <c r="C397" t="s">
        <v>11</v>
      </c>
      <c r="D397" s="3">
        <v>10.7191867253417</v>
      </c>
      <c r="E397">
        <f t="shared" si="6"/>
        <v>1071.9186725341701</v>
      </c>
    </row>
    <row r="398" spans="1:5" x14ac:dyDescent="0.25">
      <c r="A398" s="5" t="s">
        <v>15</v>
      </c>
      <c r="B398">
        <v>1999</v>
      </c>
      <c r="C398" s="1" t="s">
        <v>46</v>
      </c>
      <c r="D398" s="3">
        <v>8428.5087401871697</v>
      </c>
      <c r="E398">
        <f t="shared" si="6"/>
        <v>842850.87401871698</v>
      </c>
    </row>
    <row r="399" spans="1:5" x14ac:dyDescent="0.25">
      <c r="A399" s="5" t="s">
        <v>15</v>
      </c>
      <c r="B399">
        <v>1999</v>
      </c>
      <c r="C399" t="s">
        <v>10</v>
      </c>
      <c r="D399" s="3">
        <v>194.46502846342921</v>
      </c>
      <c r="E399">
        <f t="shared" si="6"/>
        <v>19446.502846342919</v>
      </c>
    </row>
    <row r="400" spans="1:5" x14ac:dyDescent="0.25">
      <c r="A400" s="5" t="s">
        <v>15</v>
      </c>
      <c r="B400">
        <v>1999</v>
      </c>
      <c r="C400" s="1" t="s">
        <v>3</v>
      </c>
      <c r="D400" s="3">
        <v>297.49216415243768</v>
      </c>
      <c r="E400">
        <f t="shared" si="6"/>
        <v>29749.216415243769</v>
      </c>
    </row>
    <row r="401" spans="1:5" x14ac:dyDescent="0.25">
      <c r="A401" s="5" t="s">
        <v>15</v>
      </c>
      <c r="B401">
        <v>1999</v>
      </c>
      <c r="C401" s="1" t="s">
        <v>4</v>
      </c>
      <c r="D401" s="3">
        <v>13612.005376589092</v>
      </c>
      <c r="E401">
        <f t="shared" si="6"/>
        <v>1361200.5376589091</v>
      </c>
    </row>
    <row r="402" spans="1:5" x14ac:dyDescent="0.25">
      <c r="A402" s="5" t="s">
        <v>15</v>
      </c>
      <c r="B402">
        <v>1999</v>
      </c>
      <c r="C402" s="1" t="s">
        <v>2</v>
      </c>
      <c r="D402" s="3">
        <v>740.21392201430194</v>
      </c>
      <c r="E402">
        <f t="shared" si="6"/>
        <v>74021.392201430193</v>
      </c>
    </row>
    <row r="403" spans="1:5" x14ac:dyDescent="0.25">
      <c r="A403" s="5" t="s">
        <v>15</v>
      </c>
      <c r="B403">
        <v>1999</v>
      </c>
      <c r="C403" s="1" t="s">
        <v>12</v>
      </c>
      <c r="D403" s="3">
        <v>0.39665951544189398</v>
      </c>
      <c r="E403">
        <f t="shared" si="6"/>
        <v>39.665951544189397</v>
      </c>
    </row>
    <row r="404" spans="1:5" x14ac:dyDescent="0.25">
      <c r="A404" s="5" t="s">
        <v>15</v>
      </c>
      <c r="B404">
        <v>1999</v>
      </c>
      <c r="C404" s="1" t="s">
        <v>54</v>
      </c>
      <c r="D404" s="3">
        <v>22.103864162048382</v>
      </c>
      <c r="E404">
        <f t="shared" si="6"/>
        <v>2210.386416204838</v>
      </c>
    </row>
    <row r="405" spans="1:5" x14ac:dyDescent="0.25">
      <c r="A405" s="5" t="s">
        <v>15</v>
      </c>
      <c r="B405">
        <v>1999</v>
      </c>
      <c r="C405" s="1" t="s">
        <v>6</v>
      </c>
      <c r="D405" s="3">
        <v>273.19645077953658</v>
      </c>
      <c r="E405">
        <f t="shared" si="6"/>
        <v>27319.645077953657</v>
      </c>
    </row>
    <row r="406" spans="1:5" x14ac:dyDescent="0.25">
      <c r="A406" s="5" t="s">
        <v>15</v>
      </c>
      <c r="B406">
        <v>1999</v>
      </c>
      <c r="C406" t="s">
        <v>11</v>
      </c>
      <c r="D406" s="3">
        <v>34.3085576769409</v>
      </c>
      <c r="E406">
        <f t="shared" si="6"/>
        <v>3430.85576769409</v>
      </c>
    </row>
    <row r="407" spans="1:5" x14ac:dyDescent="0.25">
      <c r="A407" s="5" t="s">
        <v>15</v>
      </c>
      <c r="B407">
        <v>2000</v>
      </c>
      <c r="C407" s="1" t="s">
        <v>46</v>
      </c>
      <c r="D407" s="3">
        <v>8240.7710018489888</v>
      </c>
      <c r="E407">
        <f t="shared" si="6"/>
        <v>824077.10018489882</v>
      </c>
    </row>
    <row r="408" spans="1:5" x14ac:dyDescent="0.25">
      <c r="A408" s="5" t="s">
        <v>15</v>
      </c>
      <c r="B408">
        <v>2000</v>
      </c>
      <c r="C408" t="s">
        <v>10</v>
      </c>
      <c r="D408" s="3">
        <v>190.21851613117008</v>
      </c>
      <c r="E408">
        <f t="shared" si="6"/>
        <v>19021.851613117007</v>
      </c>
    </row>
    <row r="409" spans="1:5" x14ac:dyDescent="0.25">
      <c r="A409" s="5" t="s">
        <v>15</v>
      </c>
      <c r="B409">
        <v>2000</v>
      </c>
      <c r="C409" s="1" t="s">
        <v>3</v>
      </c>
      <c r="D409" s="3">
        <v>281.07217106217422</v>
      </c>
      <c r="E409">
        <f t="shared" si="6"/>
        <v>28107.217106217424</v>
      </c>
    </row>
    <row r="410" spans="1:5" x14ac:dyDescent="0.25">
      <c r="A410" s="5" t="s">
        <v>15</v>
      </c>
      <c r="B410">
        <v>2000</v>
      </c>
      <c r="C410" s="1" t="s">
        <v>4</v>
      </c>
      <c r="D410" s="3">
        <v>13802.663495126591</v>
      </c>
      <c r="E410">
        <f t="shared" si="6"/>
        <v>1380266.3495126592</v>
      </c>
    </row>
    <row r="411" spans="1:5" x14ac:dyDescent="0.25">
      <c r="A411" s="5" t="s">
        <v>15</v>
      </c>
      <c r="B411">
        <v>2000</v>
      </c>
      <c r="C411" s="1" t="s">
        <v>2</v>
      </c>
      <c r="D411" s="3">
        <v>753.45317017969398</v>
      </c>
      <c r="E411">
        <f t="shared" si="6"/>
        <v>75345.317017969399</v>
      </c>
    </row>
    <row r="412" spans="1:5" x14ac:dyDescent="0.25">
      <c r="A412" s="5" t="s">
        <v>15</v>
      </c>
      <c r="B412">
        <v>2000</v>
      </c>
      <c r="C412" s="1" t="s">
        <v>12</v>
      </c>
      <c r="D412" s="3">
        <v>0.42390677600097598</v>
      </c>
      <c r="E412">
        <f t="shared" si="6"/>
        <v>42.390677600097597</v>
      </c>
    </row>
    <row r="413" spans="1:5" x14ac:dyDescent="0.25">
      <c r="A413" s="5" t="s">
        <v>15</v>
      </c>
      <c r="B413">
        <v>2000</v>
      </c>
      <c r="C413" s="1" t="s">
        <v>54</v>
      </c>
      <c r="D413" s="3">
        <v>20.673577054260246</v>
      </c>
      <c r="E413">
        <f t="shared" si="6"/>
        <v>2067.3577054260245</v>
      </c>
    </row>
    <row r="414" spans="1:5" x14ac:dyDescent="0.25">
      <c r="A414" s="5" t="s">
        <v>15</v>
      </c>
      <c r="B414">
        <v>2000</v>
      </c>
      <c r="C414" s="1" t="s">
        <v>6</v>
      </c>
      <c r="D414" s="3">
        <v>293.94501686680394</v>
      </c>
      <c r="E414">
        <f t="shared" si="6"/>
        <v>29394.501686680393</v>
      </c>
    </row>
    <row r="415" spans="1:5" x14ac:dyDescent="0.25">
      <c r="A415" s="5" t="s">
        <v>15</v>
      </c>
      <c r="B415">
        <v>2000</v>
      </c>
      <c r="C415" t="s">
        <v>11</v>
      </c>
      <c r="D415" s="3">
        <v>217.20552385046301</v>
      </c>
      <c r="E415">
        <f t="shared" si="6"/>
        <v>21720.5523850463</v>
      </c>
    </row>
    <row r="416" spans="1:5" x14ac:dyDescent="0.25">
      <c r="A416" s="5" t="s">
        <v>15</v>
      </c>
      <c r="B416">
        <v>2001</v>
      </c>
      <c r="C416" s="1" t="s">
        <v>46</v>
      </c>
      <c r="D416" s="3">
        <v>8175.6673843538301</v>
      </c>
      <c r="E416">
        <f t="shared" si="6"/>
        <v>817566.73843538295</v>
      </c>
    </row>
    <row r="417" spans="1:5" x14ac:dyDescent="0.25">
      <c r="A417" s="5" t="s">
        <v>15</v>
      </c>
      <c r="B417">
        <v>2001</v>
      </c>
      <c r="C417" t="s">
        <v>10</v>
      </c>
      <c r="D417" s="3">
        <v>187.01689492139207</v>
      </c>
      <c r="E417">
        <f t="shared" si="6"/>
        <v>18701.689492139205</v>
      </c>
    </row>
    <row r="418" spans="1:5" x14ac:dyDescent="0.25">
      <c r="A418" s="5" t="s">
        <v>15</v>
      </c>
      <c r="B418">
        <v>2001</v>
      </c>
      <c r="C418" s="1" t="s">
        <v>3</v>
      </c>
      <c r="D418" s="3">
        <v>280.80933546307858</v>
      </c>
      <c r="E418">
        <f t="shared" si="6"/>
        <v>28080.933546307857</v>
      </c>
    </row>
    <row r="419" spans="1:5" x14ac:dyDescent="0.25">
      <c r="A419" s="5" t="s">
        <v>15</v>
      </c>
      <c r="B419">
        <v>2001</v>
      </c>
      <c r="C419" s="1" t="s">
        <v>4</v>
      </c>
      <c r="D419" s="3">
        <v>13869.737356810789</v>
      </c>
      <c r="E419">
        <f t="shared" si="6"/>
        <v>1386973.7356810789</v>
      </c>
    </row>
    <row r="420" spans="1:5" x14ac:dyDescent="0.25">
      <c r="A420" s="5" t="s">
        <v>15</v>
      </c>
      <c r="B420">
        <v>2001</v>
      </c>
      <c r="C420" s="1" t="s">
        <v>2</v>
      </c>
      <c r="D420" s="3">
        <v>763.65612681453399</v>
      </c>
      <c r="E420">
        <f t="shared" si="6"/>
        <v>76365.612681453393</v>
      </c>
    </row>
    <row r="421" spans="1:5" x14ac:dyDescent="0.25">
      <c r="A421" s="5" t="s">
        <v>15</v>
      </c>
      <c r="B421">
        <v>2001</v>
      </c>
      <c r="C421" s="1" t="s">
        <v>12</v>
      </c>
      <c r="D421" s="3">
        <v>0.43959518841552703</v>
      </c>
      <c r="E421">
        <f t="shared" si="6"/>
        <v>43.959518841552701</v>
      </c>
    </row>
    <row r="422" spans="1:5" x14ac:dyDescent="0.25">
      <c r="A422" s="5" t="s">
        <v>15</v>
      </c>
      <c r="B422">
        <v>2001</v>
      </c>
      <c r="C422" s="1" t="s">
        <v>54</v>
      </c>
      <c r="D422" s="3">
        <v>20.611575346435547</v>
      </c>
      <c r="E422">
        <f t="shared" si="6"/>
        <v>2061.1575346435548</v>
      </c>
    </row>
    <row r="423" spans="1:5" x14ac:dyDescent="0.25">
      <c r="A423" s="5" t="s">
        <v>15</v>
      </c>
      <c r="B423">
        <v>2001</v>
      </c>
      <c r="C423" s="1" t="s">
        <v>6</v>
      </c>
      <c r="D423" s="3">
        <v>286.50725516117956</v>
      </c>
      <c r="E423">
        <f t="shared" si="6"/>
        <v>28650.725516117956</v>
      </c>
    </row>
    <row r="424" spans="1:5" x14ac:dyDescent="0.25">
      <c r="A424" s="5" t="s">
        <v>15</v>
      </c>
      <c r="B424">
        <v>2001</v>
      </c>
      <c r="C424" t="s">
        <v>11</v>
      </c>
      <c r="D424" s="3">
        <v>102.773625699523</v>
      </c>
      <c r="E424">
        <f t="shared" si="6"/>
        <v>10277.3625699523</v>
      </c>
    </row>
    <row r="425" spans="1:5" x14ac:dyDescent="0.25">
      <c r="A425" s="5" t="s">
        <v>15</v>
      </c>
      <c r="B425">
        <v>2002</v>
      </c>
      <c r="C425" s="1" t="s">
        <v>46</v>
      </c>
      <c r="D425" s="3">
        <v>8117.1815911242593</v>
      </c>
      <c r="E425">
        <f t="shared" si="6"/>
        <v>811718.15911242599</v>
      </c>
    </row>
    <row r="426" spans="1:5" x14ac:dyDescent="0.25">
      <c r="A426" s="5" t="s">
        <v>15</v>
      </c>
      <c r="B426">
        <v>2002</v>
      </c>
      <c r="C426" t="s">
        <v>10</v>
      </c>
      <c r="D426" s="3">
        <v>186.23859136407691</v>
      </c>
      <c r="E426">
        <f t="shared" si="6"/>
        <v>18623.859136407693</v>
      </c>
    </row>
    <row r="427" spans="1:5" x14ac:dyDescent="0.25">
      <c r="A427" s="5" t="s">
        <v>15</v>
      </c>
      <c r="B427">
        <v>2002</v>
      </c>
      <c r="C427" s="1" t="s">
        <v>3</v>
      </c>
      <c r="D427" s="3">
        <v>284.61570323041809</v>
      </c>
      <c r="E427">
        <f t="shared" si="6"/>
        <v>28461.570323041808</v>
      </c>
    </row>
    <row r="428" spans="1:5" x14ac:dyDescent="0.25">
      <c r="A428" s="5" t="s">
        <v>15</v>
      </c>
      <c r="B428">
        <v>2002</v>
      </c>
      <c r="C428" s="1" t="s">
        <v>4</v>
      </c>
      <c r="D428" s="3">
        <v>13920.179892949978</v>
      </c>
      <c r="E428">
        <f t="shared" si="6"/>
        <v>1392017.9892949979</v>
      </c>
    </row>
    <row r="429" spans="1:5" x14ac:dyDescent="0.25">
      <c r="A429" s="5" t="s">
        <v>15</v>
      </c>
      <c r="B429">
        <v>2002</v>
      </c>
      <c r="C429" s="1" t="s">
        <v>2</v>
      </c>
      <c r="D429" s="3">
        <v>773.61947948219495</v>
      </c>
      <c r="E429">
        <f t="shared" si="6"/>
        <v>77361.947948219487</v>
      </c>
    </row>
    <row r="430" spans="1:5" x14ac:dyDescent="0.25">
      <c r="A430" s="5" t="s">
        <v>15</v>
      </c>
      <c r="B430">
        <v>2002</v>
      </c>
      <c r="C430" s="1" t="s">
        <v>12</v>
      </c>
      <c r="D430" s="3">
        <v>0.436279593566894</v>
      </c>
      <c r="E430">
        <f t="shared" si="6"/>
        <v>43.627959356689402</v>
      </c>
    </row>
    <row r="431" spans="1:5" x14ac:dyDescent="0.25">
      <c r="A431" s="5" t="s">
        <v>15</v>
      </c>
      <c r="B431">
        <v>2002</v>
      </c>
      <c r="C431" s="1" t="s">
        <v>54</v>
      </c>
      <c r="D431" s="3">
        <v>19.868126483520474</v>
      </c>
      <c r="E431">
        <f t="shared" si="6"/>
        <v>1986.8126483520473</v>
      </c>
    </row>
    <row r="432" spans="1:5" x14ac:dyDescent="0.25">
      <c r="A432" s="5" t="s">
        <v>15</v>
      </c>
      <c r="B432">
        <v>2002</v>
      </c>
      <c r="C432" s="1" t="s">
        <v>6</v>
      </c>
      <c r="D432" s="3">
        <v>275.390402842421</v>
      </c>
      <c r="E432">
        <f t="shared" si="6"/>
        <v>27539.040284242099</v>
      </c>
    </row>
    <row r="433" spans="1:5" x14ac:dyDescent="0.25">
      <c r="A433" s="5" t="s">
        <v>15</v>
      </c>
      <c r="B433">
        <v>2002</v>
      </c>
      <c r="C433" t="s">
        <v>11</v>
      </c>
      <c r="D433" s="3">
        <v>104.30164656353701</v>
      </c>
      <c r="E433">
        <f t="shared" si="6"/>
        <v>10430.1646563537</v>
      </c>
    </row>
    <row r="434" spans="1:5" x14ac:dyDescent="0.25">
      <c r="A434" s="5" t="s">
        <v>15</v>
      </c>
      <c r="B434">
        <v>2003</v>
      </c>
      <c r="C434" s="1" t="s">
        <v>46</v>
      </c>
      <c r="D434" s="3">
        <v>8105.7462561408001</v>
      </c>
      <c r="E434">
        <f t="shared" si="6"/>
        <v>810574.62561408</v>
      </c>
    </row>
    <row r="435" spans="1:5" x14ac:dyDescent="0.25">
      <c r="A435" s="5" t="s">
        <v>15</v>
      </c>
      <c r="B435">
        <v>2003</v>
      </c>
      <c r="C435" t="s">
        <v>10</v>
      </c>
      <c r="D435" s="3">
        <v>196.65554523145158</v>
      </c>
      <c r="E435">
        <f t="shared" si="6"/>
        <v>19665.554523145158</v>
      </c>
    </row>
    <row r="436" spans="1:5" x14ac:dyDescent="0.25">
      <c r="A436" s="5" t="s">
        <v>15</v>
      </c>
      <c r="B436">
        <v>2003</v>
      </c>
      <c r="C436" s="1" t="s">
        <v>3</v>
      </c>
      <c r="D436" s="3">
        <v>260.59074065654596</v>
      </c>
      <c r="E436">
        <f t="shared" si="6"/>
        <v>26059.074065654597</v>
      </c>
    </row>
    <row r="437" spans="1:5" x14ac:dyDescent="0.25">
      <c r="A437" s="5" t="s">
        <v>15</v>
      </c>
      <c r="B437">
        <v>2003</v>
      </c>
      <c r="C437" s="1" t="s">
        <v>4</v>
      </c>
      <c r="D437" s="3">
        <v>13953.50309377005</v>
      </c>
      <c r="E437">
        <f t="shared" si="6"/>
        <v>1395350.3093770051</v>
      </c>
    </row>
    <row r="438" spans="1:5" x14ac:dyDescent="0.25">
      <c r="A438" s="5" t="s">
        <v>15</v>
      </c>
      <c r="B438">
        <v>2003</v>
      </c>
      <c r="C438" s="1" t="s">
        <v>2</v>
      </c>
      <c r="D438" s="3">
        <v>783.67318399300405</v>
      </c>
      <c r="E438">
        <f t="shared" si="6"/>
        <v>78367.318399300406</v>
      </c>
    </row>
    <row r="439" spans="1:5" x14ac:dyDescent="0.25">
      <c r="A439" s="5" t="s">
        <v>15</v>
      </c>
      <c r="B439">
        <v>2003</v>
      </c>
      <c r="C439" s="1" t="s">
        <v>12</v>
      </c>
      <c r="D439" s="3">
        <v>0.46934183636474602</v>
      </c>
      <c r="E439">
        <f t="shared" si="6"/>
        <v>46.9341836364746</v>
      </c>
    </row>
    <row r="440" spans="1:5" x14ac:dyDescent="0.25">
      <c r="A440" s="5" t="s">
        <v>15</v>
      </c>
      <c r="B440">
        <v>2003</v>
      </c>
      <c r="C440" s="1" t="s">
        <v>54</v>
      </c>
      <c r="D440" s="3">
        <v>19.640764352844148</v>
      </c>
      <c r="E440">
        <f t="shared" si="6"/>
        <v>1964.0764352844149</v>
      </c>
    </row>
    <row r="441" spans="1:5" x14ac:dyDescent="0.25">
      <c r="A441" s="5" t="s">
        <v>15</v>
      </c>
      <c r="B441">
        <v>2003</v>
      </c>
      <c r="C441" s="1" t="s">
        <v>6</v>
      </c>
      <c r="D441" s="3">
        <v>258.78714389577073</v>
      </c>
      <c r="E441">
        <f t="shared" si="6"/>
        <v>25878.714389577071</v>
      </c>
    </row>
    <row r="442" spans="1:5" x14ac:dyDescent="0.25">
      <c r="A442" s="5" t="s">
        <v>15</v>
      </c>
      <c r="B442">
        <v>2003</v>
      </c>
      <c r="C442" t="s">
        <v>11</v>
      </c>
      <c r="D442" s="3">
        <v>53.718640529968198</v>
      </c>
      <c r="E442">
        <f t="shared" si="6"/>
        <v>5371.8640529968197</v>
      </c>
    </row>
    <row r="443" spans="1:5" x14ac:dyDescent="0.25">
      <c r="A443" s="5" t="s">
        <v>15</v>
      </c>
      <c r="B443">
        <v>2004</v>
      </c>
      <c r="C443" s="1" t="s">
        <v>46</v>
      </c>
      <c r="D443" s="3">
        <v>8096.79829339563</v>
      </c>
      <c r="E443">
        <f t="shared" si="6"/>
        <v>809679.82933956303</v>
      </c>
    </row>
    <row r="444" spans="1:5" x14ac:dyDescent="0.25">
      <c r="A444" s="5" t="s">
        <v>15</v>
      </c>
      <c r="B444">
        <v>2004</v>
      </c>
      <c r="C444" t="s">
        <v>10</v>
      </c>
      <c r="D444" s="3">
        <v>200.60983146235733</v>
      </c>
      <c r="E444">
        <f t="shared" si="6"/>
        <v>20060.983146235732</v>
      </c>
    </row>
    <row r="445" spans="1:5" x14ac:dyDescent="0.25">
      <c r="A445" s="5" t="s">
        <v>15</v>
      </c>
      <c r="B445">
        <v>2004</v>
      </c>
      <c r="C445" s="1" t="s">
        <v>3</v>
      </c>
      <c r="D445" s="3">
        <v>275.18561998696327</v>
      </c>
      <c r="E445">
        <f t="shared" si="6"/>
        <v>27518.561998696328</v>
      </c>
    </row>
    <row r="446" spans="1:5" x14ac:dyDescent="0.25">
      <c r="A446" s="5" t="s">
        <v>15</v>
      </c>
      <c r="B446">
        <v>2004</v>
      </c>
      <c r="C446" s="1" t="s">
        <v>4</v>
      </c>
      <c r="D446" s="3">
        <v>13915.708249938049</v>
      </c>
      <c r="E446">
        <f t="shared" si="6"/>
        <v>1391570.8249938048</v>
      </c>
    </row>
    <row r="447" spans="1:5" x14ac:dyDescent="0.25">
      <c r="A447" s="5" t="s">
        <v>15</v>
      </c>
      <c r="B447">
        <v>2004</v>
      </c>
      <c r="C447" s="1" t="s">
        <v>2</v>
      </c>
      <c r="D447" s="3">
        <v>791.05554611508092</v>
      </c>
      <c r="E447">
        <f t="shared" si="6"/>
        <v>79105.554611508094</v>
      </c>
    </row>
    <row r="448" spans="1:5" x14ac:dyDescent="0.25">
      <c r="A448" s="5" t="s">
        <v>15</v>
      </c>
      <c r="B448">
        <v>2004</v>
      </c>
      <c r="C448" s="1" t="s">
        <v>12</v>
      </c>
      <c r="D448" s="3">
        <v>0.50074126684570297</v>
      </c>
      <c r="E448">
        <f t="shared" si="6"/>
        <v>50.074126684570295</v>
      </c>
    </row>
    <row r="449" spans="1:5" x14ac:dyDescent="0.25">
      <c r="A449" s="5" t="s">
        <v>15</v>
      </c>
      <c r="B449">
        <v>2004</v>
      </c>
      <c r="C449" s="1" t="s">
        <v>54</v>
      </c>
      <c r="D449" s="3">
        <v>20.951146885314945</v>
      </c>
      <c r="E449">
        <f t="shared" si="6"/>
        <v>2095.1146885314943</v>
      </c>
    </row>
    <row r="450" spans="1:5" x14ac:dyDescent="0.25">
      <c r="A450" s="5" t="s">
        <v>15</v>
      </c>
      <c r="B450">
        <v>2004</v>
      </c>
      <c r="C450" s="1" t="s">
        <v>6</v>
      </c>
      <c r="D450" s="3">
        <v>272.90845602599808</v>
      </c>
      <c r="E450">
        <f t="shared" si="6"/>
        <v>27290.845602599809</v>
      </c>
    </row>
    <row r="451" spans="1:5" x14ac:dyDescent="0.25">
      <c r="A451" s="5" t="s">
        <v>15</v>
      </c>
      <c r="B451">
        <v>2004</v>
      </c>
      <c r="C451" t="s">
        <v>11</v>
      </c>
      <c r="D451" s="3">
        <v>47.904136441650401</v>
      </c>
      <c r="E451">
        <f t="shared" ref="E451:E514" si="7">D451*100</f>
        <v>4790.4136441650398</v>
      </c>
    </row>
    <row r="452" spans="1:5" x14ac:dyDescent="0.25">
      <c r="A452" s="5" t="s">
        <v>15</v>
      </c>
      <c r="B452">
        <v>2005</v>
      </c>
      <c r="C452" s="1" t="s">
        <v>46</v>
      </c>
      <c r="D452" s="3">
        <v>8245.5214673071205</v>
      </c>
      <c r="E452">
        <f t="shared" si="7"/>
        <v>824552.14673071203</v>
      </c>
    </row>
    <row r="453" spans="1:5" x14ac:dyDescent="0.25">
      <c r="A453" s="5" t="s">
        <v>15</v>
      </c>
      <c r="B453">
        <v>2005</v>
      </c>
      <c r="C453" t="s">
        <v>10</v>
      </c>
      <c r="D453" s="3">
        <v>207.74337815816045</v>
      </c>
      <c r="E453">
        <f t="shared" si="7"/>
        <v>20774.337815816045</v>
      </c>
    </row>
    <row r="454" spans="1:5" x14ac:dyDescent="0.25">
      <c r="A454" s="5" t="s">
        <v>15</v>
      </c>
      <c r="B454">
        <v>2005</v>
      </c>
      <c r="C454" s="1" t="s">
        <v>3</v>
      </c>
      <c r="D454" s="3">
        <v>267.45615921763874</v>
      </c>
      <c r="E454">
        <f t="shared" si="7"/>
        <v>26745.615921763874</v>
      </c>
    </row>
    <row r="455" spans="1:5" x14ac:dyDescent="0.25">
      <c r="A455" s="5" t="s">
        <v>15</v>
      </c>
      <c r="B455">
        <v>2005</v>
      </c>
      <c r="C455" s="1" t="s">
        <v>4</v>
      </c>
      <c r="D455" s="3">
        <v>13755.931423847909</v>
      </c>
      <c r="E455">
        <f t="shared" si="7"/>
        <v>1375593.1423847908</v>
      </c>
    </row>
    <row r="456" spans="1:5" x14ac:dyDescent="0.25">
      <c r="A456" s="5" t="s">
        <v>15</v>
      </c>
      <c r="B456">
        <v>2005</v>
      </c>
      <c r="C456" s="1" t="s">
        <v>2</v>
      </c>
      <c r="D456" s="3">
        <v>799.27149540995106</v>
      </c>
      <c r="E456">
        <f t="shared" si="7"/>
        <v>79927.149540995102</v>
      </c>
    </row>
    <row r="457" spans="1:5" x14ac:dyDescent="0.25">
      <c r="A457" s="5" t="s">
        <v>15</v>
      </c>
      <c r="B457">
        <v>2005</v>
      </c>
      <c r="C457" s="1" t="s">
        <v>12</v>
      </c>
      <c r="D457" s="3">
        <v>0.52716526849365197</v>
      </c>
      <c r="E457">
        <f t="shared" si="7"/>
        <v>52.716526849365195</v>
      </c>
    </row>
    <row r="458" spans="1:5" x14ac:dyDescent="0.25">
      <c r="A458" s="5" t="s">
        <v>15</v>
      </c>
      <c r="B458">
        <v>2005</v>
      </c>
      <c r="C458" s="1" t="s">
        <v>54</v>
      </c>
      <c r="D458" s="3">
        <v>19.839673222045825</v>
      </c>
      <c r="E458">
        <f t="shared" si="7"/>
        <v>1983.9673222045824</v>
      </c>
    </row>
    <row r="459" spans="1:5" x14ac:dyDescent="0.25">
      <c r="A459" s="5" t="s">
        <v>15</v>
      </c>
      <c r="B459">
        <v>2005</v>
      </c>
      <c r="C459" s="1" t="s">
        <v>6</v>
      </c>
      <c r="D459" s="3">
        <v>279.15385188628483</v>
      </c>
      <c r="E459">
        <f t="shared" si="7"/>
        <v>27915.385188628483</v>
      </c>
    </row>
    <row r="460" spans="1:5" x14ac:dyDescent="0.25">
      <c r="A460" s="5" t="s">
        <v>15</v>
      </c>
      <c r="B460">
        <v>2005</v>
      </c>
      <c r="C460" t="s">
        <v>11</v>
      </c>
      <c r="D460" s="3">
        <v>39.843611983886603</v>
      </c>
      <c r="E460">
        <f t="shared" si="7"/>
        <v>3984.3611983886603</v>
      </c>
    </row>
    <row r="461" spans="1:5" x14ac:dyDescent="0.25">
      <c r="A461" s="5" t="s">
        <v>15</v>
      </c>
      <c r="B461">
        <v>2006</v>
      </c>
      <c r="C461" s="1" t="s">
        <v>46</v>
      </c>
      <c r="D461" s="3">
        <v>8309.5267512132905</v>
      </c>
      <c r="E461">
        <f t="shared" si="7"/>
        <v>830952.67512132903</v>
      </c>
    </row>
    <row r="462" spans="1:5" x14ac:dyDescent="0.25">
      <c r="A462" s="5" t="s">
        <v>15</v>
      </c>
      <c r="B462">
        <v>2006</v>
      </c>
      <c r="C462" t="s">
        <v>10</v>
      </c>
      <c r="D462" s="3">
        <v>210.17043044347957</v>
      </c>
      <c r="E462">
        <f t="shared" si="7"/>
        <v>21017.043044347956</v>
      </c>
    </row>
    <row r="463" spans="1:5" x14ac:dyDescent="0.25">
      <c r="A463" s="5" t="s">
        <v>15</v>
      </c>
      <c r="B463">
        <v>2006</v>
      </c>
      <c r="C463" s="1" t="s">
        <v>3</v>
      </c>
      <c r="D463" s="3">
        <v>276.7846062377551</v>
      </c>
      <c r="E463">
        <f t="shared" si="7"/>
        <v>27678.460623775511</v>
      </c>
    </row>
    <row r="464" spans="1:5" x14ac:dyDescent="0.25">
      <c r="A464" s="5" t="s">
        <v>15</v>
      </c>
      <c r="B464">
        <v>2006</v>
      </c>
      <c r="C464" s="1" t="s">
        <v>4</v>
      </c>
      <c r="D464" s="3">
        <v>13659.466260733148</v>
      </c>
      <c r="E464">
        <f t="shared" si="7"/>
        <v>1365946.6260733148</v>
      </c>
    </row>
    <row r="465" spans="1:5" x14ac:dyDescent="0.25">
      <c r="A465" s="5" t="s">
        <v>15</v>
      </c>
      <c r="B465">
        <v>2006</v>
      </c>
      <c r="C465" s="1" t="s">
        <v>2</v>
      </c>
      <c r="D465" s="3">
        <v>807.66440522079097</v>
      </c>
      <c r="E465">
        <f t="shared" si="7"/>
        <v>80766.440522079094</v>
      </c>
    </row>
    <row r="466" spans="1:5" x14ac:dyDescent="0.25">
      <c r="A466" s="5" t="s">
        <v>15</v>
      </c>
      <c r="B466">
        <v>2006</v>
      </c>
      <c r="C466" s="1" t="s">
        <v>12</v>
      </c>
      <c r="D466" s="3">
        <v>0.551987396484375</v>
      </c>
      <c r="E466">
        <f t="shared" si="7"/>
        <v>55.198739648437503</v>
      </c>
    </row>
    <row r="467" spans="1:5" x14ac:dyDescent="0.25">
      <c r="A467" s="5" t="s">
        <v>15</v>
      </c>
      <c r="B467">
        <v>2006</v>
      </c>
      <c r="C467" s="1" t="s">
        <v>54</v>
      </c>
      <c r="D467" s="3">
        <v>18.181006684814406</v>
      </c>
      <c r="E467">
        <f t="shared" si="7"/>
        <v>1818.1006684814406</v>
      </c>
    </row>
    <row r="468" spans="1:5" x14ac:dyDescent="0.25">
      <c r="A468" s="5" t="s">
        <v>15</v>
      </c>
      <c r="B468">
        <v>2006</v>
      </c>
      <c r="C468" s="1" t="s">
        <v>6</v>
      </c>
      <c r="D468" s="3">
        <v>291.12721797101142</v>
      </c>
      <c r="E468">
        <f t="shared" si="7"/>
        <v>29112.721797101141</v>
      </c>
    </row>
    <row r="469" spans="1:5" x14ac:dyDescent="0.25">
      <c r="A469" s="5" t="s">
        <v>15</v>
      </c>
      <c r="B469">
        <v>2006</v>
      </c>
      <c r="C469" t="s">
        <v>11</v>
      </c>
      <c r="D469" s="3">
        <v>31.987559959289499</v>
      </c>
      <c r="E469">
        <f t="shared" si="7"/>
        <v>3198.7559959289497</v>
      </c>
    </row>
    <row r="470" spans="1:5" x14ac:dyDescent="0.25">
      <c r="A470" s="5" t="s">
        <v>15</v>
      </c>
      <c r="B470">
        <v>2007</v>
      </c>
      <c r="C470" s="1" t="s">
        <v>46</v>
      </c>
      <c r="D470" s="3">
        <v>8325.5021128784902</v>
      </c>
      <c r="E470">
        <f t="shared" si="7"/>
        <v>832550.211287849</v>
      </c>
    </row>
    <row r="471" spans="1:5" x14ac:dyDescent="0.25">
      <c r="A471" s="5" t="s">
        <v>15</v>
      </c>
      <c r="B471">
        <v>2007</v>
      </c>
      <c r="C471" t="s">
        <v>10</v>
      </c>
      <c r="D471" s="3">
        <v>208.35075804153223</v>
      </c>
      <c r="E471">
        <f t="shared" si="7"/>
        <v>20835.075804153224</v>
      </c>
    </row>
    <row r="472" spans="1:5" x14ac:dyDescent="0.25">
      <c r="A472" s="5" t="s">
        <v>15</v>
      </c>
      <c r="B472">
        <v>2007</v>
      </c>
      <c r="C472" s="1" t="s">
        <v>3</v>
      </c>
      <c r="D472" s="3">
        <v>265.50070681086868</v>
      </c>
      <c r="E472">
        <f t="shared" si="7"/>
        <v>26550.070681086869</v>
      </c>
    </row>
    <row r="473" spans="1:5" x14ac:dyDescent="0.25">
      <c r="A473" s="5" t="s">
        <v>15</v>
      </c>
      <c r="B473">
        <v>2007</v>
      </c>
      <c r="C473" s="1" t="s">
        <v>4</v>
      </c>
      <c r="D473" s="3">
        <v>13570.367380146979</v>
      </c>
      <c r="E473">
        <f t="shared" si="7"/>
        <v>1357036.738014698</v>
      </c>
    </row>
    <row r="474" spans="1:5" x14ac:dyDescent="0.25">
      <c r="A474" s="5" t="s">
        <v>15</v>
      </c>
      <c r="B474">
        <v>2007</v>
      </c>
      <c r="C474" s="1" t="s">
        <v>2</v>
      </c>
      <c r="D474" s="3">
        <v>816.16228410215103</v>
      </c>
      <c r="E474">
        <f t="shared" si="7"/>
        <v>81616.228410215102</v>
      </c>
    </row>
    <row r="475" spans="1:5" x14ac:dyDescent="0.25">
      <c r="A475" s="5" t="s">
        <v>15</v>
      </c>
      <c r="B475">
        <v>2007</v>
      </c>
      <c r="C475" s="1" t="s">
        <v>12</v>
      </c>
      <c r="D475" s="3">
        <v>0.56520010565185497</v>
      </c>
      <c r="E475">
        <f t="shared" si="7"/>
        <v>56.520010565185494</v>
      </c>
    </row>
    <row r="476" spans="1:5" x14ac:dyDescent="0.25">
      <c r="A476" s="5" t="s">
        <v>15</v>
      </c>
      <c r="B476">
        <v>2007</v>
      </c>
      <c r="C476" s="1" t="s">
        <v>54</v>
      </c>
      <c r="D476" s="3">
        <v>15.289330383178722</v>
      </c>
      <c r="E476">
        <f t="shared" si="7"/>
        <v>1528.9330383178722</v>
      </c>
    </row>
    <row r="477" spans="1:5" x14ac:dyDescent="0.25">
      <c r="A477" s="5" t="s">
        <v>15</v>
      </c>
      <c r="B477">
        <v>2007</v>
      </c>
      <c r="C477" s="1" t="s">
        <v>6</v>
      </c>
      <c r="D477" s="3">
        <v>366.99209614737663</v>
      </c>
      <c r="E477">
        <f t="shared" si="7"/>
        <v>36699.209614737665</v>
      </c>
    </row>
    <row r="478" spans="1:5" x14ac:dyDescent="0.25">
      <c r="A478" s="5" t="s">
        <v>15</v>
      </c>
      <c r="B478">
        <v>2007</v>
      </c>
      <c r="C478" t="s">
        <v>11</v>
      </c>
      <c r="D478" s="3">
        <v>88.875227817321601</v>
      </c>
      <c r="E478">
        <f t="shared" si="7"/>
        <v>8887.5227817321593</v>
      </c>
    </row>
    <row r="479" spans="1:5" x14ac:dyDescent="0.25">
      <c r="A479" s="5" t="s">
        <v>15</v>
      </c>
      <c r="B479">
        <v>2008</v>
      </c>
      <c r="C479" s="1" t="s">
        <v>46</v>
      </c>
      <c r="D479" s="3">
        <v>8503.361954594191</v>
      </c>
      <c r="E479">
        <f t="shared" si="7"/>
        <v>850336.19545941916</v>
      </c>
    </row>
    <row r="480" spans="1:5" x14ac:dyDescent="0.25">
      <c r="A480" s="5" t="s">
        <v>15</v>
      </c>
      <c r="B480">
        <v>2008</v>
      </c>
      <c r="C480" t="s">
        <v>10</v>
      </c>
      <c r="D480" s="3">
        <v>213.45428400652341</v>
      </c>
      <c r="E480">
        <f t="shared" si="7"/>
        <v>21345.428400652341</v>
      </c>
    </row>
    <row r="481" spans="1:5" x14ac:dyDescent="0.25">
      <c r="A481" s="5" t="s">
        <v>15</v>
      </c>
      <c r="B481">
        <v>2008</v>
      </c>
      <c r="C481" s="1" t="s">
        <v>3</v>
      </c>
      <c r="D481" s="3">
        <v>276.70557531748022</v>
      </c>
      <c r="E481">
        <f t="shared" si="7"/>
        <v>27670.557531748022</v>
      </c>
    </row>
    <row r="482" spans="1:5" x14ac:dyDescent="0.25">
      <c r="A482" s="5" t="s">
        <v>15</v>
      </c>
      <c r="B482">
        <v>2008</v>
      </c>
      <c r="C482" s="1" t="s">
        <v>4</v>
      </c>
      <c r="D482" s="3">
        <v>13364.74322958021</v>
      </c>
      <c r="E482">
        <f t="shared" si="7"/>
        <v>1336474.322958021</v>
      </c>
    </row>
    <row r="483" spans="1:5" x14ac:dyDescent="0.25">
      <c r="A483" s="5" t="s">
        <v>15</v>
      </c>
      <c r="B483">
        <v>2008</v>
      </c>
      <c r="C483" s="1" t="s">
        <v>2</v>
      </c>
      <c r="D483" s="3">
        <v>826.49908025247896</v>
      </c>
      <c r="E483">
        <f t="shared" si="7"/>
        <v>82649.908025247889</v>
      </c>
    </row>
    <row r="484" spans="1:5" x14ac:dyDescent="0.25">
      <c r="A484" s="5" t="s">
        <v>15</v>
      </c>
      <c r="B484">
        <v>2008</v>
      </c>
      <c r="C484" s="1" t="s">
        <v>12</v>
      </c>
      <c r="D484" s="3">
        <v>0.58836384643554696</v>
      </c>
      <c r="E484">
        <f t="shared" si="7"/>
        <v>58.836384643554695</v>
      </c>
    </row>
    <row r="485" spans="1:5" x14ac:dyDescent="0.25">
      <c r="A485" s="5" t="s">
        <v>15</v>
      </c>
      <c r="B485">
        <v>2008</v>
      </c>
      <c r="C485" s="1" t="s">
        <v>54</v>
      </c>
      <c r="D485" s="3">
        <v>15.857976232421743</v>
      </c>
      <c r="E485">
        <f t="shared" si="7"/>
        <v>1585.7976232421743</v>
      </c>
    </row>
    <row r="486" spans="1:5" x14ac:dyDescent="0.25">
      <c r="A486" s="5" t="s">
        <v>15</v>
      </c>
      <c r="B486">
        <v>2008</v>
      </c>
      <c r="C486" s="1" t="s">
        <v>6</v>
      </c>
      <c r="D486" s="3">
        <v>375.07177495559768</v>
      </c>
      <c r="E486">
        <f t="shared" si="7"/>
        <v>37507.177495559765</v>
      </c>
    </row>
    <row r="487" spans="1:5" x14ac:dyDescent="0.25">
      <c r="A487" s="5" t="s">
        <v>15</v>
      </c>
      <c r="B487">
        <v>2008</v>
      </c>
      <c r="C487" t="s">
        <v>11</v>
      </c>
      <c r="D487" s="3">
        <v>38.920866231445302</v>
      </c>
      <c r="E487">
        <f t="shared" si="7"/>
        <v>3892.0866231445302</v>
      </c>
    </row>
    <row r="488" spans="1:5" x14ac:dyDescent="0.25">
      <c r="A488" s="5" t="s">
        <v>15</v>
      </c>
      <c r="B488">
        <v>2009</v>
      </c>
      <c r="C488" s="1" t="s">
        <v>46</v>
      </c>
      <c r="D488" s="3">
        <v>8595.7778997468595</v>
      </c>
      <c r="E488">
        <f t="shared" si="7"/>
        <v>859577.78997468599</v>
      </c>
    </row>
    <row r="489" spans="1:5" x14ac:dyDescent="0.25">
      <c r="A489" s="5" t="s">
        <v>15</v>
      </c>
      <c r="B489">
        <v>2009</v>
      </c>
      <c r="C489" t="s">
        <v>10</v>
      </c>
      <c r="D489" s="3">
        <v>215.51147243286033</v>
      </c>
      <c r="E489">
        <f t="shared" si="7"/>
        <v>21551.147243286032</v>
      </c>
    </row>
    <row r="490" spans="1:5" x14ac:dyDescent="0.25">
      <c r="A490" s="5" t="s">
        <v>15</v>
      </c>
      <c r="B490">
        <v>2009</v>
      </c>
      <c r="C490" s="1" t="s">
        <v>3</v>
      </c>
      <c r="D490" s="3">
        <v>319.05659743645703</v>
      </c>
      <c r="E490">
        <f t="shared" si="7"/>
        <v>31905.659743645701</v>
      </c>
    </row>
    <row r="491" spans="1:5" x14ac:dyDescent="0.25">
      <c r="A491" s="5" t="s">
        <v>15</v>
      </c>
      <c r="B491">
        <v>2009</v>
      </c>
      <c r="C491" s="1" t="s">
        <v>4</v>
      </c>
      <c r="D491" s="3">
        <v>13207.370555401754</v>
      </c>
      <c r="E491">
        <f t="shared" si="7"/>
        <v>1320737.0555401754</v>
      </c>
    </row>
    <row r="492" spans="1:5" x14ac:dyDescent="0.25">
      <c r="A492" s="5" t="s">
        <v>15</v>
      </c>
      <c r="B492">
        <v>2009</v>
      </c>
      <c r="C492" s="1" t="s">
        <v>2</v>
      </c>
      <c r="D492" s="3">
        <v>835.57706742529001</v>
      </c>
      <c r="E492">
        <f t="shared" si="7"/>
        <v>83557.706742529001</v>
      </c>
    </row>
    <row r="493" spans="1:5" x14ac:dyDescent="0.25">
      <c r="A493" s="5" t="s">
        <v>15</v>
      </c>
      <c r="B493">
        <v>2009</v>
      </c>
      <c r="C493" s="1" t="s">
        <v>12</v>
      </c>
      <c r="D493" s="3">
        <v>0.64614449682617203</v>
      </c>
      <c r="E493">
        <f t="shared" si="7"/>
        <v>64.614449682617206</v>
      </c>
    </row>
    <row r="494" spans="1:5" x14ac:dyDescent="0.25">
      <c r="A494" s="5" t="s">
        <v>15</v>
      </c>
      <c r="B494">
        <v>2009</v>
      </c>
      <c r="C494" s="1" t="s">
        <v>54</v>
      </c>
      <c r="D494" s="3">
        <v>15.938849309814403</v>
      </c>
      <c r="E494">
        <f t="shared" si="7"/>
        <v>1593.8849309814402</v>
      </c>
    </row>
    <row r="495" spans="1:5" x14ac:dyDescent="0.25">
      <c r="A495" s="5" t="s">
        <v>15</v>
      </c>
      <c r="B495">
        <v>2009</v>
      </c>
      <c r="C495" s="1" t="s">
        <v>6</v>
      </c>
      <c r="D495" s="3">
        <v>395.51726511194863</v>
      </c>
      <c r="E495">
        <f t="shared" si="7"/>
        <v>39551.726511194865</v>
      </c>
    </row>
    <row r="496" spans="1:5" x14ac:dyDescent="0.25">
      <c r="A496" s="5" t="s">
        <v>15</v>
      </c>
      <c r="B496">
        <v>2009</v>
      </c>
      <c r="C496" t="s">
        <v>11</v>
      </c>
      <c r="D496" s="3">
        <v>89.473664487183896</v>
      </c>
      <c r="E496">
        <f t="shared" si="7"/>
        <v>8947.3664487183887</v>
      </c>
    </row>
    <row r="497" spans="1:5" x14ac:dyDescent="0.25">
      <c r="A497" s="5" t="s">
        <v>15</v>
      </c>
      <c r="B497">
        <v>2010</v>
      </c>
      <c r="C497" s="1" t="s">
        <v>46</v>
      </c>
      <c r="D497" s="3">
        <v>8595.86137423535</v>
      </c>
      <c r="E497">
        <f t="shared" si="7"/>
        <v>859586.13742353499</v>
      </c>
    </row>
    <row r="498" spans="1:5" x14ac:dyDescent="0.25">
      <c r="A498" s="5" t="s">
        <v>15</v>
      </c>
      <c r="B498">
        <v>2010</v>
      </c>
      <c r="C498" t="s">
        <v>10</v>
      </c>
      <c r="D498" s="3">
        <v>213.52486624098179</v>
      </c>
      <c r="E498">
        <f t="shared" si="7"/>
        <v>21352.486624098179</v>
      </c>
    </row>
    <row r="499" spans="1:5" x14ac:dyDescent="0.25">
      <c r="A499" s="5" t="s">
        <v>15</v>
      </c>
      <c r="B499">
        <v>2010</v>
      </c>
      <c r="C499" s="1" t="s">
        <v>3</v>
      </c>
      <c r="D499" s="3">
        <v>328.10598738305515</v>
      </c>
      <c r="E499">
        <f t="shared" si="7"/>
        <v>32810.598738305518</v>
      </c>
    </row>
    <row r="500" spans="1:5" x14ac:dyDescent="0.25">
      <c r="A500" s="5" t="s">
        <v>15</v>
      </c>
      <c r="B500">
        <v>2010</v>
      </c>
      <c r="C500" s="1" t="s">
        <v>4</v>
      </c>
      <c r="D500" s="3">
        <v>13199.438160164085</v>
      </c>
      <c r="E500">
        <f t="shared" si="7"/>
        <v>1319943.8160164086</v>
      </c>
    </row>
    <row r="501" spans="1:5" x14ac:dyDescent="0.25">
      <c r="A501" s="5" t="s">
        <v>15</v>
      </c>
      <c r="B501">
        <v>2010</v>
      </c>
      <c r="C501" s="1" t="s">
        <v>2</v>
      </c>
      <c r="D501" s="3">
        <v>843.10876588813699</v>
      </c>
      <c r="E501">
        <f t="shared" si="7"/>
        <v>84310.876588813699</v>
      </c>
    </row>
    <row r="502" spans="1:5" x14ac:dyDescent="0.25">
      <c r="A502" s="5" t="s">
        <v>15</v>
      </c>
      <c r="B502">
        <v>2010</v>
      </c>
      <c r="C502" s="1" t="s">
        <v>12</v>
      </c>
      <c r="D502" s="3">
        <v>0.67835313391113305</v>
      </c>
      <c r="E502">
        <f t="shared" si="7"/>
        <v>67.835313391113303</v>
      </c>
    </row>
    <row r="503" spans="1:5" x14ac:dyDescent="0.25">
      <c r="A503" s="5" t="s">
        <v>15</v>
      </c>
      <c r="B503">
        <v>2010</v>
      </c>
      <c r="C503" s="1" t="s">
        <v>54</v>
      </c>
      <c r="D503" s="3">
        <v>15.244764140380802</v>
      </c>
      <c r="E503">
        <f t="shared" si="7"/>
        <v>1524.4764140380803</v>
      </c>
    </row>
    <row r="504" spans="1:5" x14ac:dyDescent="0.25">
      <c r="A504" s="5" t="s">
        <v>15</v>
      </c>
      <c r="B504">
        <v>2010</v>
      </c>
      <c r="C504" s="1" t="s">
        <v>6</v>
      </c>
      <c r="D504" s="3">
        <v>392.88969508492858</v>
      </c>
      <c r="E504">
        <f t="shared" si="7"/>
        <v>39288.969508492861</v>
      </c>
    </row>
    <row r="505" spans="1:5" x14ac:dyDescent="0.25">
      <c r="A505" s="5" t="s">
        <v>15</v>
      </c>
      <c r="B505">
        <v>2010</v>
      </c>
      <c r="C505" t="s">
        <v>11</v>
      </c>
      <c r="D505" s="3">
        <v>22.118311264648401</v>
      </c>
      <c r="E505">
        <f t="shared" si="7"/>
        <v>2211.8311264648401</v>
      </c>
    </row>
    <row r="506" spans="1:5" x14ac:dyDescent="0.25">
      <c r="A506" s="5" t="s">
        <v>15</v>
      </c>
      <c r="B506">
        <v>2011</v>
      </c>
      <c r="C506" s="1" t="s">
        <v>46</v>
      </c>
      <c r="D506" s="3">
        <v>8600.9393907026206</v>
      </c>
      <c r="E506">
        <f t="shared" si="7"/>
        <v>860093.93907026201</v>
      </c>
    </row>
    <row r="507" spans="1:5" x14ac:dyDescent="0.25">
      <c r="A507" s="5" t="s">
        <v>15</v>
      </c>
      <c r="B507">
        <v>2011</v>
      </c>
      <c r="C507" t="s">
        <v>10</v>
      </c>
      <c r="D507" s="3">
        <v>212.3984086085415</v>
      </c>
      <c r="E507">
        <f t="shared" si="7"/>
        <v>21239.84086085415</v>
      </c>
    </row>
    <row r="508" spans="1:5" x14ac:dyDescent="0.25">
      <c r="A508" s="5" t="s">
        <v>15</v>
      </c>
      <c r="B508">
        <v>2011</v>
      </c>
      <c r="C508" s="1" t="s">
        <v>3</v>
      </c>
      <c r="D508" s="3">
        <v>348.09176211891469</v>
      </c>
      <c r="E508">
        <f t="shared" si="7"/>
        <v>34809.17621189147</v>
      </c>
    </row>
    <row r="509" spans="1:5" x14ac:dyDescent="0.25">
      <c r="A509" s="5" t="s">
        <v>15</v>
      </c>
      <c r="B509">
        <v>2011</v>
      </c>
      <c r="C509" s="1" t="s">
        <v>4</v>
      </c>
      <c r="D509" s="3">
        <v>13159.048428078624</v>
      </c>
      <c r="E509">
        <f t="shared" si="7"/>
        <v>1315904.8428078624</v>
      </c>
    </row>
    <row r="510" spans="1:5" x14ac:dyDescent="0.25">
      <c r="A510" s="5" t="s">
        <v>15</v>
      </c>
      <c r="B510">
        <v>2011</v>
      </c>
      <c r="C510" s="1" t="s">
        <v>2</v>
      </c>
      <c r="D510" s="3">
        <v>852.50317822568604</v>
      </c>
      <c r="E510">
        <f t="shared" si="7"/>
        <v>85250.317822568599</v>
      </c>
    </row>
    <row r="511" spans="1:5" x14ac:dyDescent="0.25">
      <c r="A511" s="5" t="s">
        <v>15</v>
      </c>
      <c r="B511">
        <v>2011</v>
      </c>
      <c r="C511" s="1" t="s">
        <v>12</v>
      </c>
      <c r="D511" s="3">
        <v>0.72962090295410098</v>
      </c>
      <c r="E511">
        <f t="shared" si="7"/>
        <v>72.962090295410093</v>
      </c>
    </row>
    <row r="512" spans="1:5" x14ac:dyDescent="0.25">
      <c r="A512" s="5" t="s">
        <v>15</v>
      </c>
      <c r="B512">
        <v>2011</v>
      </c>
      <c r="C512" s="1" t="s">
        <v>54</v>
      </c>
      <c r="D512" s="3">
        <v>15.320984358825697</v>
      </c>
      <c r="E512">
        <f t="shared" si="7"/>
        <v>1532.0984358825697</v>
      </c>
    </row>
    <row r="513" spans="1:5" x14ac:dyDescent="0.25">
      <c r="A513" s="5" t="s">
        <v>15</v>
      </c>
      <c r="B513">
        <v>2011</v>
      </c>
      <c r="C513" s="1" t="s">
        <v>6</v>
      </c>
      <c r="D513" s="3">
        <v>404.49598730412606</v>
      </c>
      <c r="E513">
        <f t="shared" si="7"/>
        <v>40449.598730412603</v>
      </c>
    </row>
    <row r="514" spans="1:5" x14ac:dyDescent="0.25">
      <c r="A514" s="5" t="s">
        <v>15</v>
      </c>
      <c r="B514">
        <v>2011</v>
      </c>
      <c r="C514" t="s">
        <v>11</v>
      </c>
      <c r="D514" s="3">
        <v>48.832542729736502</v>
      </c>
      <c r="E514">
        <f t="shared" si="7"/>
        <v>4883.2542729736506</v>
      </c>
    </row>
    <row r="515" spans="1:5" x14ac:dyDescent="0.25">
      <c r="A515" s="5" t="s">
        <v>15</v>
      </c>
      <c r="B515">
        <v>2012</v>
      </c>
      <c r="C515" s="1" t="s">
        <v>46</v>
      </c>
      <c r="D515" s="3">
        <v>8632.3015660060009</v>
      </c>
      <c r="E515">
        <f t="shared" ref="E515:E578" si="8">D515*100</f>
        <v>863230.15660060011</v>
      </c>
    </row>
    <row r="516" spans="1:5" x14ac:dyDescent="0.25">
      <c r="A516" s="5" t="s">
        <v>15</v>
      </c>
      <c r="B516">
        <v>2012</v>
      </c>
      <c r="C516" t="s">
        <v>10</v>
      </c>
      <c r="D516" s="3">
        <v>210.84388605559877</v>
      </c>
      <c r="E516">
        <f t="shared" si="8"/>
        <v>21084.388605559878</v>
      </c>
    </row>
    <row r="517" spans="1:5" x14ac:dyDescent="0.25">
      <c r="A517" s="5" t="s">
        <v>15</v>
      </c>
      <c r="B517">
        <v>2012</v>
      </c>
      <c r="C517" s="1" t="s">
        <v>3</v>
      </c>
      <c r="D517" s="3">
        <v>334.19965841950443</v>
      </c>
      <c r="E517">
        <f t="shared" si="8"/>
        <v>33419.965841950441</v>
      </c>
    </row>
    <row r="518" spans="1:5" x14ac:dyDescent="0.25">
      <c r="A518" s="5" t="s">
        <v>15</v>
      </c>
      <c r="B518">
        <v>2012</v>
      </c>
      <c r="C518" s="1" t="s">
        <v>4</v>
      </c>
      <c r="D518" s="3">
        <v>13130.707875515487</v>
      </c>
      <c r="E518">
        <f t="shared" si="8"/>
        <v>1313070.7875515488</v>
      </c>
    </row>
    <row r="519" spans="1:5" x14ac:dyDescent="0.25">
      <c r="A519" s="5" t="s">
        <v>15</v>
      </c>
      <c r="B519">
        <v>2012</v>
      </c>
      <c r="C519" s="1" t="s">
        <v>2</v>
      </c>
      <c r="D519" s="3">
        <v>862.34413202372502</v>
      </c>
      <c r="E519">
        <f t="shared" si="8"/>
        <v>86234.413202372496</v>
      </c>
    </row>
    <row r="520" spans="1:5" x14ac:dyDescent="0.25">
      <c r="A520" s="5" t="s">
        <v>15</v>
      </c>
      <c r="B520">
        <v>2012</v>
      </c>
      <c r="C520" s="1" t="s">
        <v>12</v>
      </c>
      <c r="D520" s="3">
        <v>0.73625103350830101</v>
      </c>
      <c r="E520">
        <f t="shared" si="8"/>
        <v>73.625103350830102</v>
      </c>
    </row>
    <row r="521" spans="1:5" x14ac:dyDescent="0.25">
      <c r="A521" s="5" t="s">
        <v>15</v>
      </c>
      <c r="B521">
        <v>2012</v>
      </c>
      <c r="C521" s="1" t="s">
        <v>54</v>
      </c>
      <c r="D521" s="3">
        <v>14.564168505004812</v>
      </c>
      <c r="E521">
        <f t="shared" si="8"/>
        <v>1456.4168505004811</v>
      </c>
    </row>
    <row r="522" spans="1:5" x14ac:dyDescent="0.25">
      <c r="A522" s="5" t="s">
        <v>15</v>
      </c>
      <c r="B522">
        <v>2012</v>
      </c>
      <c r="C522" s="1" t="s">
        <v>6</v>
      </c>
      <c r="D522" s="3">
        <v>407.94657609689449</v>
      </c>
      <c r="E522">
        <f t="shared" si="8"/>
        <v>40794.65760968945</v>
      </c>
    </row>
    <row r="523" spans="1:5" x14ac:dyDescent="0.25">
      <c r="A523" s="5" t="s">
        <v>15</v>
      </c>
      <c r="B523">
        <v>2012</v>
      </c>
      <c r="C523" t="s">
        <v>11</v>
      </c>
      <c r="D523" s="3">
        <v>45.912907093444801</v>
      </c>
      <c r="E523">
        <f t="shared" si="8"/>
        <v>4591.2907093444801</v>
      </c>
    </row>
    <row r="524" spans="1:5" x14ac:dyDescent="0.25">
      <c r="A524" s="5" t="s">
        <v>15</v>
      </c>
      <c r="B524">
        <v>2013</v>
      </c>
      <c r="C524" s="1" t="s">
        <v>46</v>
      </c>
      <c r="D524" s="3">
        <v>8592.0899014331899</v>
      </c>
      <c r="E524">
        <f t="shared" si="8"/>
        <v>859208.99014331901</v>
      </c>
    </row>
    <row r="525" spans="1:5" x14ac:dyDescent="0.25">
      <c r="A525" s="5" t="s">
        <v>15</v>
      </c>
      <c r="B525">
        <v>2013</v>
      </c>
      <c r="C525" t="s">
        <v>10</v>
      </c>
      <c r="D525" s="3">
        <v>208.80452031004762</v>
      </c>
      <c r="E525">
        <f t="shared" si="8"/>
        <v>20880.452031004763</v>
      </c>
    </row>
    <row r="526" spans="1:5" x14ac:dyDescent="0.25">
      <c r="A526" s="5" t="s">
        <v>15</v>
      </c>
      <c r="B526">
        <v>2013</v>
      </c>
      <c r="C526" s="1" t="s">
        <v>3</v>
      </c>
      <c r="D526" s="3">
        <v>316.13361431000624</v>
      </c>
      <c r="E526">
        <f t="shared" si="8"/>
        <v>31613.361431000623</v>
      </c>
    </row>
    <row r="527" spans="1:5" x14ac:dyDescent="0.25">
      <c r="A527" s="5" t="s">
        <v>15</v>
      </c>
      <c r="B527">
        <v>2013</v>
      </c>
      <c r="C527" s="1" t="s">
        <v>4</v>
      </c>
      <c r="D527" s="3">
        <v>13161.943645185132</v>
      </c>
      <c r="E527">
        <f t="shared" si="8"/>
        <v>1316194.3645185132</v>
      </c>
    </row>
    <row r="528" spans="1:5" x14ac:dyDescent="0.25">
      <c r="A528" s="5" t="s">
        <v>15</v>
      </c>
      <c r="B528">
        <v>2013</v>
      </c>
      <c r="C528" s="1" t="s">
        <v>2</v>
      </c>
      <c r="D528" s="3">
        <v>872.22143843145898</v>
      </c>
      <c r="E528">
        <f t="shared" si="8"/>
        <v>87222.143843145896</v>
      </c>
    </row>
    <row r="529" spans="1:5" x14ac:dyDescent="0.25">
      <c r="A529" s="5" t="s">
        <v>15</v>
      </c>
      <c r="B529">
        <v>2013</v>
      </c>
      <c r="C529" s="1" t="s">
        <v>12</v>
      </c>
      <c r="D529" s="3">
        <v>0.82055609869384805</v>
      </c>
      <c r="E529">
        <f t="shared" si="8"/>
        <v>82.05560986938481</v>
      </c>
    </row>
    <row r="530" spans="1:5" x14ac:dyDescent="0.25">
      <c r="A530" s="5" t="s">
        <v>15</v>
      </c>
      <c r="B530">
        <v>2013</v>
      </c>
      <c r="C530" s="1" t="s">
        <v>54</v>
      </c>
      <c r="D530" s="3">
        <v>14.422062201599067</v>
      </c>
      <c r="E530">
        <f t="shared" si="8"/>
        <v>1442.2062201599067</v>
      </c>
    </row>
    <row r="531" spans="1:5" x14ac:dyDescent="0.25">
      <c r="A531" s="5" t="s">
        <v>15</v>
      </c>
      <c r="B531">
        <v>2013</v>
      </c>
      <c r="C531" s="1" t="s">
        <v>6</v>
      </c>
      <c r="D531" s="3">
        <v>436.35906796814709</v>
      </c>
      <c r="E531">
        <f t="shared" si="8"/>
        <v>43635.906796814706</v>
      </c>
    </row>
    <row r="532" spans="1:5" x14ac:dyDescent="0.25">
      <c r="A532" s="5" t="s">
        <v>15</v>
      </c>
      <c r="B532">
        <v>2013</v>
      </c>
      <c r="C532" t="s">
        <v>11</v>
      </c>
      <c r="D532" s="3">
        <v>23.990480456847902</v>
      </c>
      <c r="E532">
        <f t="shared" si="8"/>
        <v>2399.0480456847899</v>
      </c>
    </row>
    <row r="533" spans="1:5" x14ac:dyDescent="0.25">
      <c r="A533" s="5" t="s">
        <v>15</v>
      </c>
      <c r="B533">
        <v>2014</v>
      </c>
      <c r="C533" s="1" t="s">
        <v>46</v>
      </c>
      <c r="D533" s="3">
        <v>8591.4468752754692</v>
      </c>
      <c r="E533">
        <f t="shared" si="8"/>
        <v>859144.68752754689</v>
      </c>
    </row>
    <row r="534" spans="1:5" x14ac:dyDescent="0.25">
      <c r="A534" s="5" t="s">
        <v>15</v>
      </c>
      <c r="B534">
        <v>2014</v>
      </c>
      <c r="C534" t="s">
        <v>10</v>
      </c>
      <c r="D534" s="3">
        <v>206.44510700116979</v>
      </c>
      <c r="E534">
        <f t="shared" si="8"/>
        <v>20644.510700116978</v>
      </c>
    </row>
    <row r="535" spans="1:5" x14ac:dyDescent="0.25">
      <c r="A535" s="5" t="s">
        <v>15</v>
      </c>
      <c r="B535">
        <v>2014</v>
      </c>
      <c r="C535" s="1" t="s">
        <v>3</v>
      </c>
      <c r="D535" s="3">
        <v>307.51024605226951</v>
      </c>
      <c r="E535">
        <f t="shared" si="8"/>
        <v>30751.02460522695</v>
      </c>
    </row>
    <row r="536" spans="1:5" x14ac:dyDescent="0.25">
      <c r="A536" s="5" t="s">
        <v>15</v>
      </c>
      <c r="B536">
        <v>2014</v>
      </c>
      <c r="C536" s="1" t="s">
        <v>4</v>
      </c>
      <c r="D536" s="3">
        <v>13127.697256802619</v>
      </c>
      <c r="E536">
        <f t="shared" si="8"/>
        <v>1312769.7256802619</v>
      </c>
    </row>
    <row r="537" spans="1:5" x14ac:dyDescent="0.25">
      <c r="A537" s="5" t="s">
        <v>15</v>
      </c>
      <c r="B537">
        <v>2014</v>
      </c>
      <c r="C537" s="1" t="s">
        <v>2</v>
      </c>
      <c r="D537" s="3">
        <v>881.06557903404496</v>
      </c>
      <c r="E537">
        <f t="shared" si="8"/>
        <v>88106.557903404493</v>
      </c>
    </row>
    <row r="538" spans="1:5" x14ac:dyDescent="0.25">
      <c r="A538" s="5" t="s">
        <v>15</v>
      </c>
      <c r="B538">
        <v>2014</v>
      </c>
      <c r="C538" s="1" t="s">
        <v>12</v>
      </c>
      <c r="D538" s="3">
        <v>0.88579869311523596</v>
      </c>
      <c r="E538">
        <f t="shared" si="8"/>
        <v>88.579869311523595</v>
      </c>
    </row>
    <row r="539" spans="1:5" x14ac:dyDescent="0.25">
      <c r="A539" s="5" t="s">
        <v>15</v>
      </c>
      <c r="B539">
        <v>2014</v>
      </c>
      <c r="C539" s="1" t="s">
        <v>54</v>
      </c>
      <c r="D539" s="3">
        <v>13.895565341735816</v>
      </c>
      <c r="E539">
        <f t="shared" si="8"/>
        <v>1389.5565341735817</v>
      </c>
    </row>
    <row r="540" spans="1:5" x14ac:dyDescent="0.25">
      <c r="A540" s="5" t="s">
        <v>15</v>
      </c>
      <c r="B540">
        <v>2014</v>
      </c>
      <c r="C540" s="1" t="s">
        <v>6</v>
      </c>
      <c r="D540" s="3">
        <v>461.13156954034429</v>
      </c>
      <c r="E540">
        <f t="shared" si="8"/>
        <v>46113.156954034428</v>
      </c>
    </row>
    <row r="541" spans="1:5" x14ac:dyDescent="0.25">
      <c r="A541" s="5" t="s">
        <v>15</v>
      </c>
      <c r="B541">
        <v>2014</v>
      </c>
      <c r="C541" t="s">
        <v>11</v>
      </c>
      <c r="D541" s="3">
        <v>70.815901222595301</v>
      </c>
      <c r="E541">
        <f t="shared" si="8"/>
        <v>7081.5901222595303</v>
      </c>
    </row>
    <row r="542" spans="1:5" x14ac:dyDescent="0.25">
      <c r="A542" s="5" t="s">
        <v>15</v>
      </c>
      <c r="B542">
        <v>2015</v>
      </c>
      <c r="C542" s="1" t="s">
        <v>46</v>
      </c>
      <c r="D542" s="3">
        <v>8736.746188939811</v>
      </c>
      <c r="E542">
        <f t="shared" si="8"/>
        <v>873674.6188939811</v>
      </c>
    </row>
    <row r="543" spans="1:5" x14ac:dyDescent="0.25">
      <c r="A543" s="5" t="s">
        <v>15</v>
      </c>
      <c r="B543">
        <v>2015</v>
      </c>
      <c r="C543" t="s">
        <v>10</v>
      </c>
      <c r="D543" s="3">
        <v>208.77601605578354</v>
      </c>
      <c r="E543">
        <f t="shared" si="8"/>
        <v>20877.601605578355</v>
      </c>
    </row>
    <row r="544" spans="1:5" x14ac:dyDescent="0.25">
      <c r="A544" s="5" t="s">
        <v>15</v>
      </c>
      <c r="B544">
        <v>2015</v>
      </c>
      <c r="C544" s="1" t="s">
        <v>3</v>
      </c>
      <c r="D544" s="3">
        <v>274.2291975151939</v>
      </c>
      <c r="E544">
        <f t="shared" si="8"/>
        <v>27422.919751519392</v>
      </c>
    </row>
    <row r="545" spans="1:5" x14ac:dyDescent="0.25">
      <c r="A545" s="5" t="s">
        <v>15</v>
      </c>
      <c r="B545">
        <v>2015</v>
      </c>
      <c r="C545" s="1" t="s">
        <v>4</v>
      </c>
      <c r="D545" s="3">
        <v>12956.774073126689</v>
      </c>
      <c r="E545">
        <f t="shared" si="8"/>
        <v>1295677.4073126689</v>
      </c>
    </row>
    <row r="546" spans="1:5" x14ac:dyDescent="0.25">
      <c r="A546" s="5" t="s">
        <v>15</v>
      </c>
      <c r="B546">
        <v>2015</v>
      </c>
      <c r="C546" s="1" t="s">
        <v>2</v>
      </c>
      <c r="D546" s="3">
        <v>888.73641583799304</v>
      </c>
      <c r="E546">
        <f t="shared" si="8"/>
        <v>88873.641583799297</v>
      </c>
    </row>
    <row r="547" spans="1:5" x14ac:dyDescent="0.25">
      <c r="A547" s="5" t="s">
        <v>15</v>
      </c>
      <c r="B547">
        <v>2015</v>
      </c>
      <c r="C547" s="1" t="s">
        <v>12</v>
      </c>
      <c r="D547" s="3">
        <v>0.89653540631103601</v>
      </c>
      <c r="E547">
        <f t="shared" si="8"/>
        <v>89.653540631103596</v>
      </c>
    </row>
    <row r="548" spans="1:5" x14ac:dyDescent="0.25">
      <c r="A548" s="5" t="s">
        <v>15</v>
      </c>
      <c r="B548">
        <v>2015</v>
      </c>
      <c r="C548" s="1" t="s">
        <v>54</v>
      </c>
      <c r="D548" s="3">
        <v>14.182497484802248</v>
      </c>
      <c r="E548">
        <f t="shared" si="8"/>
        <v>1418.2497484802248</v>
      </c>
    </row>
    <row r="549" spans="1:5" x14ac:dyDescent="0.25">
      <c r="A549" s="5" t="s">
        <v>15</v>
      </c>
      <c r="B549">
        <v>2015</v>
      </c>
      <c r="C549" s="1" t="s">
        <v>6</v>
      </c>
      <c r="D549" s="3">
        <v>504.93325048161341</v>
      </c>
      <c r="E549">
        <f t="shared" si="8"/>
        <v>50493.325048161343</v>
      </c>
    </row>
    <row r="550" spans="1:5" x14ac:dyDescent="0.25">
      <c r="A550" s="5" t="s">
        <v>15</v>
      </c>
      <c r="B550">
        <v>2015</v>
      </c>
      <c r="C550" t="s">
        <v>11</v>
      </c>
      <c r="D550" s="3">
        <v>96.761606877014003</v>
      </c>
      <c r="E550">
        <f t="shared" si="8"/>
        <v>9676.1606877014001</v>
      </c>
    </row>
    <row r="551" spans="1:5" x14ac:dyDescent="0.25">
      <c r="A551" s="5" t="s">
        <v>15</v>
      </c>
      <c r="B551">
        <v>2016</v>
      </c>
      <c r="C551" s="1" t="s">
        <v>46</v>
      </c>
      <c r="D551" s="3">
        <v>8740.1371653318602</v>
      </c>
      <c r="E551">
        <f t="shared" si="8"/>
        <v>874013.71653318603</v>
      </c>
    </row>
    <row r="552" spans="1:5" x14ac:dyDescent="0.25">
      <c r="A552" s="5" t="s">
        <v>15</v>
      </c>
      <c r="B552">
        <v>2016</v>
      </c>
      <c r="C552" t="s">
        <v>10</v>
      </c>
      <c r="D552" s="3">
        <v>207.05291634562869</v>
      </c>
      <c r="E552">
        <f t="shared" si="8"/>
        <v>20705.291634562869</v>
      </c>
    </row>
    <row r="553" spans="1:5" x14ac:dyDescent="0.25">
      <c r="A553" s="5" t="s">
        <v>15</v>
      </c>
      <c r="B553">
        <v>2016</v>
      </c>
      <c r="C553" s="1" t="s">
        <v>3</v>
      </c>
      <c r="D553" s="3">
        <v>270.66171218195444</v>
      </c>
      <c r="E553">
        <f t="shared" si="8"/>
        <v>27066.171218195443</v>
      </c>
    </row>
    <row r="554" spans="1:5" x14ac:dyDescent="0.25">
      <c r="A554" s="5" t="s">
        <v>15</v>
      </c>
      <c r="B554">
        <v>2016</v>
      </c>
      <c r="C554" s="1" t="s">
        <v>4</v>
      </c>
      <c r="D554" s="3">
        <v>12997.05616830805</v>
      </c>
      <c r="E554">
        <f t="shared" si="8"/>
        <v>1299705.6168308051</v>
      </c>
    </row>
    <row r="555" spans="1:5" x14ac:dyDescent="0.25">
      <c r="A555" s="5" t="s">
        <v>15</v>
      </c>
      <c r="B555">
        <v>2016</v>
      </c>
      <c r="C555" s="1" t="s">
        <v>2</v>
      </c>
      <c r="D555" s="3">
        <v>893.34150422821199</v>
      </c>
      <c r="E555">
        <f t="shared" si="8"/>
        <v>89334.1504228212</v>
      </c>
    </row>
    <row r="556" spans="1:5" x14ac:dyDescent="0.25">
      <c r="A556" s="5" t="s">
        <v>15</v>
      </c>
      <c r="B556">
        <v>2016</v>
      </c>
      <c r="C556" s="1" t="s">
        <v>12</v>
      </c>
      <c r="D556" s="3">
        <v>0.90560704132080205</v>
      </c>
      <c r="E556">
        <f t="shared" si="8"/>
        <v>90.560704132080204</v>
      </c>
    </row>
    <row r="557" spans="1:5" x14ac:dyDescent="0.25">
      <c r="A557" s="5" t="s">
        <v>15</v>
      </c>
      <c r="B557">
        <v>2016</v>
      </c>
      <c r="C557" s="1" t="s">
        <v>54</v>
      </c>
      <c r="D557" s="3">
        <v>13.851395048950165</v>
      </c>
      <c r="E557">
        <f t="shared" si="8"/>
        <v>1385.1395048950164</v>
      </c>
    </row>
    <row r="558" spans="1:5" x14ac:dyDescent="0.25">
      <c r="A558" s="5" t="s">
        <v>15</v>
      </c>
      <c r="B558">
        <v>2016</v>
      </c>
      <c r="C558" s="1" t="s">
        <v>6</v>
      </c>
      <c r="D558" s="3">
        <v>453.55961295815524</v>
      </c>
      <c r="E558">
        <f t="shared" si="8"/>
        <v>45355.961295815527</v>
      </c>
    </row>
    <row r="559" spans="1:5" x14ac:dyDescent="0.25">
      <c r="A559" s="5" t="s">
        <v>15</v>
      </c>
      <c r="B559">
        <v>2016</v>
      </c>
      <c r="C559" t="s">
        <v>11</v>
      </c>
      <c r="D559" s="3">
        <v>37.835073391723597</v>
      </c>
      <c r="E559">
        <f t="shared" si="8"/>
        <v>3783.5073391723599</v>
      </c>
    </row>
    <row r="560" spans="1:5" x14ac:dyDescent="0.25">
      <c r="A560" s="5" t="s">
        <v>15</v>
      </c>
      <c r="B560">
        <v>2017</v>
      </c>
      <c r="C560" s="1" t="s">
        <v>46</v>
      </c>
      <c r="D560" s="3">
        <v>8732.8148484375706</v>
      </c>
      <c r="E560">
        <f t="shared" si="8"/>
        <v>873281.484843757</v>
      </c>
    </row>
    <row r="561" spans="1:5" x14ac:dyDescent="0.25">
      <c r="A561" s="5" t="s">
        <v>15</v>
      </c>
      <c r="B561">
        <v>2017</v>
      </c>
      <c r="C561" t="s">
        <v>10</v>
      </c>
      <c r="D561" s="3">
        <v>203.58971073288046</v>
      </c>
      <c r="E561">
        <f t="shared" si="8"/>
        <v>20358.971073288045</v>
      </c>
    </row>
    <row r="562" spans="1:5" x14ac:dyDescent="0.25">
      <c r="A562" s="5" t="s">
        <v>15</v>
      </c>
      <c r="B562">
        <v>2017</v>
      </c>
      <c r="C562" s="1" t="s">
        <v>3</v>
      </c>
      <c r="D562" s="3">
        <v>274.79948870825967</v>
      </c>
      <c r="E562">
        <f t="shared" si="8"/>
        <v>27479.948870825967</v>
      </c>
    </row>
    <row r="563" spans="1:5" x14ac:dyDescent="0.25">
      <c r="A563" s="5" t="s">
        <v>15</v>
      </c>
      <c r="B563">
        <v>2017</v>
      </c>
      <c r="C563" s="1" t="s">
        <v>4</v>
      </c>
      <c r="D563" s="3">
        <v>13052.640552292511</v>
      </c>
      <c r="E563">
        <f t="shared" si="8"/>
        <v>1305264.055229251</v>
      </c>
    </row>
    <row r="564" spans="1:5" x14ac:dyDescent="0.25">
      <c r="A564" s="5" t="s">
        <v>15</v>
      </c>
      <c r="B564">
        <v>2017</v>
      </c>
      <c r="C564" s="1" t="s">
        <v>2</v>
      </c>
      <c r="D564" s="3">
        <v>898.33775691697997</v>
      </c>
      <c r="E564">
        <f t="shared" si="8"/>
        <v>89833.775691698</v>
      </c>
    </row>
    <row r="565" spans="1:5" x14ac:dyDescent="0.25">
      <c r="A565" s="5" t="s">
        <v>15</v>
      </c>
      <c r="B565">
        <v>2017</v>
      </c>
      <c r="C565" s="1" t="s">
        <v>12</v>
      </c>
      <c r="D565" s="3">
        <v>0.903108015747072</v>
      </c>
      <c r="E565">
        <f t="shared" si="8"/>
        <v>90.310801574707199</v>
      </c>
    </row>
    <row r="566" spans="1:5" x14ac:dyDescent="0.25">
      <c r="A566" s="5" t="s">
        <v>15</v>
      </c>
      <c r="B566">
        <v>2017</v>
      </c>
      <c r="C566" s="1" t="s">
        <v>54</v>
      </c>
      <c r="D566" s="3">
        <v>13.40759190039063</v>
      </c>
      <c r="E566">
        <f t="shared" si="8"/>
        <v>1340.759190039063</v>
      </c>
    </row>
    <row r="567" spans="1:5" x14ac:dyDescent="0.25">
      <c r="A567" s="5" t="s">
        <v>15</v>
      </c>
      <c r="B567">
        <v>2017</v>
      </c>
      <c r="C567" s="1" t="s">
        <v>6</v>
      </c>
      <c r="D567" s="3">
        <v>380.08447876934281</v>
      </c>
      <c r="E567">
        <f t="shared" si="8"/>
        <v>38008.447876934282</v>
      </c>
    </row>
    <row r="568" spans="1:5" x14ac:dyDescent="0.25">
      <c r="A568" s="5" t="s">
        <v>15</v>
      </c>
      <c r="B568">
        <v>2017</v>
      </c>
      <c r="C568" t="s">
        <v>11</v>
      </c>
      <c r="D568" s="3">
        <v>21.646372547729399</v>
      </c>
      <c r="E568">
        <f t="shared" si="8"/>
        <v>2164.6372547729397</v>
      </c>
    </row>
    <row r="569" spans="1:5" x14ac:dyDescent="0.25">
      <c r="A569" s="5" t="s">
        <v>15</v>
      </c>
      <c r="B569">
        <v>2018</v>
      </c>
      <c r="C569" s="1" t="s">
        <v>46</v>
      </c>
      <c r="D569" s="3">
        <v>8712.1792624218597</v>
      </c>
      <c r="E569">
        <f t="shared" si="8"/>
        <v>871217.92624218599</v>
      </c>
    </row>
    <row r="570" spans="1:5" x14ac:dyDescent="0.25">
      <c r="A570" s="5" t="s">
        <v>15</v>
      </c>
      <c r="B570">
        <v>2018</v>
      </c>
      <c r="C570" t="s">
        <v>10</v>
      </c>
      <c r="D570" s="3">
        <v>206.88665471036234</v>
      </c>
      <c r="E570">
        <f t="shared" si="8"/>
        <v>20688.665471036235</v>
      </c>
    </row>
    <row r="571" spans="1:5" x14ac:dyDescent="0.25">
      <c r="A571" s="5" t="s">
        <v>15</v>
      </c>
      <c r="B571">
        <v>2018</v>
      </c>
      <c r="C571" s="1" t="s">
        <v>3</v>
      </c>
      <c r="D571" s="3">
        <v>290.17732341972436</v>
      </c>
      <c r="E571">
        <f t="shared" si="8"/>
        <v>29017.732341972434</v>
      </c>
    </row>
    <row r="572" spans="1:5" x14ac:dyDescent="0.25">
      <c r="A572" s="5" t="s">
        <v>15</v>
      </c>
      <c r="B572">
        <v>2018</v>
      </c>
      <c r="C572" s="1" t="s">
        <v>4</v>
      </c>
      <c r="D572" s="3">
        <v>13052.978340068712</v>
      </c>
      <c r="E572">
        <f t="shared" si="8"/>
        <v>1305297.8340068711</v>
      </c>
    </row>
    <row r="573" spans="1:5" x14ac:dyDescent="0.25">
      <c r="A573" s="5" t="s">
        <v>15</v>
      </c>
      <c r="B573">
        <v>2018</v>
      </c>
      <c r="C573" s="1" t="s">
        <v>2</v>
      </c>
      <c r="D573" s="3">
        <v>902.27037120491798</v>
      </c>
      <c r="E573">
        <f t="shared" si="8"/>
        <v>90227.037120491805</v>
      </c>
    </row>
    <row r="574" spans="1:5" x14ac:dyDescent="0.25">
      <c r="A574" s="5" t="s">
        <v>15</v>
      </c>
      <c r="B574">
        <v>2018</v>
      </c>
      <c r="C574" s="1" t="s">
        <v>12</v>
      </c>
      <c r="D574" s="3">
        <v>0.88408892822265694</v>
      </c>
      <c r="E574">
        <f t="shared" si="8"/>
        <v>88.408892822265699</v>
      </c>
    </row>
    <row r="575" spans="1:5" x14ac:dyDescent="0.25">
      <c r="A575" s="5" t="s">
        <v>15</v>
      </c>
      <c r="B575">
        <v>2018</v>
      </c>
      <c r="C575" s="1" t="s">
        <v>54</v>
      </c>
      <c r="D575" s="3">
        <v>13.027087890319791</v>
      </c>
      <c r="E575">
        <f t="shared" si="8"/>
        <v>1302.708789031979</v>
      </c>
    </row>
    <row r="576" spans="1:5" x14ac:dyDescent="0.25">
      <c r="A576" s="5" t="s">
        <v>15</v>
      </c>
      <c r="B576">
        <v>2018</v>
      </c>
      <c r="C576" s="1" t="s">
        <v>6</v>
      </c>
      <c r="D576" s="3">
        <v>365.70496200218275</v>
      </c>
      <c r="E576">
        <f t="shared" si="8"/>
        <v>36570.496200218273</v>
      </c>
    </row>
    <row r="577" spans="1:5" x14ac:dyDescent="0.25">
      <c r="A577" s="5" t="s">
        <v>15</v>
      </c>
      <c r="B577">
        <v>2018</v>
      </c>
      <c r="C577" t="s">
        <v>11</v>
      </c>
      <c r="D577" s="3">
        <v>72.410826380859305</v>
      </c>
      <c r="E577">
        <f t="shared" si="8"/>
        <v>7241.0826380859307</v>
      </c>
    </row>
    <row r="578" spans="1:5" x14ac:dyDescent="0.25">
      <c r="A578" s="5" t="s">
        <v>15</v>
      </c>
      <c r="B578">
        <v>2019</v>
      </c>
      <c r="C578" s="1" t="s">
        <v>46</v>
      </c>
      <c r="D578" s="3">
        <v>8682.2976219620105</v>
      </c>
      <c r="E578">
        <f t="shared" si="8"/>
        <v>868229.76219620102</v>
      </c>
    </row>
    <row r="579" spans="1:5" x14ac:dyDescent="0.25">
      <c r="A579" s="5" t="s">
        <v>15</v>
      </c>
      <c r="B579">
        <v>2019</v>
      </c>
      <c r="C579" t="s">
        <v>10</v>
      </c>
      <c r="D579" s="3">
        <v>209.95137821026393</v>
      </c>
      <c r="E579">
        <f t="shared" ref="E579:E595" si="9">D579*100</f>
        <v>20995.137821026394</v>
      </c>
    </row>
    <row r="580" spans="1:5" x14ac:dyDescent="0.25">
      <c r="A580" s="5" t="s">
        <v>15</v>
      </c>
      <c r="B580">
        <v>2019</v>
      </c>
      <c r="C580" s="1" t="s">
        <v>3</v>
      </c>
      <c r="D580" s="3">
        <v>305.71727570451822</v>
      </c>
      <c r="E580">
        <f t="shared" si="9"/>
        <v>30571.727570451822</v>
      </c>
    </row>
    <row r="581" spans="1:5" x14ac:dyDescent="0.25">
      <c r="A581" s="5" t="s">
        <v>15</v>
      </c>
      <c r="B581">
        <v>2019</v>
      </c>
      <c r="C581" s="1" t="s">
        <v>4</v>
      </c>
      <c r="D581" s="3">
        <v>13088.145984942279</v>
      </c>
      <c r="E581">
        <f t="shared" si="9"/>
        <v>1308814.598494228</v>
      </c>
    </row>
    <row r="582" spans="1:5" x14ac:dyDescent="0.25">
      <c r="A582" s="5" t="s">
        <v>15</v>
      </c>
      <c r="B582">
        <v>2019</v>
      </c>
      <c r="C582" s="1" t="s">
        <v>2</v>
      </c>
      <c r="D582" s="3">
        <v>902.59639995971907</v>
      </c>
      <c r="E582">
        <f t="shared" si="9"/>
        <v>90259.639995971913</v>
      </c>
    </row>
    <row r="583" spans="1:5" x14ac:dyDescent="0.25">
      <c r="A583" s="5" t="s">
        <v>15</v>
      </c>
      <c r="B583">
        <v>2019</v>
      </c>
      <c r="C583" s="1" t="s">
        <v>12</v>
      </c>
      <c r="D583" s="3">
        <v>0.85761207830810604</v>
      </c>
      <c r="E583">
        <f t="shared" si="9"/>
        <v>85.761207830810605</v>
      </c>
    </row>
    <row r="584" spans="1:5" x14ac:dyDescent="0.25">
      <c r="A584" s="5" t="s">
        <v>15</v>
      </c>
      <c r="B584">
        <v>2019</v>
      </c>
      <c r="C584" s="1" t="s">
        <v>54</v>
      </c>
      <c r="D584" s="3">
        <v>12.482418005981382</v>
      </c>
      <c r="E584">
        <f t="shared" si="9"/>
        <v>1248.2418005981381</v>
      </c>
    </row>
    <row r="585" spans="1:5" x14ac:dyDescent="0.25">
      <c r="A585" s="5" t="s">
        <v>15</v>
      </c>
      <c r="B585">
        <v>2019</v>
      </c>
      <c r="C585" s="1" t="s">
        <v>6</v>
      </c>
      <c r="D585" s="3">
        <v>313.69883164694636</v>
      </c>
      <c r="E585">
        <f t="shared" si="9"/>
        <v>31369.883164694635</v>
      </c>
    </row>
    <row r="586" spans="1:5" x14ac:dyDescent="0.25">
      <c r="A586" s="5" t="s">
        <v>15</v>
      </c>
      <c r="B586">
        <v>2019</v>
      </c>
      <c r="C586" t="s">
        <v>11</v>
      </c>
      <c r="D586" s="3">
        <v>20.424152727538999</v>
      </c>
      <c r="E586">
        <f t="shared" si="9"/>
        <v>2042.4152727538999</v>
      </c>
    </row>
    <row r="587" spans="1:5" x14ac:dyDescent="0.25">
      <c r="A587" s="5" t="s">
        <v>15</v>
      </c>
      <c r="B587">
        <v>2020</v>
      </c>
      <c r="C587" s="1" t="s">
        <v>46</v>
      </c>
      <c r="D587" s="3">
        <v>8556.9630417493408</v>
      </c>
      <c r="E587">
        <f t="shared" si="9"/>
        <v>855696.30417493405</v>
      </c>
    </row>
    <row r="588" spans="1:5" x14ac:dyDescent="0.25">
      <c r="A588" s="5" t="s">
        <v>15</v>
      </c>
      <c r="B588">
        <v>2020</v>
      </c>
      <c r="C588" t="s">
        <v>10</v>
      </c>
      <c r="D588" s="3">
        <v>209.56391897477596</v>
      </c>
      <c r="E588">
        <f t="shared" si="9"/>
        <v>20956.391897477595</v>
      </c>
    </row>
    <row r="589" spans="1:5" x14ac:dyDescent="0.25">
      <c r="A589" s="5" t="s">
        <v>15</v>
      </c>
      <c r="B589">
        <v>2020</v>
      </c>
      <c r="C589" s="1" t="s">
        <v>3</v>
      </c>
      <c r="D589" s="3">
        <v>321.16574435960672</v>
      </c>
      <c r="E589">
        <f t="shared" si="9"/>
        <v>32116.574435960672</v>
      </c>
    </row>
    <row r="590" spans="1:5" x14ac:dyDescent="0.25">
      <c r="A590" s="5" t="s">
        <v>15</v>
      </c>
      <c r="B590">
        <v>2020</v>
      </c>
      <c r="C590" s="1" t="s">
        <v>4</v>
      </c>
      <c r="D590" s="3">
        <v>13147.44444662485</v>
      </c>
      <c r="E590">
        <f t="shared" si="9"/>
        <v>1314744.444662485</v>
      </c>
    </row>
    <row r="591" spans="1:5" x14ac:dyDescent="0.25">
      <c r="A591" s="5" t="s">
        <v>15</v>
      </c>
      <c r="B591">
        <v>2020</v>
      </c>
      <c r="C591" s="1" t="s">
        <v>2</v>
      </c>
      <c r="D591" s="3">
        <v>910.94793042310494</v>
      </c>
      <c r="E591">
        <f t="shared" si="9"/>
        <v>91094.793042310499</v>
      </c>
    </row>
    <row r="592" spans="1:5" x14ac:dyDescent="0.25">
      <c r="A592" s="5" t="s">
        <v>15</v>
      </c>
      <c r="B592">
        <v>2020</v>
      </c>
      <c r="C592" s="1" t="s">
        <v>12</v>
      </c>
      <c r="D592" s="3">
        <v>0.86256349816894595</v>
      </c>
      <c r="E592">
        <f t="shared" si="9"/>
        <v>86.256349816894598</v>
      </c>
    </row>
    <row r="593" spans="1:5" x14ac:dyDescent="0.25">
      <c r="A593" s="5" t="s">
        <v>15</v>
      </c>
      <c r="B593">
        <v>2020</v>
      </c>
      <c r="C593" s="1" t="s">
        <v>54</v>
      </c>
      <c r="D593" s="3">
        <v>12.849759351257354</v>
      </c>
      <c r="E593">
        <f t="shared" si="9"/>
        <v>1284.9759351257355</v>
      </c>
    </row>
    <row r="594" spans="1:5" x14ac:dyDescent="0.25">
      <c r="A594" s="5" t="s">
        <v>15</v>
      </c>
      <c r="B594">
        <v>2020</v>
      </c>
      <c r="C594" s="1" t="s">
        <v>6</v>
      </c>
      <c r="D594" s="3">
        <v>333.01642099342916</v>
      </c>
      <c r="E594">
        <f t="shared" si="9"/>
        <v>33301.64209934292</v>
      </c>
    </row>
    <row r="595" spans="1:5" x14ac:dyDescent="0.25">
      <c r="A595" s="5" t="s">
        <v>15</v>
      </c>
      <c r="B595">
        <v>2020</v>
      </c>
      <c r="C595" t="s">
        <v>11</v>
      </c>
      <c r="D595" s="3">
        <v>21.288835015014602</v>
      </c>
      <c r="E595">
        <f t="shared" si="9"/>
        <v>2128.8835015014602</v>
      </c>
    </row>
  </sheetData>
  <sortState xmlns:xlrd2="http://schemas.microsoft.com/office/spreadsheetml/2017/richdata2" ref="B2:D9">
    <sortCondition ref="B2:B9"/>
  </sortState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IUCN_ICMBio threats</vt:lpstr>
      <vt:lpstr>CompleteTable</vt:lpstr>
      <vt:lpstr>Transitions_complete</vt:lpstr>
      <vt:lpstr>Time-series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Marques Santos</cp:lastModifiedBy>
  <dcterms:created xsi:type="dcterms:W3CDTF">2022-01-24T19:46:08Z</dcterms:created>
  <dcterms:modified xsi:type="dcterms:W3CDTF">2024-01-23T00:02:22Z</dcterms:modified>
</cp:coreProperties>
</file>