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6" lowestEdited="6" rupBuild="9.104.165.50235"/>
  <workbookPr/>
  <bookViews>
    <workbookView xWindow="360" yWindow="30" windowWidth="25755" windowHeight="11595" tabRatio="450" activeTab="1"/>
  </bookViews>
  <sheets>
    <sheet name="퍼블리싱" sheetId="1" r:id="rId1"/>
    <sheet name="백앤드" sheetId="2" r:id="rId2"/>
  </sheets>
  <definedNames/>
  <calcPr calcId="152511"/>
</workbook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<sst xmlns="http://schemas.openxmlformats.org/spreadsheetml/2006/main" count="97" uniqueCount="97">
  <si>
    <t>페이지</t>
  </si>
  <si>
    <t xml:space="preserve">총 </t>
  </si>
  <si>
    <t>기능</t>
  </si>
  <si>
    <t>박민수</t>
  </si>
  <si>
    <t>민병욱</t>
  </si>
  <si>
    <t>김영채</t>
  </si>
  <si>
    <t>김홍준</t>
  </si>
  <si>
    <t>박민수 마이페이지, 오류 페이지</t>
  </si>
  <si>
    <t>김홍준 관리자 페이지, 고객센터, 공지사항</t>
  </si>
  <si>
    <t>민병욱 게시판</t>
  </si>
  <si>
    <t>김영채 과목별 예상 문제, 최다 추천글</t>
  </si>
  <si>
    <t>최예니 로그인, 회원가입, 프로필 등록, 메인 페이지</t>
  </si>
  <si>
    <t>마이페이지
오류페이지</t>
  </si>
  <si>
    <t>관리자 페이지
고객센터
공지사항</t>
  </si>
  <si>
    <t>게시판</t>
  </si>
  <si>
    <t>과목별 예상문제
최다 추천글</t>
  </si>
  <si>
    <t>로그인/회원가입
프로필 등록
메인 페이지</t>
  </si>
  <si>
    <t>최예니</t>
  </si>
  <si>
    <t>개인정보 수정</t>
  </si>
  <si>
    <t>회원탈퇴</t>
  </si>
  <si>
    <t>글목록</t>
  </si>
  <si>
    <t>고민상담내역</t>
  </si>
  <si>
    <t>문의내역</t>
  </si>
  <si>
    <t>예상문제 수정/삭제</t>
  </si>
  <si>
    <t>오류페이지</t>
  </si>
  <si>
    <t>마이페이지</t>
  </si>
  <si>
    <t>로그인/회원가입</t>
  </si>
  <si>
    <t>학생 또는 교사 로그인</t>
  </si>
  <si>
    <t>소셜로 로그인</t>
  </si>
  <si>
    <t>학교 또는 교사 인증</t>
  </si>
  <si>
    <t>아이디/비밀번호 찾기</t>
  </si>
  <si>
    <t>프로필 등록</t>
  </si>
  <si>
    <t>메인페이지</t>
  </si>
  <si>
    <t>공지사항</t>
  </si>
  <si>
    <t>공지사항 - 수정/삭제</t>
  </si>
  <si>
    <t>고객센터 - 메인</t>
  </si>
  <si>
    <t>고객센터 - 이메일 문의</t>
  </si>
  <si>
    <t>고객센터 - 1:1 문의</t>
  </si>
  <si>
    <t>관리자 - 회원관리</t>
  </si>
  <si>
    <t>관리자 - 게시판 관리</t>
  </si>
  <si>
    <t>관리자 - 게시판 관리 수정/삭제</t>
  </si>
  <si>
    <t>관리자 - 학교 관리</t>
  </si>
  <si>
    <t>관리자 - 학교 관리 수정/삭제</t>
  </si>
  <si>
    <t>관리자 - 문의 목록</t>
  </si>
  <si>
    <t>관리자 - 문의 목록 수정/삭제</t>
  </si>
  <si>
    <t>고민상담게시판</t>
  </si>
  <si>
    <t>고민게시판(유료)</t>
  </si>
  <si>
    <t>자유게시판</t>
  </si>
  <si>
    <t>학교별 게시판</t>
  </si>
  <si>
    <t>시간표/학교일정</t>
  </si>
  <si>
    <t>가정통신문/급식메뉴</t>
  </si>
  <si>
    <t>예상문제 메인페이지</t>
  </si>
  <si>
    <t>예상문제 상세보기</t>
  </si>
  <si>
    <t>최다 추천글 메인페이지</t>
  </si>
  <si>
    <t>최다 추천글 상세보기</t>
  </si>
  <si>
    <t>관리자 - 게시글 관리</t>
  </si>
  <si>
    <t>관리자 - 게시판 상세보기(댓글)</t>
  </si>
  <si>
    <t>관리자 - 문의 목록 상세보기(댓글)</t>
  </si>
  <si>
    <t>로그인(반응형)</t>
  </si>
  <si>
    <t>administrator_page_main_use_list_postManage.html</t>
  </si>
  <si>
    <t>서비스 목록</t>
  </si>
  <si>
    <t>서비스 동의</t>
  </si>
  <si>
    <t>급식 메뉴/가정통신문/학교일정</t>
  </si>
  <si>
    <t>게시글 작성 폼</t>
  </si>
  <si>
    <t>고민게시판</t>
  </si>
  <si>
    <t>게시판 댓글달기(반응형)</t>
  </si>
  <si>
    <t>백앤드 작업</t>
  </si>
  <si>
    <t>박민수 예약하기</t>
  </si>
  <si>
    <t>김홍준 메인 페이지</t>
  </si>
  <si>
    <t>민병욱 이벤트</t>
  </si>
  <si>
    <t>김영채 마이 페이지</t>
  </si>
  <si>
    <t>최예니 주차장 업로드, 회원가입, 로그인</t>
  </si>
  <si>
    <t>회원가입</t>
  </si>
  <si>
    <t>로그인</t>
  </si>
  <si>
    <t>회원가입, 로그인, 메인페이지, 마이 페이지, 게시판</t>
  </si>
  <si>
    <t>회원가입
 로그인
메인페이지
마이 페이지
게시판</t>
  </si>
  <si>
    <t>관리자 페이지, 문의, 고객센터, 과목별 예상 문제</t>
  </si>
  <si>
    <t>관리자 페이지
 문의
 고객센터
 과목별 예상 문제</t>
  </si>
  <si>
    <t>급식메뉴</t>
  </si>
  <si>
    <t>공지사항&amp;가정통신문</t>
  </si>
  <si>
    <t>학교일정</t>
  </si>
  <si>
    <t>아이디찾기 &amp;비밀번호 찾기</t>
  </si>
  <si>
    <t>아이디 찾기 &amp; 비밀번호 찾기</t>
  </si>
  <si>
    <t>회원가입 &amp; 로그인</t>
  </si>
  <si>
    <t>관리자 페이지</t>
  </si>
  <si>
    <t>문의센터</t>
  </si>
  <si>
    <t>고객센터</t>
  </si>
  <si>
    <t>과목별 예상 문제</t>
  </si>
  <si>
    <t>관리자 페이지 로그인</t>
  </si>
  <si>
    <t>학교관리</t>
  </si>
  <si>
    <t>공지사항 관리(게시판) - 수정/등록/삭제/조회</t>
  </si>
  <si>
    <t>회원관리 - 수정/등록/삭제/조회</t>
  </si>
  <si>
    <t>문의목록 관리 - 수정/등록/삭제/조회</t>
  </si>
  <si>
    <t>고객센터 이메일문의</t>
  </si>
  <si>
    <t>고객센터 1:1문의</t>
  </si>
  <si>
    <t>과목별 예상문제 - 수정/등록/삭제/조회</t>
  </si>
  <si>
    <t>?</t>
  </si>
</sst>
</file>

<file path=xl/styles.xml><?xml version="1.0" encoding="utf-8"?>
<styleSheet xmlns="http://schemas.openxmlformats.org/spreadsheetml/2006/main">
  <numFmts count="2">
    <numFmt numFmtId="41" formatCode="_-* #,##0_-;\-* #,##0_-;_-* &quot;-&quot;_-;_-@_-"/>
    <numFmt numFmtId="176" formatCode="mm&quot;월&quot;\ dd&quot;일&quot;"/>
  </numFmts>
  <fonts count="22"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rgb="FF006100"/>
    </font>
    <font>
      <sz val="11.0"/>
      <name val="맑은 고딕"/>
      <color theme="1"/>
    </font>
    <font>
      <sz val="11.0"/>
      <name val="맑은 고딕"/>
      <color rgb="FF006100"/>
    </font>
    <font>
      <u/>
      <sz val="11.0"/>
      <name val="맑은 고딕"/>
      <scheme val="minor"/>
      <color theme="10"/>
    </font>
    <font>
      <u/>
      <sz val="11.0"/>
      <name val="맑은 고딕"/>
      <scheme val="minor"/>
      <color theme="11"/>
    </font>
    <font>
      <sz val="11.0"/>
      <name val="맑은 고딕"/>
      <scheme val="minor"/>
      <color rgb="FFFF0000"/>
    </font>
    <font>
      <sz val="18.0"/>
      <name val="맑은 고딕"/>
      <scheme val="minor"/>
      <color theme="3"/>
    </font>
    <font>
      <b/>
      <sz val="15.0"/>
      <name val="맑은 고딕"/>
      <scheme val="minor"/>
      <color theme="3"/>
    </font>
    <font>
      <b/>
      <sz val="13.0"/>
      <name val="맑은 고딕"/>
      <scheme val="minor"/>
      <color theme="3"/>
    </font>
    <font>
      <b/>
      <sz val="11.0"/>
      <name val="맑은 고딕"/>
      <scheme val="minor"/>
      <color theme="3"/>
    </font>
    <font>
      <sz val="11.0"/>
      <name val="맑은 고딕"/>
      <scheme val="minor"/>
      <color rgb="FF3F3F76"/>
    </font>
    <font>
      <b/>
      <sz val="11.0"/>
      <name val="맑은 고딕"/>
      <scheme val="minor"/>
      <color rgb="FF3F3F3F"/>
    </font>
    <font>
      <b/>
      <sz val="11.0"/>
      <name val="맑은 고딕"/>
      <scheme val="minor"/>
      <color rgb="FFFA7D00"/>
    </font>
    <font>
      <b/>
      <sz val="11.0"/>
      <name val="맑은 고딕"/>
      <scheme val="minor"/>
      <color rgb="FFFFFFFF"/>
    </font>
    <font>
      <sz val="11.0"/>
      <name val="맑은 고딕"/>
      <scheme val="minor"/>
      <color rgb="FFFA7D00"/>
    </font>
    <font>
      <b/>
      <sz val="11.0"/>
      <name val="맑은 고딕"/>
      <scheme val="minor"/>
      <color theme="1"/>
    </font>
    <font>
      <sz val="11.0"/>
      <name val="맑은 고딕"/>
      <scheme val="minor"/>
      <color rgb="FF9C0006"/>
    </font>
    <font>
      <sz val="11.0"/>
      <name val="맑은 고딕"/>
      <scheme val="minor"/>
      <color rgb="FF9C6500"/>
    </font>
    <font>
      <sz val="11.0"/>
      <name val="맑은 고딕"/>
      <scheme val="minor"/>
      <color theme="0"/>
    </font>
    <font>
      <i/>
      <sz val="11.0"/>
      <name val="맑은 고딕"/>
      <scheme val="minor"/>
      <color rgb="FF7F7F7F"/>
    </font>
  </fonts>
  <fills count="37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C6EFCE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E1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5F5D9"/>
        <bgColor rgb="FF000000"/>
      </patternFill>
    </fill>
  </fills>
  <borders count="14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</borders>
  <cellStyleXfs count="49">
    <xf numFmtId="0" fontId="0" fillId="0" borderId="0">
      <alignment vertical="center"/>
    </xf>
    <xf numFmtId="9" fontId="1" fillId="0" borderId="0" applyAlignment="0" applyBorder="0" applyFill="0" applyFont="0" applyProtection="0">
      <alignment vertical="center"/>
    </xf>
    <xf numFmtId="0" fontId="2" fillId="2" borderId="0" applyAlignment="0" applyBorder="0" applyNumberFormat="0" applyProtection="0">
      <alignment vertical="center"/>
    </xf>
    <xf numFmtId="41" fontId="1" fillId="0" borderId="0" applyAlignment="0" applyBorder="0" applyFill="0" applyFon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0" applyAlignment="0" applyBorder="0" applyFill="0" applyNumberForma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0" fillId="3" borderId="5" applyAlignment="0" applyFont="0" applyNumberFormat="0" applyProtection="0">
      <alignment vertical="center"/>
    </xf>
    <xf numFmtId="0" fontId="7" fillId="0" borderId="0" applyAlignment="0" applyBorder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0" borderId="6" applyAlignment="0" applyFill="0" applyNumberFormat="0" applyProtection="0">
      <alignment vertical="center"/>
    </xf>
    <xf numFmtId="0" fontId="10" fillId="0" borderId="7" applyAlignment="0" applyFill="0" applyNumberFormat="0" applyProtection="0">
      <alignment vertical="center"/>
    </xf>
    <xf numFmtId="0" fontId="11" fillId="0" borderId="8" applyAlignment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6" borderId="9" applyAlignment="0" applyNumberFormat="0" applyProtection="0">
      <alignment vertical="center"/>
    </xf>
    <xf numFmtId="0" fontId="13" fillId="7" borderId="10" applyAlignment="0" applyNumberFormat="0" applyProtection="0">
      <alignment vertical="center"/>
    </xf>
    <xf numFmtId="0" fontId="14" fillId="7" borderId="9" applyAlignment="0" applyNumberFormat="0" applyProtection="0">
      <alignment vertical="center"/>
    </xf>
    <xf numFmtId="0" fontId="15" fillId="8" borderId="11" applyAlignment="0" applyNumberFormat="0" applyProtection="0">
      <alignment vertical="center"/>
    </xf>
    <xf numFmtId="0" fontId="16" fillId="0" borderId="12" applyAlignment="0" applyFill="0" applyNumberFormat="0" applyProtection="0">
      <alignment vertical="center"/>
    </xf>
    <xf numFmtId="0" fontId="17" fillId="0" borderId="13" applyAlignment="0" applyFill="0" applyNumberFormat="0" applyProtection="0">
      <alignment vertical="center"/>
    </xf>
    <xf numFmtId="0" fontId="18" fillId="9" borderId="0" applyAlignment="0" applyBorder="0" applyNumberFormat="0" applyProtection="0">
      <alignment vertical="center"/>
    </xf>
    <xf numFmtId="0" fontId="19" fillId="10" borderId="0" applyAlignment="0" applyBorder="0" applyNumberFormat="0" applyProtection="0">
      <alignment vertical="center"/>
    </xf>
    <xf numFmtId="0" fontId="20" fillId="11" borderId="0" applyAlignment="0" applyBorder="0" applyNumberFormat="0" applyProtection="0">
      <alignment vertical="center"/>
    </xf>
    <xf numFmtId="0" fontId="1" fillId="12" borderId="0" applyAlignment="0" applyBorder="0" applyNumberFormat="0" applyProtection="0">
      <alignment vertical="center"/>
    </xf>
    <xf numFmtId="0" fontId="1" fillId="13" borderId="0" applyAlignment="0" applyBorder="0" applyNumberFormat="0" applyProtection="0">
      <alignment vertical="center"/>
    </xf>
    <xf numFmtId="0" fontId="20" fillId="14" borderId="0" applyAlignment="0" applyBorder="0" applyNumberFormat="0" applyProtection="0">
      <alignment vertical="center"/>
    </xf>
    <xf numFmtId="0" fontId="20" fillId="15" borderId="0" applyAlignment="0" applyBorder="0" applyNumberFormat="0" applyProtection="0">
      <alignment vertical="center"/>
    </xf>
    <xf numFmtId="0" fontId="1" fillId="16" borderId="0" applyAlignment="0" applyBorder="0" applyNumberFormat="0" applyProtection="0">
      <alignment vertical="center"/>
    </xf>
    <xf numFmtId="0" fontId="1" fillId="17" borderId="0" applyAlignment="0" applyBorder="0" applyNumberFormat="0" applyProtection="0">
      <alignment vertical="center"/>
    </xf>
    <xf numFmtId="0" fontId="20" fillId="18" borderId="0" applyAlignment="0" applyBorder="0" applyNumberFormat="0" applyProtection="0">
      <alignment vertical="center"/>
    </xf>
    <xf numFmtId="0" fontId="20" fillId="19" borderId="0" applyAlignment="0" applyBorder="0" applyNumberFormat="0" applyProtection="0">
      <alignment vertical="center"/>
    </xf>
    <xf numFmtId="0" fontId="1" fillId="20" borderId="0" applyAlignment="0" applyBorder="0" applyNumberFormat="0" applyProtection="0">
      <alignment vertical="center"/>
    </xf>
    <xf numFmtId="0" fontId="1" fillId="21" borderId="0" applyAlignment="0" applyBorder="0" applyNumberFormat="0" applyProtection="0">
      <alignment vertical="center"/>
    </xf>
    <xf numFmtId="0" fontId="20" fillId="22" borderId="0" applyAlignment="0" applyBorder="0" applyNumberFormat="0" applyProtection="0">
      <alignment vertical="center"/>
    </xf>
    <xf numFmtId="0" fontId="20" fillId="23" borderId="0" applyAlignment="0" applyBorder="0" applyNumberFormat="0" applyProtection="0">
      <alignment vertical="center"/>
    </xf>
    <xf numFmtId="0" fontId="1" fillId="24" borderId="0" applyAlignment="0" applyBorder="0" applyNumberFormat="0" applyProtection="0">
      <alignment vertical="center"/>
    </xf>
    <xf numFmtId="0" fontId="1" fillId="25" borderId="0" applyAlignment="0" applyBorder="0" applyNumberFormat="0" applyProtection="0">
      <alignment vertical="center"/>
    </xf>
    <xf numFmtId="0" fontId="20" fillId="26" borderId="0" applyAlignment="0" applyBorder="0" applyNumberFormat="0" applyProtection="0">
      <alignment vertical="center"/>
    </xf>
    <xf numFmtId="0" fontId="20" fillId="27" borderId="0" applyAlignment="0" applyBorder="0" applyNumberFormat="0" applyProtection="0">
      <alignment vertical="center"/>
    </xf>
    <xf numFmtId="0" fontId="1" fillId="28" borderId="0" applyAlignment="0" applyBorder="0" applyNumberFormat="0" applyProtection="0">
      <alignment vertical="center"/>
    </xf>
    <xf numFmtId="0" fontId="1" fillId="29" borderId="0" applyAlignment="0" applyBorder="0" applyNumberFormat="0" applyProtection="0">
      <alignment vertical="center"/>
    </xf>
    <xf numFmtId="0" fontId="20" fillId="30" borderId="0" applyAlignment="0" applyBorder="0" applyNumberFormat="0" applyProtection="0">
      <alignment vertical="center"/>
    </xf>
    <xf numFmtId="0" fontId="20" fillId="31" borderId="0" applyAlignment="0" applyBorder="0" applyNumberFormat="0" applyProtection="0">
      <alignment vertical="center"/>
    </xf>
    <xf numFmtId="0" fontId="1" fillId="32" borderId="0" applyAlignment="0" applyBorder="0" applyNumberFormat="0" applyProtection="0">
      <alignment vertical="center"/>
    </xf>
    <xf numFmtId="0" fontId="1" fillId="33" borderId="0" applyAlignment="0" applyBorder="0" applyNumberFormat="0" applyProtection="0">
      <alignment vertical="center"/>
    </xf>
    <xf numFmtId="0" fontId="20" fillId="34" borderId="0" applyAlignment="0" applyBorder="0" applyNumberFormat="0" applyProtection="0">
      <alignment vertical="center"/>
    </xf>
    <xf numFmtId="0" fontId="21" fillId="0" borderId="0" applyAlignment="0" applyBorder="0" applyFill="0" applyNumberFormat="0" applyProtection="0">
      <alignment vertical="center"/>
    </xf>
  </cellStyleXfs>
  <cellXfs count="35">
    <xf numFmtId="0" fontId="0" fillId="0" borderId="0" xfId="0">
      <alignment vertical="center"/>
    </xf>
    <xf numFmtId="0" fontId="3" fillId="0" borderId="0" xfId="0" applyAlignment="1">
      <alignment horizontal="center" vertical="center"/>
    </xf>
    <xf numFmtId="9" fontId="4" fillId="2" borderId="1" xfId="2" applyNumberFormat="1" applyBorder="1" applyAlignment="1">
      <alignment horizontal="center" vertical="center"/>
    </xf>
    <xf numFmtId="176" fontId="3" fillId="3" borderId="1" xfId="1" applyNumberFormat="1" applyFill="1" applyBorder="1" applyAlignment="1">
      <alignment horizontal="center" vertical="center"/>
    </xf>
    <xf numFmtId="0" fontId="3" fillId="0" borderId="0" xfId="0">
      <alignment vertical="center"/>
    </xf>
    <xf numFmtId="0" fontId="3" fillId="3" borderId="1" xfId="0" applyFill="1" applyBorder="1" applyAlignment="1">
      <alignment horizontal="center" vertical="center"/>
    </xf>
    <xf numFmtId="9" fontId="3" fillId="4" borderId="1" xfId="1" applyFill="1" applyBorder="1" applyAlignment="1">
      <alignment horizontal="center" vertical="center"/>
    </xf>
    <xf numFmtId="0" fontId="3" fillId="5" borderId="1" xfId="0" applyFill="1" applyBorder="1" applyAlignment="1">
      <alignment horizontal="center" vertical="center"/>
    </xf>
    <xf numFmtId="9" fontId="3" fillId="0" borderId="0" xfId="1">
      <alignment vertical="center"/>
    </xf>
    <xf numFmtId="9" fontId="3" fillId="0" borderId="1" xfId="1" applyBorder="1" applyAlignment="1">
      <alignment vertical="center"/>
    </xf>
    <xf numFmtId="0" fontId="3" fillId="5" borderId="1" xfId="0" applyFill="1" applyBorder="1" applyAlignment="1">
      <alignment horizontal="center" vertical="center" wrapText="1"/>
    </xf>
    <xf numFmtId="0" fontId="3" fillId="5" borderId="3" xfId="0" applyFill="1" applyBorder="1" applyAlignment="1">
      <alignment horizontal="center" vertical="center" wrapText="1"/>
    </xf>
    <xf numFmtId="0" fontId="3" fillId="3" borderId="2" xfId="0" applyFill="1" applyBorder="1" applyAlignment="1">
      <alignment horizontal="center" vertical="center"/>
    </xf>
    <xf numFmtId="0" fontId="3" fillId="3" borderId="3" xfId="0" applyFill="1" applyBorder="1" applyAlignment="1">
      <alignment horizontal="center" vertical="center"/>
    </xf>
    <xf numFmtId="0" fontId="3" fillId="3" borderId="4" xfId="0" applyFill="1" applyBorder="1" applyAlignment="1">
      <alignment horizontal="center" vertical="center"/>
    </xf>
    <xf numFmtId="0" fontId="3" fillId="5" borderId="2" xfId="0" applyFill="1" applyBorder="1" applyAlignment="1">
      <alignment horizontal="center" vertical="center" wrapText="1"/>
    </xf>
    <xf numFmtId="0" fontId="3" fillId="5" borderId="4" xfId="0" applyFill="1" applyBorder="1" applyAlignment="1">
      <alignment horizontal="center" vertical="center" wrapText="1"/>
    </xf>
    <xf numFmtId="0" fontId="3" fillId="5" borderId="2" xfId="0" applyFill="1" applyBorder="1" applyAlignment="1">
      <alignment horizontal="center" vertical="center"/>
    </xf>
    <xf numFmtId="0" fontId="3" fillId="5" borderId="3" xfId="0" applyFill="1" applyBorder="1" applyAlignment="1">
      <alignment horizontal="center" vertical="center"/>
    </xf>
    <xf numFmtId="0" fontId="3" fillId="5" borderId="4" xfId="0" applyFill="1" applyBorder="1" applyAlignment="1">
      <alignment horizontal="center" vertical="center"/>
    </xf>
    <xf numFmtId="41" fontId="3" fillId="3" borderId="2" xfId="3" applyFill="1" applyBorder="1" applyAlignment="1">
      <alignment horizontal="center" vertical="center"/>
    </xf>
    <xf numFmtId="41" fontId="3" fillId="3" borderId="3" xfId="3" applyFill="1" applyBorder="1" applyAlignment="1">
      <alignment horizontal="center" vertical="center"/>
    </xf>
    <xf numFmtId="41" fontId="3" fillId="3" borderId="4" xfId="3" applyFill="1" applyBorder="1" applyAlignment="1">
      <alignment horizontal="center" vertical="center"/>
    </xf>
    <xf numFmtId="0" fontId="3" fillId="5" borderId="3" xfId="0" applyBorder="1" applyAlignment="1">
      <alignment horizontal="center" vertical="center" wrapText="1"/>
    </xf>
    <xf numFmtId="0" fontId="3" fillId="5" borderId="1" xfId="0" applyBorder="1" applyAlignment="1">
      <alignment horizontal="center" vertical="center"/>
    </xf>
    <xf numFmtId="0" fontId="3" fillId="35" borderId="1" xfId="0" applyBorder="1" applyAlignment="1">
      <alignment horizontal="center" vertical="center" wrapText="1"/>
    </xf>
    <xf numFmtId="0" fontId="3" fillId="5" borderId="1" xfId="0" applyBorder="1" applyAlignment="1">
      <alignment horizontal="center" vertical="center" wrapText="1"/>
    </xf>
    <xf numFmtId="0" fontId="3" fillId="36" borderId="1" xfId="0" applyFill="1" applyBorder="1" applyAlignment="1">
      <alignment horizontal="center" vertical="center" wrapText="1"/>
    </xf>
    <xf numFmtId="0" fontId="3" fillId="36" borderId="1" xfId="0" applyBorder="1" applyAlignment="1">
      <alignment horizontal="center" vertical="center" wrapText="1"/>
    </xf>
    <xf numFmtId="41" fontId="3" fillId="3" borderId="2" xfId="3" applyFill="1" applyBorder="1" applyAlignment="1">
      <alignment vertical="center"/>
    </xf>
    <xf numFmtId="41" fontId="3" fillId="3" borderId="3" xfId="3" applyFill="1" applyBorder="1" applyAlignment="1">
      <alignment vertical="center"/>
    </xf>
    <xf numFmtId="41" fontId="3" fillId="3" borderId="4" xfId="3" applyFill="1" applyBorder="1" applyAlignment="1">
      <alignment vertical="center"/>
    </xf>
    <xf numFmtId="0" fontId="3" fillId="5" borderId="2" xfId="0" applyFill="1" applyBorder="1" applyAlignment="1">
      <alignment vertical="center" wrapText="1"/>
    </xf>
    <xf numFmtId="0" fontId="3" fillId="5" borderId="3" xfId="0" applyFill="1" applyBorder="1" applyAlignment="1">
      <alignment vertical="center" wrapText="1"/>
    </xf>
    <xf numFmtId="0" fontId="3" fillId="5" borderId="4" xfId="0" applyFill="1" applyBorder="1" applyAlignment="1">
      <alignment vertical="center" wrapText="1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10" builtinId="11"/>
    <cellStyle name="계산" xfId="18" builtinId="22"/>
    <cellStyle name="나쁨" xfId="22" builtinId="27"/>
    <cellStyle name="메모" xfId="9" builtinId="10"/>
    <cellStyle name="백분율" xfId="1" builtinId="5"/>
    <cellStyle name="보통" xfId="23" builtinId="28"/>
    <cellStyle name="설명텍스트" xfId="48" builtinId="53"/>
    <cellStyle name="셀 확인" xfId="19" builtinId="23"/>
    <cellStyle name="쉼표" xfId="6" builtinId="3"/>
    <cellStyle name="쉼표 [0]" xfId="3" builtinId="6"/>
    <cellStyle name="연결된 셀" xfId="20" builtinId="24"/>
    <cellStyle name="열어 본 하이퍼링크" xfId="5" builtinId="9" hidden="1"/>
    <cellStyle name="요약" xfId="21" builtinId="25"/>
    <cellStyle name="입력" xfId="16" builtinId="20"/>
    <cellStyle name="제목" xfId="11" builtinId="15"/>
    <cellStyle name="제목 1" xfId="12" builtinId="16"/>
    <cellStyle name="제목 2" xfId="13" builtinId="17"/>
    <cellStyle name="제목 3" xfId="14" builtinId="18"/>
    <cellStyle name="제목 4" xfId="15" builtinId="19"/>
    <cellStyle name="좋음" xfId="2" builtinId="26"/>
    <cellStyle name="출력" xfId="17" builtinId="21"/>
    <cellStyle name="통화" xfId="7" builtinId="4"/>
    <cellStyle name="통화[0]" xfId="8" builtinId="7"/>
    <cellStyle name="표준" xfId="0" builtinId="0"/>
    <cellStyle name="하이퍼링크" xfId="4" builtinId="8" hidden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theme" Target="theme/theme1.xml"></Relationship><Relationship Id="rId4" Type="http://schemas.openxmlformats.org/officeDocument/2006/relationships/styles" Target="styles.xml"></Relationship><Relationship Id="rId5" Type="http://schemas.openxmlformats.org/officeDocument/2006/relationships/sharedStrings" Target="sharedStrings.xml"></Relationship></Relationships>
</file>

<file path=xl/drawings/_rels/vmlDrawing1.vml.rels><?xml version="1.0" encoding="UTF-8"?>
<Relationships xmlns="http://schemas.openxmlformats.org/package/2006/relationships"></Relationships>
</file>

<file path=xl/drawings/_rels/vmlDrawing2.vml.rels><?xml version="1.0" encoding="UTF-8"?>
<Relationships xmlns="http://schemas.openxmlformats.org/package/2006/relationships"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Relationship Id="rId2" Type="http://schemas.openxmlformats.org/officeDocument/2006/relationships/comments" Target="../comments1.xml"></Relationship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vmlDrawing" Target="../drawings/vmlDrawing2.vml"></Relationship><Relationship Id="rId2" Type="http://schemas.openxmlformats.org/officeDocument/2006/relationships/comments" Target="../comments2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B1:U58"/>
  <sheetViews>
    <sheetView zoomScale="90" zoomScaleNormal="90" workbookViewId="0">
      <selection activeCell="X17" sqref="X17"/>
    </sheetView>
  </sheetViews>
  <sheetFormatPr defaultColWidth="9.00000000" defaultRowHeight="16.500000"/>
  <cols>
    <col min="1" max="1" style="4" width="4.50500011" customWidth="1" outlineLevel="0"/>
    <col min="2" max="2" style="1" width="8.63000011" customWidth="1" outlineLevel="0"/>
    <col min="3" max="3" style="1" width="15.00500011" customWidth="1" outlineLevel="0"/>
    <col min="4" max="4" style="1" width="30.00499916" customWidth="1" outlineLevel="0"/>
    <col min="5" max="5" style="1" width="26.37999916" hidden="1" customWidth="1" outlineLevel="0"/>
    <col min="6" max="6" style="8" width="10.63000011" hidden="1" customWidth="1" outlineLevel="0"/>
    <col min="7" max="15" style="4" width="10.63000011" hidden="1" customWidth="1" outlineLevel="0"/>
    <col min="16" max="20" style="4" width="10.63000011" customWidth="1" outlineLevel="0"/>
    <col min="21" max="16384" style="4" width="9.00500011" customWidth="1" outlineLevel="0"/>
  </cols>
  <sheetData>
    <row r="2" spans="2:21">
      <c r="E2" s="2"/>
      <c r="F2" s="3">
        <v>45178</v>
      </c>
      <c r="G2" s="3">
        <v>45179</v>
      </c>
      <c r="H2" s="3">
        <v>45180</v>
      </c>
      <c r="I2" s="3">
        <v>45181</v>
      </c>
      <c r="J2" s="3">
        <v>45182</v>
      </c>
      <c r="K2" s="3">
        <v>45183</v>
      </c>
      <c r="L2" s="3">
        <v>45184</v>
      </c>
      <c r="M2" s="3">
        <v>45185</v>
      </c>
      <c r="N2" s="3">
        <v>45186</v>
      </c>
      <c r="O2" s="3">
        <v>45187</v>
      </c>
      <c r="P2" s="3">
        <v>45188</v>
      </c>
      <c r="Q2" s="3">
        <v>45189</v>
      </c>
      <c r="R2" s="3">
        <v>45190</v>
      </c>
      <c r="S2" s="3">
        <v>45191</v>
      </c>
      <c r="T2" s="3">
        <v>45192</v>
      </c>
      <c r="U2" s="3">
        <v>45193</v>
      </c>
    </row>
    <row r="3" spans="2:21">
      <c r="E3" s="2" t="s">
        <v>1</v>
      </c>
      <c r="F3" s="6">
        <f>AVERAGE(F16,F30,F38,F43,F51)</f>
        <v>0.00153846153846154</v>
      </c>
      <c r="G3" s="6">
        <f>AVERAGE(G16,G30,G38,G43,G51)</f>
        <v>0.00892307692307692</v>
      </c>
      <c r="H3" s="6">
        <f>AVERAGE(H16,H30,H38,H43,H51)</f>
        <v>0.0303516483516484</v>
      </c>
      <c r="I3" s="6">
        <f>AVERAGE(I16,I30,I38,I43,I51)</f>
        <v>0.109714285714286</v>
      </c>
      <c r="J3" s="6">
        <f>AVERAGE(J16,J30,J38,J43,J51)</f>
        <v>0.16021978021978</v>
      </c>
      <c r="K3" s="6">
        <f>AVERAGE(K16,K30,K38,K43,K51)</f>
        <v>0.270637362637363</v>
      </c>
      <c r="L3" s="6">
        <f>AVERAGE(L16,L30,L38,L43,L51)</f>
        <v>0.394593406593407</v>
      </c>
      <c r="M3" s="6">
        <f>AVERAGE(M16,M30,M38,M43,M51)</f>
        <v>0.486076923076923</v>
      </c>
      <c r="N3" s="6">
        <f>AVERAGE(N16,N30,N38,N43,N51)</f>
        <v>0.610098901098901</v>
      </c>
      <c r="O3" s="6">
        <f>AVERAGE(O16,O30,O38,O43,O51)</f>
        <v>0.767791208791209</v>
      </c>
      <c r="P3" s="6">
        <f>AVERAGE(P16,P30,P38,P43,P51)</f>
        <v>0.785576923076923</v>
      </c>
      <c r="Q3" s="6">
        <f>AVERAGE(Q16,Q30,Q38,Q43,Q51)</f>
        <v>0.955846153846154</v>
      </c>
      <c r="R3" s="6">
        <f>AVERAGE(R16,R30,R38,R43,R51)</f>
        <v>0.955846153846154</v>
      </c>
      <c r="S3" s="6">
        <f>AVERAGE(S16,S30,S38,S43,S51)</f>
        <v>0.977142857142857</v>
      </c>
      <c r="T3" s="6">
        <f>AVERAGE(T16,T30,T38,T43,T51)</f>
        <v>0.988571428571429</v>
      </c>
      <c r="U3" s="6">
        <f>AVERAGE(U16,U30,U38,U43,U51)</f>
        <v>1</v>
      </c>
    </row>
    <row r="5" spans="2:21" ht="20.100000" customHeight="1">
      <c r="B5" s="5"/>
      <c r="C5" s="5" t="s">
        <v>0</v>
      </c>
      <c r="D5" s="5"/>
      <c r="E5" s="5" t="s">
        <v>2</v>
      </c>
      <c r="F5" s="3">
        <v>45178</v>
      </c>
      <c r="G5" s="3">
        <v>45179</v>
      </c>
      <c r="H5" s="3">
        <v>45180</v>
      </c>
      <c r="I5" s="3">
        <v>45181</v>
      </c>
      <c r="J5" s="3">
        <v>45182</v>
      </c>
      <c r="K5" s="3">
        <v>45183</v>
      </c>
      <c r="L5" s="3">
        <v>45184</v>
      </c>
      <c r="M5" s="3">
        <v>45185</v>
      </c>
      <c r="N5" s="3">
        <v>45186</v>
      </c>
      <c r="O5" s="3">
        <v>45187</v>
      </c>
      <c r="P5" s="3">
        <v>45188</v>
      </c>
      <c r="Q5" s="3">
        <v>45189</v>
      </c>
      <c r="R5" s="3">
        <v>45190</v>
      </c>
      <c r="S5" s="3">
        <v>45191</v>
      </c>
      <c r="T5" s="3">
        <v>45194</v>
      </c>
      <c r="U5" s="3">
        <v>45195</v>
      </c>
    </row>
    <row r="6" spans="2:21" ht="20.100000" customHeight="1">
      <c r="B6" s="12" t="s">
        <v>3</v>
      </c>
      <c r="C6" s="15" t="s">
        <v>12</v>
      </c>
      <c r="D6" s="10" t="s">
        <v>25</v>
      </c>
      <c r="E6" s="5"/>
      <c r="F6" s="9">
        <v>0</v>
      </c>
      <c r="G6" s="9">
        <v>0.3</v>
      </c>
      <c r="H6" s="9">
        <v>0.3</v>
      </c>
      <c r="I6" s="9">
        <v>0.3</v>
      </c>
      <c r="J6" s="9">
        <v>0.3</v>
      </c>
      <c r="K6" s="9">
        <v>0.5</v>
      </c>
      <c r="L6" s="9">
        <v>0.8</v>
      </c>
      <c r="M6" s="9">
        <v>0.85</v>
      </c>
      <c r="N6" s="9">
        <v>0.95</v>
      </c>
      <c r="O6" s="9">
        <v>0.95</v>
      </c>
      <c r="P6" s="9">
        <v>1</v>
      </c>
      <c r="Q6" s="9">
        <v>1</v>
      </c>
      <c r="R6" s="9">
        <v>1</v>
      </c>
      <c r="S6" s="9">
        <v>1</v>
      </c>
      <c r="T6" s="9">
        <v>1</v>
      </c>
      <c r="U6" s="9">
        <v>1</v>
      </c>
    </row>
    <row r="7" spans="2:21" ht="16.500000" customHeight="1">
      <c r="B7" s="13"/>
      <c r="C7" s="11"/>
      <c r="D7" s="10" t="s">
        <v>18</v>
      </c>
      <c r="E7" s="7"/>
      <c r="F7" s="9">
        <v>0</v>
      </c>
      <c r="G7" s="9">
        <v>0</v>
      </c>
      <c r="H7" s="9">
        <v>0.8</v>
      </c>
      <c r="I7" s="9">
        <v>0.8</v>
      </c>
      <c r="J7" s="9">
        <v>0.8</v>
      </c>
      <c r="K7" s="9">
        <v>0.9</v>
      </c>
      <c r="L7" s="9">
        <v>0.9</v>
      </c>
      <c r="M7" s="9">
        <v>0.9</v>
      </c>
      <c r="N7" s="9">
        <v>0.9</v>
      </c>
      <c r="O7" s="9">
        <v>0.95</v>
      </c>
      <c r="P7" s="9">
        <v>1</v>
      </c>
      <c r="Q7" s="9">
        <v>1</v>
      </c>
      <c r="R7" s="9">
        <v>1</v>
      </c>
      <c r="S7" s="9">
        <v>1</v>
      </c>
      <c r="T7" s="9">
        <v>1</v>
      </c>
      <c r="U7" s="9">
        <v>1</v>
      </c>
    </row>
    <row r="8" spans="2:21">
      <c r="B8" s="13"/>
      <c r="C8" s="11"/>
      <c r="D8" s="7" t="s">
        <v>21</v>
      </c>
      <c r="E8" s="7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0.5</v>
      </c>
      <c r="L8" s="9">
        <v>0.8</v>
      </c>
      <c r="M8" s="9">
        <v>0.85</v>
      </c>
      <c r="N8" s="9">
        <v>0.9</v>
      </c>
      <c r="O8" s="9">
        <v>0.95</v>
      </c>
      <c r="P8" s="9">
        <v>1</v>
      </c>
      <c r="Q8" s="9">
        <v>1</v>
      </c>
      <c r="R8" s="9">
        <v>1</v>
      </c>
      <c r="S8" s="9">
        <v>1</v>
      </c>
      <c r="T8" s="9">
        <v>1</v>
      </c>
      <c r="U8" s="9">
        <v>1</v>
      </c>
    </row>
    <row r="9" spans="2:21">
      <c r="B9" s="13"/>
      <c r="C9" s="11"/>
      <c r="D9" s="7" t="s">
        <v>20</v>
      </c>
      <c r="E9" s="7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0.5</v>
      </c>
      <c r="L9" s="9">
        <v>0.8</v>
      </c>
      <c r="M9" s="9">
        <v>0.85</v>
      </c>
      <c r="N9" s="9">
        <v>0.9</v>
      </c>
      <c r="O9" s="9">
        <v>0.95</v>
      </c>
      <c r="P9" s="9">
        <v>1</v>
      </c>
      <c r="Q9" s="9">
        <v>1</v>
      </c>
      <c r="R9" s="9">
        <v>1</v>
      </c>
      <c r="S9" s="9">
        <v>1</v>
      </c>
      <c r="T9" s="9">
        <v>1</v>
      </c>
      <c r="U9" s="9">
        <v>1</v>
      </c>
    </row>
    <row r="10" spans="2:21">
      <c r="B10" s="13"/>
      <c r="C10" s="11"/>
      <c r="D10" s="7" t="s">
        <v>23</v>
      </c>
      <c r="E10" s="7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0.5</v>
      </c>
      <c r="L10" s="9">
        <v>0.8</v>
      </c>
      <c r="M10" s="9">
        <v>0.85</v>
      </c>
      <c r="N10" s="9">
        <v>0.9</v>
      </c>
      <c r="O10" s="9">
        <v>0.95</v>
      </c>
      <c r="P10" s="9">
        <v>1</v>
      </c>
      <c r="Q10" s="9">
        <v>1</v>
      </c>
      <c r="R10" s="9">
        <v>1</v>
      </c>
      <c r="S10" s="9">
        <v>1</v>
      </c>
      <c r="T10" s="9">
        <v>1</v>
      </c>
      <c r="U10" s="9">
        <v>1</v>
      </c>
    </row>
    <row r="11" spans="2:21">
      <c r="B11" s="13"/>
      <c r="C11" s="11"/>
      <c r="D11" s="7" t="s">
        <v>22</v>
      </c>
      <c r="E11" s="7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0.5</v>
      </c>
      <c r="L11" s="9">
        <v>0.8</v>
      </c>
      <c r="M11" s="9">
        <v>0.85</v>
      </c>
      <c r="N11" s="9">
        <v>0.9</v>
      </c>
      <c r="O11" s="9">
        <v>0.95</v>
      </c>
      <c r="P11" s="9">
        <v>1</v>
      </c>
      <c r="Q11" s="9">
        <v>1</v>
      </c>
      <c r="R11" s="9">
        <v>1</v>
      </c>
      <c r="S11" s="9">
        <v>1</v>
      </c>
      <c r="T11" s="9">
        <v>1</v>
      </c>
      <c r="U11" s="9">
        <v>1</v>
      </c>
    </row>
    <row r="12" spans="2:21">
      <c r="B12" s="13"/>
      <c r="C12" s="11"/>
      <c r="D12" s="7" t="s">
        <v>19</v>
      </c>
      <c r="E12" s="7"/>
      <c r="F12" s="9">
        <v>0</v>
      </c>
      <c r="G12" s="9">
        <v>0</v>
      </c>
      <c r="H12" s="9">
        <v>0</v>
      </c>
      <c r="I12" s="9">
        <v>0.9</v>
      </c>
      <c r="J12" s="9">
        <v>0.95</v>
      </c>
      <c r="K12" s="9">
        <v>1</v>
      </c>
      <c r="L12" s="9">
        <v>1</v>
      </c>
      <c r="M12" s="9">
        <v>1</v>
      </c>
      <c r="N12" s="9">
        <v>1</v>
      </c>
      <c r="O12" s="9">
        <v>1</v>
      </c>
      <c r="P12" s="9">
        <v>1</v>
      </c>
      <c r="Q12" s="9">
        <v>1</v>
      </c>
      <c r="R12" s="9">
        <v>1</v>
      </c>
      <c r="S12" s="9">
        <v>1</v>
      </c>
      <c r="T12" s="9">
        <v>1</v>
      </c>
      <c r="U12" s="9">
        <v>1</v>
      </c>
    </row>
    <row r="13" spans="2:21">
      <c r="B13" s="13"/>
      <c r="C13" s="11"/>
      <c r="D13" s="7" t="s">
        <v>61</v>
      </c>
      <c r="E13" s="7"/>
      <c r="F13" s="9">
        <v>0</v>
      </c>
      <c r="G13" s="9">
        <v>0</v>
      </c>
      <c r="H13" s="9">
        <v>0</v>
      </c>
      <c r="I13" s="9">
        <v>0.9</v>
      </c>
      <c r="J13" s="9">
        <v>1</v>
      </c>
      <c r="K13" s="9">
        <v>1</v>
      </c>
      <c r="L13" s="9">
        <v>1</v>
      </c>
      <c r="M13" s="9">
        <v>1</v>
      </c>
      <c r="N13" s="9">
        <v>1</v>
      </c>
      <c r="O13" s="9">
        <v>1</v>
      </c>
      <c r="P13" s="9">
        <v>1</v>
      </c>
      <c r="Q13" s="9">
        <v>1</v>
      </c>
      <c r="R13" s="9">
        <v>1</v>
      </c>
      <c r="S13" s="9">
        <v>1</v>
      </c>
      <c r="T13" s="9">
        <v>1</v>
      </c>
      <c r="U13" s="9">
        <v>1</v>
      </c>
    </row>
    <row r="14" spans="2:21">
      <c r="B14" s="13"/>
      <c r="C14" s="11"/>
      <c r="D14" s="7" t="s">
        <v>60</v>
      </c>
      <c r="E14" s="7"/>
      <c r="F14" s="9">
        <v>0</v>
      </c>
      <c r="G14" s="9">
        <v>0</v>
      </c>
      <c r="H14" s="9">
        <v>0</v>
      </c>
      <c r="I14" s="9">
        <v>0.9</v>
      </c>
      <c r="J14" s="9">
        <v>1</v>
      </c>
      <c r="K14" s="9">
        <v>1</v>
      </c>
      <c r="L14" s="9">
        <v>1</v>
      </c>
      <c r="M14" s="9">
        <v>1</v>
      </c>
      <c r="N14" s="9">
        <v>1</v>
      </c>
      <c r="O14" s="9">
        <v>1</v>
      </c>
      <c r="P14" s="9">
        <v>1</v>
      </c>
      <c r="Q14" s="9">
        <v>1</v>
      </c>
      <c r="R14" s="9">
        <v>1</v>
      </c>
      <c r="S14" s="9">
        <v>1</v>
      </c>
      <c r="T14" s="9">
        <v>1</v>
      </c>
      <c r="U14" s="9">
        <v>1</v>
      </c>
    </row>
    <row r="15" spans="2:21">
      <c r="B15" s="13"/>
      <c r="C15" s="11"/>
      <c r="D15" s="7" t="s">
        <v>24</v>
      </c>
      <c r="E15" s="7"/>
      <c r="F15" s="9">
        <v>0</v>
      </c>
      <c r="G15" s="9">
        <v>0</v>
      </c>
      <c r="H15" s="9">
        <v>0</v>
      </c>
      <c r="I15" s="9">
        <v>0.9</v>
      </c>
      <c r="J15" s="9">
        <v>0.95</v>
      </c>
      <c r="K15" s="9">
        <v>1</v>
      </c>
      <c r="L15" s="9">
        <v>1</v>
      </c>
      <c r="M15" s="9">
        <v>1</v>
      </c>
      <c r="N15" s="9">
        <v>1</v>
      </c>
      <c r="O15" s="9">
        <v>1</v>
      </c>
      <c r="P15" s="9">
        <v>1</v>
      </c>
      <c r="Q15" s="9">
        <v>1</v>
      </c>
      <c r="R15" s="9">
        <v>1</v>
      </c>
      <c r="S15" s="9">
        <v>1</v>
      </c>
      <c r="T15" s="9">
        <v>1</v>
      </c>
      <c r="U15" s="9">
        <v>1</v>
      </c>
    </row>
    <row r="16" spans="2:21">
      <c r="B16" s="14"/>
      <c r="C16" s="16"/>
      <c r="D16" s="7"/>
      <c r="E16" s="7"/>
      <c r="F16" s="6">
        <f>AVERAGE(F6:F15)</f>
        <v>0</v>
      </c>
      <c r="G16" s="6">
        <f>AVERAGE(G6:G15)</f>
        <v>0.03</v>
      </c>
      <c r="H16" s="6">
        <f>AVERAGE(H6:H15)</f>
        <v>0.11</v>
      </c>
      <c r="I16" s="6">
        <f>AVERAGE(I6:I15)</f>
        <v>0.47</v>
      </c>
      <c r="J16" s="6">
        <f>AVERAGE(J6:J15)</f>
        <v>0.5</v>
      </c>
      <c r="K16" s="6">
        <f>AVERAGE(K6:K15)</f>
        <v>0.74</v>
      </c>
      <c r="L16" s="6">
        <f>AVERAGE(L6:L15)</f>
        <v>0.89</v>
      </c>
      <c r="M16" s="6">
        <f>AVERAGE(M6:M15)</f>
        <v>0.915</v>
      </c>
      <c r="N16" s="6">
        <f>AVERAGE(N6:N15)</f>
        <v>0.945</v>
      </c>
      <c r="O16" s="6">
        <f>AVERAGE(O6:O15)</f>
        <v>0.97</v>
      </c>
      <c r="P16" s="6">
        <f>AVERAGE(P6:P15)</f>
        <v>1</v>
      </c>
      <c r="Q16" s="6">
        <f>AVERAGE(Q6:Q15)</f>
        <v>1</v>
      </c>
      <c r="R16" s="6">
        <f>AVERAGE(R6:R15)</f>
        <v>1</v>
      </c>
      <c r="S16" s="6">
        <f>AVERAGE(S6:S15)</f>
        <v>1</v>
      </c>
      <c r="T16" s="6">
        <f>AVERAGE(T6:T15)</f>
        <v>1</v>
      </c>
      <c r="U16" s="6">
        <f>AVERAGE(U6:U15)</f>
        <v>1</v>
      </c>
    </row>
    <row r="17" spans="2:21">
      <c r="B17" s="20" t="s">
        <v>6</v>
      </c>
      <c r="C17" s="15" t="s">
        <v>13</v>
      </c>
      <c r="D17" s="23" t="s">
        <v>33</v>
      </c>
      <c r="E17" s="7"/>
      <c r="F17" s="9">
        <v>0.1</v>
      </c>
      <c r="G17" s="9">
        <v>0.14</v>
      </c>
      <c r="H17" s="9">
        <v>0.2</v>
      </c>
      <c r="I17" s="9">
        <v>0.3</v>
      </c>
      <c r="J17" s="9">
        <v>0.35</v>
      </c>
      <c r="K17" s="9">
        <v>0.4</v>
      </c>
      <c r="L17" s="9">
        <v>0.5</v>
      </c>
      <c r="M17" s="9">
        <v>0.5</v>
      </c>
      <c r="N17" s="9">
        <v>0.5</v>
      </c>
      <c r="O17" s="9">
        <v>0.5</v>
      </c>
      <c r="P17" s="9">
        <v>0.5</v>
      </c>
      <c r="Q17" s="9">
        <v>1</v>
      </c>
      <c r="R17" s="9">
        <v>1</v>
      </c>
      <c r="S17" s="9">
        <v>1</v>
      </c>
      <c r="T17" s="9">
        <v>1</v>
      </c>
      <c r="U17" s="9">
        <v>1</v>
      </c>
    </row>
    <row r="18" spans="2:21">
      <c r="B18" s="21"/>
      <c r="C18" s="18"/>
      <c r="D18" s="24" t="s">
        <v>34</v>
      </c>
      <c r="E18" s="7"/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0.4</v>
      </c>
      <c r="M18" s="9">
        <v>0.4</v>
      </c>
      <c r="N18" s="9">
        <v>0.4</v>
      </c>
      <c r="O18" s="9">
        <v>0.5</v>
      </c>
      <c r="P18" s="9">
        <v>0.5</v>
      </c>
      <c r="Q18" s="9">
        <v>0.99</v>
      </c>
      <c r="R18" s="9">
        <v>0.99</v>
      </c>
      <c r="S18" s="9">
        <v>1</v>
      </c>
      <c r="T18" s="9">
        <v>1</v>
      </c>
      <c r="U18" s="9">
        <v>1</v>
      </c>
    </row>
    <row r="19" spans="2:21">
      <c r="B19" s="21"/>
      <c r="C19" s="18"/>
      <c r="D19" s="24" t="s">
        <v>35</v>
      </c>
      <c r="E19" s="7"/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0.3</v>
      </c>
      <c r="N19" s="9">
        <v>0.4</v>
      </c>
      <c r="O19" s="9">
        <v>0.5</v>
      </c>
      <c r="P19" s="9">
        <v>0.5</v>
      </c>
      <c r="Q19" s="9">
        <v>0.94</v>
      </c>
      <c r="R19" s="9">
        <v>0.94</v>
      </c>
      <c r="S19" s="9">
        <v>1</v>
      </c>
      <c r="T19" s="9">
        <v>1</v>
      </c>
      <c r="U19" s="9">
        <v>1</v>
      </c>
    </row>
    <row r="20" spans="2:21">
      <c r="B20" s="21"/>
      <c r="C20" s="18"/>
      <c r="D20" s="24" t="s">
        <v>36</v>
      </c>
      <c r="E20" s="7"/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0.3</v>
      </c>
      <c r="N20" s="9">
        <v>0.4</v>
      </c>
      <c r="O20" s="9">
        <v>0.5</v>
      </c>
      <c r="P20" s="9">
        <v>0.5</v>
      </c>
      <c r="Q20" s="9">
        <v>1</v>
      </c>
      <c r="R20" s="9">
        <v>1</v>
      </c>
      <c r="S20" s="9">
        <v>1</v>
      </c>
      <c r="T20" s="9">
        <v>1</v>
      </c>
      <c r="U20" s="9">
        <v>1</v>
      </c>
    </row>
    <row r="21" spans="2:21">
      <c r="B21" s="21"/>
      <c r="C21" s="18"/>
      <c r="D21" s="24" t="s">
        <v>38</v>
      </c>
      <c r="E21" s="7"/>
      <c r="F21" s="9">
        <v>0</v>
      </c>
      <c r="G21" s="9">
        <v>0.05</v>
      </c>
      <c r="H21" s="9">
        <v>0.15</v>
      </c>
      <c r="I21" s="9">
        <v>0.2</v>
      </c>
      <c r="J21" s="9">
        <v>0.3</v>
      </c>
      <c r="K21" s="9">
        <v>0.4</v>
      </c>
      <c r="L21" s="9">
        <v>0.45</v>
      </c>
      <c r="M21" s="9">
        <v>0</v>
      </c>
      <c r="N21" s="9">
        <v>0.5</v>
      </c>
      <c r="O21" s="9">
        <v>0.75</v>
      </c>
      <c r="P21" s="9">
        <v>0.75</v>
      </c>
      <c r="Q21" s="9">
        <v>0.95</v>
      </c>
      <c r="R21" s="9">
        <v>0.95</v>
      </c>
      <c r="S21" s="9">
        <v>1</v>
      </c>
      <c r="T21" s="9">
        <v>1</v>
      </c>
      <c r="U21" s="9">
        <v>1</v>
      </c>
    </row>
    <row r="22" spans="2:21">
      <c r="B22" s="21"/>
      <c r="C22" s="18"/>
      <c r="D22" s="27" t="s">
        <v>55</v>
      </c>
      <c r="E22" s="7"/>
      <c r="F22" s="9">
        <v>0</v>
      </c>
      <c r="G22" s="9">
        <v>0</v>
      </c>
      <c r="H22" s="9">
        <v>0.1</v>
      </c>
      <c r="I22" s="9">
        <v>0.15</v>
      </c>
      <c r="J22" s="9">
        <v>0.2</v>
      </c>
      <c r="K22" s="9">
        <v>0.3</v>
      </c>
      <c r="L22" s="9">
        <v>0.4</v>
      </c>
      <c r="M22" s="9">
        <v>0</v>
      </c>
      <c r="N22" s="9">
        <v>0.4</v>
      </c>
      <c r="O22" s="9">
        <v>0.75</v>
      </c>
      <c r="P22" s="9">
        <v>0.75</v>
      </c>
      <c r="Q22" s="9">
        <v>0.95</v>
      </c>
      <c r="R22" s="9">
        <v>0.95</v>
      </c>
      <c r="S22" s="9">
        <v>1</v>
      </c>
      <c r="T22" s="9">
        <v>1</v>
      </c>
      <c r="U22" s="9">
        <v>1</v>
      </c>
    </row>
    <row r="23" spans="2:21">
      <c r="B23" s="21"/>
      <c r="C23" s="18"/>
      <c r="D23" s="26" t="s">
        <v>56</v>
      </c>
      <c r="E23" s="7"/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0.3</v>
      </c>
      <c r="M23" s="9">
        <v>0</v>
      </c>
      <c r="N23" s="9">
        <v>0.3</v>
      </c>
      <c r="O23" s="9">
        <v>0.7</v>
      </c>
      <c r="P23" s="9">
        <v>0.7</v>
      </c>
      <c r="Q23" s="9">
        <v>0.95</v>
      </c>
      <c r="R23" s="9">
        <v>0.95</v>
      </c>
      <c r="S23" s="9">
        <v>1</v>
      </c>
      <c r="T23" s="9">
        <v>1</v>
      </c>
      <c r="U23" s="9">
        <v>1</v>
      </c>
    </row>
    <row r="24" spans="2:21">
      <c r="B24" s="21"/>
      <c r="C24" s="18"/>
      <c r="D24" s="26" t="s">
        <v>40</v>
      </c>
      <c r="E24" s="7"/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0.4</v>
      </c>
      <c r="M24" s="9">
        <v>0</v>
      </c>
      <c r="N24" s="9">
        <v>0.4</v>
      </c>
      <c r="O24" s="9">
        <v>0.75</v>
      </c>
      <c r="P24" s="9">
        <v>0.75</v>
      </c>
      <c r="Q24" s="9">
        <v>0.95</v>
      </c>
      <c r="R24" s="9">
        <v>0.95</v>
      </c>
      <c r="S24" s="9">
        <v>1</v>
      </c>
      <c r="T24" s="9">
        <v>1</v>
      </c>
      <c r="U24" s="9">
        <v>1</v>
      </c>
    </row>
    <row r="25" spans="2:21">
      <c r="B25" s="21"/>
      <c r="C25" s="18"/>
      <c r="D25" s="24" t="s">
        <v>41</v>
      </c>
      <c r="E25" s="7"/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0.4</v>
      </c>
      <c r="M25" s="9">
        <v>0</v>
      </c>
      <c r="N25" s="9">
        <v>0.4</v>
      </c>
      <c r="O25" s="9">
        <v>0.75</v>
      </c>
      <c r="P25" s="9">
        <v>0.75</v>
      </c>
      <c r="Q25" s="9">
        <v>1</v>
      </c>
      <c r="R25" s="9">
        <v>1</v>
      </c>
      <c r="S25" s="9">
        <v>1</v>
      </c>
      <c r="T25" s="9">
        <v>1</v>
      </c>
      <c r="U25" s="9">
        <v>1</v>
      </c>
    </row>
    <row r="26" spans="2:21">
      <c r="B26" s="21"/>
      <c r="C26" s="18"/>
      <c r="D26" s="24" t="s">
        <v>42</v>
      </c>
      <c r="E26" s="7"/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0.4</v>
      </c>
      <c r="M26" s="9">
        <v>0</v>
      </c>
      <c r="N26" s="9">
        <v>0.4</v>
      </c>
      <c r="O26" s="9">
        <v>0.7</v>
      </c>
      <c r="P26" s="9">
        <v>0.7</v>
      </c>
      <c r="Q26" s="9">
        <v>1</v>
      </c>
      <c r="R26" s="9">
        <v>1</v>
      </c>
      <c r="S26" s="9">
        <v>1</v>
      </c>
      <c r="T26" s="9">
        <v>1</v>
      </c>
      <c r="U26" s="9">
        <v>1</v>
      </c>
    </row>
    <row r="27" spans="2:21">
      <c r="B27" s="21"/>
      <c r="C27" s="18"/>
      <c r="D27" s="26" t="s">
        <v>43</v>
      </c>
      <c r="E27" s="7"/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0.4</v>
      </c>
      <c r="M27" s="9">
        <v>0</v>
      </c>
      <c r="N27" s="9">
        <v>0.4</v>
      </c>
      <c r="O27" s="9">
        <v>0.5</v>
      </c>
      <c r="P27" s="9">
        <v>0.5</v>
      </c>
      <c r="Q27" s="9">
        <v>1</v>
      </c>
      <c r="R27" s="9">
        <v>1</v>
      </c>
      <c r="S27" s="9">
        <v>1</v>
      </c>
      <c r="T27" s="9">
        <v>1</v>
      </c>
      <c r="U27" s="9">
        <v>1</v>
      </c>
    </row>
    <row r="28" spans="2:21">
      <c r="B28" s="21"/>
      <c r="C28" s="18"/>
      <c r="D28" s="26" t="s">
        <v>57</v>
      </c>
      <c r="E28" s="7"/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0.6</v>
      </c>
      <c r="P28" s="9">
        <v>0.6</v>
      </c>
      <c r="Q28" s="9">
        <v>1</v>
      </c>
      <c r="R28" s="9">
        <v>1</v>
      </c>
      <c r="S28" s="9">
        <v>1</v>
      </c>
      <c r="T28" s="9">
        <v>1</v>
      </c>
      <c r="U28" s="9">
        <v>1</v>
      </c>
    </row>
    <row r="29" spans="2:21">
      <c r="B29" s="21"/>
      <c r="C29" s="18"/>
      <c r="D29" s="26" t="s">
        <v>44</v>
      </c>
      <c r="E29" s="7"/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0.4</v>
      </c>
      <c r="M29" s="9">
        <v>0</v>
      </c>
      <c r="N29" s="9">
        <v>0.4</v>
      </c>
      <c r="O29" s="9">
        <v>0.5</v>
      </c>
      <c r="P29" s="9">
        <v>0.5</v>
      </c>
      <c r="Q29" s="9">
        <v>1</v>
      </c>
      <c r="R29" s="9">
        <v>1</v>
      </c>
      <c r="S29" s="9">
        <v>1</v>
      </c>
      <c r="T29" s="9">
        <v>1</v>
      </c>
      <c r="U29" s="9">
        <v>1</v>
      </c>
    </row>
    <row r="30" spans="2:21">
      <c r="B30" s="22"/>
      <c r="C30" s="19"/>
      <c r="D30" s="7"/>
      <c r="E30" s="7"/>
      <c r="F30" s="6">
        <f>AVERAGE(F17:F29)</f>
        <v>0.00769230769230769</v>
      </c>
      <c r="G30" s="6">
        <f>AVERAGE(G17:G29)</f>
        <v>0.0146153846153846</v>
      </c>
      <c r="H30" s="6">
        <f>AVERAGE(H17:H29)</f>
        <v>0.0346153846153846</v>
      </c>
      <c r="I30" s="6">
        <f>AVERAGE(I17:I29)</f>
        <v>0.05</v>
      </c>
      <c r="J30" s="6">
        <f>AVERAGE(J17:J29)</f>
        <v>0.0653846153846154</v>
      </c>
      <c r="K30" s="6">
        <f>AVERAGE(K17:K29)</f>
        <v>0.0846153846153846</v>
      </c>
      <c r="L30" s="6">
        <f>AVERAGE(L17:L29)</f>
        <v>0.311538461538462</v>
      </c>
      <c r="M30" s="6">
        <f>AVERAGE(M17:M29)</f>
        <v>0.115384615384615</v>
      </c>
      <c r="N30" s="6">
        <f>AVERAGE(N17:N29)</f>
        <v>0.376923076923077</v>
      </c>
      <c r="O30" s="6">
        <f>AVERAGE(O17:O29)</f>
        <v>0.615384615384615</v>
      </c>
      <c r="P30" s="6">
        <f>AVERAGE(P17:P29)</f>
        <v>0.615384615384615</v>
      </c>
      <c r="Q30" s="6">
        <f>AVERAGE(Q17:Q29)</f>
        <v>0.979230769230769</v>
      </c>
      <c r="R30" s="6">
        <f>AVERAGE(R17:R29)</f>
        <v>0.979230769230769</v>
      </c>
      <c r="S30" s="6">
        <f>AVERAGE(S17:S29)</f>
        <v>1</v>
      </c>
      <c r="T30" s="6">
        <f>AVERAGE(T17:T29)</f>
        <v>1</v>
      </c>
      <c r="U30" s="6">
        <f>AVERAGE(U17:U29)</f>
        <v>1</v>
      </c>
    </row>
    <row r="31" spans="2:21">
      <c r="B31" s="12" t="s">
        <v>4</v>
      </c>
      <c r="C31" s="17" t="s">
        <v>14</v>
      </c>
      <c r="D31" s="24" t="s">
        <v>64</v>
      </c>
      <c r="E31" s="7"/>
      <c r="F31" s="9">
        <v>0</v>
      </c>
      <c r="G31" s="9">
        <v>0</v>
      </c>
      <c r="H31" s="9">
        <v>0.05</v>
      </c>
      <c r="I31" s="9">
        <v>0.1</v>
      </c>
      <c r="J31" s="9">
        <v>0.3</v>
      </c>
      <c r="K31" s="9">
        <v>0.6</v>
      </c>
      <c r="L31" s="9">
        <v>0.8</v>
      </c>
      <c r="M31" s="9">
        <v>0.9</v>
      </c>
      <c r="N31" s="9">
        <v>0.9</v>
      </c>
      <c r="O31" s="9">
        <v>0.95</v>
      </c>
      <c r="P31" s="9">
        <v>1</v>
      </c>
      <c r="Q31" s="9">
        <v>1</v>
      </c>
      <c r="R31" s="9">
        <v>1</v>
      </c>
      <c r="S31" s="9">
        <v>1</v>
      </c>
      <c r="T31" s="9">
        <v>1</v>
      </c>
      <c r="U31" s="9">
        <v>1</v>
      </c>
    </row>
    <row r="32" spans="2:21">
      <c r="B32" s="13"/>
      <c r="C32" s="18"/>
      <c r="D32" s="24" t="s">
        <v>46</v>
      </c>
      <c r="E32" s="7"/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0.8</v>
      </c>
      <c r="M32" s="9">
        <v>0.9</v>
      </c>
      <c r="N32" s="9">
        <v>0.9</v>
      </c>
      <c r="O32" s="9">
        <v>0.95</v>
      </c>
      <c r="P32" s="9">
        <v>1</v>
      </c>
      <c r="Q32" s="9">
        <v>1</v>
      </c>
      <c r="R32" s="9">
        <v>1</v>
      </c>
      <c r="S32" s="9">
        <v>1</v>
      </c>
      <c r="T32" s="9">
        <v>1</v>
      </c>
      <c r="U32" s="9">
        <v>1</v>
      </c>
    </row>
    <row r="33" spans="2:21">
      <c r="B33" s="13"/>
      <c r="C33" s="18"/>
      <c r="D33" s="24" t="s">
        <v>47</v>
      </c>
      <c r="E33" s="7"/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0.1</v>
      </c>
      <c r="L33" s="9">
        <v>0.2</v>
      </c>
      <c r="M33" s="9">
        <v>0.9</v>
      </c>
      <c r="N33" s="9">
        <v>0.9</v>
      </c>
      <c r="O33" s="9">
        <v>0.95</v>
      </c>
      <c r="P33" s="9">
        <v>1</v>
      </c>
      <c r="Q33" s="9">
        <v>1</v>
      </c>
      <c r="R33" s="9">
        <v>1</v>
      </c>
      <c r="S33" s="9">
        <v>1</v>
      </c>
      <c r="T33" s="9">
        <v>1</v>
      </c>
      <c r="U33" s="9">
        <v>1</v>
      </c>
    </row>
    <row r="34" spans="2:21">
      <c r="B34" s="13"/>
      <c r="C34" s="18"/>
      <c r="D34" s="24" t="s">
        <v>48</v>
      </c>
      <c r="E34" s="7"/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0.8</v>
      </c>
      <c r="M34" s="9">
        <v>0.9</v>
      </c>
      <c r="N34" s="9">
        <v>0.95</v>
      </c>
      <c r="O34" s="9">
        <v>0.95</v>
      </c>
      <c r="P34" s="9">
        <v>1</v>
      </c>
      <c r="Q34" s="9">
        <v>1</v>
      </c>
      <c r="R34" s="9">
        <v>1</v>
      </c>
      <c r="S34" s="9">
        <v>1</v>
      </c>
      <c r="T34" s="9">
        <v>1</v>
      </c>
      <c r="U34" s="9">
        <v>1</v>
      </c>
    </row>
    <row r="35" spans="2:21">
      <c r="B35" s="13"/>
      <c r="C35" s="18"/>
      <c r="D35" s="24" t="s">
        <v>65</v>
      </c>
      <c r="E35" s="7"/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0.1</v>
      </c>
      <c r="M35" s="9">
        <v>0.2</v>
      </c>
      <c r="N35" s="9">
        <v>0.4</v>
      </c>
      <c r="O35" s="9">
        <v>0.6</v>
      </c>
      <c r="P35" s="9">
        <v>0.4</v>
      </c>
      <c r="Q35" s="9">
        <v>0.6</v>
      </c>
      <c r="R35" s="9">
        <v>0.6</v>
      </c>
      <c r="S35" s="9">
        <v>1</v>
      </c>
      <c r="T35" s="9">
        <v>1</v>
      </c>
      <c r="U35" s="9">
        <v>1</v>
      </c>
    </row>
    <row r="36" spans="2:21">
      <c r="B36" s="13"/>
      <c r="C36" s="18"/>
      <c r="D36" s="24" t="s">
        <v>63</v>
      </c>
      <c r="E36" s="7"/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0.1</v>
      </c>
      <c r="P36" s="9">
        <v>0</v>
      </c>
      <c r="Q36" s="9">
        <v>1</v>
      </c>
      <c r="R36" s="9">
        <v>1</v>
      </c>
      <c r="S36" s="9">
        <v>1</v>
      </c>
      <c r="T36" s="9">
        <v>1</v>
      </c>
      <c r="U36" s="9">
        <v>1</v>
      </c>
    </row>
    <row r="37" spans="2:21">
      <c r="B37" s="13"/>
      <c r="C37" s="18"/>
      <c r="D37" s="24" t="s">
        <v>62</v>
      </c>
      <c r="E37" s="7"/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0.1</v>
      </c>
      <c r="P37" s="9">
        <v>0</v>
      </c>
      <c r="Q37" s="9">
        <v>0</v>
      </c>
      <c r="R37" s="9">
        <v>0</v>
      </c>
      <c r="S37" s="9">
        <v>0.2</v>
      </c>
      <c r="T37" s="9">
        <v>0.6</v>
      </c>
      <c r="U37" s="9">
        <v>1</v>
      </c>
    </row>
    <row r="38" spans="2:21">
      <c r="B38" s="14"/>
      <c r="C38" s="19"/>
      <c r="D38" s="7"/>
      <c r="E38" s="7"/>
      <c r="F38" s="6">
        <f>AVERAGE(F31:F37)</f>
        <v>0</v>
      </c>
      <c r="G38" s="6">
        <f>AVERAGE(G31:G37)</f>
        <v>0</v>
      </c>
      <c r="H38" s="6">
        <f>AVERAGE(H31:H37)</f>
        <v>0.00714285714285714</v>
      </c>
      <c r="I38" s="6">
        <f>AVERAGE(I31:I37)</f>
        <v>0.0142857142857143</v>
      </c>
      <c r="J38" s="6">
        <f>AVERAGE(J31:J37)</f>
        <v>0.0428571428571429</v>
      </c>
      <c r="K38" s="6">
        <f>AVERAGE(K31:K37)</f>
        <v>0.1</v>
      </c>
      <c r="L38" s="6">
        <f>AVERAGE(L31:L37)</f>
        <v>0.385714285714286</v>
      </c>
      <c r="M38" s="6">
        <f>AVERAGE(M31:M37)</f>
        <v>0.542857142857143</v>
      </c>
      <c r="N38" s="6">
        <f>AVERAGE(N31:N37)</f>
        <v>0.578571428571429</v>
      </c>
      <c r="O38" s="6">
        <f>AVERAGE(O31:O37)</f>
        <v>0.657142857142857</v>
      </c>
      <c r="P38" s="6">
        <f>AVERAGE(P31:P37)</f>
        <v>0.628571428571429</v>
      </c>
      <c r="Q38" s="6">
        <f>AVERAGE(Q31:Q37)</f>
        <v>0.8</v>
      </c>
      <c r="R38" s="6">
        <f>AVERAGE(R31:R37)</f>
        <v>0.8</v>
      </c>
      <c r="S38" s="6">
        <f>AVERAGE(S31:S37)</f>
        <v>0.885714285714286</v>
      </c>
      <c r="T38" s="6">
        <f>AVERAGE(T31:T37)</f>
        <v>0.942857142857143</v>
      </c>
      <c r="U38" s="6">
        <f>AVERAGE(U31:U37)</f>
        <v>1</v>
      </c>
    </row>
    <row r="39" spans="2:21">
      <c r="B39" s="12" t="s">
        <v>5</v>
      </c>
      <c r="C39" s="15" t="s">
        <v>15</v>
      </c>
      <c r="D39" s="7" t="s">
        <v>51</v>
      </c>
      <c r="E39" s="7"/>
      <c r="F39" s="9">
        <v>0</v>
      </c>
      <c r="G39" s="9">
        <v>0</v>
      </c>
      <c r="H39" s="9">
        <v>0</v>
      </c>
      <c r="I39" s="9">
        <v>0</v>
      </c>
      <c r="J39" s="9">
        <v>0.3</v>
      </c>
      <c r="K39" s="9">
        <v>0.6</v>
      </c>
      <c r="L39" s="9">
        <v>0.4</v>
      </c>
      <c r="M39" s="9">
        <v>0.4</v>
      </c>
      <c r="N39" s="9">
        <v>0.7</v>
      </c>
      <c r="O39" s="9">
        <v>1</v>
      </c>
      <c r="P39" s="9">
        <v>1</v>
      </c>
      <c r="Q39" s="9">
        <v>1</v>
      </c>
      <c r="R39" s="9">
        <v>1</v>
      </c>
      <c r="S39" s="9">
        <v>1</v>
      </c>
      <c r="T39" s="9">
        <v>1</v>
      </c>
      <c r="U39" s="9">
        <v>1</v>
      </c>
    </row>
    <row r="40" spans="2:21">
      <c r="B40" s="13"/>
      <c r="C40" s="18"/>
      <c r="D40" s="7" t="s">
        <v>52</v>
      </c>
      <c r="E40" s="7"/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0.3</v>
      </c>
      <c r="P40" s="9">
        <v>0.5</v>
      </c>
      <c r="Q40" s="9">
        <v>1</v>
      </c>
      <c r="R40" s="9">
        <v>1</v>
      </c>
      <c r="S40" s="9">
        <v>1</v>
      </c>
      <c r="T40" s="9">
        <v>1</v>
      </c>
      <c r="U40" s="9">
        <v>1</v>
      </c>
    </row>
    <row r="41" spans="2:21">
      <c r="B41" s="13"/>
      <c r="C41" s="18"/>
      <c r="D41" s="7" t="s">
        <v>53</v>
      </c>
      <c r="E41" s="7"/>
      <c r="F41" s="9">
        <v>0</v>
      </c>
      <c r="G41" s="9">
        <v>0</v>
      </c>
      <c r="H41" s="9">
        <v>0</v>
      </c>
      <c r="I41" s="9">
        <v>0</v>
      </c>
      <c r="J41" s="9">
        <v>0.3</v>
      </c>
      <c r="K41" s="9">
        <v>0.6</v>
      </c>
      <c r="L41" s="9">
        <v>0.4</v>
      </c>
      <c r="M41" s="9">
        <v>0.4</v>
      </c>
      <c r="N41" s="9">
        <v>0.7</v>
      </c>
      <c r="O41" s="9">
        <v>1</v>
      </c>
      <c r="P41" s="9">
        <v>1</v>
      </c>
      <c r="Q41" s="9">
        <v>1</v>
      </c>
      <c r="R41" s="9">
        <v>1</v>
      </c>
      <c r="S41" s="9">
        <v>1</v>
      </c>
      <c r="T41" s="9">
        <v>1</v>
      </c>
      <c r="U41" s="9">
        <v>1</v>
      </c>
    </row>
    <row r="42" spans="2:21">
      <c r="B42" s="13"/>
      <c r="C42" s="18"/>
      <c r="D42" s="7" t="s">
        <v>54</v>
      </c>
      <c r="E42" s="7"/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0.8</v>
      </c>
      <c r="P42" s="9">
        <v>0.95</v>
      </c>
      <c r="Q42" s="9">
        <v>1</v>
      </c>
      <c r="R42" s="9">
        <v>1</v>
      </c>
      <c r="S42" s="9">
        <v>1</v>
      </c>
      <c r="T42" s="9">
        <v>1</v>
      </c>
      <c r="U42" s="9">
        <v>1</v>
      </c>
    </row>
    <row r="43" spans="2:21">
      <c r="B43" s="14"/>
      <c r="C43" s="19"/>
      <c r="D43" s="7"/>
      <c r="E43" s="7"/>
      <c r="F43" s="6">
        <f>AVERAGE(F39:F42)</f>
        <v>0</v>
      </c>
      <c r="G43" s="6">
        <f>AVERAGE(G39:G42)</f>
        <v>0</v>
      </c>
      <c r="H43" s="6">
        <f>AVERAGE(H39:H42)</f>
        <v>0</v>
      </c>
      <c r="I43" s="6">
        <f>AVERAGE(I39:I42)</f>
        <v>0</v>
      </c>
      <c r="J43" s="6">
        <f>AVERAGE(J39:J42)</f>
        <v>0.15</v>
      </c>
      <c r="K43" s="6">
        <f>AVERAGE(K39:K42)</f>
        <v>0.3</v>
      </c>
      <c r="L43" s="6">
        <f>AVERAGE(L39:L42)</f>
        <v>0.2</v>
      </c>
      <c r="M43" s="6">
        <f>AVERAGE(M39:M42)</f>
        <v>0.2</v>
      </c>
      <c r="N43" s="6">
        <f>AVERAGE(N39:N42)</f>
        <v>0.35</v>
      </c>
      <c r="O43" s="6">
        <f>AVERAGE(O39:O42)</f>
        <v>0.775</v>
      </c>
      <c r="P43" s="6">
        <f>AVERAGE(P39:P42)</f>
        <v>0.8625</v>
      </c>
      <c r="Q43" s="6">
        <f>AVERAGE(Q39:Q42)</f>
        <v>1</v>
      </c>
      <c r="R43" s="6">
        <f>AVERAGE(R39:R42)</f>
        <v>1</v>
      </c>
      <c r="S43" s="6">
        <f>AVERAGE(S39:S42)</f>
        <v>1</v>
      </c>
      <c r="T43" s="6">
        <f>AVERAGE(T39:T42)</f>
        <v>1</v>
      </c>
      <c r="U43" s="6">
        <f>AVERAGE(U39:U42)</f>
        <v>1</v>
      </c>
    </row>
    <row r="44" spans="2:21">
      <c r="B44" s="12" t="s">
        <v>17</v>
      </c>
      <c r="C44" s="15" t="s">
        <v>16</v>
      </c>
      <c r="D44" s="7" t="s">
        <v>26</v>
      </c>
      <c r="E44" s="7"/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0.5</v>
      </c>
      <c r="L44" s="9">
        <v>0.7</v>
      </c>
      <c r="M44" s="9">
        <v>0.8</v>
      </c>
      <c r="N44" s="9">
        <v>0.85</v>
      </c>
      <c r="O44" s="9">
        <v>0.9</v>
      </c>
      <c r="P44" s="9">
        <v>0.9</v>
      </c>
      <c r="Q44" s="9">
        <v>1</v>
      </c>
      <c r="R44" s="9">
        <v>1</v>
      </c>
      <c r="S44" s="9">
        <v>1</v>
      </c>
      <c r="T44" s="9">
        <v>1</v>
      </c>
      <c r="U44" s="9">
        <v>1</v>
      </c>
    </row>
    <row r="45" spans="2:21">
      <c r="B45" s="13"/>
      <c r="C45" s="11"/>
      <c r="D45" s="7" t="s">
        <v>27</v>
      </c>
      <c r="E45" s="7"/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0.7</v>
      </c>
      <c r="N45" s="9">
        <v>1</v>
      </c>
      <c r="O45" s="9">
        <v>1</v>
      </c>
      <c r="P45" s="9">
        <v>1</v>
      </c>
      <c r="Q45" s="9">
        <v>1</v>
      </c>
      <c r="R45" s="9">
        <v>1</v>
      </c>
      <c r="S45" s="9">
        <v>1</v>
      </c>
      <c r="T45" s="9">
        <v>1</v>
      </c>
      <c r="U45" s="9">
        <v>1</v>
      </c>
    </row>
    <row r="46" spans="2:21">
      <c r="B46" s="13"/>
      <c r="C46" s="11"/>
      <c r="D46" s="7" t="s">
        <v>28</v>
      </c>
      <c r="E46" s="7"/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0.8</v>
      </c>
      <c r="N46" s="9">
        <v>1</v>
      </c>
      <c r="O46" s="9">
        <v>1</v>
      </c>
      <c r="P46" s="9">
        <v>1</v>
      </c>
      <c r="Q46" s="9">
        <v>1</v>
      </c>
      <c r="R46" s="9">
        <v>1</v>
      </c>
      <c r="S46" s="9">
        <v>1</v>
      </c>
      <c r="T46" s="9">
        <v>1</v>
      </c>
      <c r="U46" s="9">
        <v>1</v>
      </c>
    </row>
    <row r="47" spans="2:21">
      <c r="B47" s="13"/>
      <c r="C47" s="11"/>
      <c r="D47" s="7" t="s">
        <v>29</v>
      </c>
      <c r="E47" s="7"/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0.8</v>
      </c>
      <c r="N47" s="9">
        <v>1</v>
      </c>
      <c r="O47" s="9">
        <v>1</v>
      </c>
      <c r="P47" s="9">
        <v>1</v>
      </c>
      <c r="Q47" s="9">
        <v>1</v>
      </c>
      <c r="R47" s="9">
        <v>1</v>
      </c>
      <c r="S47" s="9">
        <v>1</v>
      </c>
      <c r="T47" s="9">
        <v>1</v>
      </c>
      <c r="U47" s="9">
        <v>1</v>
      </c>
    </row>
    <row r="48" spans="2:21">
      <c r="B48" s="13"/>
      <c r="C48" s="11"/>
      <c r="D48" s="7" t="s">
        <v>30</v>
      </c>
      <c r="E48" s="7"/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0.7</v>
      </c>
      <c r="N48" s="9">
        <v>0.9</v>
      </c>
      <c r="O48" s="9">
        <v>0.95</v>
      </c>
      <c r="P48" s="9">
        <v>0.95</v>
      </c>
      <c r="Q48" s="9">
        <v>1</v>
      </c>
      <c r="R48" s="9">
        <v>1</v>
      </c>
      <c r="S48" s="9">
        <v>1</v>
      </c>
      <c r="T48" s="9">
        <v>1</v>
      </c>
      <c r="U48" s="9">
        <v>1</v>
      </c>
    </row>
    <row r="49" spans="2:21">
      <c r="B49" s="13"/>
      <c r="C49" s="11"/>
      <c r="D49" s="7" t="s">
        <v>58</v>
      </c>
      <c r="E49" s="7"/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1</v>
      </c>
      <c r="R49" s="9">
        <v>1</v>
      </c>
      <c r="S49" s="9">
        <v>1</v>
      </c>
      <c r="T49" s="9">
        <v>1</v>
      </c>
      <c r="U49" s="9">
        <v>1</v>
      </c>
    </row>
    <row r="50" spans="2:21" ht="16.500000" customHeight="1">
      <c r="B50" s="13"/>
      <c r="C50" s="11"/>
      <c r="D50" s="7" t="s">
        <v>32</v>
      </c>
      <c r="E50" s="7"/>
      <c r="F50" s="9">
        <v>0</v>
      </c>
      <c r="G50" s="9">
        <v>0</v>
      </c>
      <c r="H50" s="9">
        <v>0</v>
      </c>
      <c r="I50" s="9">
        <v>0.1</v>
      </c>
      <c r="J50" s="9">
        <v>0.3</v>
      </c>
      <c r="K50" s="9">
        <v>0.4</v>
      </c>
      <c r="L50" s="9">
        <v>0.6</v>
      </c>
      <c r="M50" s="9">
        <v>0.8</v>
      </c>
      <c r="N50" s="9">
        <v>0.85</v>
      </c>
      <c r="O50" s="9">
        <v>0.9</v>
      </c>
      <c r="P50" s="9">
        <v>0.9</v>
      </c>
      <c r="Q50" s="9">
        <v>1</v>
      </c>
      <c r="R50" s="9">
        <v>1</v>
      </c>
      <c r="S50" s="9">
        <v>1</v>
      </c>
      <c r="T50" s="9">
        <v>1</v>
      </c>
      <c r="U50" s="9">
        <v>1</v>
      </c>
    </row>
    <row r="51" spans="2:21">
      <c r="B51" s="14"/>
      <c r="C51" s="16"/>
      <c r="D51" s="7"/>
      <c r="F51" s="6">
        <f>AVERAGE(F44:F50)</f>
        <v>0</v>
      </c>
      <c r="G51" s="6">
        <f>AVERAGE(G44:G50)</f>
        <v>0</v>
      </c>
      <c r="H51" s="6">
        <f>AVERAGE(H44:H50)</f>
        <v>0</v>
      </c>
      <c r="I51" s="6">
        <f>AVERAGE(I44:I50)</f>
        <v>0.0142857142857143</v>
      </c>
      <c r="J51" s="6">
        <f>AVERAGE(J44:J50)</f>
        <v>0.0428571428571429</v>
      </c>
      <c r="K51" s="6">
        <f>AVERAGE(K44:K50)</f>
        <v>0.128571428571429</v>
      </c>
      <c r="L51" s="6">
        <f>AVERAGE(L44:L50)</f>
        <v>0.185714285714286</v>
      </c>
      <c r="M51" s="6">
        <f>AVERAGE(M44:M50)</f>
        <v>0.657142857142857</v>
      </c>
      <c r="N51" s="6">
        <f>AVERAGE(N44:N50)</f>
        <v>0.8</v>
      </c>
      <c r="O51" s="6">
        <f>AVERAGE(O44:O50)</f>
        <v>0.821428571428571</v>
      </c>
      <c r="P51" s="6">
        <f>AVERAGE(P44:P50)</f>
        <v>0.821428571428571</v>
      </c>
      <c r="Q51" s="6">
        <f>AVERAGE(Q44:Q50)</f>
        <v>1</v>
      </c>
      <c r="R51" s="6">
        <f>AVERAGE(R44:R50)</f>
        <v>1</v>
      </c>
      <c r="S51" s="6">
        <f>AVERAGE(S44:S50)</f>
        <v>1</v>
      </c>
      <c r="T51" s="6">
        <f>AVERAGE(T44:T50)</f>
        <v>1</v>
      </c>
      <c r="U51" s="6">
        <f>AVERAGE(U44:U50)</f>
        <v>1</v>
      </c>
    </row>
    <row r="52" spans="2:21">
      <c r="E52" s="8"/>
      <c r="F52" s="4"/>
    </row>
    <row r="53" spans="2:21">
      <c r="E53" s="8"/>
      <c r="F53" s="4"/>
    </row>
    <row r="54" spans="2:21">
      <c r="E54" s="8"/>
      <c r="F54" s="4"/>
    </row>
    <row r="55" spans="2:21">
      <c r="E55" s="8"/>
      <c r="F55" s="4"/>
    </row>
    <row r="56" spans="2:21">
      <c r="E56" s="8"/>
      <c r="F56" s="4"/>
    </row>
    <row r="57" spans="2:21">
      <c r="E57" s="8"/>
      <c r="F57" s="4"/>
    </row>
    <row r="58" spans="2:21">
      <c r="E58" s="8"/>
      <c r="F58" s="4"/>
    </row>
  </sheetData>
  <mergeCells count="10">
    <mergeCell ref="B6:B16"/>
    <mergeCell ref="C6:C16"/>
    <mergeCell ref="B17:B30"/>
    <mergeCell ref="C17:C30"/>
    <mergeCell ref="B31:B38"/>
    <mergeCell ref="C31:C38"/>
    <mergeCell ref="B39:B43"/>
    <mergeCell ref="C39:C43"/>
    <mergeCell ref="B44:B51"/>
    <mergeCell ref="C44:C51"/>
  </mergeCells>
  <phoneticPr fontId="1" type="noConversion"/>
  <conditionalFormatting sqref="D8:D10 D15 B17:C28 E17:E28 B29:C29 E29 B31:C31 E37 B44">
    <cfRule type="cellIs" dxfId="10" priority="374" operator="equal">
      <formula>1</formula>
    </cfRule>
  </conditionalFormatting>
  <conditionalFormatting sqref="B39:C42">
    <cfRule type="cellIs" dxfId="9" priority="247" operator="equal">
      <formula>1</formula>
    </cfRule>
  </conditionalFormatting>
  <conditionalFormatting sqref="C44 E50">
    <cfRule type="cellIs" dxfId="8" priority="286" operator="equal">
      <formula>1</formula>
    </cfRule>
  </conditionalFormatting>
  <conditionalFormatting sqref="E7">
    <cfRule type="cellIs" dxfId="7" priority="655" operator="equal">
      <formula>1</formula>
    </cfRule>
  </conditionalFormatting>
  <conditionalFormatting sqref="Q44:S50 S44 Q45 S45 Q46 S46 Q47 S47 Q48 S48 Q49 S49 Q50 S50 T44:U50">
    <cfRule type="dataBar" priority="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{4727571e-3213-3b21-4727-571e32133b21}</x14:id>
        </ext>
      </extLst>
    </cfRule>
  </conditionalFormatting>
  <conditionalFormatting sqref="Q31:S37 S31 Q32 S32 Q33 S33 Q34 S34 Q35 S35 Q36 S36 Q37 S37 T31:U37">
    <cfRule type="dataBar" priority="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{c383d39a-b697-b4a5-c383-d39ab697b4a5}</x14:id>
        </ext>
      </extLst>
    </cfRule>
  </conditionalFormatting>
  <conditionalFormatting sqref="E8:E10">
    <cfRule type="cellIs" dxfId="6" priority="345" operator="equal">
      <formula>1</formula>
    </cfRule>
  </conditionalFormatting>
  <conditionalFormatting sqref="Q6:S15 S6 Q7 S7 Q8 S8 Q9 S9 Q10 S10 Q11 S11 Q12 S12 Q13 S13 Q14 S14 Q15 S15 T6:U15">
    <cfRule type="dataBar" priority="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{4fbf5f16-3a1b-3829-4fbf-5f163a1b3829}</x14:id>
        </ext>
      </extLst>
    </cfRule>
  </conditionalFormatting>
  <conditionalFormatting sqref="F17:O28 P17:Q17 R17:S29 S17 P18:Q18 S18 P19:Q19 S19 P20:Q20 S20 P21:Q21 S21 P22:Q22 S22 P23:Q23 S23 P24:Q24 S24 P25:Q25 S25 P26:Q26 S26 H27:Q27 S27 F28 H28:Q28 S28 F29:Q29 S29 T17:U29">
    <cfRule type="dataBar" priority="1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{cb8bdb92-be9f-bcad-cb8b-db92be9fbcad}</x14:id>
        </ext>
      </extLst>
    </cfRule>
  </conditionalFormatting>
  <conditionalFormatting sqref="F17:O28 P17:Q17 R17:S29 S17 P18:Q18 S18 P19:Q19 S19 P20:Q20 S20 P21:Q21 S21 P22:Q22 S22 P23:Q23 S23 P24:Q24 S24 P25:Q25 S25 P26:Q26 S26 H27:Q27 S27 F28 H28:Q28 S28 F29:Q29 S29 T17:U29">
    <cfRule type="dataBar" priority="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{5717478e-22d2-2a31-5717-478e22d22a31}</x14:id>
        </ext>
      </extLst>
    </cfRule>
  </conditionalFormatting>
  <conditionalFormatting sqref="G17:O26 P17:Q17 R17:S29 S17 P18:Q18 S18 P19:Q19 S19 P20:Q20 S20 P21:Q21 S21 P22:Q22 S22 P23:Q23 S23 P24:Q24 S24 P25:Q25 S25 P26:Q26 S26 G27:O29 P27:Q27 S27 P28:Q28 S28 P29:Q29 S29 T17:U29">
    <cfRule type="dataBar" priority="6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{d393c38a-a686-a4b5-d393-c38aa686a4b5}</x14:id>
        </ext>
      </extLst>
    </cfRule>
  </conditionalFormatting>
  <conditionalFormatting sqref="F44:O48 P44:Q44 R44:S50 S44 P45:Q45 S45 P46:Q46 S46 P47:Q47 S47 P48:Q48 S48 F49:Q49 S49 F50:Q50 S50 T44:U50">
    <cfRule type="dataBar" priority="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{5f1f4f16-2a4a-2839-5f1f-4f162a4a2839}</x14:id>
        </ext>
      </extLst>
    </cfRule>
  </conditionalFormatting>
  <conditionalFormatting sqref="F44:O48 P44:Q44 R44:S50 S44 P45:Q45 S45 P46:Q46 S46 P47:Q47 S47 P48:Q48 S48 F49:Q49 S49 F50:Q50 S50 T44:U50">
    <cfRule type="dataBar" priority="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{db9bcb82-ae8e-acbd-db9b-cb82ae8eacbd}</x14:id>
        </ext>
      </extLst>
    </cfRule>
  </conditionalFormatting>
  <conditionalFormatting sqref="D9:D11">
    <cfRule type="cellIs" dxfId="5" priority="90" operator="equal">
      <formula>1</formula>
    </cfRule>
  </conditionalFormatting>
  <conditionalFormatting sqref="F6:J12 P6:Q6 R6:S15 S6 P7:Q7 S7 P8:Q8 S8 P9:Q9 S9 P10:Q10 S10 P11:Q11 S11 P12:Q12 S12 F13:O14 P13:Q13 S13 G14:Q14 S14 F15:J15 P15:Q15 S15 T6:U15">
    <cfRule type="dataBar" priority="5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{6727773e-1231-1dc1-6727-773e12311dc1}</x14:id>
        </ext>
      </extLst>
    </cfRule>
  </conditionalFormatting>
  <conditionalFormatting sqref="F31:Q31 R31:S37 S31 F32:Q32 S32 F33:Q33 S33 F34:Q34 S34 F35:Q35 S35 F36:Q36 S36 F37:Q37 S37 T31:U37">
    <cfRule type="dataBar" priority="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{e3a3f3ba-96b5-9485-e3a3-f3ba96b59485}</x14:id>
        </ext>
      </extLst>
    </cfRule>
  </conditionalFormatting>
  <conditionalFormatting sqref="D12">
    <cfRule type="cellIs" dxfId="4" priority="49" operator="equal">
      <formula>1</formula>
    </cfRule>
  </conditionalFormatting>
  <conditionalFormatting sqref="K6:O12 P6:Q6 R6:S15 S6 P7:Q7 S7 P8:Q8 S8 P9:Q9 S9 P10:Q10 S10 P11:Q11 S11 P12:Q12 S12 G13:Q13 S13 G14:Q14 S14 K15:Q15 S15 T6:U15">
    <cfRule type="dataBar" priority="5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{11514148-6455-6677-1151-414864556677}</x14:id>
        </ext>
      </extLst>
    </cfRule>
  </conditionalFormatting>
  <conditionalFormatting sqref="D50">
    <cfRule type="cellIs" dxfId="3" priority="28" operator="equal">
      <formula>1</formula>
    </cfRule>
  </conditionalFormatting>
  <conditionalFormatting sqref="D39:D42">
    <cfRule type="cellIs" dxfId="0" priority="1" operator="equal">
      <formula>1</formula>
    </cfRule>
  </conditionalFormatting>
  <conditionalFormatting sqref="F39:O42 H39:Q39 R39:S42 S39 F40:F42 H40:O42 P40:Q40 S40 P41:Q41 S41 P42:Q42 S42 T39:U42">
    <cfRule type="dataBar" priority="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{95d585cc-e3d1-e2f3-95d5-85cce3d1e2f3}</x14:id>
        </ext>
      </extLst>
    </cfRule>
  </conditionalFormatting>
  <conditionalFormatting sqref="Q39:S42 S39 Q40 S40 Q41 S41 Q42 S42 T39:U42">
    <cfRule type="dataBar" priority="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{1959d947-6c5d-6e7f-1959-d9476c5d6e7f}</x14:id>
        </ext>
      </extLst>
    </cfRule>
  </conditionalFormatting>
  <conditionalFormatting sqref="E36">
    <cfRule type="cellIs" dxfId="10" priority="278" operator="equal">
      <formula>1</formula>
    </cfRule>
  </conditionalFormatting>
  <conditionalFormatting sqref="Q31:S37 S36 T31:U37">
    <cfRule type="dataBar" priority="6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{9ddd8dc4-e8d9-eafb-9ddd-8dc4e8d9eafb}</x14:id>
        </ext>
      </extLst>
    </cfRule>
  </conditionalFormatting>
  <conditionalFormatting sqref="R31:S37 F36:Q36 S36 T31:U37">
    <cfRule type="dataBar" priority="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{e1411158-7444-7667-e141-115874447667}</x14:id>
        </ext>
      </extLst>
    </cfRule>
  </conditionalFormatting>
  <pageMargins left="0.70" right="0.70" top="0.75" bottom="0.75" header="0.30" footer="0.30"/>
  <pageSetup paperSize="9"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27571e-3213-3b21-4727-571e32133b21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b4a5-c383-d39ab697b4a5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bf5f16-3a1b-3829-4fbf-5f163a1b3829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bcad-cb8b-db92be9fbcad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8e-22d2-2a31-5717-478e22d22a31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6-a4b5-d393-c38aa686a4b5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16-2a4a-2839-5f1f-4f162a4a2839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e-acbd-db9b-cb82ae8eacbd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1-1dc1-6727-773e12311dc1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5-9485-e3a3-f3ba96b59485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4148-6455-6677-1151-414864556677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3d1-e2f3-95d5-85cce3d1e2f3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d947-6c5d-6e7f-1959-d9476c5d6e7f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eafb-9ddd-8dc4e8d9eafb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411158-7444-7667-e141-115874447667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B1:AC33"/>
  <sheetViews>
    <sheetView tabSelected="1" zoomScale="90" workbookViewId="0">
      <selection activeCell="U10" sqref="U10"/>
    </sheetView>
  </sheetViews>
  <sheetFormatPr defaultColWidth="9.00000000" defaultRowHeight="16.500000"/>
  <cols>
    <col min="1" max="1" style="4" width="4.50500011" customWidth="1" outlineLevel="0"/>
    <col min="2" max="2" style="1" width="8.63000011" customWidth="1" outlineLevel="0"/>
    <col min="3" max="3" style="1" width="16.50500011" customWidth="1" outlineLevel="0"/>
    <col min="4" max="4" style="1" width="40.50500107" customWidth="1" outlineLevel="0"/>
    <col min="5" max="5" style="1" width="26.37999916" hidden="1" customWidth="1" outlineLevel="0"/>
    <col min="6" max="6" style="8" width="10.63000011" hidden="1" customWidth="1" outlineLevel="0"/>
    <col min="7" max="16" style="4" width="10.63000011" hidden="1" customWidth="1" outlineLevel="0"/>
    <col min="17" max="21" style="4" width="10.63000011" customWidth="1" outlineLevel="0"/>
    <col min="22" max="16384" style="4" width="9.00500011" customWidth="1" outlineLevel="0"/>
  </cols>
  <sheetData>
    <row r="2" spans="2:29">
      <c r="E2" s="2"/>
      <c r="F2" s="3">
        <v>45210</v>
      </c>
      <c r="G2" s="3">
        <v>45211</v>
      </c>
      <c r="H2" s="3">
        <v>45212</v>
      </c>
      <c r="I2" s="3">
        <v>45213</v>
      </c>
      <c r="J2" s="3">
        <v>45214</v>
      </c>
      <c r="K2" s="3">
        <v>45215</v>
      </c>
      <c r="L2" s="3">
        <v>45216</v>
      </c>
      <c r="M2" s="3">
        <v>45217</v>
      </c>
      <c r="N2" s="3">
        <v>45218</v>
      </c>
      <c r="O2" s="3">
        <v>45219</v>
      </c>
      <c r="P2" s="3">
        <v>45220</v>
      </c>
      <c r="Q2" s="3">
        <v>45221</v>
      </c>
      <c r="R2" s="3">
        <v>45222</v>
      </c>
      <c r="S2" s="3">
        <v>45223</v>
      </c>
      <c r="T2" s="3">
        <v>45224</v>
      </c>
      <c r="U2" s="3">
        <v>45225</v>
      </c>
      <c r="V2" s="3">
        <v>45226</v>
      </c>
      <c r="W2" s="3">
        <v>45227</v>
      </c>
      <c r="X2" s="3">
        <v>45228</v>
      </c>
      <c r="Y2" s="3">
        <v>45229</v>
      </c>
      <c r="Z2" s="3">
        <v>45230</v>
      </c>
      <c r="AA2" s="3">
        <v>45231</v>
      </c>
      <c r="AB2" s="3">
        <v>45232</v>
      </c>
      <c r="AC2" s="3">
        <v>45233</v>
      </c>
    </row>
    <row r="3" spans="2:29">
      <c r="E3" s="2" t="s">
        <v>1</v>
      </c>
      <c r="F3" s="6">
        <f>AVERAGE(F11,F21,F26)</f>
        <v>0</v>
      </c>
      <c r="G3" s="6">
        <f>AVERAGE(G11,G21,G26)</f>
        <v>0</v>
      </c>
      <c r="H3" s="6">
        <f>AVERAGE(H11,H21,H26)</f>
        <v>0</v>
      </c>
      <c r="I3" s="6">
        <f>AVERAGE(I11,I21,I26)</f>
        <v>0</v>
      </c>
      <c r="J3" s="6">
        <f>AVERAGE(J11,J21,J26)</f>
        <v>0.02</v>
      </c>
      <c r="K3" s="6">
        <f>AVERAGE(K11,K21,K26)</f>
        <v>0.0625925925925926</v>
      </c>
      <c r="L3" s="6">
        <f>AVERAGE(L11,L21,L26)</f>
        <v>0.00407407407407407</v>
      </c>
      <c r="M3" s="6">
        <f>AVERAGE(M11,M21,M26)</f>
        <v>0.0062962962962963</v>
      </c>
      <c r="N3" s="6">
        <f>AVERAGE(N11,N21,N26)</f>
        <v>0.102962962962963</v>
      </c>
      <c r="O3" s="6">
        <f>AVERAGE(O11,O21,O26)</f>
        <v>0.126296296296296</v>
      </c>
      <c r="P3" s="6">
        <f>AVERAGE(P11,P21,P26)</f>
        <v>0.126296296296296</v>
      </c>
      <c r="Q3" s="6">
        <f>AVERAGE(Q11,Q21,Q26)</f>
        <v>0.126296296296296</v>
      </c>
      <c r="R3" s="6">
        <f>AVERAGE(R11,R21,R26)</f>
        <v>0.192962962962963</v>
      </c>
      <c r="S3" s="6">
        <f>AVERAGE(S11,S21,S26)</f>
        <v>0.24</v>
      </c>
      <c r="T3" s="6">
        <f>AVERAGE(T11,T21,T26)</f>
        <v>0.26</v>
      </c>
      <c r="U3" s="6">
        <f>AVERAGE(U11,U21,U26)</f>
        <v>0.303333333333333</v>
      </c>
      <c r="V3" s="6">
        <f>AVERAGE(V11,V21,V26)</f>
        <v>0</v>
      </c>
      <c r="W3" s="6">
        <f>AVERAGE(W11,W21,W26)</f>
        <v>0</v>
      </c>
      <c r="X3" s="6">
        <f>AVERAGE(X11,X21,X26)</f>
        <v>0</v>
      </c>
      <c r="Y3" s="6">
        <f>AVERAGE(Y11,Y21,Y26)</f>
        <v>0</v>
      </c>
      <c r="Z3" s="6">
        <f>AVERAGE(Z11,Z21,Z26)</f>
        <v>0</v>
      </c>
      <c r="AA3" s="6">
        <f>AVERAGE(AA11,AA21,AA26)</f>
        <v>0</v>
      </c>
      <c r="AB3" s="6">
        <f>AVERAGE(AB11,AB21,AB26)</f>
        <v>0</v>
      </c>
      <c r="AC3" s="6">
        <f>AVERAGE(AC11,AC21,AC26)</f>
        <v>0</v>
      </c>
    </row>
    <row r="4" spans="2:29">
      <c r="P4" s="0"/>
      <c r="Q4" s="0"/>
      <c r="R4" s="0"/>
      <c r="S4" s="0"/>
      <c r="T4" s="0"/>
    </row>
    <row r="5" spans="2:29" ht="20.100000" customHeight="1">
      <c r="B5" s="5"/>
      <c r="C5" s="5" t="s">
        <v>0</v>
      </c>
      <c r="D5" s="5"/>
      <c r="E5" s="5" t="s">
        <v>2</v>
      </c>
      <c r="F5" s="3">
        <v>45210</v>
      </c>
      <c r="G5" s="3">
        <v>45211</v>
      </c>
      <c r="H5" s="3">
        <v>45212</v>
      </c>
      <c r="I5" s="3">
        <v>45213</v>
      </c>
      <c r="J5" s="3">
        <v>45214</v>
      </c>
      <c r="K5" s="3">
        <v>45215</v>
      </c>
      <c r="L5" s="3">
        <v>45216</v>
      </c>
      <c r="M5" s="3">
        <v>45217</v>
      </c>
      <c r="N5" s="3">
        <v>45218</v>
      </c>
      <c r="O5" s="3">
        <v>45219</v>
      </c>
      <c r="P5" s="3">
        <v>45220</v>
      </c>
      <c r="Q5" s="3">
        <v>45221</v>
      </c>
      <c r="R5" s="3">
        <v>45222</v>
      </c>
      <c r="S5" s="3">
        <v>45223</v>
      </c>
      <c r="T5" s="3">
        <v>45224</v>
      </c>
      <c r="U5" s="3">
        <v>45225</v>
      </c>
      <c r="V5" s="3">
        <v>45226</v>
      </c>
      <c r="W5" s="3">
        <v>45227</v>
      </c>
      <c r="X5" s="3">
        <v>45228</v>
      </c>
      <c r="Y5" s="3">
        <v>45229</v>
      </c>
      <c r="Z5" s="3">
        <v>45230</v>
      </c>
      <c r="AA5" s="3">
        <v>45231</v>
      </c>
      <c r="AB5" s="3">
        <v>45232</v>
      </c>
      <c r="AC5" s="3">
        <v>45233</v>
      </c>
    </row>
    <row r="6" spans="2:29">
      <c r="B6" s="12" t="s">
        <v>3</v>
      </c>
      <c r="C6" s="15" t="s">
        <v>75</v>
      </c>
      <c r="D6" s="10" t="s">
        <v>32</v>
      </c>
      <c r="E6" s="5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0.3</v>
      </c>
      <c r="O6" s="9">
        <v>0.3</v>
      </c>
      <c r="P6" s="9">
        <v>0.3</v>
      </c>
      <c r="Q6" s="9">
        <v>0.3</v>
      </c>
      <c r="R6" s="9">
        <v>0.6</v>
      </c>
      <c r="S6" s="9">
        <v>0.6</v>
      </c>
      <c r="T6" s="9">
        <v>0.6</v>
      </c>
      <c r="U6" s="9">
        <v>1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</row>
    <row r="7" spans="2:29" ht="16.500000" customHeight="1">
      <c r="B7" s="13"/>
      <c r="C7" s="11"/>
      <c r="D7" s="10" t="s">
        <v>25</v>
      </c>
      <c r="E7" s="7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0.1</v>
      </c>
      <c r="L7" s="9">
        <v>0</v>
      </c>
      <c r="M7" s="9">
        <v>0</v>
      </c>
      <c r="N7" s="9">
        <v>0.15</v>
      </c>
      <c r="O7" s="9">
        <v>0.15</v>
      </c>
      <c r="P7" s="9">
        <v>0.15</v>
      </c>
      <c r="Q7" s="9">
        <v>0.15</v>
      </c>
      <c r="R7" s="9">
        <v>0.7</v>
      </c>
      <c r="S7" s="9">
        <v>0.7</v>
      </c>
      <c r="T7" s="9">
        <v>0.7</v>
      </c>
      <c r="U7" s="9">
        <v>0.7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</row>
    <row r="8" spans="2:29">
      <c r="B8" s="13"/>
      <c r="C8" s="11"/>
      <c r="D8" s="7" t="s">
        <v>83</v>
      </c>
      <c r="E8" s="7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0.4</v>
      </c>
      <c r="L8" s="9">
        <v>0</v>
      </c>
      <c r="M8" s="9">
        <v>0</v>
      </c>
      <c r="N8" s="9">
        <v>0.7</v>
      </c>
      <c r="O8" s="9">
        <v>0.9</v>
      </c>
      <c r="P8" s="9">
        <v>0.9</v>
      </c>
      <c r="Q8" s="9">
        <v>0.9</v>
      </c>
      <c r="R8" s="9">
        <v>0.9</v>
      </c>
      <c r="S8" s="9">
        <v>1</v>
      </c>
      <c r="T8" s="9">
        <v>1</v>
      </c>
      <c r="U8" s="9">
        <v>1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</row>
    <row r="9" spans="2:29">
      <c r="B9" s="13"/>
      <c r="C9" s="11"/>
      <c r="D9" s="7" t="s">
        <v>82</v>
      </c>
      <c r="E9" s="7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0.7</v>
      </c>
      <c r="T9" s="9">
        <v>1</v>
      </c>
      <c r="U9" s="9">
        <v>1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</row>
    <row r="10" spans="2:29">
      <c r="B10" s="13"/>
      <c r="C10" s="11"/>
      <c r="D10" s="10" t="s">
        <v>14</v>
      </c>
      <c r="E10" s="7"/>
      <c r="F10" s="9">
        <v>0</v>
      </c>
      <c r="G10" s="9">
        <v>0</v>
      </c>
      <c r="H10" s="9">
        <v>0</v>
      </c>
      <c r="I10" s="9">
        <v>0</v>
      </c>
      <c r="J10" s="9">
        <v>0.3</v>
      </c>
      <c r="K10" s="9">
        <v>0.4</v>
      </c>
      <c r="L10" s="9">
        <v>0</v>
      </c>
      <c r="M10" s="9">
        <v>0</v>
      </c>
      <c r="N10" s="9">
        <v>0.3</v>
      </c>
      <c r="O10" s="9">
        <v>0.45</v>
      </c>
      <c r="P10" s="9">
        <v>0.45</v>
      </c>
      <c r="Q10" s="9">
        <v>0.45</v>
      </c>
      <c r="R10" s="9">
        <v>0.6</v>
      </c>
      <c r="S10" s="9">
        <v>0.6</v>
      </c>
      <c r="T10" s="9">
        <v>0.6</v>
      </c>
      <c r="U10" s="9">
        <v>0.85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</row>
    <row r="11" spans="2:29">
      <c r="B11" s="14"/>
      <c r="C11" s="16"/>
      <c r="D11" s="7"/>
      <c r="E11" s="7"/>
      <c r="F11" s="6">
        <f>AVERAGE(F6:F10)</f>
        <v>0</v>
      </c>
      <c r="G11" s="6">
        <f>AVERAGE(G6:G10)</f>
        <v>0</v>
      </c>
      <c r="H11" s="6">
        <f>AVERAGE(H6:H10)</f>
        <v>0</v>
      </c>
      <c r="I11" s="6">
        <f>AVERAGE(I6:I10)</f>
        <v>0</v>
      </c>
      <c r="J11" s="6">
        <f>AVERAGE(J6:J10)</f>
        <v>0.06</v>
      </c>
      <c r="K11" s="6">
        <f>AVERAGE(K6:K10)</f>
        <v>0.18</v>
      </c>
      <c r="L11" s="6">
        <f>AVERAGE(L6:L10)</f>
        <v>0</v>
      </c>
      <c r="M11" s="6">
        <f>AVERAGE(M6:M10)</f>
        <v>0</v>
      </c>
      <c r="N11" s="6">
        <f>AVERAGE(N6:N10)</f>
        <v>0.29</v>
      </c>
      <c r="O11" s="6">
        <f>AVERAGE(O6:O10)</f>
        <v>0.36</v>
      </c>
      <c r="P11" s="6">
        <f>AVERAGE(P6:P10)</f>
        <v>0.36</v>
      </c>
      <c r="Q11" s="6">
        <f>AVERAGE(Q6:Q10)</f>
        <v>0.36</v>
      </c>
      <c r="R11" s="6">
        <f>AVERAGE(R6:R10)</f>
        <v>0.56</v>
      </c>
      <c r="S11" s="6">
        <f>AVERAGE(S6:S10)</f>
        <v>0.72</v>
      </c>
      <c r="T11" s="6">
        <f>AVERAGE(T6:T10)</f>
        <v>0.78</v>
      </c>
      <c r="U11" s="6">
        <f>AVERAGE(U6:U10)</f>
        <v>0.91</v>
      </c>
      <c r="V11" s="6">
        <f>AVERAGE(V6:V10)</f>
        <v>0</v>
      </c>
      <c r="W11" s="6">
        <f>AVERAGE(W6:W10)</f>
        <v>0</v>
      </c>
      <c r="X11" s="6">
        <f>AVERAGE(X6:X10)</f>
        <v>0</v>
      </c>
      <c r="Y11" s="6">
        <f>AVERAGE(Y6:Y10)</f>
        <v>0</v>
      </c>
      <c r="Z11" s="6">
        <f>AVERAGE(Z6:Z10)</f>
        <v>0</v>
      </c>
      <c r="AA11" s="6">
        <f>AVERAGE(AA6:AA10)</f>
        <v>0</v>
      </c>
      <c r="AB11" s="6">
        <f>AVERAGE(AB6:AB10)</f>
        <v>0</v>
      </c>
      <c r="AC11" s="6">
        <f>AVERAGE(AC6:AC10)</f>
        <v>0</v>
      </c>
    </row>
    <row r="12" spans="2:29" customHeight="1">
      <c r="B12" s="20" t="s">
        <v>6</v>
      </c>
      <c r="C12" s="15" t="s">
        <v>77</v>
      </c>
      <c r="D12" s="23" t="s">
        <v>88</v>
      </c>
      <c r="E12" s="7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0.05</v>
      </c>
      <c r="L12" s="9">
        <v>0.07</v>
      </c>
      <c r="M12" s="9">
        <v>0.1</v>
      </c>
      <c r="N12" s="9">
        <v>0.1</v>
      </c>
      <c r="O12" s="9">
        <v>0.1</v>
      </c>
      <c r="P12" s="9">
        <v>0.1</v>
      </c>
      <c r="Q12" s="9">
        <v>0.1</v>
      </c>
      <c r="R12" s="9">
        <v>0.1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</row>
    <row r="13" spans="2:29">
      <c r="B13" s="13"/>
      <c r="C13" s="11"/>
      <c r="D13" s="24" t="s">
        <v>82</v>
      </c>
      <c r="E13" s="7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</row>
    <row r="14" spans="2:29">
      <c r="B14" s="13"/>
      <c r="C14" s="11"/>
      <c r="D14" s="24" t="s">
        <v>89</v>
      </c>
      <c r="E14" s="7"/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</row>
    <row r="15" spans="2:29">
      <c r="B15" s="13"/>
      <c r="C15" s="11"/>
      <c r="D15" s="24" t="s">
        <v>90</v>
      </c>
      <c r="E15" s="7"/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0.02</v>
      </c>
      <c r="L15" s="9">
        <v>0.04</v>
      </c>
      <c r="M15" s="9">
        <v>0.07</v>
      </c>
      <c r="N15" s="9">
        <v>0.07</v>
      </c>
      <c r="O15" s="9">
        <v>0.07</v>
      </c>
      <c r="P15" s="9">
        <v>0.07</v>
      </c>
      <c r="Q15" s="9">
        <v>0.07</v>
      </c>
      <c r="R15" s="9">
        <v>0.07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</row>
    <row r="16" spans="2:29">
      <c r="B16" s="13"/>
      <c r="C16" s="11"/>
      <c r="D16" s="24" t="s">
        <v>91</v>
      </c>
      <c r="E16" s="7"/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</row>
    <row r="17" spans="2:29">
      <c r="B17" s="13"/>
      <c r="C17" s="11"/>
      <c r="D17" s="28" t="s">
        <v>92</v>
      </c>
      <c r="E17" s="7"/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</row>
    <row r="18" spans="2:29">
      <c r="B18" s="13"/>
      <c r="C18" s="11"/>
      <c r="D18" s="26" t="s">
        <v>93</v>
      </c>
      <c r="E18" s="7"/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</row>
    <row r="19" spans="2:29">
      <c r="B19" s="13"/>
      <c r="C19" s="11"/>
      <c r="D19" s="26" t="s">
        <v>94</v>
      </c>
      <c r="E19" s="7"/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</row>
    <row r="20" spans="2:29">
      <c r="B20" s="21"/>
      <c r="C20" s="11"/>
      <c r="D20" s="24" t="s">
        <v>95</v>
      </c>
      <c r="E20" s="7"/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</row>
    <row r="21" spans="2:29">
      <c r="B21" s="22"/>
      <c r="C21" s="16"/>
      <c r="D21" s="7"/>
      <c r="E21" s="7"/>
      <c r="F21" s="6">
        <f>AVERAGE(F12:F20)</f>
        <v>0</v>
      </c>
      <c r="G21" s="6">
        <f>AVERAGE(G12:G20)</f>
        <v>0</v>
      </c>
      <c r="H21" s="6">
        <f>AVERAGE(H12:H20)</f>
        <v>0</v>
      </c>
      <c r="I21" s="6">
        <f>AVERAGE(I12:I20)</f>
        <v>0</v>
      </c>
      <c r="J21" s="6">
        <f>AVERAGE(J12:J20)</f>
        <v>0</v>
      </c>
      <c r="K21" s="6">
        <f>AVERAGE(K12:K20)</f>
        <v>0.00777777777777778</v>
      </c>
      <c r="L21" s="6">
        <f>AVERAGE(L12:L20)</f>
        <v>0.0122222222222222</v>
      </c>
      <c r="M21" s="6">
        <f>AVERAGE(M12:M20)</f>
        <v>0.0188888888888889</v>
      </c>
      <c r="N21" s="6">
        <f>AVERAGE(N12:N20)</f>
        <v>0.0188888888888889</v>
      </c>
      <c r="O21" s="6">
        <f>AVERAGE(O12:O20)</f>
        <v>0.0188888888888889</v>
      </c>
      <c r="P21" s="6">
        <f>AVERAGE(P12:P20)</f>
        <v>0.0188888888888889</v>
      </c>
      <c r="Q21" s="6">
        <f>AVERAGE(Q12:Q20)</f>
        <v>0.0188888888888889</v>
      </c>
      <c r="R21" s="6">
        <f>AVERAGE(R12:R20)</f>
        <v>0.0188888888888889</v>
      </c>
      <c r="S21" s="6">
        <f>AVERAGE(S12:S20)</f>
        <v>0</v>
      </c>
      <c r="T21" s="6">
        <f>AVERAGE(T12:T20)</f>
        <v>0</v>
      </c>
      <c r="U21" s="6">
        <f>AVERAGE(U12:U20)</f>
        <v>0</v>
      </c>
      <c r="V21" s="6">
        <f>AVERAGE(V12:V20)</f>
        <v>0</v>
      </c>
      <c r="W21" s="6">
        <f>AVERAGE(W12:W20)</f>
        <v>0</v>
      </c>
      <c r="X21" s="6">
        <f>AVERAGE(X12:X20)</f>
        <v>0</v>
      </c>
      <c r="Y21" s="6">
        <f>AVERAGE(Y12:Y20)</f>
        <v>0</v>
      </c>
      <c r="Z21" s="6">
        <f>AVERAGE(Z12:Z20)</f>
        <v>0</v>
      </c>
      <c r="AA21" s="6">
        <f>AVERAGE(AA12:AA20)</f>
        <v>0</v>
      </c>
      <c r="AB21" s="6">
        <f>AVERAGE(AB12:AB20)</f>
        <v>0</v>
      </c>
      <c r="AC21" s="6">
        <f>AVERAGE(AC12:AC20)</f>
        <v>0</v>
      </c>
    </row>
    <row r="22" spans="2:29">
      <c r="B22" s="12" t="s">
        <v>17</v>
      </c>
      <c r="C22" s="17" t="s">
        <v>48</v>
      </c>
      <c r="D22" s="7" t="s">
        <v>48</v>
      </c>
      <c r="E22" s="7"/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</row>
    <row r="23" spans="2:29">
      <c r="B23" s="13"/>
      <c r="C23" s="18"/>
      <c r="D23" s="7" t="s">
        <v>78</v>
      </c>
      <c r="E23" s="7"/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</row>
    <row r="24" spans="2:29">
      <c r="B24" s="13"/>
      <c r="C24" s="18"/>
      <c r="D24" s="7" t="s">
        <v>79</v>
      </c>
      <c r="E24" s="7"/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</row>
    <row r="25" spans="2:29">
      <c r="B25" s="13"/>
      <c r="C25" s="18"/>
      <c r="D25" s="7" t="s">
        <v>80</v>
      </c>
      <c r="E25" s="7"/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</row>
    <row r="26" spans="2:29">
      <c r="B26" s="14"/>
      <c r="C26" s="19"/>
      <c r="D26" s="7"/>
      <c r="E26" s="7"/>
      <c r="F26" s="6">
        <f>AVERAGE(F22:F25)</f>
        <v>0</v>
      </c>
      <c r="G26" s="6">
        <f>AVERAGE(G22:G25)</f>
        <v>0</v>
      </c>
      <c r="H26" s="6">
        <f>AVERAGE(H22:H25)</f>
        <v>0</v>
      </c>
      <c r="I26" s="6">
        <f>AVERAGE(I22:I25)</f>
        <v>0</v>
      </c>
      <c r="J26" s="6">
        <f>AVERAGE(J22:J25)</f>
        <v>0</v>
      </c>
      <c r="K26" s="6">
        <f>AVERAGE(K22:K25)</f>
        <v>0</v>
      </c>
      <c r="L26" s="6">
        <f>AVERAGE(L22:L25)</f>
        <v>0</v>
      </c>
      <c r="M26" s="6">
        <f>AVERAGE(M22:M25)</f>
        <v>0</v>
      </c>
      <c r="N26" s="6">
        <f>AVERAGE(N22:N25)</f>
        <v>0</v>
      </c>
      <c r="O26" s="6">
        <f>AVERAGE(O22:O25)</f>
        <v>0</v>
      </c>
      <c r="P26" s="6">
        <f>AVERAGE(P22:P25)</f>
        <v>0</v>
      </c>
      <c r="Q26" s="6">
        <f>AVERAGE(Q22:Q25)</f>
        <v>0</v>
      </c>
      <c r="R26" s="6">
        <f>AVERAGE(R22:R25)</f>
        <v>0</v>
      </c>
      <c r="S26" s="6">
        <f>AVERAGE(S22:S25)</f>
        <v>0</v>
      </c>
      <c r="T26" s="6">
        <f>AVERAGE(T22:T25)</f>
        <v>0</v>
      </c>
      <c r="U26" s="6">
        <f>AVERAGE(U22:U25)</f>
        <v>0</v>
      </c>
      <c r="V26" s="6">
        <f>AVERAGE(V22:V25)</f>
        <v>0</v>
      </c>
      <c r="W26" s="6">
        <f>AVERAGE(W22:W25)</f>
        <v>0</v>
      </c>
      <c r="X26" s="6">
        <f>AVERAGE(X22:X25)</f>
        <v>0</v>
      </c>
      <c r="Y26" s="6">
        <f>AVERAGE(Y22:Y25)</f>
        <v>0</v>
      </c>
      <c r="Z26" s="6">
        <f>AVERAGE(Z22:Z25)</f>
        <v>0</v>
      </c>
      <c r="AA26" s="6">
        <f>AVERAGE(AA22:AA25)</f>
        <v>0</v>
      </c>
      <c r="AB26" s="6">
        <f>AVERAGE(AB22:AB25)</f>
        <v>0</v>
      </c>
      <c r="AC26" s="6">
        <f>AVERAGE(AC22:AC25)</f>
        <v>0</v>
      </c>
    </row>
    <row r="27" spans="2:29">
      <c r="E27" s="8"/>
      <c r="F27" s="4"/>
    </row>
    <row r="28" spans="2:29">
      <c r="E28" s="8"/>
      <c r="F28" s="4"/>
    </row>
    <row r="29" spans="2:29">
      <c r="E29" s="8"/>
      <c r="F29" s="4"/>
    </row>
    <row r="30" spans="2:29">
      <c r="E30" s="8"/>
      <c r="F30" s="4"/>
    </row>
    <row r="31" spans="2:29">
      <c r="E31" s="8"/>
      <c r="F31" s="4"/>
    </row>
    <row r="32" spans="2:29">
      <c r="E32" s="8"/>
      <c r="F32" s="4"/>
    </row>
    <row r="33" spans="5:6">
      <c r="E33" s="8"/>
      <c r="F33" s="4"/>
    </row>
  </sheetData>
  <mergeCells count="6">
    <mergeCell ref="B6:B11"/>
    <mergeCell ref="C6:C11"/>
    <mergeCell ref="B12:B21"/>
    <mergeCell ref="C12:C21"/>
    <mergeCell ref="B22:B26"/>
    <mergeCell ref="C22:C26"/>
  </mergeCells>
  <phoneticPr fontId="1" type="noConversion"/>
  <conditionalFormatting sqref="D8:D9 B20:C20 E20 B22:C22">
    <cfRule type="cellIs" dxfId="10" priority="246" operator="equal">
      <formula>1</formula>
    </cfRule>
  </conditionalFormatting>
  <conditionalFormatting sqref="E7">
    <cfRule type="cellIs" dxfId="7" priority="505" operator="equal">
      <formula>1</formula>
    </cfRule>
  </conditionalFormatting>
  <conditionalFormatting sqref="G3:AC3 H3:AC3 P3:T4 G6:N6 Q6:S6 V6:AC6 G7:N7 Q7:S7 V7:AC7 G8:N8 Q8:S8 V8:AC8 Q6:S6 Q7:S7 Q8:S8 G9:N9 Q9:S9 V9:AC9 G10:N10 Q10:S10 V10:AC10 Q9:S9 Q10:S10 G11:AC11 P11:T12 G12:M12 P12:AC12 G13:M13 P13:AC13 G14:M14 P14:AC14 G15:M15 P15:AC15 G16:AC20 H12:M12 P12:AC12 H16:AC16 P16:T16 H20:AC20 P20:T20 G21:AC21 H21:AC21 P21:T26 G22:AC26 N12:N15 O6:O10 P6:R10 O12:R15 T6:U10">
    <cfRule type="dataBar" priority="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{93d383ca-e6c6-e4f5-93d3-83cae6c6e4f5}</x14:id>
        </ext>
      </extLst>
    </cfRule>
  </conditionalFormatting>
  <conditionalFormatting sqref="G3:AC3 H3:AC3 P3:T4 G6:N6 Q6:S6 V6:AC6 G7:N7 Q7:S7 V7:AC7 G8:N8 Q8:S8 V8:AC8 Q6:S6 Q7:S7 Q8:S8 G9:N9 Q9:S9 V9:AC9 G10:N10 Q10:S10 V10:AC10 Q9:S9 Q10:S10 G11:AC11 P11:T12 G12:M12 P12:AC12 G13:M13 P13:AC13 G14:M14 P14:AC14 G15:M15 P15:AC15 G16:AC20 H12:M12 P12:AC12 H16:AC16 P16:T16 H20:AC20 P20:T20 G21:AC21 H21:AC21 P21:T26 G22:AC26 N12:N15 O6:O10 P6:R10 O12:R15 T6:U10">
    <cfRule type="dataBar" priority="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{1757174e-6242-6671-1757-174e62426671}</x14:id>
        </ext>
      </extLst>
    </cfRule>
  </conditionalFormatting>
  <conditionalFormatting sqref="E8:E9">
    <cfRule type="cellIs" dxfId="6" priority="247" operator="equal">
      <formula>1</formula>
    </cfRule>
  </conditionalFormatting>
  <conditionalFormatting sqref="G3:AC3 H3:AC3 P3:T4 G6:N6 Q6:S6 V6:AC6 G7:N7 Q7:S7 V7:AC7 G8:N8 Q8:S8 V8:AC8 Q6:S6 Q7:S7 Q8:S8 G9:N9 Q9:S9 V9:AC9 G10:N10 Q10:S10 V10:AC10 Q9:S9 Q10:S10 G11:AC11 P11:T12 G12:M12 P12:AC12 G13:M13 P13:AC13 G14:M14 P14:AC14 G15:M15 P15:AC15 G16:AC20 H12:M12 P12:AC12 H16:AC16 P16:T16 H20:AC20 P20:T20 G21:AC21 H21:AC21 P21:T26 G22:AC26 N12:N15 O6:O10 P6:R10 O12:R15 T6:U10">
    <cfRule type="dataBar" priority="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{abebbbf2-defd-dccd-abeb-bbf2defddccd}</x14:id>
        </ext>
      </extLst>
    </cfRule>
  </conditionalFormatting>
  <conditionalFormatting sqref="G3:AC3 H3:AC3 P3:T4 G6:N6 Q6:S6 V6:AC6 G7:N7 Q7:S7 V7:AC7 G8:N8 Q8:S8 V8:AC8 Q6:S6 Q7:S7 Q8:S8 G9:N9 Q9:S9 V9:AC9 G10:N10 Q10:S10 V10:AC10 Q9:S9 Q10:S10 G11:O11 P11:T12 U11:AC11 F12:F20 G12:M12 P12:AC12 G13:M13 P13:AC13 G14:M14 P14:AC14 G15:M15 P15:AC15 G16:AC20 P16:T16 H20:O20 H20:AC20 P20:T20 G21:AC21 H21:AC21 P21:T26 G22:AC26 N12:N15 O6:O10 P6:R10 O12:R15 T6:U10">
    <cfRule type="dataBar" priority="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{2f6f3f76-5a79-5849-2f6f-3f765a795849}</x14:id>
        </ext>
      </extLst>
    </cfRule>
  </conditionalFormatting>
  <conditionalFormatting sqref="G3:AC3 H3:AC3 P3:T4 G6:N6 Q6:S6 V6:AC6 G7:N7 Q7:S7 V7:AC7 G8:N8 Q8:S8 V8:AC8 Q6:S6 Q7:S7 Q8:S8 G9:N9 Q9:S9 V9:AC9 G10:N10 Q10:S10 V10:AC10 Q9:S9 Q10:S10 G11:O11 P11:T12 U11:AC11 F12:F20 G12:M12 P12:AC12 G13:M13 P13:AC13 G14:M14 P14:AC14 G15:M15 P15:AC15 G16:AC20 P16:T16 H20:O20 H20:AC20 P20:T20 G21:AC21 H21:AC21 P21:T26 G22:AC26 N12:N15 O6:O10 P6:R10 O12:R15 T6:U10">
    <cfRule type="dataBar" priority="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{4727571e-3213-3b21-4727-571e32133b21}</x14:id>
        </ext>
      </extLst>
    </cfRule>
  </conditionalFormatting>
  <conditionalFormatting sqref="G3:AC3 H3:AC3 P3:T4 G6:N6 Q6:S6 V6:AC6 G7:N7 Q7:S7 V7:AC7 G8:N8 Q8:S8 V8:AC8 Q6:S6 Q7:S7 Q8:S8 G9:N9 Q9:S9 V9:AC9 G10:N10 Q10:S10 V10:AC10 Q9:S9 Q10:S10 G11:AC11 P11:T12 G12:M12 P12:AC12 G13:M13 P13:AC13 G14:M14 P14:AC14 G15:M15 P15:AC15 G16:AC20 H12:M12 P12:AC12 H16:AC16 P16:T16 H20:O20 H20:AC20 P20:T20 T20:U20 G21:AC21 H21:AC21 P21:T26 G22:AC26 N12:N15 O6:O10 P6:R10 O12:R15 T6:U10">
    <cfRule type="dataBar" priority="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{c383d39a-b697-b4a5-c383-d39ab697b4a5}</x14:id>
        </ext>
      </extLst>
    </cfRule>
  </conditionalFormatting>
  <conditionalFormatting sqref="G3:AC3 H3:AC3 P3:T4 G6:N6 Q6:S6 V6:AC6 G7:N7 Q7:S7 V7:AC7 G8:N8 Q8:S8 V8:AC8 Q6:S6 Q7:S7 Q8:S8 G9:N9 Q9:S9 V9:AC9 G10:N10 Q10:S10 V10:AC10 Q9:S9 Q10:S10 G11:AC11 P11:T12 G12:M12 P12:AC12 G13:M13 P13:AC13 G14:M14 P14:AC14 G15:M15 P15:AC15 G16:AC20 H12:M12 P12:AC12 H16:AC16 P16:T16 H20:AC20 P20:T20 G21:AC21 H21:AC21 P21:T26 G22:AC26 N12:N15 O6:O10 P6:R10 O12:R15 T6:U10">
    <cfRule type="dataBar" priority="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{4fbf5f16-3a1b-3829-4fbf-5f163a1b3829}</x14:id>
        </ext>
      </extLst>
    </cfRule>
  </conditionalFormatting>
  <conditionalFormatting sqref="G3:AC3 H3:AC3 P3:T4 G6:N6 Q6:S6 V6:AC6 G7:N7 Q7:S7 V7:AC7 G8:N8 Q8:S8 V8:AC8 Q6:S6 Q7:S7 Q8:S8 G9:N9 Q9:S9 V9:AC9 G10:N10 Q10:S10 V10:AC10 Q9:S9 Q10:S10 G11:AC11 P11:T12 G12:M12 P12:AC12 G13:M13 P13:AC13 G14:M14 P14:AC14 G15:M15 P15:AC15 G16:AC20 H12:M12 P12:AC12 H16:AC16 P16:T16 H20:AC20 P20:T20 G21:AC21 H21:AC21 P21:T26 G22:AC26 N12:N15 O6:O10 P6:R10 O12:R15 T6:U10">
    <cfRule type="dataBar" priority="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{cb8bdb92-be9f-bcad-cb8b-db92be9fbcad}</x14:id>
        </ext>
      </extLst>
    </cfRule>
  </conditionalFormatting>
  <conditionalFormatting sqref="D9:D10">
    <cfRule type="cellIs" dxfId="5" priority="40" operator="equal">
      <formula>1</formula>
    </cfRule>
  </conditionalFormatting>
  <conditionalFormatting sqref="G3:AC3 H3:AC3 P3:T4 F6:N6 Q6:S6 V6:AC6 F7:N7 Q7:S7 V7:AC7 F8:N8 Q8:S8 V8:AC8 H6:J6 Q6:S6 Q7:S7 Q8:S8 F7:F8 H7:J8 F9:F10 F9:N9 Q9:S9 V9:AC9 F10:N10 Q10:S10 V10:AC10 H9:J10 Q9:S9 Q10:S10 G11:AC11 P11:T12 G12:M12 P12:AC12 G13:M13 P13:AC13 G14:M14 P14:AC14 G15:M15 P15:AC15 G16:AC20 H12:M12 P12:AC12 H16:AC16 P16:T16 H20:AC20 P20:T20 G21:AC21 H21:AC21 P21:T26 G22:AC26 N12:N15 O6:O10 P6:R10 O12:R15 T6:U10">
    <cfRule type="dataBar" priority="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{5717478e-22d2-2a31-5717-478e22d22a31}</x14:id>
        </ext>
      </extLst>
    </cfRule>
  </conditionalFormatting>
  <conditionalFormatting sqref="G3:AC3 H3:AC3 P3:T4 G6:N6 Q6:S6 V6:AC6 G7:N7 Q7:S7 V7:AC7 G8:N8 Q8:S8 V8:AC8 Q6:S6 Q7:S7 Q8:S8 G9:N9 Q9:S9 V9:AC9 G10:N10 Q10:S10 V10:AC10 Q9:S9 Q10:S10 G11:AC11 P11:T12 G12:M12 P12:AC12 G13:M13 P13:AC13 G14:M14 P14:AC14 G15:M15 P15:AC15 G16:AC20 H12:M12 P12:AC12 H16:AC16 P16:T16 H20:AC20 P20:T20 G21:AC21 H21:AC21 P21:T25 F22 G22:AC25 H22:O22 F23:F25 H23:O25 G26:AC26 P26:T26 N12:N15 O6:O10 P6:R10 O12:R15 T6:U10">
    <cfRule type="dataBar" priority="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{d393c38a-a686-a4b5-d393-c38aa686a4b5}</x14:id>
        </ext>
      </extLst>
    </cfRule>
  </conditionalFormatting>
  <conditionalFormatting sqref="G3:AC3 H3:AC3 P3:T4 G6:N6 Q6:S6 V6:AC6 G7:N7 Q7:S7 V7:AC7 G8:N8 Q8:S8 V8:AC8 K6:N6 K7:N7 K8:N8 Q6:S6 Q7:S7 Q8:S8 G9:N9 Q9:S9 V9:AC9 G10:N10 Q10:S10 V10:AC10 K9:N9 K10:N10 Q9:S9 Q10:S10 G11:AC11 P11:T12 G12:M12 P12:AC12 G13:M13 P13:AC13 G14:M14 P14:AC14 G15:M15 P15:AC15 G16:AC20 H12:M12 P12:AC12 H16:AC16 P16:T16 H20:AC20 P20:T20 G21:AC21 H21:AC21 P21:T26 G22:AC26 N12:N15 O6:O10 P6:R10 O12:R15 T6:U10">
    <cfRule type="dataBar" priority="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{5f1f4f16-2a4a-2839-5f1f-4f162a4a2839}</x14:id>
        </ext>
      </extLst>
    </cfRule>
  </conditionalFormatting>
  <conditionalFormatting sqref="G3:AC3 H3:AC3 P3:T4 G6:N6 Q6:S6 V6:AC6 G7:N7 Q7:S7 V7:AC7 G8:N8 Q8:S8 V8:AC8 Q6:S6 Q7:S7 Q8:S8 G9:N9 Q9:S9 V9:AC9 G10:N10 Q10:S10 V10:AC10 Q9:S9 Q10:S10 G11:AC11 P11:T12 G12:M12 P12:AC12 G13:M13 P13:AC13 G14:M14 P14:AC14 G15:M15 P15:AC15 G16:AC20 H12:M12 P12:AC12 H16:AC16 P16:T16 H20:AC20 P20:T20 G21:AC21 H21:AC21 P21:T26 G22:AC26 N12:N15 O6:O10 P6:R10 O12:R15 T6:U10">
    <cfRule type="dataBar" priority="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{db9bcb82-ae8e-acbd-db9b-cb82ae8eacbd}</x14:id>
        </ext>
      </extLst>
    </cfRule>
  </conditionalFormatting>
  <conditionalFormatting sqref="G3:AC3 H3:AC3 P3:T4 G6:N6 Q6:S6 V6:AC6 G7:N7 Q7:S7 V7:AC7 G8:N8 Q8:S8 V8:AC8 Q6:S6 Q7:S7 Q8:S8 G9:N9 Q9:S9 V9:AC9 G10:N10 Q10:S10 V10:AC10 Q9:S9 Q10:S10 G11:AC11 P11:T12 G12:M12 P12:AC12 G13:M13 P13:AC13 G14:M14 P14:AC14 G15:M15 P15:AC15 G16:AC20 H12:M12 P12:AC12 H16:AC16 P16:T16 H20:AC20 P20:T20 G21:AC21 H21:AC21 P21:T26 G22:AC26 N12:N15 O6:O10 P6:R10 O12:R15 T6:U10">
    <cfRule type="dataBar" priority="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{6727773e-1231-1dc1-6727-773e12311dc1}</x14:id>
        </ext>
      </extLst>
    </cfRule>
  </conditionalFormatting>
  <pageMargins left="0.70" right="0.70" top="0.75" bottom="0.75" header="0.30" footer="0.30"/>
  <pageSetup paperSize="9"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383ca-e6c6-e4f5-93d3-83cae6c6e4f5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174e-6242-6671-1757-174e62426671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d-dccd-abeb-bbf2defddccd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9-5849-2f6f-3f765a795849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27571e-3213-3b21-4727-571e32133b21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b4a5-c383-d39ab697b4a5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bf5f16-3a1b-3829-4fbf-5f163a1b3829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bcad-cb8b-db92be9fbcad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8e-22d2-2a31-5717-478e22d22a31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6-a4b5-d393-c38aa686a4b5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16-2a4a-2839-5f1f-4f162a4a2839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e-acbd-db9b-cb82ae8eacbd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1-1dc1-6727-773e12311dc1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Windows 사용자</dc:creator>
  <cp:lastModifiedBy>Park Minsu</cp:lastModifiedBy>
  <cp:version>9.104.165.50235</cp:version>
  <dcterms:modified xsi:type="dcterms:W3CDTF">2023-09-13T06:13:00Z</dcterms:modified>
</cp:coreProperties>
</file>