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y WorkSpace\khtn\DH\PTUD HTTT HD\PTUD HTTT HD\Topic\"/>
    </mc:Choice>
  </mc:AlternateContent>
  <bookViews>
    <workbookView xWindow="480" yWindow="75" windowWidth="18195" windowHeight="7995"/>
  </bookViews>
  <sheets>
    <sheet name="Cover" sheetId="1" r:id="rId1"/>
    <sheet name="SOLID in Java" sheetId="2" state="hidden" r:id="rId2"/>
    <sheet name="Jenskin" sheetId="5" state="hidden" r:id="rId3"/>
    <sheet name="LogStash" sheetId="6" state="hidden" r:id="rId4"/>
    <sheet name="SOLID in NET" sheetId="7" state="hidden" r:id="rId5"/>
    <sheet name="Big Data" sheetId="8" state="hidden" r:id="rId6"/>
    <sheet name="Hadoop" sheetId="10" state="hidden" r:id="rId7"/>
    <sheet name="Apache Pig" sheetId="11" state="hidden" r:id="rId8"/>
    <sheet name="Apache Hive" sheetId="12" state="hidden" r:id="rId9"/>
    <sheet name="Amazon S3" sheetId="13" state="hidden" r:id="rId10"/>
    <sheet name="Spark" sheetId="14" state="hidden" r:id="rId11"/>
    <sheet name="Apache Storm" sheetId="15" r:id="rId12"/>
    <sheet name="Sheet3" sheetId="18" r:id="rId13"/>
    <sheet name="kafka" sheetId="17" r:id="rId14"/>
    <sheet name="Cassandra" sheetId="16" r:id="rId15"/>
  </sheets>
  <definedNames>
    <definedName name="_xlnm._FilterDatabase" localSheetId="0" hidden="1">Cover!$A$1:$D$1</definedName>
  </definedNames>
  <calcPr calcId="162913"/>
</workbook>
</file>

<file path=xl/calcChain.xml><?xml version="1.0" encoding="utf-8"?>
<calcChain xmlns="http://schemas.openxmlformats.org/spreadsheetml/2006/main">
  <c r="F11" i="1" l="1"/>
  <c r="F8" i="1"/>
  <c r="F6" i="1"/>
  <c r="F4" i="1"/>
  <c r="F2" i="1"/>
  <c r="D9" i="17"/>
  <c r="D9" i="16"/>
  <c r="D10" i="15"/>
  <c r="D10" i="14"/>
  <c r="D10" i="13"/>
  <c r="D9" i="12"/>
  <c r="D11" i="11"/>
  <c r="D10" i="10"/>
  <c r="D9" i="8"/>
  <c r="D9" i="6"/>
  <c r="D9" i="5"/>
  <c r="D9" i="7"/>
  <c r="D9" i="2"/>
</calcChain>
</file>

<file path=xl/sharedStrings.xml><?xml version="1.0" encoding="utf-8"?>
<sst xmlns="http://schemas.openxmlformats.org/spreadsheetml/2006/main" count="231" uniqueCount="100">
  <si>
    <t>STT</t>
  </si>
  <si>
    <t>Tên nhóm</t>
  </si>
  <si>
    <t>Chủ đề</t>
  </si>
  <si>
    <t>Thời gian seminar dự kiến</t>
  </si>
  <si>
    <t>C43</t>
  </si>
  <si>
    <t>Big Data</t>
  </si>
  <si>
    <t>Hadoop</t>
  </si>
  <si>
    <t>Apache Pig</t>
  </si>
  <si>
    <t>Apache Hive</t>
  </si>
  <si>
    <t>BITECH</t>
  </si>
  <si>
    <t>Apache Spark</t>
  </si>
  <si>
    <t>Amazon S3</t>
  </si>
  <si>
    <t>ROMANO</t>
  </si>
  <si>
    <t xml:space="preserve">MongoDB </t>
  </si>
  <si>
    <t>Save My Life</t>
  </si>
  <si>
    <t>Cassandra</t>
  </si>
  <si>
    <t>Redis</t>
  </si>
  <si>
    <t>kafka</t>
  </si>
  <si>
    <t>THE OWLS</t>
  </si>
  <si>
    <t>Jenskin</t>
  </si>
  <si>
    <t>LogStash</t>
  </si>
  <si>
    <t>TOMORROW</t>
  </si>
  <si>
    <t>Apache Storm</t>
  </si>
  <si>
    <t>awakening</t>
  </si>
  <si>
    <t>SOLID in NET</t>
  </si>
  <si>
    <t>SOILID in Java</t>
  </si>
  <si>
    <t>Tiêu chí</t>
  </si>
  <si>
    <t>Thang điểm</t>
  </si>
  <si>
    <t>Đánh giá</t>
  </si>
  <si>
    <t>Ghi chú</t>
  </si>
  <si>
    <t>Giới thiệu</t>
  </si>
  <si>
    <t>Giải thích 5 nguyên lý SOLID</t>
  </si>
  <si>
    <t>Xây dựng ứng dụng minh họa có đủ 5 nguyên lý</t>
  </si>
  <si>
    <t>VÀ có sử dụng một framework dependency injection</t>
  </si>
  <si>
    <t>VÀ có sử dụng framework log – NLog</t>
  </si>
  <si>
    <t>Hoàn thành đúng tiến độ</t>
  </si>
  <si>
    <t>Chưa hiểu thế nào là Dependency Injection</t>
  </si>
  <si>
    <t>Chỉ mới cấu hình, không sử dụng</t>
  </si>
  <si>
    <t>Lịch sử, phù hợp với ứng dụng nào?</t>
  </si>
  <si>
    <t>Cài đặt/Sử dụng</t>
  </si>
  <si>
    <t>Cluster, Msging, Trident</t>
  </si>
  <si>
    <t>Xây dựng case study minh họa</t>
  </si>
  <si>
    <t>Nguyên lý/ Cơ chế</t>
  </si>
  <si>
    <r>
      <t xml:space="preserve">VÀ có sử dụng unit test - </t>
    </r>
    <r>
      <rPr>
        <b/>
        <sz val="12"/>
        <color rgb="FF000000"/>
        <rFont val="Times New Roman"/>
        <family val="1"/>
      </rPr>
      <t>xUnit.net</t>
    </r>
  </si>
  <si>
    <t>Presenter: Võ hiếu Trung - 1412592</t>
  </si>
  <si>
    <t xml:space="preserve">Demo: </t>
  </si>
  <si>
    <t>Shipper, Broker, Indexer</t>
  </si>
  <si>
    <t>Seach, Storage, Web Interface, Ứng dụng minh họa</t>
  </si>
  <si>
    <t>Presenter: Đặng Văn Trí - 1412574</t>
  </si>
  <si>
    <t>Presenter: Nguyễn Duy Hòa, Nguyễn Thị Phượng</t>
  </si>
  <si>
    <t>Định nghĩa</t>
  </si>
  <si>
    <t>Lịch sử</t>
  </si>
  <si>
    <t>Thử thách</t>
  </si>
  <si>
    <t>Công nghệ</t>
  </si>
  <si>
    <t>Hướng nghiên cứu</t>
  </si>
  <si>
    <t>Tài liệu</t>
  </si>
  <si>
    <t>Presenter: Mỹ Anh, Quý Châu</t>
  </si>
  <si>
    <t>Cài đặt</t>
  </si>
  <si>
    <t>Quản lý file</t>
  </si>
  <si>
    <t>Map-Reduce</t>
  </si>
  <si>
    <t>Nguyên lý/ Cơ chế lưu trữ</t>
  </si>
  <si>
    <t>Giới thiệu Apache Pig</t>
  </si>
  <si>
    <t>Load &amp; Store Operators</t>
  </si>
  <si>
    <t>Grouping &amp; Joining</t>
  </si>
  <si>
    <t>Pig Latin Built-In Functions</t>
  </si>
  <si>
    <t>Giới thiệu  Apache Hive</t>
  </si>
  <si>
    <t>Create, Drop, Alter, Partitioning Database</t>
  </si>
  <si>
    <t>Hive SQL (Where, Order By, Group By, Joins)</t>
  </si>
  <si>
    <t>Sơ sài, cần phải làm rõ chi tiết hơn</t>
  </si>
  <si>
    <t>Chưa làm nổi bật Apache Hive</t>
  </si>
  <si>
    <t>không demo, chỉ paste nội dung câu truy vấn trên slide, sơ sài</t>
  </si>
  <si>
    <t xml:space="preserve">Presenter: </t>
  </si>
  <si>
    <t>Date: 24-11-2017</t>
  </si>
  <si>
    <t>1412185, 1412193, 1412240</t>
  </si>
  <si>
    <t>Chưa làm nổi bật</t>
  </si>
  <si>
    <t>Sơ sài, không nổi bật</t>
  </si>
  <si>
    <t>Chưa rõ làm thế nào để cài đặt Apache Pig</t>
  </si>
  <si>
    <t>Không có ví dụ mang tính hệ thống, rời rạc gây khó hiểu người nghe</t>
  </si>
  <si>
    <t>1312440: Nguyễn Hoàng Phúc
1312618: Nguyễn Thanh Trà
1312293: Trần Xuân khoa
1312024: Phạm Trọng Ân</t>
  </si>
  <si>
    <t>Giới thiệu Amazon S3</t>
  </si>
  <si>
    <t>Sử dụng một ASW SDK for Java hoặc .NET</t>
  </si>
  <si>
    <t>Công trình nghiên cứu tham chiếu ASW S3</t>
  </si>
  <si>
    <t>So sánh với Hadoop</t>
  </si>
  <si>
    <t>1412529
1412270
1412370
1412359
1412360</t>
  </si>
  <si>
    <t>Giới thiệu  Apache Spark</t>
  </si>
  <si>
    <t>RDD</t>
  </si>
  <si>
    <t>Lập trình cơ bản Spark + Scala + intelliJ</t>
  </si>
  <si>
    <t>Cho một ví dụ Spark kết hợp cùng Hadoop</t>
  </si>
  <si>
    <t>Ko giải thích chỉ đọc trên slide</t>
  </si>
  <si>
    <t>Configuration, management, building, testing, automated, notification</t>
  </si>
  <si>
    <t>Thuyết trình cả nhóm</t>
  </si>
  <si>
    <t>Date: 15-12-2017</t>
  </si>
  <si>
    <t>Giới thiệu kafka</t>
  </si>
  <si>
    <t>Apache Kafka - Basic Operations</t>
  </si>
  <si>
    <t>Apache Kafka - Integration With Spark (Có demo)</t>
  </si>
  <si>
    <t>Giới thiệu Cassandra</t>
  </si>
  <si>
    <t>Create, Drop, Alter, Query</t>
  </si>
  <si>
    <t>Cassandra - CQL Collections</t>
  </si>
  <si>
    <t>Điểm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</si>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</sst>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2" applyNumberFormat="0" applyFill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1" fillId="0" borderId="1" xfId="0" applyFont="1" applyBorder="1"/>
    <xf numFmtId="0" fontId="0" fillId="4" borderId="0" xfId="0" applyFill="1"/>
    <xf numFmtId="0" fontId="4" fillId="5" borderId="3" xfId="1" applyFill="1" applyBorder="1"/>
    <xf numFmtId="0" fontId="4" fillId="5" borderId="4" xfId="1" applyFill="1" applyBorder="1"/>
    <xf numFmtId="0" fontId="4" fillId="5" borderId="5" xfId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1" fillId="5" borderId="1" xfId="0" applyFont="1" applyFill="1" applyBorder="1"/>
    <xf numFmtId="0" fontId="1" fillId="5" borderId="7" xfId="0" applyFont="1" applyFill="1" applyBorder="1"/>
    <xf numFmtId="0" fontId="5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6" fillId="5" borderId="1" xfId="0" applyFont="1" applyFill="1" applyBorder="1"/>
    <xf numFmtId="0" fontId="6" fillId="5" borderId="7" xfId="0" applyFont="1" applyFill="1" applyBorder="1"/>
    <xf numFmtId="0" fontId="1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5" fillId="0" borderId="0" xfId="0" applyFont="1" applyAlignment="1">
      <alignment vertical="center" readingOrder="1"/>
    </xf>
    <xf numFmtId="0" fontId="0" fillId="6" borderId="0" xfId="0" applyFill="1"/>
    <xf numFmtId="0" fontId="5" fillId="5" borderId="0" xfId="0" applyFont="1" applyFill="1" applyAlignment="1">
      <alignment horizontal="left" vertical="center" readingOrder="1"/>
    </xf>
    <xf numFmtId="0" fontId="5" fillId="5" borderId="0" xfId="0" applyFont="1" applyFill="1" applyAlignment="1">
      <alignment vertical="center" readingOrder="1"/>
    </xf>
    <xf numFmtId="0" fontId="5" fillId="5" borderId="0" xfId="0" applyFont="1" applyFill="1" applyAlignment="1">
      <alignment horizontal="left" vertical="center" wrapText="1" readingOrder="1"/>
    </xf>
    <xf numFmtId="0" fontId="0" fillId="7" borderId="0" xfId="0" applyFill="1"/>
    <xf numFmtId="0" fontId="7" fillId="5" borderId="0" xfId="0" applyFont="1" applyFill="1" applyAlignment="1">
      <alignment horizontal="left" vertical="center" readingOrder="1"/>
    </xf>
    <xf numFmtId="0" fontId="1" fillId="5" borderId="9" xfId="0" applyFont="1" applyFill="1" applyBorder="1"/>
    <xf numFmtId="0" fontId="0" fillId="6" borderId="0" xfId="0" applyFill="1" applyBorder="1"/>
    <xf numFmtId="0" fontId="1" fillId="6" borderId="0" xfId="0" applyFont="1" applyFill="1" applyBorder="1"/>
    <xf numFmtId="0" fontId="0" fillId="5" borderId="1" xfId="0" applyFill="1" applyBorder="1" applyAlignment="1">
      <alignment wrapText="1"/>
    </xf>
    <xf numFmtId="0" fontId="0" fillId="5" borderId="8" xfId="0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 wrapText="1"/>
    </xf>
    <xf numFmtId="0" fontId="9" fillId="5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2">
    <cellStyle name="Heading 1" xfId="1" builtinId="16"/>
    <cellStyle name="Normal" xfId="0" builtinId="0"/>
  </cellStyles>
  <dxfs count="117"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A6A6A6"/>
        </patternFill>
      </fill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A6A6A6"/>
        </patternFill>
      </fill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A6A6A6"/>
        </patternFill>
      </fill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A6A6A6"/>
        </patternFill>
      </fill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A6A6A6"/>
        </patternFill>
      </fill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A6A6A6"/>
        </patternFill>
      </fill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E17" headerRowCount="0" totalsRowShown="0" headerRowDxfId="116" dataDxfId="115" tableBorderDxfId="114" totalsRowBorderDxfId="113">
  <tableColumns count="5">
    <tableColumn id="1" name="Column1" dataDxfId="112"/>
    <tableColumn id="2" name="Column2" dataDxfId="111"/>
    <tableColumn id="3" name="Column3" dataDxfId="110"/>
    <tableColumn id="4" name="Column4" dataDxfId="109"/>
    <tableColumn id="5" name="Column5" dataDxfId="10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146735891011" displayName="Table146735891011" ref="A1:E17" headerRowCount="0" totalsRowShown="0" headerRowDxfId="35" dataDxfId="34" tableBorderDxfId="33" totalsRowBorderDxfId="32">
  <tableColumns count="5">
    <tableColumn id="1" name="Column1" dataDxfId="31"/>
    <tableColumn id="2" name="Column2" dataDxfId="30"/>
    <tableColumn id="3" name="Column3" dataDxfId="29"/>
    <tableColumn id="4" name="Column4" dataDxfId="28"/>
    <tableColumn id="5" name="Column5" dataDxfId="27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14673589101112" displayName="Table14673589101112" ref="A1:E17" headerRowCount="0" totalsRowShown="0" headerRowDxfId="26" dataDxfId="25" tableBorderDxfId="24" totalsRowBorderDxfId="23">
  <tableColumns count="5">
    <tableColumn id="1" name="Column1" dataDxfId="22"/>
    <tableColumn id="2" name="Column2" dataDxfId="21"/>
    <tableColumn id="3" name="Column3" dataDxfId="20"/>
    <tableColumn id="4" name="Column4" dataDxfId="19"/>
    <tableColumn id="5" name="Column5" dataDxfId="18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3" name="Table146735891011121314" displayName="Table146735891011121314" ref="A1:E17" headerRowCount="0" totalsRowShown="0" headerRowDxfId="17" dataDxfId="16" tableBorderDxfId="15" totalsRowBorderDxfId="14">
  <tableColumns count="5">
    <tableColumn id="1" name="Column1" dataDxfId="13"/>
    <tableColumn id="2" name="Column2" dataDxfId="12"/>
    <tableColumn id="3" name="Column3" dataDxfId="11"/>
    <tableColumn id="4" name="Column4" dataDxfId="10"/>
    <tableColumn id="5" name="Column5" dataDxfId="9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2" name="Table1467358910111213" displayName="Table1467358910111213" ref="A1:E17" headerRowCount="0" totalsRowShown="0" headerRowDxfId="8" dataDxfId="7" tableBorderDxfId="6" totalsRowBorderDxfId="5">
  <tableColumns count="5">
    <tableColumn id="1" name="Column1" dataDxfId="4"/>
    <tableColumn id="2" name="Column2" dataDxfId="3"/>
    <tableColumn id="3" name="Column3" dataDxfId="2"/>
    <tableColumn id="4" name="Column4" dataDxfId="1"/>
    <tableColumn id="5" name="Column5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E17" headerRowCount="0" totalsRowShown="0" headerRowDxfId="107" dataDxfId="106" tableBorderDxfId="105" totalsRowBorderDxfId="104">
  <tableColumns count="5">
    <tableColumn id="1" name="Column1" dataDxfId="103"/>
    <tableColumn id="2" name="Column2" dataDxfId="102"/>
    <tableColumn id="3" name="Column3" dataDxfId="101"/>
    <tableColumn id="4" name="Column4" dataDxfId="100"/>
    <tableColumn id="5" name="Column5" dataDxfId="9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146" displayName="Table146" ref="A1:E17" headerRowCount="0" totalsRowShown="0" headerRowDxfId="98" dataDxfId="97" tableBorderDxfId="96" totalsRowBorderDxfId="95">
  <tableColumns count="5">
    <tableColumn id="1" name="Column1" dataDxfId="94"/>
    <tableColumn id="2" name="Column2" dataDxfId="93"/>
    <tableColumn id="3" name="Column3" dataDxfId="92"/>
    <tableColumn id="4" name="Column4" dataDxfId="91"/>
    <tableColumn id="5" name="Column5" dataDxfId="9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6" name="Table1467" displayName="Table1467" ref="A1:E17" headerRowCount="0" totalsRowShown="0" headerRowDxfId="89" dataDxfId="88" tableBorderDxfId="87" totalsRowBorderDxfId="86">
  <tableColumns count="5">
    <tableColumn id="1" name="Column1" dataDxfId="85"/>
    <tableColumn id="2" name="Column2" dataDxfId="84"/>
    <tableColumn id="3" name="Column3" dataDxfId="83"/>
    <tableColumn id="4" name="Column4" dataDxfId="82"/>
    <tableColumn id="5" name="Column5" dataDxfId="8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14673" displayName="Table14673" ref="A1:E17" headerRowCount="0" totalsRowShown="0" headerRowDxfId="80" dataDxfId="79" tableBorderDxfId="78" totalsRowBorderDxfId="77">
  <tableColumns count="5">
    <tableColumn id="1" name="Column1" dataDxfId="76"/>
    <tableColumn id="2" name="Column2" dataDxfId="75"/>
    <tableColumn id="3" name="Column3" dataDxfId="74"/>
    <tableColumn id="4" name="Column4" dataDxfId="73"/>
    <tableColumn id="5" name="Column5" dataDxfId="72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4" name="Table146735" displayName="Table146735" ref="A1:E17" headerRowCount="0" totalsRowShown="0" headerRowDxfId="71" dataDxfId="70" tableBorderDxfId="69" totalsRowBorderDxfId="68">
  <tableColumns count="5">
    <tableColumn id="1" name="Column1" dataDxfId="67"/>
    <tableColumn id="2" name="Column2" dataDxfId="66"/>
    <tableColumn id="3" name="Column3" dataDxfId="65"/>
    <tableColumn id="4" name="Column4" dataDxfId="64"/>
    <tableColumn id="5" name="Column5" dataDxfId="63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467358" displayName="Table1467358" ref="A1:E16" headerRowCount="0" totalsRowShown="0" headerRowDxfId="62" dataDxfId="61" tableBorderDxfId="60" totalsRowBorderDxfId="59">
  <tableColumns count="5">
    <tableColumn id="1" name="Column1" dataDxfId="58"/>
    <tableColumn id="2" name="Column2" dataDxfId="57"/>
    <tableColumn id="3" name="Column3" dataDxfId="56"/>
    <tableColumn id="4" name="Column4" dataDxfId="55"/>
    <tableColumn id="5" name="Column5" dataDxfId="54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4673589" displayName="Table14673589" ref="A1:E17" headerRowCount="0" totalsRowShown="0" headerRowDxfId="53" dataDxfId="52" tableBorderDxfId="51" totalsRowBorderDxfId="50">
  <tableColumns count="5">
    <tableColumn id="1" name="Column1" dataDxfId="49"/>
    <tableColumn id="2" name="Column2" dataDxfId="48"/>
    <tableColumn id="3" name="Column3" dataDxfId="47"/>
    <tableColumn id="4" name="Column4" dataDxfId="46"/>
    <tableColumn id="5" name="Column5" dataDxfId="45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467358910" displayName="Table1467358910" ref="A1:E17" headerRowCount="0" totalsRowShown="0" headerRowDxfId="44" dataDxfId="43" tableBorderDxfId="42" totalsRowBorderDxfId="41">
  <tableColumns count="5">
    <tableColumn id="1" name="Column1" dataDxfId="40"/>
    <tableColumn id="2" name="Column2" dataDxfId="39"/>
    <tableColumn id="3" name="Column3" dataDxfId="38"/>
    <tableColumn id="4" name="Column4" dataDxfId="37"/>
    <tableColumn id="5" name="Column5" dataDxfId="3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4" sqref="F4:F5"/>
    </sheetView>
  </sheetViews>
  <sheetFormatPr defaultRowHeight="15" x14ac:dyDescent="0.25"/>
  <cols>
    <col min="1" max="1" width="13.28515625" style="1" customWidth="1"/>
    <col min="2" max="2" width="20.85546875" style="1" customWidth="1"/>
    <col min="3" max="3" width="23.42578125" style="1" customWidth="1"/>
    <col min="4" max="4" width="28.28515625" style="1" bestFit="1" customWidth="1"/>
    <col min="5" max="5" width="18.28515625" style="1" customWidth="1"/>
    <col min="6" max="16384" width="9.140625" style="1"/>
  </cols>
  <sheetData>
    <row r="1" spans="1:7" ht="24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1" t="s">
        <v>98</v>
      </c>
      <c r="F1" s="1" t="s">
        <v>99</v>
      </c>
    </row>
    <row r="2" spans="1:7" ht="24.95" customHeight="1" x14ac:dyDescent="0.25">
      <c r="A2" s="2">
        <v>1</v>
      </c>
      <c r="B2" s="7" t="s">
        <v>23</v>
      </c>
      <c r="C2" s="8" t="s">
        <v>24</v>
      </c>
      <c r="D2" s="3">
        <v>43021</v>
      </c>
      <c r="E2" s="1">
        <v>2.5</v>
      </c>
      <c r="F2" s="44">
        <f>(E2+E3)/2</f>
        <v>3.75</v>
      </c>
    </row>
    <row r="3" spans="1:7" ht="24.95" customHeight="1" x14ac:dyDescent="0.25">
      <c r="A3" s="2">
        <v>2</v>
      </c>
      <c r="B3" s="7" t="s">
        <v>23</v>
      </c>
      <c r="C3" s="8" t="s">
        <v>25</v>
      </c>
      <c r="D3" s="3">
        <v>43021</v>
      </c>
      <c r="E3" s="1">
        <v>5</v>
      </c>
      <c r="F3" s="44"/>
    </row>
    <row r="4" spans="1:7" ht="24.95" customHeight="1" x14ac:dyDescent="0.25">
      <c r="A4" s="2">
        <v>3</v>
      </c>
      <c r="B4" s="2" t="s">
        <v>21</v>
      </c>
      <c r="C4" s="4" t="s">
        <v>19</v>
      </c>
      <c r="D4" s="3">
        <v>43028</v>
      </c>
      <c r="E4" s="1">
        <v>9</v>
      </c>
      <c r="F4" s="45">
        <f>SUM(E4:E5)/2</f>
        <v>6.5</v>
      </c>
    </row>
    <row r="5" spans="1:7" ht="24.95" customHeight="1" x14ac:dyDescent="0.25">
      <c r="A5" s="2">
        <v>4</v>
      </c>
      <c r="B5" s="2" t="s">
        <v>21</v>
      </c>
      <c r="C5" s="4" t="s">
        <v>20</v>
      </c>
      <c r="D5" s="3">
        <v>43028</v>
      </c>
      <c r="E5" s="1">
        <v>4</v>
      </c>
      <c r="F5" s="45"/>
    </row>
    <row r="6" spans="1:7" ht="24.95" customHeight="1" x14ac:dyDescent="0.25">
      <c r="A6" s="2">
        <v>5</v>
      </c>
      <c r="B6" s="2" t="s">
        <v>4</v>
      </c>
      <c r="C6" s="4" t="s">
        <v>5</v>
      </c>
      <c r="D6" s="3">
        <v>43035</v>
      </c>
      <c r="E6" s="1">
        <v>8.25</v>
      </c>
      <c r="F6" s="45">
        <f>SUM(E6:E7)/2</f>
        <v>7.625</v>
      </c>
    </row>
    <row r="7" spans="1:7" ht="24.95" customHeight="1" x14ac:dyDescent="0.25">
      <c r="A7" s="2">
        <v>6</v>
      </c>
      <c r="B7" s="2" t="s">
        <v>4</v>
      </c>
      <c r="C7" s="4" t="s">
        <v>6</v>
      </c>
      <c r="D7" s="3">
        <v>43042</v>
      </c>
      <c r="E7" s="1">
        <v>7</v>
      </c>
      <c r="F7" s="45"/>
    </row>
    <row r="8" spans="1:7" ht="24.95" customHeight="1" x14ac:dyDescent="0.25">
      <c r="A8" s="2">
        <v>7</v>
      </c>
      <c r="B8" s="2" t="s">
        <v>9</v>
      </c>
      <c r="C8" s="4" t="s">
        <v>7</v>
      </c>
      <c r="D8" s="3">
        <v>43049</v>
      </c>
      <c r="E8" s="1">
        <v>4.25</v>
      </c>
      <c r="F8" s="45">
        <f>SUM(E8:E9)/2</f>
        <v>5.5</v>
      </c>
    </row>
    <row r="9" spans="1:7" ht="24.95" customHeight="1" x14ac:dyDescent="0.25">
      <c r="A9" s="2">
        <v>8</v>
      </c>
      <c r="B9" s="2" t="s">
        <v>9</v>
      </c>
      <c r="C9" s="4" t="s">
        <v>8</v>
      </c>
      <c r="D9" s="3">
        <v>43049</v>
      </c>
      <c r="E9" s="1">
        <v>6.75</v>
      </c>
      <c r="F9" s="45"/>
    </row>
    <row r="10" spans="1:7" ht="24.95" customHeight="1" x14ac:dyDescent="0.25">
      <c r="A10" s="2">
        <v>9</v>
      </c>
      <c r="B10" s="2" t="s">
        <v>18</v>
      </c>
      <c r="C10" s="5" t="s">
        <v>11</v>
      </c>
      <c r="D10" s="3">
        <v>43056</v>
      </c>
      <c r="E10" s="1">
        <v>4.5</v>
      </c>
    </row>
    <row r="11" spans="1:7" ht="24.95" customHeight="1" x14ac:dyDescent="0.25">
      <c r="A11" s="2">
        <v>10</v>
      </c>
      <c r="B11" s="2" t="s">
        <v>12</v>
      </c>
      <c r="C11" s="4" t="s">
        <v>10</v>
      </c>
      <c r="D11" s="3">
        <v>43063</v>
      </c>
      <c r="E11" s="1">
        <v>4.5</v>
      </c>
      <c r="F11" s="45">
        <f>SUM(E11:E12)/2</f>
        <v>4.75</v>
      </c>
    </row>
    <row r="12" spans="1:7" ht="24.95" customHeight="1" x14ac:dyDescent="0.25">
      <c r="A12" s="2">
        <v>11</v>
      </c>
      <c r="B12" s="2" t="s">
        <v>12</v>
      </c>
      <c r="C12" s="4" t="s">
        <v>22</v>
      </c>
      <c r="D12" s="3">
        <v>43070</v>
      </c>
      <c r="E12" s="1">
        <v>5</v>
      </c>
      <c r="F12" s="45"/>
    </row>
    <row r="13" spans="1:7" ht="24.95" customHeight="1" x14ac:dyDescent="0.25">
      <c r="A13" s="2">
        <v>12</v>
      </c>
      <c r="B13" s="2" t="s">
        <v>14</v>
      </c>
      <c r="C13" s="4" t="s">
        <v>13</v>
      </c>
      <c r="D13" s="3">
        <v>43077</v>
      </c>
      <c r="F13" s="45">
        <v>4.5</v>
      </c>
    </row>
    <row r="14" spans="1:7" ht="24.95" customHeight="1" x14ac:dyDescent="0.25">
      <c r="A14" s="2">
        <v>13</v>
      </c>
      <c r="B14" s="2" t="s">
        <v>14</v>
      </c>
      <c r="C14" s="5" t="s">
        <v>15</v>
      </c>
      <c r="D14" s="3">
        <v>43077</v>
      </c>
      <c r="E14" s="1">
        <v>9</v>
      </c>
      <c r="F14" s="45"/>
    </row>
    <row r="15" spans="1:7" x14ac:dyDescent="0.25">
      <c r="A15" s="2">
        <v>14</v>
      </c>
      <c r="B15" s="2" t="s">
        <v>14</v>
      </c>
      <c r="C15" s="4" t="s">
        <v>16</v>
      </c>
      <c r="D15" s="3">
        <v>43084</v>
      </c>
      <c r="F15" s="45"/>
    </row>
    <row r="16" spans="1:7" x14ac:dyDescent="0.25">
      <c r="A16" s="2">
        <v>15</v>
      </c>
      <c r="B16" s="2" t="s">
        <v>18</v>
      </c>
      <c r="C16" s="4" t="s">
        <v>17</v>
      </c>
      <c r="D16" s="3">
        <v>43084</v>
      </c>
      <c r="E16" s="1">
        <v>6</v>
      </c>
      <c r="G16" s="1">
        <v>5</v>
      </c>
    </row>
  </sheetData>
  <autoFilter ref="A1:D1"/>
  <sortState ref="A2:D16">
    <sortCondition ref="D2:D16"/>
  </sortState>
  <mergeCells count="6">
    <mergeCell ref="F2:F3"/>
    <mergeCell ref="F4:F5"/>
    <mergeCell ref="F6:F7"/>
    <mergeCell ref="F8:F9"/>
    <mergeCell ref="F13:F15"/>
    <mergeCell ref="F11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2" sqref="D12"/>
    </sheetView>
  </sheetViews>
  <sheetFormatPr defaultRowHeight="24.95" customHeight="1" x14ac:dyDescent="0.25"/>
  <cols>
    <col min="1" max="1" width="9.140625" style="28"/>
    <col min="2" max="2" width="41.42578125" style="28" bestFit="1" customWidth="1"/>
    <col min="3" max="3" width="15.42578125" style="28" bestFit="1" customWidth="1"/>
    <col min="4" max="4" width="31" style="28" customWidth="1"/>
    <col min="5" max="5" width="53.5703125" style="28" bestFit="1" customWidth="1"/>
    <col min="6" max="16384" width="9.140625" style="28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33" t="s">
        <v>79</v>
      </c>
      <c r="C2" s="23">
        <v>1</v>
      </c>
      <c r="D2" s="20">
        <v>1</v>
      </c>
      <c r="E2" s="20"/>
    </row>
    <row r="3" spans="1:5" ht="24.95" customHeight="1" x14ac:dyDescent="0.25">
      <c r="A3" s="25">
        <v>2</v>
      </c>
      <c r="B3" s="33" t="s">
        <v>51</v>
      </c>
      <c r="C3" s="23">
        <v>1</v>
      </c>
      <c r="D3" s="20">
        <v>0</v>
      </c>
      <c r="E3" s="20"/>
    </row>
    <row r="4" spans="1:5" ht="24.95" customHeight="1" x14ac:dyDescent="0.25">
      <c r="A4" s="25">
        <v>3</v>
      </c>
      <c r="B4" s="33" t="s">
        <v>39</v>
      </c>
      <c r="C4" s="23">
        <v>1</v>
      </c>
      <c r="D4" s="19">
        <v>1</v>
      </c>
      <c r="E4" s="20"/>
    </row>
    <row r="5" spans="1:5" ht="24.95" customHeight="1" x14ac:dyDescent="0.25">
      <c r="A5" s="25">
        <v>4</v>
      </c>
      <c r="B5" s="33" t="s">
        <v>80</v>
      </c>
      <c r="C5" s="23">
        <v>2</v>
      </c>
      <c r="D5" s="19">
        <v>0.5</v>
      </c>
      <c r="E5" s="20"/>
    </row>
    <row r="6" spans="1:5" ht="24.95" customHeight="1" x14ac:dyDescent="0.25">
      <c r="A6" s="25">
        <v>5</v>
      </c>
      <c r="B6" s="33" t="s">
        <v>81</v>
      </c>
      <c r="C6" s="23">
        <v>2</v>
      </c>
      <c r="D6" s="19">
        <v>0</v>
      </c>
      <c r="E6" s="20"/>
    </row>
    <row r="7" spans="1:5" ht="24.95" customHeight="1" x14ac:dyDescent="0.25">
      <c r="A7" s="25">
        <v>6</v>
      </c>
      <c r="B7" s="33" t="s">
        <v>82</v>
      </c>
      <c r="C7" s="23">
        <v>2</v>
      </c>
      <c r="D7" s="19">
        <v>1</v>
      </c>
      <c r="E7" s="20"/>
    </row>
    <row r="8" spans="1:5" ht="24.95" customHeight="1" x14ac:dyDescent="0.25">
      <c r="A8" s="25">
        <v>7</v>
      </c>
      <c r="B8" s="33" t="s">
        <v>35</v>
      </c>
      <c r="C8" s="23">
        <v>1</v>
      </c>
      <c r="D8" s="19">
        <v>1</v>
      </c>
      <c r="E8" s="20"/>
    </row>
    <row r="9" spans="1:5" ht="24.95" customHeight="1" x14ac:dyDescent="0.25">
      <c r="A9" s="13"/>
      <c r="B9" s="14"/>
      <c r="C9" s="14"/>
      <c r="D9" s="14"/>
      <c r="E9" s="15"/>
    </row>
    <row r="10" spans="1:5" ht="75" x14ac:dyDescent="0.25">
      <c r="A10" s="16"/>
      <c r="B10" s="34" t="s">
        <v>71</v>
      </c>
      <c r="C10" s="37" t="s">
        <v>83</v>
      </c>
      <c r="D10" s="17">
        <f>SUM(D2:D8)</f>
        <v>4.5</v>
      </c>
      <c r="E10" s="18" t="s">
        <v>72</v>
      </c>
    </row>
    <row r="11" spans="1:5" ht="24.95" customHeight="1" x14ac:dyDescent="0.25">
      <c r="A11" s="35"/>
      <c r="B11" s="36"/>
      <c r="C11" s="35"/>
      <c r="D11" s="35"/>
      <c r="E11" s="35"/>
    </row>
    <row r="12" spans="1:5" ht="24.95" customHeight="1" x14ac:dyDescent="0.25">
      <c r="A12" s="35"/>
      <c r="B12" s="35"/>
      <c r="C12" s="35"/>
      <c r="D12" s="35"/>
      <c r="E12" s="35"/>
    </row>
    <row r="13" spans="1:5" ht="24.95" customHeight="1" x14ac:dyDescent="0.25">
      <c r="A13" s="35"/>
      <c r="B13" s="35"/>
      <c r="C13" s="35"/>
      <c r="D13" s="35"/>
      <c r="E13" s="35"/>
    </row>
    <row r="14" spans="1:5" ht="24.95" customHeight="1" x14ac:dyDescent="0.25">
      <c r="A14" s="35"/>
      <c r="B14" s="35"/>
      <c r="C14" s="35"/>
      <c r="D14" s="35"/>
      <c r="E14" s="35"/>
    </row>
    <row r="15" spans="1:5" ht="24.95" customHeight="1" x14ac:dyDescent="0.25">
      <c r="A15" s="35"/>
      <c r="B15" s="35"/>
      <c r="C15" s="35"/>
      <c r="D15" s="35"/>
      <c r="E15" s="35"/>
    </row>
    <row r="16" spans="1:5" ht="24.95" customHeight="1" x14ac:dyDescent="0.25">
      <c r="A16" s="35"/>
      <c r="B16" s="35"/>
      <c r="C16" s="35"/>
      <c r="D16" s="35"/>
      <c r="E16" s="35"/>
    </row>
    <row r="17" spans="1:5" ht="24.95" customHeight="1" x14ac:dyDescent="0.25">
      <c r="A17" s="35"/>
      <c r="B17" s="35"/>
      <c r="C17" s="35"/>
      <c r="D17" s="35"/>
      <c r="E17" s="35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B1" workbookViewId="0">
      <selection activeCell="D12" sqref="D12"/>
    </sheetView>
  </sheetViews>
  <sheetFormatPr defaultRowHeight="24.95" customHeight="1" x14ac:dyDescent="0.25"/>
  <cols>
    <col min="1" max="1" width="9.140625" style="28"/>
    <col min="2" max="2" width="41.42578125" style="28" bestFit="1" customWidth="1"/>
    <col min="3" max="3" width="15.42578125" style="28" bestFit="1" customWidth="1"/>
    <col min="4" max="4" width="31" style="28" customWidth="1"/>
    <col min="5" max="5" width="53.5703125" style="28" bestFit="1" customWidth="1"/>
    <col min="6" max="16384" width="9.140625" style="28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33" t="s">
        <v>84</v>
      </c>
      <c r="C2" s="23">
        <v>1</v>
      </c>
      <c r="D2" s="20">
        <v>1</v>
      </c>
      <c r="E2" s="20"/>
    </row>
    <row r="3" spans="1:5" ht="24.95" customHeight="1" x14ac:dyDescent="0.25">
      <c r="A3" s="25">
        <v>2</v>
      </c>
      <c r="B3" s="33" t="s">
        <v>57</v>
      </c>
      <c r="C3" s="23">
        <v>1</v>
      </c>
      <c r="D3" s="20">
        <v>1</v>
      </c>
      <c r="E3" s="20"/>
    </row>
    <row r="4" spans="1:5" ht="24.95" customHeight="1" x14ac:dyDescent="0.25">
      <c r="A4" s="25">
        <v>3</v>
      </c>
      <c r="B4" s="33" t="s">
        <v>85</v>
      </c>
      <c r="C4" s="23">
        <v>1</v>
      </c>
      <c r="D4" s="19">
        <v>0.5</v>
      </c>
      <c r="E4" s="20" t="s">
        <v>88</v>
      </c>
    </row>
    <row r="5" spans="1:5" ht="24.95" customHeight="1" x14ac:dyDescent="0.25">
      <c r="A5" s="25">
        <v>4</v>
      </c>
      <c r="B5" s="33" t="s">
        <v>86</v>
      </c>
      <c r="C5" s="23">
        <v>2</v>
      </c>
      <c r="D5" s="19">
        <v>0</v>
      </c>
      <c r="E5" s="20"/>
    </row>
    <row r="6" spans="1:5" ht="24.95" customHeight="1" x14ac:dyDescent="0.25">
      <c r="A6" s="25">
        <v>5</v>
      </c>
      <c r="B6" s="33" t="s">
        <v>42</v>
      </c>
      <c r="C6" s="23">
        <v>2</v>
      </c>
      <c r="D6" s="19">
        <v>1</v>
      </c>
      <c r="E6" s="20"/>
    </row>
    <row r="7" spans="1:5" ht="24.95" customHeight="1" x14ac:dyDescent="0.25">
      <c r="A7" s="25">
        <v>6</v>
      </c>
      <c r="B7" s="33" t="s">
        <v>87</v>
      </c>
      <c r="C7" s="23">
        <v>2</v>
      </c>
      <c r="D7" s="19">
        <v>0</v>
      </c>
      <c r="E7" s="20"/>
    </row>
    <row r="8" spans="1:5" ht="24.95" customHeight="1" x14ac:dyDescent="0.25">
      <c r="A8" s="25">
        <v>7</v>
      </c>
      <c r="B8" s="33" t="s">
        <v>35</v>
      </c>
      <c r="C8" s="23">
        <v>1</v>
      </c>
      <c r="D8" s="19">
        <v>1</v>
      </c>
      <c r="E8" s="20"/>
    </row>
    <row r="9" spans="1:5" ht="24.95" customHeight="1" x14ac:dyDescent="0.25">
      <c r="A9" s="13"/>
      <c r="B9" s="14"/>
      <c r="C9" s="14"/>
      <c r="D9" s="14"/>
      <c r="E9" s="15"/>
    </row>
    <row r="10" spans="1:5" ht="75" x14ac:dyDescent="0.25">
      <c r="A10" s="16"/>
      <c r="B10" s="34" t="s">
        <v>71</v>
      </c>
      <c r="C10" s="37" t="s">
        <v>83</v>
      </c>
      <c r="D10" s="17">
        <f>SUM(D2:D8)</f>
        <v>4.5</v>
      </c>
      <c r="E10" s="18" t="s">
        <v>72</v>
      </c>
    </row>
    <row r="11" spans="1:5" ht="24.95" customHeight="1" x14ac:dyDescent="0.25">
      <c r="A11" s="35"/>
      <c r="B11" s="36"/>
      <c r="C11" s="35"/>
      <c r="D11" s="35"/>
      <c r="E11" s="35"/>
    </row>
    <row r="12" spans="1:5" ht="24.95" customHeight="1" x14ac:dyDescent="0.25">
      <c r="A12" s="35"/>
      <c r="B12" s="35"/>
      <c r="C12" s="35"/>
      <c r="D12" s="35"/>
      <c r="E12" s="35"/>
    </row>
    <row r="13" spans="1:5" ht="24.95" customHeight="1" x14ac:dyDescent="0.25">
      <c r="A13" s="35"/>
      <c r="B13" s="35"/>
      <c r="C13" s="35"/>
      <c r="D13" s="35"/>
      <c r="E13" s="35"/>
    </row>
    <row r="14" spans="1:5" ht="24.95" customHeight="1" x14ac:dyDescent="0.25">
      <c r="A14" s="35"/>
      <c r="B14" s="35"/>
      <c r="C14" s="35"/>
      <c r="D14" s="35"/>
      <c r="E14" s="35"/>
    </row>
    <row r="15" spans="1:5" ht="24.95" customHeight="1" x14ac:dyDescent="0.25">
      <c r="A15" s="35"/>
      <c r="B15" s="35"/>
      <c r="C15" s="35"/>
      <c r="D15" s="35"/>
      <c r="E15" s="35"/>
    </row>
    <row r="16" spans="1:5" ht="24.95" customHeight="1" x14ac:dyDescent="0.25">
      <c r="A16" s="35"/>
      <c r="B16" s="35"/>
      <c r="C16" s="35"/>
      <c r="D16" s="35"/>
      <c r="E16" s="35"/>
    </row>
    <row r="17" spans="1:5" ht="24.95" customHeight="1" x14ac:dyDescent="0.25">
      <c r="A17" s="35"/>
      <c r="B17" s="35"/>
      <c r="C17" s="35"/>
      <c r="D17" s="35"/>
      <c r="E17" s="35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B1" workbookViewId="0">
      <selection activeCell="D12" sqref="D12"/>
    </sheetView>
  </sheetViews>
  <sheetFormatPr defaultRowHeight="24.95" customHeight="1" x14ac:dyDescent="0.25"/>
  <cols>
    <col min="1" max="1" width="9.140625" style="28"/>
    <col min="2" max="2" width="41.42578125" style="28" bestFit="1" customWidth="1"/>
    <col min="3" max="3" width="15.42578125" style="28" bestFit="1" customWidth="1"/>
    <col min="4" max="4" width="31" style="28" customWidth="1"/>
    <col min="5" max="5" width="53.5703125" style="28" bestFit="1" customWidth="1"/>
    <col min="6" max="16384" width="9.140625" style="28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33" t="s">
        <v>30</v>
      </c>
      <c r="C2" s="23">
        <v>1</v>
      </c>
      <c r="D2" s="20">
        <v>1</v>
      </c>
      <c r="E2" s="20"/>
    </row>
    <row r="3" spans="1:5" ht="24.95" customHeight="1" x14ac:dyDescent="0.25">
      <c r="A3" s="25">
        <v>2</v>
      </c>
      <c r="B3" s="33" t="s">
        <v>51</v>
      </c>
      <c r="C3" s="23">
        <v>1</v>
      </c>
      <c r="D3" s="20">
        <v>1</v>
      </c>
      <c r="E3" s="20"/>
    </row>
    <row r="4" spans="1:5" ht="24.95" customHeight="1" x14ac:dyDescent="0.25">
      <c r="A4" s="25">
        <v>3</v>
      </c>
      <c r="B4" s="33" t="s">
        <v>39</v>
      </c>
      <c r="C4" s="23">
        <v>1</v>
      </c>
      <c r="D4" s="19">
        <v>1</v>
      </c>
      <c r="E4" s="20"/>
    </row>
    <row r="5" spans="1:5" ht="24.95" customHeight="1" x14ac:dyDescent="0.25">
      <c r="A5" s="25">
        <v>4</v>
      </c>
      <c r="B5" s="33" t="s">
        <v>89</v>
      </c>
      <c r="C5" s="23">
        <v>2</v>
      </c>
      <c r="D5" s="19">
        <v>0</v>
      </c>
      <c r="E5" s="20"/>
    </row>
    <row r="6" spans="1:5" ht="24.95" customHeight="1" x14ac:dyDescent="0.25">
      <c r="A6" s="25">
        <v>5</v>
      </c>
      <c r="B6" s="33" t="s">
        <v>41</v>
      </c>
      <c r="C6" s="23">
        <v>3</v>
      </c>
      <c r="D6" s="19">
        <v>0</v>
      </c>
      <c r="E6" s="20"/>
    </row>
    <row r="7" spans="1:5" ht="24.95" customHeight="1" x14ac:dyDescent="0.25">
      <c r="A7" s="25">
        <v>6</v>
      </c>
      <c r="B7" s="33" t="s">
        <v>42</v>
      </c>
      <c r="C7" s="23">
        <v>1</v>
      </c>
      <c r="D7" s="19">
        <v>1</v>
      </c>
      <c r="E7" s="20"/>
    </row>
    <row r="8" spans="1:5" ht="24.95" customHeight="1" x14ac:dyDescent="0.25">
      <c r="A8" s="25">
        <v>7</v>
      </c>
      <c r="B8" s="33" t="s">
        <v>35</v>
      </c>
      <c r="C8" s="23">
        <v>1</v>
      </c>
      <c r="D8" s="19">
        <v>1</v>
      </c>
      <c r="E8" s="20"/>
    </row>
    <row r="9" spans="1:5" ht="24.95" customHeight="1" x14ac:dyDescent="0.25">
      <c r="A9" s="13"/>
      <c r="B9" s="14"/>
      <c r="C9" s="14"/>
      <c r="D9" s="14"/>
      <c r="E9" s="15"/>
    </row>
    <row r="10" spans="1:5" ht="30" x14ac:dyDescent="0.25">
      <c r="A10" s="16"/>
      <c r="B10" s="34" t="s">
        <v>71</v>
      </c>
      <c r="C10" s="37" t="s">
        <v>90</v>
      </c>
      <c r="D10" s="17">
        <f>SUM(D2:D8)</f>
        <v>5</v>
      </c>
      <c r="E10" s="18" t="s">
        <v>91</v>
      </c>
    </row>
    <row r="11" spans="1:5" ht="24.95" customHeight="1" x14ac:dyDescent="0.25">
      <c r="A11" s="35"/>
      <c r="B11" s="36"/>
      <c r="C11" s="35"/>
      <c r="D11" s="35"/>
      <c r="E11" s="35"/>
    </row>
    <row r="12" spans="1:5" ht="24.95" customHeight="1" x14ac:dyDescent="0.25">
      <c r="A12" s="35"/>
      <c r="B12" s="35"/>
      <c r="C12" s="35"/>
      <c r="D12" s="35"/>
      <c r="E12" s="35"/>
    </row>
    <row r="13" spans="1:5" ht="24.95" customHeight="1" x14ac:dyDescent="0.25">
      <c r="A13" s="35"/>
      <c r="B13" s="35"/>
      <c r="C13" s="35"/>
      <c r="D13" s="35"/>
      <c r="E13" s="35"/>
    </row>
    <row r="14" spans="1:5" ht="24.95" customHeight="1" x14ac:dyDescent="0.25">
      <c r="A14" s="35"/>
      <c r="B14" s="35"/>
      <c r="C14" s="35"/>
      <c r="D14" s="35"/>
      <c r="E14" s="35"/>
    </row>
    <row r="15" spans="1:5" ht="24.95" customHeight="1" x14ac:dyDescent="0.25">
      <c r="A15" s="35"/>
      <c r="B15" s="35"/>
      <c r="C15" s="35"/>
      <c r="D15" s="35"/>
      <c r="E15" s="35"/>
    </row>
    <row r="16" spans="1:5" ht="24.95" customHeight="1" x14ac:dyDescent="0.25">
      <c r="A16" s="35"/>
      <c r="B16" s="35"/>
      <c r="C16" s="35"/>
      <c r="D16" s="35"/>
      <c r="E16" s="35"/>
    </row>
    <row r="17" spans="1:5" ht="24.95" customHeight="1" x14ac:dyDescent="0.25">
      <c r="A17" s="35"/>
      <c r="B17" s="35"/>
      <c r="C17" s="35"/>
      <c r="D17" s="35"/>
      <c r="E17" s="35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B1" workbookViewId="0">
      <selection activeCell="D10" sqref="D10"/>
    </sheetView>
  </sheetViews>
  <sheetFormatPr defaultRowHeight="24.95" customHeight="1" x14ac:dyDescent="0.25"/>
  <cols>
    <col min="1" max="1" width="9.140625" style="28"/>
    <col min="2" max="2" width="46.85546875" style="28" bestFit="1" customWidth="1"/>
    <col min="3" max="3" width="15.42578125" style="28" bestFit="1" customWidth="1"/>
    <col min="4" max="4" width="31" style="28" customWidth="1"/>
    <col min="5" max="5" width="53.5703125" style="28" bestFit="1" customWidth="1"/>
    <col min="6" max="16384" width="9.140625" style="28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33" t="s">
        <v>92</v>
      </c>
      <c r="C2" s="43">
        <v>1</v>
      </c>
      <c r="D2" s="20">
        <v>1</v>
      </c>
      <c r="E2" s="20"/>
    </row>
    <row r="3" spans="1:5" ht="24.95" customHeight="1" x14ac:dyDescent="0.25">
      <c r="A3" s="25">
        <v>2</v>
      </c>
      <c r="B3" s="33" t="s">
        <v>38</v>
      </c>
      <c r="C3" s="43">
        <v>1</v>
      </c>
      <c r="D3" s="20"/>
      <c r="E3" s="20"/>
    </row>
    <row r="4" spans="1:5" ht="24.95" customHeight="1" x14ac:dyDescent="0.25">
      <c r="A4" s="25">
        <v>3</v>
      </c>
      <c r="B4" s="33" t="s">
        <v>39</v>
      </c>
      <c r="C4" s="43">
        <v>1</v>
      </c>
      <c r="D4" s="19">
        <v>1</v>
      </c>
      <c r="E4" s="20"/>
    </row>
    <row r="5" spans="1:5" ht="24.95" customHeight="1" x14ac:dyDescent="0.25">
      <c r="A5" s="25">
        <v>4</v>
      </c>
      <c r="B5" s="33" t="s">
        <v>93</v>
      </c>
      <c r="C5" s="43">
        <v>2</v>
      </c>
      <c r="D5" s="19">
        <v>1</v>
      </c>
      <c r="E5" s="20"/>
    </row>
    <row r="6" spans="1:5" ht="24.95" customHeight="1" x14ac:dyDescent="0.25">
      <c r="A6" s="25">
        <v>5</v>
      </c>
      <c r="B6" s="33" t="s">
        <v>94</v>
      </c>
      <c r="C6" s="43">
        <v>3</v>
      </c>
      <c r="D6" s="19">
        <v>1</v>
      </c>
      <c r="E6" s="20"/>
    </row>
    <row r="7" spans="1:5" ht="24.95" customHeight="1" x14ac:dyDescent="0.25">
      <c r="A7" s="25">
        <v>6</v>
      </c>
      <c r="B7" s="33" t="s">
        <v>42</v>
      </c>
      <c r="C7" s="43">
        <v>1</v>
      </c>
      <c r="D7" s="19">
        <v>1</v>
      </c>
      <c r="E7" s="20"/>
    </row>
    <row r="8" spans="1:5" ht="24.95" customHeight="1" x14ac:dyDescent="0.25">
      <c r="A8" s="25">
        <v>7</v>
      </c>
      <c r="B8" s="33" t="s">
        <v>35</v>
      </c>
      <c r="C8" s="43">
        <v>1</v>
      </c>
      <c r="D8" s="19">
        <v>1</v>
      </c>
      <c r="E8" s="20"/>
    </row>
    <row r="9" spans="1:5" ht="24.95" customHeight="1" x14ac:dyDescent="0.25">
      <c r="A9" s="13"/>
      <c r="B9" s="14"/>
      <c r="C9" s="14"/>
      <c r="D9" s="14">
        <f>SUM(D2:D8)</f>
        <v>6</v>
      </c>
      <c r="E9" s="15"/>
    </row>
    <row r="10" spans="1:5" ht="30" x14ac:dyDescent="0.25">
      <c r="A10" s="16"/>
      <c r="B10" s="34" t="s">
        <v>71</v>
      </c>
      <c r="C10" s="37" t="s">
        <v>90</v>
      </c>
      <c r="D10" s="17"/>
      <c r="E10" s="18" t="s">
        <v>91</v>
      </c>
    </row>
    <row r="11" spans="1:5" ht="24.95" customHeight="1" x14ac:dyDescent="0.25">
      <c r="A11" s="35"/>
      <c r="B11" s="36"/>
      <c r="C11" s="35"/>
      <c r="D11" s="35"/>
      <c r="E11" s="35"/>
    </row>
    <row r="12" spans="1:5" ht="24.95" customHeight="1" x14ac:dyDescent="0.25">
      <c r="A12" s="35"/>
      <c r="B12" s="35"/>
      <c r="C12" s="35"/>
      <c r="D12" s="35"/>
      <c r="E12" s="35"/>
    </row>
    <row r="13" spans="1:5" ht="24.95" customHeight="1" x14ac:dyDescent="0.25">
      <c r="A13" s="35"/>
      <c r="B13" s="35"/>
      <c r="C13" s="35"/>
      <c r="D13" s="35"/>
      <c r="E13" s="35"/>
    </row>
    <row r="14" spans="1:5" ht="24.95" customHeight="1" x14ac:dyDescent="0.25">
      <c r="A14" s="35"/>
      <c r="B14" s="35"/>
      <c r="C14" s="35"/>
      <c r="D14" s="35"/>
      <c r="E14" s="35"/>
    </row>
    <row r="15" spans="1:5" ht="24.95" customHeight="1" x14ac:dyDescent="0.25">
      <c r="A15" s="35"/>
      <c r="B15" s="35"/>
      <c r="C15" s="35"/>
      <c r="D15" s="35"/>
      <c r="E15" s="35"/>
    </row>
    <row r="16" spans="1:5" ht="24.95" customHeight="1" x14ac:dyDescent="0.25">
      <c r="A16" s="35"/>
      <c r="B16" s="35"/>
      <c r="C16" s="35"/>
      <c r="D16" s="35"/>
      <c r="E16" s="35"/>
    </row>
    <row r="17" spans="1:5" ht="24.95" customHeight="1" x14ac:dyDescent="0.25">
      <c r="A17" s="35"/>
      <c r="B17" s="35"/>
      <c r="C17" s="35"/>
      <c r="D17" s="35"/>
      <c r="E17" s="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5" sqref="D15"/>
    </sheetView>
  </sheetViews>
  <sheetFormatPr defaultRowHeight="24.95" customHeight="1" x14ac:dyDescent="0.25"/>
  <cols>
    <col min="1" max="1" width="9.140625" style="28"/>
    <col min="2" max="2" width="41.42578125" style="28" bestFit="1" customWidth="1"/>
    <col min="3" max="3" width="15.42578125" style="28" bestFit="1" customWidth="1"/>
    <col min="4" max="4" width="31" style="28" customWidth="1"/>
    <col min="5" max="5" width="53.5703125" style="28" bestFit="1" customWidth="1"/>
    <col min="6" max="16384" width="9.140625" style="28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33" t="s">
        <v>95</v>
      </c>
      <c r="C2" s="23">
        <v>1</v>
      </c>
      <c r="D2" s="20">
        <v>1</v>
      </c>
      <c r="E2" s="20"/>
    </row>
    <row r="3" spans="1:5" ht="24.95" customHeight="1" x14ac:dyDescent="0.25">
      <c r="A3" s="25">
        <v>2</v>
      </c>
      <c r="B3" s="33" t="s">
        <v>38</v>
      </c>
      <c r="C3" s="23">
        <v>1</v>
      </c>
      <c r="D3" s="20">
        <v>1</v>
      </c>
      <c r="E3" s="20"/>
    </row>
    <row r="4" spans="1:5" ht="24.95" customHeight="1" x14ac:dyDescent="0.25">
      <c r="A4" s="25">
        <v>3</v>
      </c>
      <c r="B4" s="33" t="s">
        <v>39</v>
      </c>
      <c r="C4" s="23">
        <v>1</v>
      </c>
      <c r="D4" s="19">
        <v>1</v>
      </c>
      <c r="E4" s="20"/>
    </row>
    <row r="5" spans="1:5" ht="24.95" customHeight="1" x14ac:dyDescent="0.25">
      <c r="A5" s="25">
        <v>4</v>
      </c>
      <c r="B5" s="33" t="s">
        <v>96</v>
      </c>
      <c r="C5" s="23">
        <v>2</v>
      </c>
      <c r="D5" s="19">
        <v>2</v>
      </c>
      <c r="E5" s="20"/>
    </row>
    <row r="6" spans="1:5" ht="24.95" customHeight="1" x14ac:dyDescent="0.25">
      <c r="A6" s="25">
        <v>5</v>
      </c>
      <c r="B6" s="33" t="s">
        <v>97</v>
      </c>
      <c r="C6" s="23">
        <v>2</v>
      </c>
      <c r="D6" s="19">
        <v>2</v>
      </c>
      <c r="E6" s="20"/>
    </row>
    <row r="7" spans="1:5" ht="24.95" customHeight="1" x14ac:dyDescent="0.25">
      <c r="A7" s="25">
        <v>6</v>
      </c>
      <c r="B7" s="33" t="s">
        <v>42</v>
      </c>
      <c r="C7" s="23">
        <v>2</v>
      </c>
      <c r="D7" s="19">
        <v>1</v>
      </c>
      <c r="E7" s="20"/>
    </row>
    <row r="8" spans="1:5" ht="24.95" customHeight="1" x14ac:dyDescent="0.25">
      <c r="A8" s="25">
        <v>7</v>
      </c>
      <c r="B8" s="33" t="s">
        <v>35</v>
      </c>
      <c r="C8" s="23">
        <v>1</v>
      </c>
      <c r="D8" s="19">
        <v>1</v>
      </c>
      <c r="E8" s="20"/>
    </row>
    <row r="9" spans="1:5" ht="24.95" customHeight="1" x14ac:dyDescent="0.25">
      <c r="A9" s="13"/>
      <c r="B9" s="14"/>
      <c r="C9" s="14"/>
      <c r="D9" s="14">
        <f>SUM(D2:D8)</f>
        <v>9</v>
      </c>
      <c r="E9" s="15"/>
    </row>
    <row r="10" spans="1:5" ht="30" x14ac:dyDescent="0.25">
      <c r="A10" s="16"/>
      <c r="B10" s="34" t="s">
        <v>71</v>
      </c>
      <c r="C10" s="37" t="s">
        <v>90</v>
      </c>
      <c r="D10" s="17"/>
      <c r="E10" s="18" t="s">
        <v>91</v>
      </c>
    </row>
    <row r="11" spans="1:5" ht="24.95" customHeight="1" x14ac:dyDescent="0.25">
      <c r="A11" s="35"/>
      <c r="B11" s="36"/>
      <c r="C11" s="35"/>
      <c r="D11" s="35"/>
      <c r="E11" s="35"/>
    </row>
    <row r="12" spans="1:5" ht="24.95" customHeight="1" x14ac:dyDescent="0.25">
      <c r="A12" s="35"/>
      <c r="B12" s="35"/>
      <c r="C12" s="35"/>
      <c r="D12" s="35"/>
      <c r="E12" s="35"/>
    </row>
    <row r="13" spans="1:5" ht="24.95" customHeight="1" x14ac:dyDescent="0.25">
      <c r="A13" s="35"/>
      <c r="B13" s="35"/>
      <c r="C13" s="35"/>
      <c r="D13" s="35"/>
      <c r="E13" s="35"/>
    </row>
    <row r="14" spans="1:5" ht="24.95" customHeight="1" x14ac:dyDescent="0.25">
      <c r="A14" s="35"/>
      <c r="B14" s="35"/>
      <c r="C14" s="35"/>
      <c r="D14" s="35"/>
      <c r="E14" s="35"/>
    </row>
    <row r="15" spans="1:5" ht="24.95" customHeight="1" x14ac:dyDescent="0.25">
      <c r="A15" s="35"/>
      <c r="B15" s="35"/>
      <c r="C15" s="35"/>
      <c r="D15" s="35"/>
      <c r="E15" s="35"/>
    </row>
    <row r="16" spans="1:5" ht="24.95" customHeight="1" x14ac:dyDescent="0.25">
      <c r="A16" s="35"/>
      <c r="B16" s="35"/>
      <c r="C16" s="35"/>
      <c r="D16" s="35"/>
      <c r="E16" s="35"/>
    </row>
    <row r="17" spans="1:5" ht="24.95" customHeight="1" x14ac:dyDescent="0.25">
      <c r="A17" s="35"/>
      <c r="B17" s="35"/>
      <c r="C17" s="35"/>
      <c r="D17" s="35"/>
      <c r="E17" s="3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9" sqref="D9"/>
    </sheetView>
  </sheetViews>
  <sheetFormatPr defaultRowHeight="24.95" customHeight="1" x14ac:dyDescent="0.25"/>
  <cols>
    <col min="1" max="1" width="11" style="9" customWidth="1"/>
    <col min="2" max="2" width="66.140625" style="9" bestFit="1" customWidth="1"/>
    <col min="3" max="3" width="19.140625" style="9" customWidth="1"/>
    <col min="4" max="4" width="16.7109375" style="9" customWidth="1"/>
    <col min="5" max="5" width="40" style="9" bestFit="1" customWidth="1"/>
    <col min="6" max="16384" width="9.140625" style="9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6">
        <v>1</v>
      </c>
      <c r="B2" s="22" t="s">
        <v>30</v>
      </c>
      <c r="C2" s="23">
        <v>1</v>
      </c>
      <c r="D2" s="23">
        <v>1</v>
      </c>
      <c r="E2" s="24"/>
    </row>
    <row r="3" spans="1:5" ht="24.95" customHeight="1" x14ac:dyDescent="0.25">
      <c r="A3" s="26">
        <v>2</v>
      </c>
      <c r="B3" s="22" t="s">
        <v>31</v>
      </c>
      <c r="C3" s="23">
        <v>1</v>
      </c>
      <c r="D3" s="23">
        <v>1</v>
      </c>
      <c r="E3" s="24"/>
    </row>
    <row r="4" spans="1:5" ht="24.95" customHeight="1" x14ac:dyDescent="0.25">
      <c r="A4" s="26">
        <v>3</v>
      </c>
      <c r="B4" s="22" t="s">
        <v>32</v>
      </c>
      <c r="C4" s="23">
        <v>2</v>
      </c>
      <c r="D4" s="23">
        <v>1</v>
      </c>
      <c r="E4" s="24" t="s">
        <v>36</v>
      </c>
    </row>
    <row r="5" spans="1:5" ht="24.95" customHeight="1" x14ac:dyDescent="0.25">
      <c r="A5" s="26">
        <v>4</v>
      </c>
      <c r="B5" s="22" t="s">
        <v>33</v>
      </c>
      <c r="C5" s="23">
        <v>1</v>
      </c>
      <c r="D5" s="23">
        <v>0</v>
      </c>
      <c r="E5" s="24"/>
    </row>
    <row r="6" spans="1:5" ht="24.95" customHeight="1" x14ac:dyDescent="0.25">
      <c r="A6" s="26">
        <v>5</v>
      </c>
      <c r="B6" s="22" t="s">
        <v>34</v>
      </c>
      <c r="C6" s="23">
        <v>2</v>
      </c>
      <c r="D6" s="23">
        <v>1</v>
      </c>
      <c r="E6" s="24" t="s">
        <v>37</v>
      </c>
    </row>
    <row r="7" spans="1:5" ht="24.95" customHeight="1" x14ac:dyDescent="0.25">
      <c r="A7" s="26">
        <v>6</v>
      </c>
      <c r="B7" s="22" t="s">
        <v>43</v>
      </c>
      <c r="C7" s="23">
        <v>2</v>
      </c>
      <c r="D7" s="23">
        <v>0</v>
      </c>
      <c r="E7" s="24"/>
    </row>
    <row r="8" spans="1:5" ht="24.95" customHeight="1" x14ac:dyDescent="0.25">
      <c r="A8" s="26">
        <v>7</v>
      </c>
      <c r="B8" s="22" t="s">
        <v>35</v>
      </c>
      <c r="C8" s="23">
        <v>1</v>
      </c>
      <c r="D8" s="23">
        <v>1</v>
      </c>
      <c r="E8" s="24"/>
    </row>
    <row r="9" spans="1:5" ht="24.95" customHeight="1" x14ac:dyDescent="0.25">
      <c r="A9" s="13"/>
      <c r="B9" s="14"/>
      <c r="C9" s="14"/>
      <c r="D9" s="14">
        <f>SUM(D2:D8)</f>
        <v>5</v>
      </c>
      <c r="E9" s="15"/>
    </row>
    <row r="10" spans="1:5" ht="24.95" customHeight="1" x14ac:dyDescent="0.25">
      <c r="A10" s="13"/>
      <c r="B10" s="14"/>
      <c r="C10" s="14"/>
      <c r="D10" s="14"/>
      <c r="E10" s="15"/>
    </row>
    <row r="11" spans="1:5" ht="24.95" customHeight="1" x14ac:dyDescent="0.25">
      <c r="A11" s="13"/>
      <c r="B11" s="14"/>
      <c r="C11" s="14"/>
      <c r="D11" s="14"/>
      <c r="E11" s="15"/>
    </row>
    <row r="12" spans="1:5" ht="24.95" customHeight="1" x14ac:dyDescent="0.25">
      <c r="A12" s="13"/>
      <c r="B12" s="14"/>
      <c r="C12" s="14"/>
      <c r="D12" s="14"/>
      <c r="E12" s="15"/>
    </row>
    <row r="13" spans="1:5" ht="24.95" customHeight="1" x14ac:dyDescent="0.25">
      <c r="A13" s="13"/>
      <c r="B13" s="14"/>
      <c r="C13" s="14"/>
      <c r="D13" s="14"/>
      <c r="E13" s="15"/>
    </row>
    <row r="14" spans="1:5" ht="24.95" customHeight="1" x14ac:dyDescent="0.25">
      <c r="A14" s="13"/>
      <c r="B14" s="14"/>
      <c r="C14" s="14"/>
      <c r="D14" s="14"/>
      <c r="E14" s="15"/>
    </row>
    <row r="15" spans="1:5" ht="24.95" customHeight="1" x14ac:dyDescent="0.25">
      <c r="A15" s="13"/>
      <c r="B15" s="14"/>
      <c r="C15" s="14"/>
      <c r="D15" s="14"/>
      <c r="E15" s="15"/>
    </row>
    <row r="16" spans="1:5" ht="24.95" customHeight="1" x14ac:dyDescent="0.25">
      <c r="A16" s="13"/>
      <c r="B16" s="14"/>
      <c r="C16" s="14"/>
      <c r="D16" s="14"/>
      <c r="E16" s="15"/>
    </row>
    <row r="17" spans="1:5" ht="24.95" customHeight="1" x14ac:dyDescent="0.25">
      <c r="A17" s="16"/>
      <c r="B17" s="17"/>
      <c r="C17" s="17"/>
      <c r="D17" s="17"/>
      <c r="E17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9" sqref="D9"/>
    </sheetView>
  </sheetViews>
  <sheetFormatPr defaultRowHeight="24.95" customHeight="1" x14ac:dyDescent="0.25"/>
  <cols>
    <col min="1" max="1" width="9.140625" style="9"/>
    <col min="2" max="2" width="66.140625" style="9" bestFit="1" customWidth="1"/>
    <col min="3" max="3" width="15.42578125" style="9" bestFit="1" customWidth="1"/>
    <col min="4" max="4" width="15.5703125" style="9" customWidth="1"/>
    <col min="5" max="5" width="40" style="9" bestFit="1" customWidth="1"/>
    <col min="6" max="16384" width="9.140625" style="9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21" t="s">
        <v>30</v>
      </c>
      <c r="C2" s="19">
        <v>1</v>
      </c>
      <c r="D2" s="19">
        <v>1</v>
      </c>
      <c r="E2" s="20"/>
    </row>
    <row r="3" spans="1:5" ht="24.95" customHeight="1" x14ac:dyDescent="0.25">
      <c r="A3" s="25">
        <v>2</v>
      </c>
      <c r="B3" s="21" t="s">
        <v>38</v>
      </c>
      <c r="C3" s="19">
        <v>1</v>
      </c>
      <c r="D3" s="19">
        <v>1</v>
      </c>
      <c r="E3" s="20"/>
    </row>
    <row r="4" spans="1:5" ht="24.95" customHeight="1" x14ac:dyDescent="0.25">
      <c r="A4" s="25">
        <v>3</v>
      </c>
      <c r="B4" s="21" t="s">
        <v>39</v>
      </c>
      <c r="C4" s="19">
        <v>1</v>
      </c>
      <c r="D4" s="19">
        <v>1</v>
      </c>
      <c r="E4" s="20"/>
    </row>
    <row r="5" spans="1:5" ht="24.95" customHeight="1" x14ac:dyDescent="0.25">
      <c r="A5" s="25">
        <v>4</v>
      </c>
      <c r="B5" s="27" t="s">
        <v>40</v>
      </c>
      <c r="C5" s="19">
        <v>2</v>
      </c>
      <c r="D5" s="19">
        <v>1</v>
      </c>
      <c r="E5" s="20"/>
    </row>
    <row r="6" spans="1:5" ht="24.95" customHeight="1" x14ac:dyDescent="0.25">
      <c r="A6" s="25">
        <v>5</v>
      </c>
      <c r="B6" s="21" t="s">
        <v>41</v>
      </c>
      <c r="C6" s="19">
        <v>3</v>
      </c>
      <c r="D6" s="19">
        <v>3</v>
      </c>
      <c r="E6" s="20"/>
    </row>
    <row r="7" spans="1:5" ht="24.95" customHeight="1" x14ac:dyDescent="0.25">
      <c r="A7" s="25">
        <v>6</v>
      </c>
      <c r="B7" s="21" t="s">
        <v>42</v>
      </c>
      <c r="C7" s="19">
        <v>1</v>
      </c>
      <c r="D7" s="19">
        <v>1</v>
      </c>
      <c r="E7" s="20"/>
    </row>
    <row r="8" spans="1:5" ht="24.95" customHeight="1" x14ac:dyDescent="0.25">
      <c r="A8" s="25">
        <v>7</v>
      </c>
      <c r="B8" s="21" t="s">
        <v>35</v>
      </c>
      <c r="C8" s="19">
        <v>1</v>
      </c>
      <c r="D8" s="19">
        <v>1</v>
      </c>
      <c r="E8" s="20"/>
    </row>
    <row r="9" spans="1:5" ht="24.95" customHeight="1" x14ac:dyDescent="0.25">
      <c r="A9" s="13"/>
      <c r="B9" s="14"/>
      <c r="C9" s="14"/>
      <c r="D9" s="14">
        <f>SUM(D2:D8)</f>
        <v>9</v>
      </c>
      <c r="E9" s="15"/>
    </row>
    <row r="10" spans="1:5" ht="24.95" customHeight="1" x14ac:dyDescent="0.25">
      <c r="A10" s="13"/>
      <c r="B10" s="14" t="s">
        <v>44</v>
      </c>
      <c r="C10" s="14"/>
      <c r="D10" s="14"/>
      <c r="E10" s="15"/>
    </row>
    <row r="11" spans="1:5" ht="24.95" customHeight="1" x14ac:dyDescent="0.25">
      <c r="A11" s="13"/>
      <c r="B11" s="14" t="s">
        <v>45</v>
      </c>
      <c r="C11" s="14"/>
      <c r="D11" s="14"/>
      <c r="E11" s="15"/>
    </row>
    <row r="12" spans="1:5" ht="24.95" customHeight="1" x14ac:dyDescent="0.25">
      <c r="A12" s="13"/>
      <c r="B12" s="14"/>
      <c r="C12" s="14"/>
      <c r="D12" s="14"/>
      <c r="E12" s="15"/>
    </row>
    <row r="13" spans="1:5" ht="24.95" customHeight="1" x14ac:dyDescent="0.25">
      <c r="A13" s="13"/>
      <c r="B13" s="14"/>
      <c r="C13" s="14"/>
      <c r="D13" s="14"/>
      <c r="E13" s="15"/>
    </row>
    <row r="14" spans="1:5" ht="24.95" customHeight="1" x14ac:dyDescent="0.25">
      <c r="A14" s="13"/>
      <c r="B14" s="14"/>
      <c r="C14" s="14"/>
      <c r="D14" s="14"/>
      <c r="E14" s="15"/>
    </row>
    <row r="15" spans="1:5" ht="24.95" customHeight="1" x14ac:dyDescent="0.25">
      <c r="A15" s="13"/>
      <c r="B15" s="14"/>
      <c r="C15" s="14"/>
      <c r="D15" s="14"/>
      <c r="E15" s="15"/>
    </row>
    <row r="16" spans="1:5" ht="24.95" customHeight="1" x14ac:dyDescent="0.25">
      <c r="A16" s="13"/>
      <c r="B16" s="14"/>
      <c r="C16" s="14"/>
      <c r="D16" s="14"/>
      <c r="E16" s="15"/>
    </row>
    <row r="17" spans="1:5" ht="24.95" customHeight="1" x14ac:dyDescent="0.25">
      <c r="A17" s="16"/>
      <c r="B17" s="17"/>
      <c r="C17" s="17"/>
      <c r="D17" s="17"/>
      <c r="E17" s="1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9" sqref="D9"/>
    </sheetView>
  </sheetViews>
  <sheetFormatPr defaultRowHeight="15" x14ac:dyDescent="0.25"/>
  <cols>
    <col min="1" max="1" width="9.140625" style="28"/>
    <col min="2" max="2" width="32.28515625" style="28" bestFit="1" customWidth="1"/>
    <col min="3" max="3" width="15.42578125" style="28" bestFit="1" customWidth="1"/>
    <col min="4" max="4" width="11.85546875" style="28" bestFit="1" customWidth="1"/>
    <col min="5" max="5" width="10.42578125" style="28" bestFit="1" customWidth="1"/>
    <col min="6" max="16384" width="9.140625" style="28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29" t="s">
        <v>30</v>
      </c>
      <c r="C2" s="19">
        <v>1</v>
      </c>
      <c r="D2" s="19">
        <v>1</v>
      </c>
      <c r="E2" s="20"/>
    </row>
    <row r="3" spans="1:5" ht="24.95" customHeight="1" x14ac:dyDescent="0.25">
      <c r="A3" s="25">
        <v>2</v>
      </c>
      <c r="B3" s="29" t="s">
        <v>38</v>
      </c>
      <c r="C3" s="19">
        <v>1</v>
      </c>
      <c r="D3" s="19">
        <v>1</v>
      </c>
      <c r="E3" s="20"/>
    </row>
    <row r="4" spans="1:5" ht="24.95" customHeight="1" x14ac:dyDescent="0.25">
      <c r="A4" s="25">
        <v>3</v>
      </c>
      <c r="B4" s="29" t="s">
        <v>39</v>
      </c>
      <c r="C4" s="19">
        <v>1</v>
      </c>
      <c r="D4" s="19">
        <v>0</v>
      </c>
      <c r="E4" s="20"/>
    </row>
    <row r="5" spans="1:5" ht="24.95" customHeight="1" x14ac:dyDescent="0.25">
      <c r="A5" s="25">
        <v>4</v>
      </c>
      <c r="B5" s="30" t="s">
        <v>46</v>
      </c>
      <c r="C5" s="19">
        <v>2</v>
      </c>
      <c r="D5" s="19">
        <v>1</v>
      </c>
      <c r="E5" s="20"/>
    </row>
    <row r="6" spans="1:5" ht="30" x14ac:dyDescent="0.25">
      <c r="A6" s="25">
        <v>5</v>
      </c>
      <c r="B6" s="31" t="s">
        <v>47</v>
      </c>
      <c r="C6" s="19">
        <v>3</v>
      </c>
      <c r="D6" s="19">
        <v>0</v>
      </c>
      <c r="E6" s="20"/>
    </row>
    <row r="7" spans="1:5" ht="24.95" customHeight="1" x14ac:dyDescent="0.25">
      <c r="A7" s="25">
        <v>6</v>
      </c>
      <c r="B7" s="29" t="s">
        <v>42</v>
      </c>
      <c r="C7" s="19">
        <v>1</v>
      </c>
      <c r="D7" s="19">
        <v>1</v>
      </c>
      <c r="E7" s="20"/>
    </row>
    <row r="8" spans="1:5" ht="24.95" customHeight="1" x14ac:dyDescent="0.25">
      <c r="A8" s="25">
        <v>7</v>
      </c>
      <c r="B8" s="29" t="s">
        <v>35</v>
      </c>
      <c r="C8" s="19">
        <v>1</v>
      </c>
      <c r="D8" s="19">
        <v>0</v>
      </c>
      <c r="E8" s="20"/>
    </row>
    <row r="9" spans="1:5" ht="24.95" customHeight="1" x14ac:dyDescent="0.25">
      <c r="A9" s="13"/>
      <c r="B9" s="14"/>
      <c r="C9" s="14"/>
      <c r="D9" s="14">
        <f>SUM(D2:D8)</f>
        <v>4</v>
      </c>
      <c r="E9" s="15"/>
    </row>
    <row r="10" spans="1:5" ht="24.95" customHeight="1" x14ac:dyDescent="0.25">
      <c r="A10" s="13"/>
      <c r="B10" s="19" t="s">
        <v>48</v>
      </c>
      <c r="C10" s="14"/>
      <c r="D10" s="14"/>
      <c r="E10" s="15"/>
    </row>
    <row r="11" spans="1:5" ht="24.95" customHeight="1" x14ac:dyDescent="0.25">
      <c r="A11" s="13"/>
      <c r="B11" s="19"/>
      <c r="C11" s="14"/>
      <c r="D11" s="14"/>
      <c r="E11" s="15"/>
    </row>
    <row r="12" spans="1:5" ht="24.95" customHeight="1" x14ac:dyDescent="0.25">
      <c r="A12" s="13"/>
      <c r="B12" s="14"/>
      <c r="C12" s="14"/>
      <c r="D12" s="14"/>
      <c r="E12" s="15"/>
    </row>
    <row r="13" spans="1:5" ht="24.95" customHeight="1" x14ac:dyDescent="0.25">
      <c r="A13" s="13"/>
      <c r="B13" s="14"/>
      <c r="C13" s="14"/>
      <c r="D13" s="14"/>
      <c r="E13" s="15"/>
    </row>
    <row r="14" spans="1:5" ht="24.95" customHeight="1" x14ac:dyDescent="0.25">
      <c r="A14" s="13"/>
      <c r="B14" s="14"/>
      <c r="C14" s="14"/>
      <c r="D14" s="14"/>
      <c r="E14" s="15"/>
    </row>
    <row r="15" spans="1:5" ht="24.95" customHeight="1" x14ac:dyDescent="0.25">
      <c r="A15" s="13"/>
      <c r="B15" s="14"/>
      <c r="C15" s="14"/>
      <c r="D15" s="14"/>
      <c r="E15" s="15"/>
    </row>
    <row r="16" spans="1:5" ht="24.95" customHeight="1" x14ac:dyDescent="0.25">
      <c r="A16" s="13"/>
      <c r="B16" s="14"/>
      <c r="C16" s="14"/>
      <c r="D16" s="14"/>
      <c r="E16" s="15"/>
    </row>
    <row r="17" spans="1:5" ht="24.95" customHeight="1" x14ac:dyDescent="0.25">
      <c r="A17" s="16"/>
      <c r="B17" s="17"/>
      <c r="C17" s="17"/>
      <c r="D17" s="17"/>
      <c r="E17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9" sqref="D9"/>
    </sheetView>
  </sheetViews>
  <sheetFormatPr defaultRowHeight="24.95" customHeight="1" x14ac:dyDescent="0.25"/>
  <cols>
    <col min="1" max="1" width="9.140625" style="9"/>
    <col min="2" max="2" width="48.140625" style="9" bestFit="1" customWidth="1"/>
    <col min="3" max="3" width="15.42578125" style="9" bestFit="1" customWidth="1"/>
    <col min="4" max="4" width="32.42578125" style="9" customWidth="1"/>
    <col min="5" max="5" width="10.42578125" style="9" bestFit="1" customWidth="1"/>
    <col min="6" max="16384" width="9.140625" style="9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22" t="s">
        <v>30</v>
      </c>
      <c r="C2" s="23">
        <v>1</v>
      </c>
      <c r="D2" s="19">
        <v>1</v>
      </c>
      <c r="E2" s="20"/>
    </row>
    <row r="3" spans="1:5" ht="24.95" customHeight="1" x14ac:dyDescent="0.25">
      <c r="A3" s="25">
        <v>2</v>
      </c>
      <c r="B3" s="22" t="s">
        <v>31</v>
      </c>
      <c r="C3" s="23">
        <v>1</v>
      </c>
      <c r="D3" s="19">
        <v>1</v>
      </c>
      <c r="E3" s="20"/>
    </row>
    <row r="4" spans="1:5" ht="24.95" customHeight="1" x14ac:dyDescent="0.25">
      <c r="A4" s="25">
        <v>3</v>
      </c>
      <c r="B4" s="22" t="s">
        <v>32</v>
      </c>
      <c r="C4" s="23">
        <v>2</v>
      </c>
      <c r="D4" s="19">
        <v>0.5</v>
      </c>
      <c r="E4" s="20"/>
    </row>
    <row r="5" spans="1:5" ht="24.95" customHeight="1" x14ac:dyDescent="0.25">
      <c r="A5" s="25">
        <v>4</v>
      </c>
      <c r="B5" s="22" t="s">
        <v>33</v>
      </c>
      <c r="C5" s="23">
        <v>1</v>
      </c>
      <c r="D5" s="19">
        <v>0</v>
      </c>
      <c r="E5" s="20"/>
    </row>
    <row r="6" spans="1:5" ht="24.95" customHeight="1" x14ac:dyDescent="0.25">
      <c r="A6" s="25">
        <v>5</v>
      </c>
      <c r="B6" s="22" t="s">
        <v>34</v>
      </c>
      <c r="C6" s="23">
        <v>2</v>
      </c>
      <c r="D6" s="19">
        <v>0</v>
      </c>
      <c r="E6" s="20"/>
    </row>
    <row r="7" spans="1:5" ht="24.95" customHeight="1" x14ac:dyDescent="0.25">
      <c r="A7" s="25">
        <v>6</v>
      </c>
      <c r="B7" s="22" t="s">
        <v>43</v>
      </c>
      <c r="C7" s="23">
        <v>2</v>
      </c>
      <c r="D7" s="19">
        <v>0</v>
      </c>
      <c r="E7" s="20"/>
    </row>
    <row r="8" spans="1:5" ht="24.95" customHeight="1" x14ac:dyDescent="0.25">
      <c r="A8" s="25">
        <v>7</v>
      </c>
      <c r="B8" s="22" t="s">
        <v>35</v>
      </c>
      <c r="C8" s="23">
        <v>1</v>
      </c>
      <c r="D8" s="19">
        <v>0</v>
      </c>
      <c r="E8" s="20"/>
    </row>
    <row r="9" spans="1:5" ht="24.95" customHeight="1" x14ac:dyDescent="0.25">
      <c r="A9" s="13"/>
      <c r="B9" s="14"/>
      <c r="C9" s="14"/>
      <c r="D9" s="14">
        <f>SUM(D2:D8)</f>
        <v>2.5</v>
      </c>
      <c r="E9" s="15"/>
    </row>
    <row r="10" spans="1:5" ht="24.95" customHeight="1" x14ac:dyDescent="0.25">
      <c r="A10" s="13"/>
      <c r="B10" s="19" t="s">
        <v>49</v>
      </c>
      <c r="C10" s="14"/>
      <c r="D10" s="14"/>
      <c r="E10" s="15"/>
    </row>
    <row r="11" spans="1:5" ht="24.95" customHeight="1" x14ac:dyDescent="0.25">
      <c r="A11" s="13"/>
      <c r="B11" s="19"/>
      <c r="C11" s="14"/>
      <c r="D11" s="14"/>
      <c r="E11" s="15"/>
    </row>
    <row r="12" spans="1:5" ht="24.95" customHeight="1" x14ac:dyDescent="0.25">
      <c r="A12" s="13"/>
      <c r="B12" s="14"/>
      <c r="C12" s="14"/>
      <c r="D12" s="14"/>
      <c r="E12" s="15"/>
    </row>
    <row r="13" spans="1:5" ht="24.95" customHeight="1" x14ac:dyDescent="0.25">
      <c r="A13" s="13"/>
      <c r="B13" s="14"/>
      <c r="C13" s="14"/>
      <c r="D13" s="14"/>
      <c r="E13" s="15"/>
    </row>
    <row r="14" spans="1:5" ht="24.95" customHeight="1" x14ac:dyDescent="0.25">
      <c r="A14" s="13"/>
      <c r="B14" s="14"/>
      <c r="C14" s="14"/>
      <c r="D14" s="14"/>
      <c r="E14" s="15"/>
    </row>
    <row r="15" spans="1:5" ht="24.95" customHeight="1" x14ac:dyDescent="0.25">
      <c r="A15" s="13"/>
      <c r="B15" s="14"/>
      <c r="C15" s="14"/>
      <c r="D15" s="14"/>
      <c r="E15" s="15"/>
    </row>
    <row r="16" spans="1:5" ht="24.95" customHeight="1" x14ac:dyDescent="0.25">
      <c r="A16" s="13"/>
      <c r="B16" s="14"/>
      <c r="C16" s="14"/>
      <c r="D16" s="14"/>
      <c r="E16" s="15"/>
    </row>
    <row r="17" spans="1:5" ht="24.95" customHeight="1" x14ac:dyDescent="0.25">
      <c r="A17" s="16"/>
      <c r="B17" s="17"/>
      <c r="C17" s="17"/>
      <c r="D17" s="17"/>
      <c r="E17" s="1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9" sqref="D9"/>
    </sheetView>
  </sheetViews>
  <sheetFormatPr defaultRowHeight="24.95" customHeight="1" x14ac:dyDescent="0.25"/>
  <cols>
    <col min="1" max="1" width="9.140625" style="32"/>
    <col min="2" max="2" width="48.140625" style="32" bestFit="1" customWidth="1"/>
    <col min="3" max="3" width="15.42578125" style="32" bestFit="1" customWidth="1"/>
    <col min="4" max="4" width="11.85546875" style="32" bestFit="1" customWidth="1"/>
    <col min="5" max="5" width="25.28515625" style="32" customWidth="1"/>
    <col min="6" max="16384" width="9.140625" style="32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33" t="s">
        <v>50</v>
      </c>
      <c r="C2" s="23">
        <v>1</v>
      </c>
      <c r="D2" s="19">
        <v>0.75</v>
      </c>
      <c r="E2" s="20"/>
    </row>
    <row r="3" spans="1:5" ht="24.95" customHeight="1" x14ac:dyDescent="0.25">
      <c r="A3" s="25">
        <v>2</v>
      </c>
      <c r="B3" s="33" t="s">
        <v>51</v>
      </c>
      <c r="C3" s="23">
        <v>1</v>
      </c>
      <c r="D3" s="19">
        <v>1</v>
      </c>
      <c r="E3" s="20"/>
    </row>
    <row r="4" spans="1:5" ht="24.95" customHeight="1" x14ac:dyDescent="0.25">
      <c r="A4" s="25">
        <v>3</v>
      </c>
      <c r="B4" s="33" t="s">
        <v>52</v>
      </c>
      <c r="C4" s="23">
        <v>1</v>
      </c>
      <c r="D4" s="19">
        <v>0.75</v>
      </c>
      <c r="E4" s="20"/>
    </row>
    <row r="5" spans="1:5" ht="24.95" customHeight="1" x14ac:dyDescent="0.25">
      <c r="A5" s="25">
        <v>4</v>
      </c>
      <c r="B5" s="33" t="s">
        <v>53</v>
      </c>
      <c r="C5" s="23">
        <v>2</v>
      </c>
      <c r="D5" s="19">
        <v>1.75</v>
      </c>
      <c r="E5" s="20"/>
    </row>
    <row r="6" spans="1:5" ht="24.95" customHeight="1" x14ac:dyDescent="0.25">
      <c r="A6" s="25">
        <v>5</v>
      </c>
      <c r="B6" s="33" t="s">
        <v>54</v>
      </c>
      <c r="C6" s="23">
        <v>3</v>
      </c>
      <c r="D6" s="19">
        <v>2</v>
      </c>
      <c r="E6" s="20"/>
    </row>
    <row r="7" spans="1:5" ht="24.95" customHeight="1" x14ac:dyDescent="0.25">
      <c r="A7" s="25">
        <v>6</v>
      </c>
      <c r="B7" s="33" t="s">
        <v>55</v>
      </c>
      <c r="C7" s="23">
        <v>1</v>
      </c>
      <c r="D7" s="19">
        <v>1</v>
      </c>
      <c r="E7" s="20"/>
    </row>
    <row r="8" spans="1:5" ht="24.95" customHeight="1" x14ac:dyDescent="0.25">
      <c r="A8" s="25">
        <v>7</v>
      </c>
      <c r="B8" s="33" t="s">
        <v>35</v>
      </c>
      <c r="C8" s="23">
        <v>1</v>
      </c>
      <c r="D8" s="19">
        <v>1</v>
      </c>
      <c r="E8" s="20"/>
    </row>
    <row r="9" spans="1:5" ht="24.95" customHeight="1" x14ac:dyDescent="0.25">
      <c r="A9" s="13"/>
      <c r="B9" s="14"/>
      <c r="C9" s="14"/>
      <c r="D9" s="14">
        <f>SUM(D2:D8)</f>
        <v>8.25</v>
      </c>
      <c r="E9" s="15"/>
    </row>
    <row r="10" spans="1:5" ht="24.95" customHeight="1" x14ac:dyDescent="0.25">
      <c r="A10" s="13"/>
      <c r="B10" s="19" t="s">
        <v>56</v>
      </c>
      <c r="C10" s="14"/>
      <c r="D10" s="14"/>
      <c r="E10" s="15"/>
    </row>
    <row r="11" spans="1:5" ht="24.95" customHeight="1" x14ac:dyDescent="0.25">
      <c r="A11" s="13"/>
      <c r="B11" s="19"/>
      <c r="C11" s="14"/>
      <c r="D11" s="14"/>
      <c r="E11" s="15"/>
    </row>
    <row r="12" spans="1:5" ht="24.95" customHeight="1" x14ac:dyDescent="0.25">
      <c r="A12" s="13"/>
      <c r="B12" s="14"/>
      <c r="C12" s="14"/>
      <c r="D12" s="14"/>
      <c r="E12" s="15"/>
    </row>
    <row r="13" spans="1:5" ht="24.95" customHeight="1" x14ac:dyDescent="0.25">
      <c r="A13" s="13"/>
      <c r="B13" s="14"/>
      <c r="C13" s="14"/>
      <c r="D13" s="14"/>
      <c r="E13" s="15"/>
    </row>
    <row r="14" spans="1:5" ht="24.95" customHeight="1" x14ac:dyDescent="0.25">
      <c r="A14" s="13"/>
      <c r="B14" s="14"/>
      <c r="C14" s="14"/>
      <c r="D14" s="14"/>
      <c r="E14" s="15"/>
    </row>
    <row r="15" spans="1:5" ht="24.95" customHeight="1" x14ac:dyDescent="0.25">
      <c r="A15" s="13"/>
      <c r="B15" s="14"/>
      <c r="C15" s="14"/>
      <c r="D15" s="14"/>
      <c r="E15" s="15"/>
    </row>
    <row r="16" spans="1:5" ht="24.95" customHeight="1" x14ac:dyDescent="0.25">
      <c r="A16" s="13"/>
      <c r="B16" s="14"/>
      <c r="C16" s="14"/>
      <c r="D16" s="14"/>
      <c r="E16" s="15"/>
    </row>
    <row r="17" spans="1:5" ht="24.95" customHeight="1" x14ac:dyDescent="0.25">
      <c r="A17" s="16"/>
      <c r="B17" s="17"/>
      <c r="C17" s="17"/>
      <c r="D17" s="17"/>
      <c r="E17" s="1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9" sqref="D9"/>
    </sheetView>
  </sheetViews>
  <sheetFormatPr defaultRowHeight="24.95" customHeight="1" x14ac:dyDescent="0.25"/>
  <cols>
    <col min="1" max="1" width="9.140625" style="9"/>
    <col min="2" max="2" width="27.28515625" style="9" bestFit="1" customWidth="1"/>
    <col min="3" max="3" width="24" style="9" customWidth="1"/>
    <col min="4" max="4" width="31.5703125" style="9" customWidth="1"/>
    <col min="5" max="5" width="32.140625" style="9" customWidth="1"/>
    <col min="6" max="16384" width="9.140625" style="9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33" t="s">
        <v>30</v>
      </c>
      <c r="C2" s="23">
        <v>1</v>
      </c>
      <c r="D2" s="19">
        <v>1</v>
      </c>
      <c r="E2" s="20"/>
    </row>
    <row r="3" spans="1:5" ht="24.95" customHeight="1" x14ac:dyDescent="0.25">
      <c r="A3" s="25">
        <v>2</v>
      </c>
      <c r="B3" s="33" t="s">
        <v>51</v>
      </c>
      <c r="C3" s="23">
        <v>1</v>
      </c>
      <c r="D3" s="19">
        <v>1</v>
      </c>
      <c r="E3" s="20"/>
    </row>
    <row r="4" spans="1:5" ht="24.95" customHeight="1" x14ac:dyDescent="0.25">
      <c r="A4" s="25">
        <v>3</v>
      </c>
      <c r="B4" s="33" t="s">
        <v>57</v>
      </c>
      <c r="C4" s="23">
        <v>1</v>
      </c>
      <c r="D4" s="19">
        <v>1</v>
      </c>
      <c r="E4" s="20"/>
    </row>
    <row r="5" spans="1:5" ht="24.95" customHeight="1" x14ac:dyDescent="0.25">
      <c r="A5" s="25">
        <v>4</v>
      </c>
      <c r="B5" s="33" t="s">
        <v>58</v>
      </c>
      <c r="C5" s="23">
        <v>2</v>
      </c>
      <c r="D5" s="19">
        <v>1</v>
      </c>
      <c r="E5" s="20"/>
    </row>
    <row r="6" spans="1:5" ht="24.95" customHeight="1" x14ac:dyDescent="0.25">
      <c r="A6" s="25">
        <v>5</v>
      </c>
      <c r="B6" s="33" t="s">
        <v>59</v>
      </c>
      <c r="C6" s="23">
        <v>2</v>
      </c>
      <c r="D6" s="19">
        <v>1</v>
      </c>
      <c r="E6" s="20"/>
    </row>
    <row r="7" spans="1:5" ht="24.95" customHeight="1" x14ac:dyDescent="0.25">
      <c r="A7" s="25">
        <v>6</v>
      </c>
      <c r="B7" s="33" t="s">
        <v>60</v>
      </c>
      <c r="C7" s="23">
        <v>2</v>
      </c>
      <c r="D7" s="19">
        <v>1</v>
      </c>
      <c r="E7" s="20"/>
    </row>
    <row r="8" spans="1:5" ht="24.95" customHeight="1" x14ac:dyDescent="0.25">
      <c r="A8" s="25">
        <v>7</v>
      </c>
      <c r="B8" s="33" t="s">
        <v>35</v>
      </c>
      <c r="C8" s="23">
        <v>1</v>
      </c>
      <c r="D8" s="19">
        <v>1</v>
      </c>
      <c r="E8" s="20"/>
    </row>
    <row r="9" spans="1:5" ht="24.95" customHeight="1" x14ac:dyDescent="0.25">
      <c r="A9" s="13"/>
      <c r="B9" s="14"/>
      <c r="C9" s="14"/>
      <c r="D9" s="14"/>
      <c r="E9" s="15"/>
    </row>
    <row r="10" spans="1:5" ht="24.95" customHeight="1" x14ac:dyDescent="0.25">
      <c r="A10" s="13"/>
      <c r="B10" s="19" t="s">
        <v>56</v>
      </c>
      <c r="C10" s="14"/>
      <c r="D10" s="14">
        <f>SUM(D2:D8)</f>
        <v>7</v>
      </c>
      <c r="E10" s="15"/>
    </row>
    <row r="11" spans="1:5" ht="24.95" customHeight="1" x14ac:dyDescent="0.25">
      <c r="A11" s="13"/>
      <c r="B11" s="19"/>
      <c r="C11" s="14"/>
      <c r="D11" s="14"/>
      <c r="E11" s="15"/>
    </row>
    <row r="12" spans="1:5" ht="24.95" customHeight="1" x14ac:dyDescent="0.25">
      <c r="A12" s="13"/>
      <c r="B12" s="14"/>
      <c r="C12" s="14"/>
      <c r="D12" s="14"/>
      <c r="E12" s="15"/>
    </row>
    <row r="13" spans="1:5" ht="24.95" customHeight="1" x14ac:dyDescent="0.25">
      <c r="A13" s="13"/>
      <c r="B13" s="14"/>
      <c r="C13" s="14"/>
      <c r="D13" s="14"/>
      <c r="E13" s="15"/>
    </row>
    <row r="14" spans="1:5" ht="24.95" customHeight="1" x14ac:dyDescent="0.25">
      <c r="A14" s="13"/>
      <c r="B14" s="14"/>
      <c r="C14" s="14"/>
      <c r="D14" s="14"/>
      <c r="E14" s="15"/>
    </row>
    <row r="15" spans="1:5" ht="24.95" customHeight="1" x14ac:dyDescent="0.25">
      <c r="A15" s="13"/>
      <c r="B15" s="14"/>
      <c r="C15" s="14"/>
      <c r="D15" s="14"/>
      <c r="E15" s="15"/>
    </row>
    <row r="16" spans="1:5" ht="24.95" customHeight="1" x14ac:dyDescent="0.25">
      <c r="A16" s="13"/>
      <c r="B16" s="14"/>
      <c r="C16" s="14"/>
      <c r="D16" s="14"/>
      <c r="E16" s="15"/>
    </row>
    <row r="17" spans="1:5" ht="24.95" customHeight="1" x14ac:dyDescent="0.25">
      <c r="A17" s="16"/>
      <c r="B17" s="17"/>
      <c r="C17" s="17"/>
      <c r="D17" s="17"/>
      <c r="E17" s="1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2" sqref="D12"/>
    </sheetView>
  </sheetViews>
  <sheetFormatPr defaultRowHeight="24.95" customHeight="1" x14ac:dyDescent="0.25"/>
  <cols>
    <col min="1" max="1" width="9.140625" style="28"/>
    <col min="2" max="2" width="27.28515625" style="28" bestFit="1" customWidth="1"/>
    <col min="3" max="3" width="15.42578125" style="28" bestFit="1" customWidth="1"/>
    <col min="4" max="4" width="27.140625" style="28" bestFit="1" customWidth="1"/>
    <col min="5" max="5" width="59.42578125" style="28" bestFit="1" customWidth="1"/>
    <col min="6" max="16384" width="9.140625" style="28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33" t="s">
        <v>61</v>
      </c>
      <c r="C2" s="23">
        <v>1</v>
      </c>
      <c r="D2" s="19">
        <v>0.5</v>
      </c>
      <c r="E2" s="20" t="s">
        <v>75</v>
      </c>
    </row>
    <row r="3" spans="1:5" ht="24.95" customHeight="1" x14ac:dyDescent="0.25">
      <c r="A3" s="25">
        <v>2</v>
      </c>
      <c r="B3" s="33" t="s">
        <v>51</v>
      </c>
      <c r="C3" s="23">
        <v>1</v>
      </c>
      <c r="D3" s="19">
        <v>0.5</v>
      </c>
      <c r="E3" s="20" t="s">
        <v>74</v>
      </c>
    </row>
    <row r="4" spans="1:5" ht="24.95" customHeight="1" x14ac:dyDescent="0.25">
      <c r="A4" s="25">
        <v>3</v>
      </c>
      <c r="B4" s="33" t="s">
        <v>57</v>
      </c>
      <c r="C4" s="23">
        <v>1</v>
      </c>
      <c r="D4" s="19">
        <v>0.25</v>
      </c>
      <c r="E4" s="20" t="s">
        <v>76</v>
      </c>
    </row>
    <row r="5" spans="1:5" ht="24.95" customHeight="1" x14ac:dyDescent="0.25">
      <c r="A5" s="25">
        <v>4</v>
      </c>
      <c r="B5" s="33" t="s">
        <v>62</v>
      </c>
      <c r="C5" s="23">
        <v>2</v>
      </c>
      <c r="D5" s="19">
        <v>1</v>
      </c>
      <c r="E5" s="20" t="s">
        <v>77</v>
      </c>
    </row>
    <row r="6" spans="1:5" ht="24.95" customHeight="1" x14ac:dyDescent="0.25">
      <c r="A6" s="25">
        <v>5</v>
      </c>
      <c r="B6" s="33" t="s">
        <v>63</v>
      </c>
      <c r="C6" s="23">
        <v>2</v>
      </c>
      <c r="D6" s="19">
        <v>1</v>
      </c>
      <c r="E6" s="20" t="s">
        <v>77</v>
      </c>
    </row>
    <row r="7" spans="1:5" ht="24.95" customHeight="1" x14ac:dyDescent="0.25">
      <c r="A7" s="25">
        <v>6</v>
      </c>
      <c r="B7" s="33" t="s">
        <v>64</v>
      </c>
      <c r="C7" s="23">
        <v>2</v>
      </c>
      <c r="D7" s="19">
        <v>0</v>
      </c>
      <c r="E7" s="20"/>
    </row>
    <row r="8" spans="1:5" ht="24.95" customHeight="1" x14ac:dyDescent="0.25">
      <c r="A8" s="25">
        <v>7</v>
      </c>
      <c r="B8" s="33" t="s">
        <v>42</v>
      </c>
      <c r="C8" s="23">
        <v>1</v>
      </c>
      <c r="D8" s="19">
        <v>1</v>
      </c>
      <c r="E8" s="20"/>
    </row>
    <row r="9" spans="1:5" ht="72" customHeight="1" x14ac:dyDescent="0.25">
      <c r="A9" s="38"/>
      <c r="B9" s="39" t="s">
        <v>71</v>
      </c>
      <c r="C9" s="40"/>
      <c r="D9" s="42" t="s">
        <v>78</v>
      </c>
      <c r="E9" s="41" t="s">
        <v>72</v>
      </c>
    </row>
    <row r="10" spans="1:5" ht="24.95" customHeight="1" x14ac:dyDescent="0.25">
      <c r="A10" s="35"/>
      <c r="B10" s="36"/>
      <c r="C10" s="35"/>
      <c r="D10" s="35"/>
      <c r="E10" s="35"/>
    </row>
    <row r="11" spans="1:5" ht="24.95" customHeight="1" x14ac:dyDescent="0.25">
      <c r="A11" s="35"/>
      <c r="B11" s="35"/>
      <c r="C11" s="35"/>
      <c r="D11" s="35">
        <f>SUM(D2:D8)</f>
        <v>4.25</v>
      </c>
      <c r="E11" s="35"/>
    </row>
    <row r="12" spans="1:5" ht="24.95" customHeight="1" x14ac:dyDescent="0.25">
      <c r="A12" s="35"/>
      <c r="B12" s="35"/>
      <c r="C12" s="35"/>
      <c r="D12" s="35"/>
      <c r="E12" s="35"/>
    </row>
    <row r="13" spans="1:5" ht="24.95" customHeight="1" x14ac:dyDescent="0.25">
      <c r="A13" s="35"/>
      <c r="B13" s="35"/>
      <c r="C13" s="35"/>
      <c r="D13" s="35"/>
      <c r="E13" s="35"/>
    </row>
    <row r="14" spans="1:5" ht="24.95" customHeight="1" x14ac:dyDescent="0.25">
      <c r="A14" s="35"/>
      <c r="B14" s="35"/>
      <c r="C14" s="35"/>
      <c r="D14" s="35"/>
      <c r="E14" s="35"/>
    </row>
    <row r="15" spans="1:5" ht="24.95" customHeight="1" x14ac:dyDescent="0.25">
      <c r="A15" s="35"/>
      <c r="B15" s="35"/>
      <c r="C15" s="35"/>
      <c r="D15" s="35"/>
      <c r="E15" s="35"/>
    </row>
    <row r="16" spans="1:5" ht="24.95" customHeight="1" x14ac:dyDescent="0.25">
      <c r="A16" s="35"/>
      <c r="B16" s="35"/>
      <c r="C16" s="35"/>
      <c r="D16" s="35"/>
      <c r="E16" s="3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2" sqref="D12"/>
    </sheetView>
  </sheetViews>
  <sheetFormatPr defaultRowHeight="24.95" customHeight="1" x14ac:dyDescent="0.25"/>
  <cols>
    <col min="1" max="1" width="9.140625" style="28"/>
    <col min="2" max="2" width="27.28515625" style="28" bestFit="1" customWidth="1"/>
    <col min="3" max="3" width="15.42578125" style="28" bestFit="1" customWidth="1"/>
    <col min="4" max="4" width="11.85546875" style="28" bestFit="1" customWidth="1"/>
    <col min="5" max="5" width="53.5703125" style="28" bestFit="1" customWidth="1"/>
    <col min="6" max="16384" width="9.140625" style="28"/>
  </cols>
  <sheetData>
    <row r="1" spans="1:5" ht="24.95" customHeight="1" x14ac:dyDescent="0.3">
      <c r="A1" s="10" t="s">
        <v>0</v>
      </c>
      <c r="B1" s="11" t="s">
        <v>26</v>
      </c>
      <c r="C1" s="11" t="s">
        <v>27</v>
      </c>
      <c r="D1" s="11" t="s">
        <v>28</v>
      </c>
      <c r="E1" s="12" t="s">
        <v>29</v>
      </c>
    </row>
    <row r="2" spans="1:5" ht="24.95" customHeight="1" x14ac:dyDescent="0.25">
      <c r="A2" s="25">
        <v>1</v>
      </c>
      <c r="B2" s="33" t="s">
        <v>65</v>
      </c>
      <c r="C2" s="23">
        <v>1</v>
      </c>
      <c r="D2" s="20">
        <v>1</v>
      </c>
      <c r="E2" s="20"/>
    </row>
    <row r="3" spans="1:5" ht="24.95" customHeight="1" x14ac:dyDescent="0.25">
      <c r="A3" s="25">
        <v>2</v>
      </c>
      <c r="B3" s="33" t="s">
        <v>51</v>
      </c>
      <c r="C3" s="23">
        <v>1</v>
      </c>
      <c r="D3" s="20">
        <v>0.5</v>
      </c>
      <c r="E3" s="20" t="s">
        <v>69</v>
      </c>
    </row>
    <row r="4" spans="1:5" ht="24.95" customHeight="1" x14ac:dyDescent="0.25">
      <c r="A4" s="25">
        <v>3</v>
      </c>
      <c r="B4" s="33" t="s">
        <v>57</v>
      </c>
      <c r="C4" s="23">
        <v>1</v>
      </c>
      <c r="D4" s="19">
        <v>0.25</v>
      </c>
      <c r="E4" s="20" t="s">
        <v>68</v>
      </c>
    </row>
    <row r="5" spans="1:5" ht="24.95" customHeight="1" x14ac:dyDescent="0.25">
      <c r="A5" s="25">
        <v>4</v>
      </c>
      <c r="B5" s="33" t="s">
        <v>66</v>
      </c>
      <c r="C5" s="23">
        <v>2</v>
      </c>
      <c r="D5" s="19">
        <v>1</v>
      </c>
      <c r="E5" s="20" t="s">
        <v>70</v>
      </c>
    </row>
    <row r="6" spans="1:5" ht="24.95" customHeight="1" x14ac:dyDescent="0.25">
      <c r="A6" s="25">
        <v>5</v>
      </c>
      <c r="B6" s="33" t="s">
        <v>67</v>
      </c>
      <c r="C6" s="23">
        <v>2</v>
      </c>
      <c r="D6" s="19">
        <v>1</v>
      </c>
      <c r="E6" s="20" t="s">
        <v>70</v>
      </c>
    </row>
    <row r="7" spans="1:5" ht="24.95" customHeight="1" x14ac:dyDescent="0.25">
      <c r="A7" s="25">
        <v>6</v>
      </c>
      <c r="B7" s="33" t="s">
        <v>42</v>
      </c>
      <c r="C7" s="23">
        <v>2</v>
      </c>
      <c r="D7" s="19">
        <v>2</v>
      </c>
      <c r="E7" s="20"/>
    </row>
    <row r="8" spans="1:5" ht="24.95" customHeight="1" x14ac:dyDescent="0.25">
      <c r="A8" s="25">
        <v>7</v>
      </c>
      <c r="B8" s="33" t="s">
        <v>35</v>
      </c>
      <c r="C8" s="23">
        <v>1</v>
      </c>
      <c r="D8" s="19">
        <v>1</v>
      </c>
      <c r="E8" s="20"/>
    </row>
    <row r="9" spans="1:5" ht="24.95" customHeight="1" x14ac:dyDescent="0.25">
      <c r="A9" s="13"/>
      <c r="B9" s="14"/>
      <c r="C9" s="14"/>
      <c r="D9" s="14">
        <f>SUM(D2:D8)</f>
        <v>6.75</v>
      </c>
      <c r="E9" s="15"/>
    </row>
    <row r="10" spans="1:5" ht="45" x14ac:dyDescent="0.25">
      <c r="A10" s="16"/>
      <c r="B10" s="34" t="s">
        <v>71</v>
      </c>
      <c r="C10" s="37" t="s">
        <v>73</v>
      </c>
      <c r="D10" s="17"/>
      <c r="E10" s="18" t="s">
        <v>72</v>
      </c>
    </row>
    <row r="11" spans="1:5" ht="24.95" customHeight="1" x14ac:dyDescent="0.25">
      <c r="A11" s="35"/>
      <c r="B11" s="36"/>
      <c r="C11" s="35"/>
      <c r="D11" s="35"/>
      <c r="E11" s="35"/>
    </row>
    <row r="12" spans="1:5" ht="24.95" customHeight="1" x14ac:dyDescent="0.25">
      <c r="A12" s="35"/>
      <c r="B12" s="35"/>
      <c r="C12" s="35"/>
      <c r="D12" s="35"/>
      <c r="E12" s="35"/>
    </row>
    <row r="13" spans="1:5" ht="24.95" customHeight="1" x14ac:dyDescent="0.25">
      <c r="A13" s="35"/>
      <c r="B13" s="35"/>
      <c r="C13" s="35"/>
      <c r="D13" s="35"/>
      <c r="E13" s="35"/>
    </row>
    <row r="14" spans="1:5" ht="24.95" customHeight="1" x14ac:dyDescent="0.25">
      <c r="A14" s="35"/>
      <c r="B14" s="35"/>
      <c r="C14" s="35"/>
      <c r="D14" s="35"/>
      <c r="E14" s="35"/>
    </row>
    <row r="15" spans="1:5" ht="24.95" customHeight="1" x14ac:dyDescent="0.25">
      <c r="A15" s="35"/>
      <c r="B15" s="35"/>
      <c r="C15" s="35"/>
      <c r="D15" s="35"/>
      <c r="E15" s="35"/>
    </row>
    <row r="16" spans="1:5" ht="24.95" customHeight="1" x14ac:dyDescent="0.25">
      <c r="A16" s="35"/>
      <c r="B16" s="35"/>
      <c r="C16" s="35"/>
      <c r="D16" s="35"/>
      <c r="E16" s="35"/>
    </row>
    <row r="17" spans="1:5" ht="24.95" customHeight="1" x14ac:dyDescent="0.25">
      <c r="A17" s="35"/>
      <c r="B17" s="35"/>
      <c r="C17" s="35"/>
      <c r="D17" s="35"/>
      <c r="E17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</vt:lpstr>
      <vt:lpstr>SOLID in Java</vt:lpstr>
      <vt:lpstr>Jenskin</vt:lpstr>
      <vt:lpstr>LogStash</vt:lpstr>
      <vt:lpstr>SOLID in NET</vt:lpstr>
      <vt:lpstr>Big Data</vt:lpstr>
      <vt:lpstr>Hadoop</vt:lpstr>
      <vt:lpstr>Apache Pig</vt:lpstr>
      <vt:lpstr>Apache Hive</vt:lpstr>
      <vt:lpstr>Amazon S3</vt:lpstr>
      <vt:lpstr>Spark</vt:lpstr>
      <vt:lpstr>Apache Storm</vt:lpstr>
      <vt:lpstr>Sheet3</vt:lpstr>
      <vt:lpstr>kafka</vt:lpstr>
      <vt:lpstr>Cassandra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pmtu</dc:creator>
  <cp:lastModifiedBy>pmtu</cp:lastModifiedBy>
  <dcterms:created xsi:type="dcterms:W3CDTF">2017-09-17T04:37:12Z</dcterms:created>
  <dcterms:modified xsi:type="dcterms:W3CDTF">2018-01-16T14:00:15Z</dcterms:modified>
</cp:coreProperties>
</file>