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3" i="1"/>
  <c r="J20" i="1" s="1"/>
</calcChain>
</file>

<file path=xl/sharedStrings.xml><?xml version="1.0" encoding="utf-8"?>
<sst xmlns="http://schemas.openxmlformats.org/spreadsheetml/2006/main" count="44" uniqueCount="40">
  <si>
    <t>Item</t>
  </si>
  <si>
    <t>Description</t>
  </si>
  <si>
    <t>Quantity</t>
  </si>
  <si>
    <t>Unit Price</t>
  </si>
  <si>
    <t>Value</t>
  </si>
  <si>
    <t>Ref Designator</t>
  </si>
  <si>
    <t>Manufacturer</t>
  </si>
  <si>
    <t>Manufacturer P/N</t>
  </si>
  <si>
    <t>Supplier P/N</t>
  </si>
  <si>
    <t>Extended Price</t>
  </si>
  <si>
    <t>ARM Microcontrollers - MCU 32KB Flash 4KB SRAM PSoC 4</t>
  </si>
  <si>
    <t>Cypress</t>
  </si>
  <si>
    <t>CY8C42????</t>
  </si>
  <si>
    <t>U?</t>
  </si>
  <si>
    <t>Operational Amplifiers - Op Amps Quad Low Noise JFET</t>
  </si>
  <si>
    <t>Texas Instruments</t>
  </si>
  <si>
    <t>TL074CDR</t>
  </si>
  <si>
    <t>Q?</t>
  </si>
  <si>
    <t>MMBFJ177</t>
  </si>
  <si>
    <t>JFET P CH FET SOT-23</t>
  </si>
  <si>
    <t>Vendor Link</t>
  </si>
  <si>
    <t>https://www.mouser.com/ProductDetail/Texas-Instruments/TL074CDR?qs=sGAEpiMZZMtCHixnSjNA6NDQA1eMYwPy8CYCuPHuybs%3d</t>
  </si>
  <si>
    <t>https://www.mouser.com/ProductDetail/ON-Semiconductor-Fairchild/MMBFJ177?qs=ljbEvF4DwOOIiyKQzqE1dg%3D%3D</t>
  </si>
  <si>
    <t>Operational Amplifiers - Op Amps Dual JFET Op Amp</t>
  </si>
  <si>
    <t>TL072CDR</t>
  </si>
  <si>
    <t>Bipolar Transistors - BJT NPN Gen Pur SS</t>
  </si>
  <si>
    <t>Central Semiconductor</t>
  </si>
  <si>
    <t>2n3904</t>
  </si>
  <si>
    <t>IC</t>
  </si>
  <si>
    <t>Passives</t>
  </si>
  <si>
    <t>RV?</t>
  </si>
  <si>
    <t>Potentiometers 20K AUDIO 20%</t>
  </si>
  <si>
    <t>Bourns</t>
  </si>
  <si>
    <t>PTV09A-4025F-A203</t>
  </si>
  <si>
    <t>20k</t>
  </si>
  <si>
    <t>652-PTV09A-4025FA203</t>
  </si>
  <si>
    <t>https://www.mouser.com/ProductDetail/Bourns/PTV09A-4025F-A203?qs=sGAEpiMZZMtC25l1F4XBUwzDdsXNxLSUuMilkqWDQ1k%3d</t>
  </si>
  <si>
    <t>https://www.mouser.com/ProductDetail/Texas-Instruments/TL072CDR?qs=sGAEpiMZZMtYFXwiBRPs0zzUsTTH4TUq</t>
  </si>
  <si>
    <t>ON Semiconductor</t>
  </si>
  <si>
    <t>SUBTOTAL: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</si>
</sst>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2">
    <xf numFmtId="0" fontId="0" fillId="0" borderId="0" xfId="0"/>
    <xf numFmtId="0" fontId="1" fillId="0" borderId="1" xfId="1"/>
    <xf numFmtId="0" fontId="2" fillId="0" borderId="2" xfId="2"/>
    <xf numFmtId="0" fontId="4" fillId="0" borderId="0" xfId="0" applyFont="1"/>
    <xf numFmtId="0" fontId="4" fillId="0" borderId="0" xfId="0" applyFont="1" applyAlignment="1">
      <alignment vertical="center" wrapText="1"/>
    </xf>
    <xf numFmtId="164" fontId="1" fillId="0" borderId="1" xfId="1" applyNumberFormat="1"/>
    <xf numFmtId="164" fontId="0" fillId="0" borderId="0" xfId="0" applyNumberFormat="1"/>
    <xf numFmtId="0" fontId="1" fillId="0" borderId="1" xfId="1" applyNumberFormat="1"/>
    <xf numFmtId="0" fontId="0" fillId="0" borderId="0" xfId="0" applyNumberFormat="1"/>
    <xf numFmtId="164" fontId="4" fillId="0" borderId="0" xfId="0" applyNumberFormat="1" applyFont="1"/>
    <xf numFmtId="0" fontId="3" fillId="0" borderId="3" xfId="3"/>
    <xf numFmtId="164" fontId="3" fillId="0" borderId="3" xfId="3" applyNumberFormat="1"/>
  </cellXfs>
  <cellStyles count="4">
    <cellStyle name="Heading 1" xfId="1" builtinId="16"/>
    <cellStyle name="Heading 2" xfId="2" builtinId="17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5" x14ac:dyDescent="0.25"/>
  <cols>
    <col min="1" max="1" width="10.5703125" bestFit="1" customWidth="1"/>
    <col min="2" max="2" width="8.140625" bestFit="1" customWidth="1"/>
    <col min="3" max="3" width="19.140625" bestFit="1" customWidth="1"/>
    <col min="4" max="4" width="53.5703125" bestFit="1" customWidth="1"/>
    <col min="5" max="5" width="21.5703125" bestFit="1" customWidth="1"/>
    <col min="6" max="6" width="23.5703125" bestFit="1" customWidth="1"/>
    <col min="7" max="7" width="21.85546875" bestFit="1" customWidth="1"/>
    <col min="8" max="8" width="11.85546875" style="8" bestFit="1" customWidth="1"/>
    <col min="9" max="9" width="13" style="6" bestFit="1" customWidth="1"/>
    <col min="10" max="10" width="19.42578125" style="6" bestFit="1" customWidth="1"/>
    <col min="11" max="11" width="15.85546875" bestFit="1" customWidth="1"/>
    <col min="12" max="12" width="12.5703125" bestFit="1" customWidth="1"/>
  </cols>
  <sheetData>
    <row r="1" spans="1:11" ht="20.25" thickBot="1" x14ac:dyDescent="0.35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8</v>
      </c>
      <c r="H1" s="7" t="s">
        <v>2</v>
      </c>
      <c r="I1" s="5" t="s">
        <v>3</v>
      </c>
      <c r="J1" s="5" t="s">
        <v>9</v>
      </c>
      <c r="K1" s="1" t="s">
        <v>20</v>
      </c>
    </row>
    <row r="2" spans="1:11" ht="18.75" thickTop="1" thickBot="1" x14ac:dyDescent="0.35">
      <c r="A2" s="2" t="s">
        <v>28</v>
      </c>
    </row>
    <row r="3" spans="1:11" ht="15.75" thickTop="1" x14ac:dyDescent="0.25">
      <c r="C3" t="s">
        <v>13</v>
      </c>
      <c r="D3" s="3" t="s">
        <v>10</v>
      </c>
      <c r="E3" t="s">
        <v>11</v>
      </c>
      <c r="F3" s="4" t="s">
        <v>12</v>
      </c>
      <c r="H3" s="8">
        <v>1</v>
      </c>
      <c r="I3" s="6">
        <v>7.78</v>
      </c>
      <c r="J3" s="6">
        <f>I3*H3</f>
        <v>7.78</v>
      </c>
    </row>
    <row r="4" spans="1:11" x14ac:dyDescent="0.25">
      <c r="C4" t="s">
        <v>13</v>
      </c>
      <c r="D4" s="3" t="s">
        <v>14</v>
      </c>
      <c r="E4" t="s">
        <v>15</v>
      </c>
      <c r="F4" t="s">
        <v>16</v>
      </c>
      <c r="H4" s="8">
        <v>2</v>
      </c>
      <c r="I4" s="6">
        <v>0.56999999999999995</v>
      </c>
      <c r="J4" s="6">
        <f t="shared" ref="J4:J11" si="0">I4*H4</f>
        <v>1.1399999999999999</v>
      </c>
      <c r="K4" t="s">
        <v>21</v>
      </c>
    </row>
    <row r="5" spans="1:11" x14ac:dyDescent="0.25">
      <c r="C5" t="s">
        <v>13</v>
      </c>
      <c r="D5" s="3" t="s">
        <v>23</v>
      </c>
      <c r="E5" t="s">
        <v>15</v>
      </c>
      <c r="F5" t="s">
        <v>24</v>
      </c>
      <c r="H5" s="8">
        <v>1</v>
      </c>
      <c r="I5" s="6">
        <v>0.59</v>
      </c>
      <c r="J5" s="6">
        <f t="shared" si="0"/>
        <v>0.59</v>
      </c>
      <c r="K5" t="s">
        <v>37</v>
      </c>
    </row>
    <row r="6" spans="1:11" x14ac:dyDescent="0.25">
      <c r="C6" t="s">
        <v>17</v>
      </c>
      <c r="D6" s="3" t="s">
        <v>19</v>
      </c>
      <c r="E6" t="s">
        <v>38</v>
      </c>
      <c r="F6" t="s">
        <v>18</v>
      </c>
      <c r="H6" s="8">
        <v>8</v>
      </c>
      <c r="I6" s="6">
        <v>0.4</v>
      </c>
      <c r="J6" s="6">
        <f t="shared" si="0"/>
        <v>3.2</v>
      </c>
      <c r="K6" t="s">
        <v>22</v>
      </c>
    </row>
    <row r="7" spans="1:11" x14ac:dyDescent="0.25">
      <c r="C7" t="s">
        <v>17</v>
      </c>
      <c r="D7" s="3" t="s">
        <v>25</v>
      </c>
      <c r="E7" t="s">
        <v>26</v>
      </c>
      <c r="F7" t="s">
        <v>27</v>
      </c>
      <c r="H7" s="8">
        <v>8</v>
      </c>
      <c r="I7" s="6">
        <v>0.4</v>
      </c>
      <c r="J7" s="6">
        <f t="shared" si="0"/>
        <v>3.2</v>
      </c>
    </row>
    <row r="8" spans="1:11" x14ac:dyDescent="0.25">
      <c r="J8" s="6">
        <f t="shared" si="0"/>
        <v>0</v>
      </c>
    </row>
    <row r="9" spans="1:11" x14ac:dyDescent="0.25">
      <c r="J9" s="6">
        <f t="shared" si="0"/>
        <v>0</v>
      </c>
    </row>
    <row r="10" spans="1:11" ht="18" thickBot="1" x14ac:dyDescent="0.35">
      <c r="A10" s="2" t="s">
        <v>29</v>
      </c>
      <c r="J10" s="6">
        <f t="shared" si="0"/>
        <v>0</v>
      </c>
    </row>
    <row r="11" spans="1:11" ht="15.75" thickTop="1" x14ac:dyDescent="0.25">
      <c r="B11" t="s">
        <v>34</v>
      </c>
      <c r="C11" t="s">
        <v>30</v>
      </c>
      <c r="D11" s="3" t="s">
        <v>31</v>
      </c>
      <c r="E11" t="s">
        <v>32</v>
      </c>
      <c r="F11" s="4" t="s">
        <v>33</v>
      </c>
      <c r="G11" s="3" t="s">
        <v>35</v>
      </c>
      <c r="H11" s="8">
        <v>48</v>
      </c>
      <c r="I11" s="9">
        <v>0.64800000000000002</v>
      </c>
      <c r="J11" s="6">
        <f t="shared" si="0"/>
        <v>31.103999999999999</v>
      </c>
      <c r="K11" t="s">
        <v>36</v>
      </c>
    </row>
    <row r="20" spans="9:10" ht="15.75" thickBot="1" x14ac:dyDescent="0.3">
      <c r="I20" s="10" t="s">
        <v>39</v>
      </c>
      <c r="J20" s="11">
        <f>SUM(J3:J11)</f>
        <v>47.013999999999996</v>
      </c>
    </row>
    <row r="21" spans="9:10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musgrave</dc:creator>
  <cp:lastModifiedBy>paul musgrave</cp:lastModifiedBy>
  <dcterms:created xsi:type="dcterms:W3CDTF">2019-01-09T21:20:15Z</dcterms:created>
  <dcterms:modified xsi:type="dcterms:W3CDTF">2019-01-10T01:41:02Z</dcterms:modified>
</cp:coreProperties>
</file>