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WUSUARIO\Desktop\web 6\descargas\"/>
    </mc:Choice>
  </mc:AlternateContent>
  <bookViews>
    <workbookView xWindow="0" yWindow="0" windowWidth="28800" windowHeight="12435"/>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1" l="1"/>
  <c r="G16" i="1"/>
  <c r="G15" i="1"/>
  <c r="G14" i="1"/>
  <c r="G25" i="1"/>
  <c r="G43" i="1"/>
  <c r="G42" i="1"/>
  <c r="G41" i="1"/>
  <c r="G40" i="1"/>
  <c r="G39" i="1"/>
  <c r="G38" i="1"/>
  <c r="G37" i="1"/>
  <c r="G36" i="1"/>
  <c r="G35" i="1"/>
  <c r="G34" i="1"/>
  <c r="G33" i="1"/>
  <c r="G32" i="1"/>
  <c r="G31" i="1"/>
  <c r="G30" i="1"/>
  <c r="G29" i="1"/>
  <c r="G28" i="1"/>
  <c r="G27" i="1"/>
  <c r="G24" i="1"/>
  <c r="G23" i="1"/>
  <c r="G21" i="1"/>
  <c r="G19" i="1"/>
  <c r="G18" i="1"/>
  <c r="G17" i="1"/>
  <c r="G13" i="1"/>
  <c r="G20" i="1"/>
  <c r="G22" i="1"/>
  <c r="G12" i="1"/>
  <c r="G7" i="1"/>
  <c r="G6" i="1"/>
  <c r="G3" i="1"/>
  <c r="G2" i="1"/>
</calcChain>
</file>

<file path=xl/sharedStrings.xml><?xml version="1.0" encoding="utf-8"?>
<sst xmlns="http://schemas.openxmlformats.org/spreadsheetml/2006/main" count="203" uniqueCount="105">
  <si>
    <t>OPORTUNIDADES</t>
  </si>
  <si>
    <t>AMENAZAS</t>
  </si>
  <si>
    <r>
      <t>Definición:</t>
    </r>
    <r>
      <rPr>
        <sz val="9"/>
        <color rgb="FF000000"/>
        <rFont val="Arial"/>
        <family val="2"/>
      </rPr>
      <t xml:space="preserve"> Hechos del entorno que resultan positivos para la institución, si es capaz de detectarlos y explotarlos a su favor.</t>
    </r>
  </si>
  <si>
    <r>
      <t>Definición:</t>
    </r>
    <r>
      <rPr>
        <sz val="9"/>
        <color rgb="FF000000"/>
        <rFont val="Arial"/>
        <family val="2"/>
      </rPr>
      <t xml:space="preserve"> Situaciones que provienen del exterior (del Programa) y que pueden afectar negativamente en el desempeño de la actividad.</t>
    </r>
  </si>
  <si>
    <t>&lt;table&gt;</t>
  </si>
  <si>
    <t>&lt;/table&gt;</t>
  </si>
  <si>
    <t>FORTALEZAS</t>
  </si>
  <si>
    <t>DEBILIDADES</t>
  </si>
  <si>
    <r>
      <t>Definición:</t>
    </r>
    <r>
      <rPr>
        <sz val="9"/>
        <color rgb="FF000000"/>
        <rFont val="Arial"/>
        <family val="2"/>
      </rPr>
      <t xml:space="preserve"> Capacidades especiales y características del Programa.</t>
    </r>
  </si>
  <si>
    <r>
      <t>Definición:</t>
    </r>
    <r>
      <rPr>
        <sz val="9"/>
        <color rgb="FF000000"/>
        <rFont val="Arial"/>
        <family val="2"/>
      </rPr>
      <t xml:space="preserve"> Aquellos factores del Programa que lo sitúan en una posición desfavorable. </t>
    </r>
  </si>
  <si>
    <t>DESCRIPCIÓN DEL MAPA DE PROCESOS DEL SGC:</t>
  </si>
  <si>
    <t>PROCESO</t>
  </si>
  <si>
    <t>ACTIVIDADES</t>
  </si>
  <si>
    <t>NOMBRE</t>
  </si>
  <si>
    <t>FINALIDAD</t>
  </si>
  <si>
    <t>E.1</t>
  </si>
  <si>
    <t>Gestión de la Dirección</t>
  </si>
  <si>
    <t xml:space="preserve">Establecer los lineamientos de mediano y corto plazo del PNAEQW de forma colaborativa, así como la verificación continua de su avance llevando registro mediante la aprobación de los documentos de gestión. </t>
  </si>
  <si>
    <t>E.2</t>
  </si>
  <si>
    <t>Administración del SGC</t>
  </si>
  <si>
    <t>Planificar, organizar y controlar la efectividad y mantener el SGC.</t>
  </si>
  <si>
    <t>M.1</t>
  </si>
  <si>
    <t>Planificación para la Gestión de Supervisión y Liberación</t>
  </si>
  <si>
    <t>Planificar en el POI los recursos necesarios para la gestionar las supervisiones y liberaciones que se encuentran programadas durante el año académico de las IIEE.</t>
  </si>
  <si>
    <t>M.2</t>
  </si>
  <si>
    <t>Gestión de Supervisión y Liberación de Raciones y Productos – Unidades Territoriales</t>
  </si>
  <si>
    <t>M.2.1</t>
  </si>
  <si>
    <t>Recepción de expedientes para la liberación</t>
  </si>
  <si>
    <t>Recibir los expedientes para la liberación presentados por el/la proveedor/a del servicio alimentario, en cumplimiento al cronograma establecido en su contrato.</t>
  </si>
  <si>
    <t>M.2.2</t>
  </si>
  <si>
    <t>Revisión y verificación de documentos obligatorios</t>
  </si>
  <si>
    <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t>
  </si>
  <si>
    <t>M.2.3</t>
  </si>
  <si>
    <t>M.2.3.A</t>
  </si>
  <si>
    <t>Verificación higiénico sanitario del establecimiento</t>
  </si>
  <si>
    <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t>
  </si>
  <si>
    <t>M.2.3.B</t>
  </si>
  <si>
    <t>Supervisión de la producción de raciones</t>
  </si>
  <si>
    <t>Supervisar los insumos y todo el proceso de producción de las raciones, la cual se debe realizar en óptimas condiciones higiénicas sanitarias y en el establecimiento declarado para garantizar la inocuidad y calidad de los alimentos.</t>
  </si>
  <si>
    <t>M.2.4</t>
  </si>
  <si>
    <t>Muestreo y evaluación de productos o raciones</t>
  </si>
  <si>
    <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t>
  </si>
  <si>
    <t>El muestreo y evaluación de raciones se realiza de acuerdo a lo establecido en el apéndice 01 y 03.</t>
  </si>
  <si>
    <t>M.2.5</t>
  </si>
  <si>
    <t>Liberación de productos o raciones</t>
  </si>
  <si>
    <t>Verificar que los productos o raciones conformes sean liberados, para ello se registra en el SIGO dicha actividad, y solo si fuera necesario se utiliza el Anexo N° 7 - Acta de Supervisión y Liberación - Establecimiento del/de la Proveedor/a del PRT-039-PNAEQW-USME.</t>
  </si>
  <si>
    <t>M.2.6</t>
  </si>
  <si>
    <t>Verificación de carga y estiba</t>
  </si>
  <si>
    <t>Verificar las condiciones higiénicos sanitarias del vehículo de transporte, según lo establecido en el Anexo Nº 06 –Ficha de Verificación del Vehículo de Transporte, Carga y Estiba de Alimentos, cuyo resultado debe registrarse en el SIGO.</t>
  </si>
  <si>
    <t>M.3</t>
  </si>
  <si>
    <t>Planificación para la Transferencia de Recursos Financieros</t>
  </si>
  <si>
    <t>Planificar los recursos necesarios para realizar las transferencias de recursos financieros a los CC para el pago de las/los proveedoras/es del servicio alimentario de acuerdo a los contratos vigentes.</t>
  </si>
  <si>
    <t>M.4</t>
  </si>
  <si>
    <t>Gestión de Transferencia de Recursos Financieros</t>
  </si>
  <si>
    <t>M.4.1</t>
  </si>
  <si>
    <t>Recepción de solicitud de pago</t>
  </si>
  <si>
    <t>Recibir las solicitudes de pago de las/los proveedoras/es del servicio alimentario en mesa de partes de las Unidades Territoriales.</t>
  </si>
  <si>
    <t>M.4.2</t>
  </si>
  <si>
    <t>Valorización</t>
  </si>
  <si>
    <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t>
  </si>
  <si>
    <t>M.4.3</t>
  </si>
  <si>
    <t>Verificación de la solicitud</t>
  </si>
  <si>
    <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t>
  </si>
  <si>
    <t>M.4.4</t>
  </si>
  <si>
    <t>Conformidad y emisión de la solicitud para la autorización</t>
  </si>
  <si>
    <t>Otorgar la conformidad al expediente de transferencia y solicitar la autorización de la transferencia de recursos financieros a la UA.</t>
  </si>
  <si>
    <t>M.4.5</t>
  </si>
  <si>
    <t>Emisión de Resolución Jefatural</t>
  </si>
  <si>
    <t>Generar el informe legal para la elaboración de la RJ que aprueba la transferencia de recursos financieros para el pago de la prestación de servicio alimentario a favor del/de la proveedor/a del servicio alimentario.</t>
  </si>
  <si>
    <t>M.4.6</t>
  </si>
  <si>
    <t>Compromiso y devengado</t>
  </si>
  <si>
    <t>Revisar y verificar los importes de la valorización de cada solicitud de pago de las/los proveedoras/es de la prestación del servicio alimentario a usuarias/os del PNAEQW, por CC y realizar el compromiso y devengado del monto de la valorización.</t>
  </si>
  <si>
    <t>M.4.7</t>
  </si>
  <si>
    <t>Girado</t>
  </si>
  <si>
    <t>Efectuar el giro del monto establecido en la RJ a la cuenta corriente del Comité de Compra para el pago a las/los proveedoras/es del servicio alimentario.</t>
  </si>
  <si>
    <t>M.4.8</t>
  </si>
  <si>
    <t>Pago al proveedor (Comité de Compra)</t>
  </si>
  <si>
    <t>Ejecutar el pago al/a la proveedor/a del servicio alimentario por parte del Comité de Compra en conformidad al monto establecido en la RJ.</t>
  </si>
  <si>
    <t>M.4.9</t>
  </si>
  <si>
    <t>Devolución de la garantía de fiel cumplimiento</t>
  </si>
  <si>
    <t xml:space="preserve">El/la proveedor /a solicita la liquidación de su contrato, devolución de garantía de fiel cumplimiento y/o carta fianza, al finalizar las entregas establecidas en el contrato y adendas. </t>
  </si>
  <si>
    <t>M.4.10</t>
  </si>
  <si>
    <t>Liquidación de contratos y de devolución de garantía</t>
  </si>
  <si>
    <t>Efectuar la liquidación del contrato con las/los proveedoras/es de la prestación del servicio alimentario, así como la devolución de la garantía de fiel cumplimiento o de la carta fianza presentada al PNAEQW.</t>
  </si>
  <si>
    <t>M.5</t>
  </si>
  <si>
    <t>Seguimiento y Rendición de Cuentas</t>
  </si>
  <si>
    <t>Supervisar continuamente el cumplimiento del pago de las obligaciones establecidas en los contratos suscritos para la prestación del servicio alimentario.</t>
  </si>
  <si>
    <t>M.6</t>
  </si>
  <si>
    <t>Seguimiento y medición del proceso</t>
  </si>
  <si>
    <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t>
  </si>
  <si>
    <t>M.7</t>
  </si>
  <si>
    <t>Atención al cliente</t>
  </si>
  <si>
    <t>Atender las solicitudes, denuncias, quejas y reclamos de nuestros clientes (proveedoras/es del servicio alimentario) a efectos de que sean resueltos de forma oportuna por las/los responsables designadas/os.</t>
  </si>
  <si>
    <t>A.1</t>
  </si>
  <si>
    <t>Soporte informático</t>
  </si>
  <si>
    <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t>
  </si>
  <si>
    <t>A.2</t>
  </si>
  <si>
    <t>Abastecimiento</t>
  </si>
  <si>
    <t>Dirigir, coordinar, seleccionar y controlar los procesos de contrataciones de bienes y servicios requeridos por las áreas usuarias, a fin de dar atención oportuna a sus requerimientos para la continuidad de sus operaciones.</t>
  </si>
  <si>
    <t>A.3</t>
  </si>
  <si>
    <t>Gestión humana</t>
  </si>
  <si>
    <t>Planificar y efectuar la selección de servidoras/es públicas/os; así como capacitarlas/os, garantizar las competencias y evaluar su desempeño respecto a la ejecución de los procesos bajo su responsabilidad. Administrar su legajo personal.</t>
  </si>
  <si>
    <t>A.4</t>
  </si>
  <si>
    <t>Mantenimiento e infraestructura</t>
  </si>
  <si>
    <t>Realizar el mantenimiento preventivo y correctivo con el fin de mantener la infraestructura necesaria para lograr la conformidad con los requisitos del servicio.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</si>
</sst>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9"/>
      <color theme="1"/>
      <name val="Arial"/>
      <family val="2"/>
    </font>
    <font>
      <b/>
      <sz val="9"/>
      <color rgb="FF000000"/>
      <name val="Arial"/>
      <family val="2"/>
    </font>
    <font>
      <sz val="9"/>
      <color rgb="FF000000"/>
      <name val="Arial"/>
      <family val="2"/>
    </font>
    <font>
      <b/>
      <u/>
      <sz val="10"/>
      <color theme="1"/>
      <name val="Arial"/>
      <family val="2"/>
    </font>
    <font>
      <sz val="8.5"/>
      <color theme="1"/>
      <name val="Arial"/>
      <family val="2"/>
    </font>
    <font>
      <b/>
      <sz val="8.5"/>
      <color theme="1"/>
      <name val="Arial"/>
      <family val="2"/>
    </font>
  </fonts>
  <fills count="3">
    <fill>
      <patternFill patternType="none"/>
    </fill>
    <fill>
      <patternFill patternType="gray125"/>
    </fill>
    <fill>
      <patternFill patternType="solid">
        <fgColor rgb="FFD9D9D9"/>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xf>
    <xf numFmtId="0" fontId="2" fillId="0" borderId="4" xfId="0" applyFont="1" applyBorder="1" applyAlignment="1">
      <alignment horizontal="justify" vertical="center"/>
    </xf>
    <xf numFmtId="0" fontId="4"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top"/>
    </xf>
    <xf numFmtId="0" fontId="0" fillId="0" borderId="0" xfId="0" applyAlignment="1">
      <alignment wrapText="1"/>
    </xf>
    <xf numFmtId="0" fontId="4" fillId="0" borderId="0" xfId="0" applyFont="1" applyBorder="1" applyAlignment="1">
      <alignment vertical="center"/>
    </xf>
    <xf numFmtId="0" fontId="1" fillId="0" borderId="0" xfId="0" applyFont="1" applyBorder="1" applyAlignment="1">
      <alignment horizontal="center" vertical="center"/>
    </xf>
    <xf numFmtId="0" fontId="6" fillId="2" borderId="5" xfId="0" applyFont="1" applyFill="1" applyBorder="1" applyAlignment="1">
      <alignment vertical="center"/>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justify" vertical="center" wrapText="1"/>
    </xf>
    <xf numFmtId="0" fontId="6" fillId="0" borderId="5" xfId="0" applyFont="1" applyBorder="1" applyAlignment="1">
      <alignment horizontal="center" vertical="center"/>
    </xf>
    <xf numFmtId="0" fontId="5" fillId="0" borderId="5" xfId="0" applyFont="1" applyBorder="1" applyAlignment="1">
      <alignment vertical="center"/>
    </xf>
    <xf numFmtId="0" fontId="6" fillId="0" borderId="5" xfId="0" applyFont="1" applyBorder="1" applyAlignment="1">
      <alignment horizontal="center" vertical="center"/>
    </xf>
    <xf numFmtId="0" fontId="5" fillId="0" borderId="5" xfId="0" applyFont="1" applyBorder="1" applyAlignment="1">
      <alignment horizontal="justify" vertical="center"/>
    </xf>
    <xf numFmtId="0" fontId="6" fillId="0" borderId="5" xfId="0" applyFont="1" applyBorder="1" applyAlignment="1">
      <alignment horizontal="center" vertical="center" wrapText="1"/>
    </xf>
    <xf numFmtId="0" fontId="5" fillId="0" borderId="5" xfId="0" applyFont="1" applyBorder="1" applyAlignment="1">
      <alignment horizontal="justify" vertical="center"/>
    </xf>
    <xf numFmtId="0" fontId="6" fillId="2" borderId="0" xfId="0" applyFont="1" applyFill="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vertical="center"/>
    </xf>
    <xf numFmtId="0" fontId="5" fillId="0" borderId="0" xfId="0" applyFont="1" applyBorder="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topLeftCell="A43" workbookViewId="0">
      <selection activeCell="G11" sqref="G11:G44"/>
    </sheetView>
  </sheetViews>
  <sheetFormatPr baseColWidth="10" defaultRowHeight="15" x14ac:dyDescent="0.25"/>
  <sheetData>
    <row r="1" spans="1:7" ht="15.75" thickBot="1" x14ac:dyDescent="0.3">
      <c r="G1" t="s">
        <v>4</v>
      </c>
    </row>
    <row r="2" spans="1:7" ht="24.75" thickBot="1" x14ac:dyDescent="0.3">
      <c r="A2" s="1" t="s">
        <v>0</v>
      </c>
      <c r="B2" s="2" t="s">
        <v>1</v>
      </c>
      <c r="G2" t="str">
        <f>"&lt;tr&gt;&lt;th&gt;"&amp;A2&amp;"&lt;/th&gt;"&amp;"&lt;th&gt;"&amp;B2&amp;"&lt;/th&gt;&lt;/tr&gt;"</f>
        <v>&lt;tr&gt;&lt;th&gt;OPORTUNIDADES&lt;/th&gt;&lt;th&gt;AMENAZAS&lt;/th&gt;&lt;/tr&gt;</v>
      </c>
    </row>
    <row r="3" spans="1:7" ht="168.75" thickBot="1" x14ac:dyDescent="0.3">
      <c r="A3" s="5" t="s">
        <v>2</v>
      </c>
      <c r="B3" s="6" t="s">
        <v>3</v>
      </c>
      <c r="G3" t="str">
        <f>"&lt;tr&gt;&lt;td&gt;"&amp;A3&amp;"&lt;/td&gt;"&amp;"&lt;td&gt;"&amp;B3&amp;"&lt;/td&gt;&lt;/tr&gt;"</f>
        <v>&lt;tr&gt;&lt;td&gt;Definición: Hechos del entorno que resultan positivos para la institución, si es capaz de detectarlos y explotarlos a su favor.&lt;/td&gt;&lt;td&gt;Definición: Situaciones que provienen del exterior (del Programa) y que pueden afectar negativamente en el desempeño de la actividad.&lt;/td&gt;&lt;/tr&gt;</v>
      </c>
    </row>
    <row r="4" spans="1:7" x14ac:dyDescent="0.25">
      <c r="G4" t="s">
        <v>5</v>
      </c>
    </row>
    <row r="5" spans="1:7" ht="15.75" thickBot="1" x14ac:dyDescent="0.3">
      <c r="G5" t="s">
        <v>4</v>
      </c>
    </row>
    <row r="6" spans="1:7" ht="24.75" thickBot="1" x14ac:dyDescent="0.3">
      <c r="A6" s="1" t="s">
        <v>6</v>
      </c>
      <c r="B6" s="2" t="s">
        <v>7</v>
      </c>
      <c r="G6" t="str">
        <f>"&lt;tr&gt;&lt;th&gt;"&amp;A6&amp;"&lt;/th&gt;"&amp;"&lt;th&gt;"&amp;B6&amp;"&lt;/th&gt;&lt;/tr&gt;"</f>
        <v>&lt;tr&gt;&lt;th&gt;FORTALEZAS&lt;/th&gt;&lt;th&gt;DEBILIDADES&lt;/th&gt;&lt;/tr&gt;</v>
      </c>
    </row>
    <row r="7" spans="1:7" ht="108.75" thickBot="1" x14ac:dyDescent="0.3">
      <c r="A7" s="3" t="s">
        <v>8</v>
      </c>
      <c r="B7" s="4" t="s">
        <v>9</v>
      </c>
      <c r="G7" t="str">
        <f>"&lt;tr&gt;&lt;td&gt;"&amp;A7&amp;"&lt;/td&gt;"&amp;"&lt;td&gt;"&amp;B7&amp;"&lt;/td&gt;&lt;/tr&gt;"</f>
        <v>&lt;tr&gt;&lt;td&gt;Definición: Capacidades especiales y características del Programa.&lt;/td&gt;&lt;td&gt;Definición: Aquellos factores del Programa que lo sitúan en una posición desfavorable. &lt;/td&gt;&lt;/tr&gt;</v>
      </c>
    </row>
    <row r="8" spans="1:7" x14ac:dyDescent="0.25">
      <c r="G8" t="s">
        <v>5</v>
      </c>
    </row>
    <row r="11" spans="1:7" x14ac:dyDescent="0.25">
      <c r="G11" t="s">
        <v>4</v>
      </c>
    </row>
    <row r="12" spans="1:7" x14ac:dyDescent="0.25">
      <c r="A12" s="13" t="s">
        <v>11</v>
      </c>
      <c r="B12" s="13" t="s">
        <v>12</v>
      </c>
      <c r="C12" s="13"/>
      <c r="D12" s="15" t="s">
        <v>13</v>
      </c>
      <c r="E12" s="15" t="s">
        <v>14</v>
      </c>
      <c r="F12" s="25"/>
      <c r="G12" t="str">
        <f>"&lt;tr&gt;&lt;th&gt;"&amp;A12&amp;"&lt;/th&gt;"&amp;"&lt;th&gt;"&amp;B12&amp;"&lt;/th&gt;"&amp;"&lt;th&gt;"&amp;C12&amp;"&lt;/th&gt;"&amp;"&lt;th&gt;"&amp;D12&amp;"&lt;/th&gt;"&amp;"&lt;th&gt;"&amp;E12&amp;"&lt;/th&gt;&lt;/tr&gt;"</f>
        <v>&lt;tr&gt;&lt;th&gt;PROCESO&lt;/th&gt;&lt;th&gt;ACTIVIDADES&lt;/th&gt;&lt;th&gt;&lt;/th&gt;&lt;th&gt;NOMBRE&lt;/th&gt;&lt;th&gt;FINALIDAD&lt;/th&gt;&lt;/tr&gt;</v>
      </c>
    </row>
    <row r="13" spans="1:7" ht="202.5" x14ac:dyDescent="0.25">
      <c r="A13" s="16" t="s">
        <v>15</v>
      </c>
      <c r="B13" s="17" t="s">
        <v>16</v>
      </c>
      <c r="C13" s="17"/>
      <c r="D13" s="17"/>
      <c r="E13" s="18" t="s">
        <v>17</v>
      </c>
      <c r="F13" s="26">
        <v>3</v>
      </c>
      <c r="G13" t="str">
        <f>"&lt;tr&gt;&lt;td&gt;"&amp;A13&amp;"&lt;/td&gt;"&amp;"&lt;td colspan="&amp;F13&amp;"&gt;"&amp;B13&amp;"&lt;/td&gt;"&amp;"&lt;td&gt;"&amp;E13&amp;"&lt;/td&gt;&lt;/tr&gt;"</f>
        <v>&lt;tr&gt;&lt;td&gt;E.1&lt;/td&gt;&lt;td colspan=3&gt;Gestión de la Dirección&lt;/td&gt;&lt;td&gt;Establecer los lineamientos de mediano y corto plazo del PNAEQW de forma colaborativa, así como la verificación continua de su avance llevando registro mediante la aprobación de los documentos de gestión. &lt;/td&gt;&lt;/tr&gt;</v>
      </c>
    </row>
    <row r="14" spans="1:7" ht="22.5" x14ac:dyDescent="0.25">
      <c r="A14" s="19" t="s">
        <v>18</v>
      </c>
      <c r="B14" s="17" t="s">
        <v>19</v>
      </c>
      <c r="C14" s="17"/>
      <c r="D14" s="17"/>
      <c r="E14" s="20" t="s">
        <v>20</v>
      </c>
      <c r="F14" s="27">
        <v>3</v>
      </c>
      <c r="G14" t="str">
        <f>"&lt;tr&gt;&lt;td&gt;"&amp;A14&amp;"&lt;/td&gt;"&amp;"&lt;td colspan="&amp;F14&amp;"&gt;"&amp;B14&amp;"&lt;/td&gt;"&amp;"&lt;td&gt;"&amp;E14&amp;"&lt;/td&gt;&lt;/tr&gt;"</f>
        <v>&lt;tr&gt;&lt;td&gt;E.2&lt;/td&gt;&lt;td colspan=3&gt;Administración del SGC&lt;/td&gt;&lt;td&gt;Planificar, organizar y controlar la efectividad y mantener el SGC.&lt;/td&gt;&lt;/tr&gt;</v>
      </c>
    </row>
    <row r="15" spans="1:7" ht="45" x14ac:dyDescent="0.25">
      <c r="A15" s="19" t="s">
        <v>21</v>
      </c>
      <c r="B15" s="17" t="s">
        <v>22</v>
      </c>
      <c r="C15" s="17"/>
      <c r="D15" s="17"/>
      <c r="E15" s="20" t="s">
        <v>23</v>
      </c>
      <c r="F15" s="27">
        <v>3</v>
      </c>
      <c r="G15" t="str">
        <f>"&lt;tr&gt;&lt;td&gt;"&amp;A15&amp;"&lt;/td&gt;"&amp;"&lt;td colspan="&amp;F15&amp;"&gt;"&amp;B15&amp;"&lt;/td&gt;"&amp;"&lt;td&gt;"&amp;E15&amp;"&lt;/td&gt;&lt;/tr&gt;"</f>
        <v>&lt;tr&gt;&lt;td&gt;M.1&lt;/td&gt;&lt;td colspan=3&gt;Planificación para la Gestión de Supervisión y Liberación&lt;/td&gt;&lt;td&gt;Planificar en el POI los recursos necesarios para la gestionar las supervisiones y liberaciones que se encuentran programadas durante el año académico de las IIEE.&lt;/td&gt;&lt;/tr&gt;</v>
      </c>
    </row>
    <row r="16" spans="1:7" ht="78.75" x14ac:dyDescent="0.25">
      <c r="A16" s="21" t="s">
        <v>24</v>
      </c>
      <c r="B16" s="17" t="s">
        <v>25</v>
      </c>
      <c r="C16" s="17"/>
      <c r="D16" s="17"/>
      <c r="E16" s="20"/>
      <c r="F16" s="27">
        <v>4</v>
      </c>
      <c r="G16" t="str">
        <f>"&lt;tr&gt;&lt;td&gt;"&amp;A16&amp;"&lt;/td&gt;"&amp;"&lt;td colspan="&amp;F16&amp;"&gt;"&amp;B16&amp;"&lt;/td&gt;&lt;/tr&gt;"</f>
        <v>&lt;tr&gt;&lt;td&gt;M.2&lt;/td&gt;&lt;td colspan=4&gt;Gestión de Supervisión y Liberación de Raciones y Productos – Unidades Territoriales&lt;/td&gt;&lt;/tr&gt;</v>
      </c>
    </row>
    <row r="17" spans="1:7" ht="146.25" x14ac:dyDescent="0.25">
      <c r="A17" s="21"/>
      <c r="B17" s="16" t="s">
        <v>26</v>
      </c>
      <c r="C17" s="17" t="s">
        <v>27</v>
      </c>
      <c r="D17" s="17"/>
      <c r="E17" s="22" t="s">
        <v>28</v>
      </c>
      <c r="F17" s="28">
        <v>2</v>
      </c>
      <c r="G17" t="str">
        <f>"&lt;tr&gt;&lt;td&gt;"&amp;A17&amp;"&lt;/td&gt;"&amp;"&lt;td&gt;"&amp;B17&amp;"&lt;/td&gt;"&amp;"&lt;td colspan="&amp;F17&amp;"&gt;"&amp;C17&amp;"&lt;/td&gt;"&amp;"&lt;td&gt;"&amp;E17&amp;"&lt;/td&gt;&lt;/tr&gt;"</f>
        <v>&lt;tr&gt;&lt;td&gt;&lt;/td&gt;&lt;td&gt;M.2.1&lt;/td&gt;&lt;td colspan=2&gt;Recepción de expedientes para la liberación&lt;/td&gt;&lt;td&gt;Recibir los expedientes para la liberación presentados por el/la proveedor/a del servicio alimentario, en cumplimiento al cronograma establecido en su contrato.&lt;/td&gt;&lt;/tr&gt;</v>
      </c>
    </row>
    <row r="18" spans="1:7" ht="303.75" x14ac:dyDescent="0.25">
      <c r="A18" s="21"/>
      <c r="B18" s="16" t="s">
        <v>29</v>
      </c>
      <c r="C18" s="17" t="s">
        <v>30</v>
      </c>
      <c r="D18" s="17"/>
      <c r="E18" s="22" t="s">
        <v>31</v>
      </c>
      <c r="F18" s="28">
        <v>2</v>
      </c>
      <c r="G18" t="str">
        <f>"&lt;tr&gt;&lt;td&gt;"&amp;A18&amp;"&lt;/td&gt;"&amp;"&lt;td&gt;"&amp;B18&amp;"&lt;/td&gt;"&amp;"&lt;td colspan="&amp;F18&amp;"&gt;"&amp;C18&amp;"&lt;/td&gt;"&amp;"&lt;td&gt;"&amp;E18&amp;"&lt;/td&gt;&lt;/tr&gt;"</f>
        <v>&lt;tr&gt;&lt;td&gt;&lt;/td&gt;&lt;td&gt;M.2.2&lt;/td&gt;&lt;td colspan=2&gt;Revisión y verificación de documentos obligatorios&lt;/td&gt;&lt;td&gt;Revisar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particulares.&lt;/td&gt;&lt;/tr&gt;</v>
      </c>
    </row>
    <row r="19" spans="1:7" ht="409.5" x14ac:dyDescent="0.25">
      <c r="A19" s="21"/>
      <c r="B19" s="23" t="s">
        <v>32</v>
      </c>
      <c r="C19" s="16" t="s">
        <v>33</v>
      </c>
      <c r="D19" s="17" t="s">
        <v>34</v>
      </c>
      <c r="E19" s="22" t="s">
        <v>35</v>
      </c>
      <c r="F19" s="28"/>
      <c r="G19" t="str">
        <f t="shared" ref="G14:G43" si="0">"&lt;tr&gt;&lt;td&gt;"&amp;A19&amp;"&lt;/td&gt;"&amp;"&lt;td&gt;"&amp;B19&amp;"&lt;/td&gt;"&amp;"&lt;td&gt;"&amp;C19&amp;"&lt;/td&gt;"&amp;"&lt;td&gt;"&amp;D19&amp;"&lt;/td&gt;"&amp;"&lt;td&gt;"&amp;E19&amp;"&lt;/td&gt;&lt;/tr&gt;"</f>
        <v>&lt;tr&gt;&lt;td&gt;&lt;/td&gt;&lt;td&gt;M.2.3&lt;/td&gt;&lt;td&gt;M.2.3.A&lt;/td&gt;&lt;td&gt;Verificación higiénico sanitario del establecimiento&lt;/td&gt;&lt;td&gt;Verificación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PRT-039-PNAEQW-USME.&lt;/td&gt;&lt;/tr&gt;</v>
      </c>
    </row>
    <row r="20" spans="1:7" ht="213.75" x14ac:dyDescent="0.25">
      <c r="A20" s="21"/>
      <c r="B20" s="23"/>
      <c r="C20" s="16" t="s">
        <v>36</v>
      </c>
      <c r="D20" s="17" t="s">
        <v>37</v>
      </c>
      <c r="E20" s="22" t="s">
        <v>38</v>
      </c>
      <c r="F20" s="28"/>
      <c r="G20" t="str">
        <f t="shared" si="0"/>
        <v>&lt;tr&gt;&lt;td&gt;&lt;/td&gt;&lt;td&gt;&lt;/td&gt;&lt;td&gt;M.2.3.B&lt;/td&gt;&lt;td&gt;Supervisión de la producción de raciones&lt;/td&gt;&lt;td&gt;Supervisar los insumos y todo el proceso de producción de las raciones, la cual se debe realizar en óptimas condiciones higiénicas sanitarias y en el establecimiento declarado para garantizar la inocuidad y calidad de los alimentos.&lt;/td&gt;&lt;/tr&gt;</v>
      </c>
    </row>
    <row r="21" spans="1:7" ht="315" x14ac:dyDescent="0.25">
      <c r="A21" s="21"/>
      <c r="B21" s="23" t="s">
        <v>39</v>
      </c>
      <c r="C21" s="17" t="s">
        <v>40</v>
      </c>
      <c r="D21" s="17"/>
      <c r="E21" s="22" t="s">
        <v>41</v>
      </c>
      <c r="F21" s="28">
        <v>2</v>
      </c>
      <c r="G21" t="str">
        <f>"&lt;tr&gt;&lt;td&gt;"&amp;A21&amp;"&lt;/td&gt;"&amp;"&lt;td&gt;"&amp;B21&amp;"&lt;/td&gt;"&amp;"&lt;td colspan="&amp;F21&amp;"&gt;"&amp;C21&amp;"&lt;/td&gt;"&amp;"&lt;td&gt;"&amp;E21&amp;"&lt;/td&gt;&lt;/tr&gt;"</f>
        <v>&lt;tr&gt;&lt;td&gt;&lt;/td&gt;&lt;td&gt;M.2.4&lt;/td&gt;&lt;td colspan=2&gt;Muestreo y evaluación de productos o raciones&lt;/td&gt;&lt;td&gt;Realizar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03.&lt;/td&gt;&lt;/tr&gt;</v>
      </c>
    </row>
    <row r="22" spans="1:7" ht="90" x14ac:dyDescent="0.25">
      <c r="A22" s="21"/>
      <c r="B22" s="23"/>
      <c r="C22" s="17"/>
      <c r="D22" s="17"/>
      <c r="E22" s="22" t="s">
        <v>42</v>
      </c>
      <c r="F22" s="28"/>
      <c r="G22" t="str">
        <f t="shared" si="0"/>
        <v>&lt;tr&gt;&lt;td&gt;&lt;/td&gt;&lt;td&gt;&lt;/td&gt;&lt;td&gt;&lt;/td&gt;&lt;td&gt;&lt;/td&gt;&lt;td&gt;El muestreo y evaluación de raciones se realiza de acuerdo a lo establecido en el apéndice 01 y 03.&lt;/td&gt;&lt;/tr&gt;</v>
      </c>
    </row>
    <row r="23" spans="1:7" ht="247.5" x14ac:dyDescent="0.25">
      <c r="A23" s="21"/>
      <c r="B23" s="16" t="s">
        <v>43</v>
      </c>
      <c r="C23" s="17" t="s">
        <v>44</v>
      </c>
      <c r="D23" s="17"/>
      <c r="E23" s="22" t="s">
        <v>45</v>
      </c>
      <c r="F23" s="28">
        <v>2</v>
      </c>
      <c r="G23" t="str">
        <f>"&lt;tr&gt;&lt;td&gt;"&amp;A23&amp;"&lt;/td&gt;"&amp;"&lt;td&gt;"&amp;B23&amp;"&lt;/td&gt;"&amp;"&lt;td colspan="&amp;F23&amp;"&gt;"&amp;C23&amp;"&lt;/td&gt;"&amp;"&lt;td&gt;"&amp;E23&amp;"&lt;/td&gt;&lt;/tr&gt;"</f>
        <v>&lt;tr&gt;&lt;td&gt;&lt;/td&gt;&lt;td&gt;M.2.5&lt;/td&gt;&lt;td colspan=2&gt;Liberación de productos o raciones&lt;/td&gt;&lt;td&gt;Verificar que los productos o raciones conformes sean liberados, para ello se registra en el SIGO dicha actividad, y solo si fuera necesario se utiliza el Anexo N° 7 - Acta de Supervisión y Liberación - Establecimiento del/de la Proveedor/a del PRT-039-PNAEQW-USME.&lt;/td&gt;&lt;/tr&gt;</v>
      </c>
    </row>
    <row r="24" spans="1:7" ht="213.75" x14ac:dyDescent="0.25">
      <c r="A24" s="21"/>
      <c r="B24" s="16" t="s">
        <v>46</v>
      </c>
      <c r="C24" s="17" t="s">
        <v>47</v>
      </c>
      <c r="D24" s="17"/>
      <c r="E24" s="22" t="s">
        <v>48</v>
      </c>
      <c r="F24" s="28">
        <v>2</v>
      </c>
      <c r="G24" t="str">
        <f>"&lt;tr&gt;&lt;td&gt;"&amp;A24&amp;"&lt;/td&gt;"&amp;"&lt;td&gt;"&amp;B24&amp;"&lt;/td&gt;"&amp;"&lt;td colspan="&amp;F24&amp;"&gt;"&amp;C24&amp;"&lt;/td&gt;"&amp;"&lt;td&gt;"&amp;E24&amp;"&lt;/td&gt;&lt;/tr&gt;"</f>
        <v>&lt;tr&gt;&lt;td&gt;&lt;/td&gt;&lt;td&gt;M.2.6&lt;/td&gt;&lt;td colspan=2&gt;Verificación de carga y estiba&lt;/td&gt;&lt;td&gt;Verificar las condiciones higiénicos sanitarias del vehículo de transporte, según lo establecido en el Anexo Nº 06 –Ficha de Verificación del Vehículo de Transporte, Carga y Estiba de Alimentos, cuyo resultado debe registrarse en el SIGO.&lt;/td&gt;&lt;/tr&gt;</v>
      </c>
    </row>
    <row r="25" spans="1:7" ht="180" x14ac:dyDescent="0.25">
      <c r="A25" s="19" t="s">
        <v>49</v>
      </c>
      <c r="B25" s="20" t="s">
        <v>50</v>
      </c>
      <c r="C25" s="20"/>
      <c r="D25" s="20"/>
      <c r="E25" s="22" t="s">
        <v>51</v>
      </c>
      <c r="F25" s="27">
        <v>3</v>
      </c>
      <c r="G25" t="str">
        <f>"&lt;tr&gt;&lt;td&gt;"&amp;A25&amp;"&lt;/td&gt;"&amp;"&lt;td colspan="&amp;F25&amp;"&gt;"&amp;B25&amp;"&lt;/td&gt;"&amp;"&lt;td&gt;"&amp;E25&amp;"&lt;/td&gt;&lt;/tr&gt;"</f>
        <v>&lt;tr&gt;&lt;td&gt;M.3&lt;/td&gt;&lt;td colspan=3&gt;Planificación para la Transferencia de Recursos Financieros&lt;/td&gt;&lt;td&gt;Planificar los recursos necesarios para realizar las transferencias de recursos financieros a los CC para el pago de las/los proveedoras/es del servicio alimentario de acuerdo a los contratos vigentes.&lt;/td&gt;&lt;/tr&gt;</v>
      </c>
    </row>
    <row r="26" spans="1:7" x14ac:dyDescent="0.25">
      <c r="A26" s="21" t="s">
        <v>52</v>
      </c>
      <c r="B26" s="20" t="s">
        <v>53</v>
      </c>
      <c r="C26" s="20"/>
      <c r="D26" s="20"/>
      <c r="E26" s="20"/>
      <c r="F26" s="27">
        <v>4</v>
      </c>
      <c r="G26" t="str">
        <f>"&lt;tr&gt;&lt;td&gt;"&amp;A26&amp;"&lt;/td&gt;"&amp;"&lt;td colspan="&amp;F26&amp;"&gt;"&amp;B26&amp;"&lt;/td&gt;&lt;/tr&gt;"</f>
        <v>&lt;tr&gt;&lt;td&gt;M.4&lt;/td&gt;&lt;td colspan=4&gt;Gestión de Transferencia de Recursos Financieros&lt;/td&gt;&lt;/tr&gt;</v>
      </c>
    </row>
    <row r="27" spans="1:7" ht="112.5" x14ac:dyDescent="0.25">
      <c r="A27" s="21"/>
      <c r="B27" s="19" t="s">
        <v>54</v>
      </c>
      <c r="C27" s="20" t="s">
        <v>55</v>
      </c>
      <c r="D27" s="20"/>
      <c r="E27" s="22" t="s">
        <v>56</v>
      </c>
      <c r="F27" s="28">
        <v>2</v>
      </c>
      <c r="G27" t="str">
        <f>"&lt;tr&gt;&lt;td&gt;"&amp;A27&amp;"&lt;/td&gt;"&amp;"&lt;td&gt;"&amp;B27&amp;"&lt;/td&gt;"&amp;"&lt;td colspan="&amp;F27&amp;"&gt;"&amp;C27&amp;"&lt;/td&gt;"&amp;"&lt;td&gt;"&amp;E27&amp;"&lt;/td&gt;&lt;/tr&gt;"</f>
        <v>&lt;tr&gt;&lt;td&gt;&lt;/td&gt;&lt;td&gt;M.4.1&lt;/td&gt;&lt;td colspan=2&gt;Recepción de solicitud de pago&lt;/td&gt;&lt;td&gt;Recibir las solicitudes de pago de las/los proveedoras/es del servicio alimentario en mesa de partes de las Unidades Territoriales.&lt;/td&gt;&lt;/tr&gt;</v>
      </c>
    </row>
    <row r="28" spans="1:7" ht="326.25" x14ac:dyDescent="0.25">
      <c r="A28" s="21"/>
      <c r="B28" s="19" t="s">
        <v>57</v>
      </c>
      <c r="C28" s="20" t="s">
        <v>58</v>
      </c>
      <c r="D28" s="20"/>
      <c r="E28" s="22" t="s">
        <v>59</v>
      </c>
      <c r="F28" s="28">
        <v>2</v>
      </c>
      <c r="G28" t="str">
        <f>"&lt;tr&gt;&lt;td&gt;"&amp;A28&amp;"&lt;/td&gt;"&amp;"&lt;td&gt;"&amp;B28&amp;"&lt;/td&gt;"&amp;"&lt;td colspan="&amp;F28&amp;"&gt;"&amp;C28&amp;"&lt;/td&gt;"&amp;"&lt;td&gt;"&amp;E28&amp;"&lt;/td&gt;&lt;/tr&gt;"</f>
        <v>&lt;tr&gt;&lt;td&gt;&lt;/td&gt;&lt;td&gt;M.4.2&lt;/td&gt;&lt;td colspan=2&gt;Valorización&lt;/td&gt;&lt;td&gt;Revisar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alimentos.&lt;/td&gt;&lt;/tr&gt;</v>
      </c>
    </row>
    <row r="29" spans="1:7" ht="315" x14ac:dyDescent="0.25">
      <c r="A29" s="21"/>
      <c r="B29" s="19" t="s">
        <v>60</v>
      </c>
      <c r="C29" s="20" t="s">
        <v>61</v>
      </c>
      <c r="D29" s="20"/>
      <c r="E29" s="22" t="s">
        <v>62</v>
      </c>
      <c r="F29" s="27">
        <v>3</v>
      </c>
      <c r="G29" t="str">
        <f t="shared" ref="G29:G36" si="1">"&lt;tr&gt;&lt;td&gt;"&amp;A29&amp;"&lt;/td&gt;"&amp;"&lt;td&gt;"&amp;B29&amp;"&lt;/td&gt;"&amp;"&lt;td&gt;"&amp;C29&amp;"&lt;/td&gt;"&amp;"&lt;td&gt;"&amp;D29&amp;"&lt;/td&gt;"&amp;"&lt;td&gt;"&amp;E29&amp;"&lt;/td&gt;&lt;/tr&gt;"</f>
        <v>&lt;tr&gt;&lt;td&gt;&lt;/td&gt;&lt;td&gt;M.4.3&lt;/td&gt;&lt;td&gt;Verificación de la solicitud&lt;/td&gt;&lt;td&gt;&lt;/td&gt;&lt;td&gt;Verificar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cliente.&lt;/td&gt;&lt;/tr&gt;</v>
      </c>
    </row>
    <row r="30" spans="1:7" ht="123.75" x14ac:dyDescent="0.25">
      <c r="A30" s="21"/>
      <c r="B30" s="19" t="s">
        <v>63</v>
      </c>
      <c r="C30" s="20" t="s">
        <v>64</v>
      </c>
      <c r="D30" s="20"/>
      <c r="E30" s="22" t="s">
        <v>65</v>
      </c>
      <c r="F30" s="27">
        <v>3</v>
      </c>
      <c r="G30" t="str">
        <f t="shared" si="1"/>
        <v>&lt;tr&gt;&lt;td&gt;&lt;/td&gt;&lt;td&gt;M.4.4&lt;/td&gt;&lt;td&gt;Conformidad y emisión de la solicitud para la autorización&lt;/td&gt;&lt;td&gt;&lt;/td&gt;&lt;td&gt;Otorgar la conformidad al expediente de transferencia y solicitar la autorización de la transferencia de recursos financieros a la UA.&lt;/td&gt;&lt;/tr&gt;</v>
      </c>
    </row>
    <row r="31" spans="1:7" ht="202.5" x14ac:dyDescent="0.25">
      <c r="A31" s="21"/>
      <c r="B31" s="19" t="s">
        <v>66</v>
      </c>
      <c r="C31" s="20" t="s">
        <v>67</v>
      </c>
      <c r="D31" s="20"/>
      <c r="E31" s="22" t="s">
        <v>68</v>
      </c>
      <c r="F31" s="27">
        <v>3</v>
      </c>
      <c r="G31" t="str">
        <f t="shared" si="1"/>
        <v>&lt;tr&gt;&lt;td&gt;&lt;/td&gt;&lt;td&gt;M.4.5&lt;/td&gt;&lt;td&gt;Emisión de Resolución Jefatural&lt;/td&gt;&lt;td&gt;&lt;/td&gt;&lt;td&gt;Generar el informe legal para la elaboración de la RJ que aprueba la transferencia de recursos financieros para el pago de la prestación de servicio alimentario a favor del/de la proveedor/a del servicio alimentario.&lt;/td&gt;&lt;/tr&gt;</v>
      </c>
    </row>
    <row r="32" spans="1:7" ht="225" x14ac:dyDescent="0.25">
      <c r="A32" s="21"/>
      <c r="B32" s="19" t="s">
        <v>69</v>
      </c>
      <c r="C32" s="20" t="s">
        <v>70</v>
      </c>
      <c r="D32" s="20"/>
      <c r="E32" s="22" t="s">
        <v>71</v>
      </c>
      <c r="F32" s="27">
        <v>3</v>
      </c>
      <c r="G32" t="str">
        <f t="shared" si="1"/>
        <v>&lt;tr&gt;&lt;td&gt;&lt;/td&gt;&lt;td&gt;M.4.6&lt;/td&gt;&lt;td&gt;Compromiso y devengado&lt;/td&gt;&lt;td&gt;&lt;/td&gt;&lt;td&gt;Revisar y verificar los importes de la valorización de cada solicitud de pago de las/los proveedoras/es de la prestación del servicio alimentario a usuarias/os del PNAEQW, por CC y realizar el compromiso y devengado del monto de la valorización.&lt;/td&gt;&lt;/tr&gt;</v>
      </c>
    </row>
    <row r="33" spans="1:7" ht="135" x14ac:dyDescent="0.25">
      <c r="A33" s="21"/>
      <c r="B33" s="19" t="s">
        <v>72</v>
      </c>
      <c r="C33" s="20" t="s">
        <v>73</v>
      </c>
      <c r="D33" s="20"/>
      <c r="E33" s="22" t="s">
        <v>74</v>
      </c>
      <c r="F33" s="27">
        <v>3</v>
      </c>
      <c r="G33" t="str">
        <f t="shared" si="1"/>
        <v>&lt;tr&gt;&lt;td&gt;&lt;/td&gt;&lt;td&gt;M.4.7&lt;/td&gt;&lt;td&gt;Girado&lt;/td&gt;&lt;td&gt;&lt;/td&gt;&lt;td&gt;Efectuar el giro del monto establecido en la RJ a la cuenta corriente del Comité de Compra para el pago a las/los proveedoras/es del servicio alimentario.&lt;/td&gt;&lt;/tr&gt;</v>
      </c>
    </row>
    <row r="34" spans="1:7" ht="135" x14ac:dyDescent="0.25">
      <c r="A34" s="21"/>
      <c r="B34" s="19" t="s">
        <v>75</v>
      </c>
      <c r="C34" s="20" t="s">
        <v>76</v>
      </c>
      <c r="D34" s="20"/>
      <c r="E34" s="22" t="s">
        <v>77</v>
      </c>
      <c r="F34" s="27">
        <v>3</v>
      </c>
      <c r="G34" t="str">
        <f t="shared" si="1"/>
        <v>&lt;tr&gt;&lt;td&gt;&lt;/td&gt;&lt;td&gt;M.4.8&lt;/td&gt;&lt;td&gt;Pago al proveedor (Comité de Compra)&lt;/td&gt;&lt;td&gt;&lt;/td&gt;&lt;td&gt;Ejecutar el pago al/a la proveedor/a del servicio alimentario por parte del Comité de Compra en conformidad al monto establecido en la RJ.&lt;/td&gt;&lt;/tr&gt;</v>
      </c>
    </row>
    <row r="35" spans="1:7" ht="157.5" x14ac:dyDescent="0.25">
      <c r="A35" s="21"/>
      <c r="B35" s="19" t="s">
        <v>78</v>
      </c>
      <c r="C35" s="20" t="s">
        <v>79</v>
      </c>
      <c r="D35" s="20"/>
      <c r="E35" s="22" t="s">
        <v>80</v>
      </c>
      <c r="F35" s="27">
        <v>3</v>
      </c>
      <c r="G35" t="str">
        <f t="shared" si="1"/>
        <v>&lt;tr&gt;&lt;td&gt;&lt;/td&gt;&lt;td&gt;M.4.9&lt;/td&gt;&lt;td&gt;Devolución de la garantía de fiel cumplimiento&lt;/td&gt;&lt;td&gt;&lt;/td&gt;&lt;td&gt;El/la proveedor /a solicita la liquidación de su contrato, devolución de garantía de fiel cumplimiento y/o carta fianza, al finalizar las entregas establecidas en el contrato y adendas. &lt;/td&gt;&lt;/tr&gt;</v>
      </c>
    </row>
    <row r="36" spans="1:7" ht="202.5" x14ac:dyDescent="0.25">
      <c r="A36" s="21"/>
      <c r="B36" s="19" t="s">
        <v>81</v>
      </c>
      <c r="C36" s="20" t="s">
        <v>82</v>
      </c>
      <c r="D36" s="20"/>
      <c r="E36" s="22" t="s">
        <v>83</v>
      </c>
      <c r="F36" s="27">
        <v>3</v>
      </c>
      <c r="G36" t="str">
        <f t="shared" si="1"/>
        <v>&lt;tr&gt;&lt;td&gt;&lt;/td&gt;&lt;td&gt;M.4.10&lt;/td&gt;&lt;td&gt;Liquidación de contratos y de devolución de garantía&lt;/td&gt;&lt;td&gt;&lt;/td&gt;&lt;td&gt;Efectuar la liquidación del contrato con las/los proveedoras/es de la prestación del servicio alimentario, así como la devolución de la garantía de fiel cumplimiento o de la carta fianza presentada al PNAEQW.&lt;/td&gt;&lt;/tr&gt;</v>
      </c>
    </row>
    <row r="37" spans="1:7" ht="135" x14ac:dyDescent="0.25">
      <c r="A37" s="19" t="s">
        <v>84</v>
      </c>
      <c r="B37" s="20" t="s">
        <v>85</v>
      </c>
      <c r="C37" s="20"/>
      <c r="D37" s="20"/>
      <c r="E37" s="22" t="s">
        <v>86</v>
      </c>
      <c r="F37" s="26">
        <v>3</v>
      </c>
      <c r="G37" t="str">
        <f>"&lt;tr&gt;&lt;td&gt;"&amp;A37&amp;"&lt;/td&gt;"&amp;"&lt;td colspan="&amp;F37&amp;"&gt;"&amp;B37&amp;"&lt;/td&gt;"&amp;"&lt;td&gt;"&amp;E37&amp;"&lt;/td&gt;&lt;/tr&gt;"</f>
        <v>&lt;tr&gt;&lt;td&gt;M.5&lt;/td&gt;&lt;td colspan=3&gt;Seguimiento y Rendición de Cuentas&lt;/td&gt;&lt;td&gt;Supervisar continuamente el cumplimiento del pago de las obligaciones establecidas en los contratos suscritos para la prestación del servicio alimentario.&lt;/td&gt;&lt;/tr&gt;</v>
      </c>
    </row>
    <row r="38" spans="1:7" ht="405" x14ac:dyDescent="0.25">
      <c r="A38" s="19" t="s">
        <v>87</v>
      </c>
      <c r="B38" s="20" t="s">
        <v>88</v>
      </c>
      <c r="C38" s="20"/>
      <c r="D38" s="20"/>
      <c r="E38" s="22" t="s">
        <v>89</v>
      </c>
      <c r="F38" s="26">
        <v>3</v>
      </c>
      <c r="G38" t="str">
        <f>"&lt;tr&gt;&lt;td&gt;"&amp;A38&amp;"&lt;/td&gt;"&amp;"&lt;td colspan="&amp;F38&amp;"&gt;"&amp;B38&amp;"&lt;/td&gt;"&amp;"&lt;td&gt;"&amp;E38&amp;"&lt;/td&gt;&lt;/tr&gt;"</f>
        <v>&lt;tr&gt;&lt;td&gt;M.6&lt;/td&gt;&lt;td colspan=3&gt;Seguimiento y medición del proceso&lt;/td&gt;&lt;td&gt;Efectuar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respectivamente.&lt;/td&gt;&lt;/tr&gt;</v>
      </c>
    </row>
    <row r="39" spans="1:7" ht="202.5" x14ac:dyDescent="0.25">
      <c r="A39" s="19" t="s">
        <v>90</v>
      </c>
      <c r="B39" s="20" t="s">
        <v>91</v>
      </c>
      <c r="C39" s="20"/>
      <c r="D39" s="20"/>
      <c r="E39" s="22" t="s">
        <v>92</v>
      </c>
      <c r="F39" s="26">
        <v>3</v>
      </c>
      <c r="G39" t="str">
        <f>"&lt;tr&gt;&lt;td&gt;"&amp;A39&amp;"&lt;/td&gt;"&amp;"&lt;td colspan="&amp;F39&amp;"&gt;"&amp;B39&amp;"&lt;/td&gt;"&amp;"&lt;td&gt;"&amp;E39&amp;"&lt;/td&gt;&lt;/tr&gt;"</f>
        <v>&lt;tr&gt;&lt;td&gt;M.7&lt;/td&gt;&lt;td colspan=3&gt;Atención al cliente&lt;/td&gt;&lt;td&gt;Atender las solicitudes, denuncias, quejas y reclamos de nuestros clientes (proveedoras/es del servicio alimentario) a efectos de que sean resueltos de forma oportuna por las/los responsables designadas/os.&lt;/td&gt;&lt;/tr&gt;</v>
      </c>
    </row>
    <row r="40" spans="1:7" ht="348.75" x14ac:dyDescent="0.25">
      <c r="A40" s="19" t="s">
        <v>93</v>
      </c>
      <c r="B40" s="20" t="s">
        <v>94</v>
      </c>
      <c r="C40" s="20"/>
      <c r="D40" s="20"/>
      <c r="E40" s="22" t="s">
        <v>95</v>
      </c>
      <c r="F40" s="26">
        <v>3</v>
      </c>
      <c r="G40" t="str">
        <f>"&lt;tr&gt;&lt;td&gt;"&amp;A40&amp;"&lt;/td&gt;"&amp;"&lt;td colspan="&amp;F40&amp;"&gt;"&amp;B40&amp;"&lt;/td&gt;"&amp;"&lt;td&gt;"&amp;E40&amp;"&lt;/td&gt;&lt;/tr&gt;"</f>
        <v>&lt;tr&gt;&lt;td&gt;A.1&lt;/td&gt;&lt;td colspan=3&gt;Soporte informático&lt;/td&gt;&lt;td&gt;Diseñar,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SADE&lt;/td&gt;&lt;/tr&gt;</v>
      </c>
    </row>
    <row r="41" spans="1:7" ht="213.75" x14ac:dyDescent="0.25">
      <c r="A41" s="19" t="s">
        <v>96</v>
      </c>
      <c r="B41" s="20" t="s">
        <v>97</v>
      </c>
      <c r="C41" s="20"/>
      <c r="D41" s="20"/>
      <c r="E41" s="22" t="s">
        <v>98</v>
      </c>
      <c r="F41" s="26">
        <v>3</v>
      </c>
      <c r="G41" t="str">
        <f>"&lt;tr&gt;&lt;td&gt;"&amp;A41&amp;"&lt;/td&gt;"&amp;"&lt;td colspan="&amp;F41&amp;"&gt;"&amp;B41&amp;"&lt;/td&gt;"&amp;"&lt;td&gt;"&amp;E41&amp;"&lt;/td&gt;&lt;/tr&gt;"</f>
        <v>&lt;tr&gt;&lt;td&gt;A.2&lt;/td&gt;&lt;td colspan=3&gt;Abastecimiento&lt;/td&gt;&lt;td&gt;Dirigir, coordinar, seleccionar y controlar los procesos de contrataciones de bienes y servicios requeridos por las áreas usuarias, a fin de dar atención oportuna a sus requerimientos para la continuidad de sus operaciones.&lt;/td&gt;&lt;/tr&gt;</v>
      </c>
    </row>
    <row r="42" spans="1:7" ht="225" x14ac:dyDescent="0.25">
      <c r="A42" s="19" t="s">
        <v>99</v>
      </c>
      <c r="B42" s="20" t="s">
        <v>100</v>
      </c>
      <c r="C42" s="20"/>
      <c r="D42" s="20"/>
      <c r="E42" s="22" t="s">
        <v>101</v>
      </c>
      <c r="F42" s="26">
        <v>3</v>
      </c>
      <c r="G42" t="str">
        <f>"&lt;tr&gt;&lt;td&gt;"&amp;A42&amp;"&lt;/td&gt;"&amp;"&lt;td colspan="&amp;F42&amp;"&gt;"&amp;B42&amp;"&lt;/td&gt;"&amp;"&lt;td&gt;"&amp;E42&amp;"&lt;/td&gt;&lt;/tr&gt;"</f>
        <v>&lt;tr&gt;&lt;td&gt;A.3&lt;/td&gt;&lt;td colspan=3&gt;Gestión humana&lt;/td&gt;&lt;td&gt;Planificar y efectuar la selección de servidoras/es públicas/os; así como capacitarlas/os, garantizar las competencias y evaluar su desempeño respecto a la ejecución de los procesos bajo su responsabilidad. Administrar su legajo personal.&lt;/td&gt;&lt;/tr&gt;</v>
      </c>
    </row>
    <row r="43" spans="1:7" ht="146.25" x14ac:dyDescent="0.25">
      <c r="A43" s="19" t="s">
        <v>102</v>
      </c>
      <c r="B43" s="24" t="s">
        <v>103</v>
      </c>
      <c r="C43" s="24"/>
      <c r="D43" s="24"/>
      <c r="E43" s="22" t="s">
        <v>104</v>
      </c>
      <c r="F43" s="26">
        <v>3</v>
      </c>
      <c r="G43" t="str">
        <f>"&lt;tr&gt;&lt;td&gt;"&amp;A43&amp;"&lt;/td&gt;"&amp;"&lt;td colspan="&amp;F43&amp;"&gt;"&amp;B43&amp;"&lt;/td&gt;"&amp;"&lt;td&gt;"&amp;E43&amp;"&lt;/td&gt;&lt;/tr&gt;"</f>
        <v>&lt;tr&gt;&lt;td&gt;A.4&lt;/td&gt;&lt;td colspan=3&gt;Mantenimiento e infraestructura&lt;/td&gt;&lt;td&gt;Realizar el mantenimiento preventivo y correctivo con el fin de mantener la infraestructura necesaria para lograr la conformidad con los requisitos del servicio.&lt;/td&gt;&lt;/tr&gt;</v>
      </c>
    </row>
    <row r="44" spans="1:7" x14ac:dyDescent="0.25">
      <c r="G44" t="s">
        <v>5</v>
      </c>
    </row>
  </sheetData>
  <mergeCells count="5">
    <mergeCell ref="A16:A24"/>
    <mergeCell ref="B19:B20"/>
    <mergeCell ref="B21:B22"/>
    <mergeCell ref="A26:A36"/>
    <mergeCell ref="B43:D4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E34" sqref="A3:E34"/>
    </sheetView>
  </sheetViews>
  <sheetFormatPr baseColWidth="10" defaultRowHeight="15" x14ac:dyDescent="0.25"/>
  <cols>
    <col min="5" max="5" width="117.28515625" bestFit="1" customWidth="1"/>
  </cols>
  <sheetData>
    <row r="1" spans="1:5" x14ac:dyDescent="0.25">
      <c r="A1" s="7" t="s">
        <v>10</v>
      </c>
      <c r="B1" s="7"/>
      <c r="C1" s="7"/>
      <c r="D1" s="7"/>
      <c r="E1" s="7"/>
    </row>
    <row r="2" spans="1:5" x14ac:dyDescent="0.25">
      <c r="A2" s="11"/>
      <c r="B2" s="11"/>
      <c r="C2" s="11"/>
      <c r="D2" s="11"/>
      <c r="E2" s="11"/>
    </row>
    <row r="3" spans="1:5" x14ac:dyDescent="0.25">
      <c r="A3" s="13" t="s">
        <v>11</v>
      </c>
      <c r="B3" s="14" t="s">
        <v>12</v>
      </c>
      <c r="C3" s="14"/>
      <c r="D3" s="15" t="s">
        <v>13</v>
      </c>
      <c r="E3" s="15" t="s">
        <v>14</v>
      </c>
    </row>
    <row r="4" spans="1:5" s="10" customFormat="1" ht="22.5" x14ac:dyDescent="0.25">
      <c r="A4" s="16" t="s">
        <v>15</v>
      </c>
      <c r="B4" s="17" t="s">
        <v>16</v>
      </c>
      <c r="C4" s="17"/>
      <c r="D4" s="17"/>
      <c r="E4" s="18" t="s">
        <v>17</v>
      </c>
    </row>
    <row r="5" spans="1:5" ht="22.5" x14ac:dyDescent="0.25">
      <c r="A5" s="19" t="s">
        <v>18</v>
      </c>
      <c r="B5" s="17" t="s">
        <v>19</v>
      </c>
      <c r="C5" s="17"/>
      <c r="D5" s="17"/>
      <c r="E5" s="20" t="s">
        <v>20</v>
      </c>
    </row>
    <row r="6" spans="1:5" ht="45" x14ac:dyDescent="0.25">
      <c r="A6" s="19" t="s">
        <v>21</v>
      </c>
      <c r="B6" s="17" t="s">
        <v>22</v>
      </c>
      <c r="C6" s="17"/>
      <c r="D6" s="17"/>
      <c r="E6" s="20" t="s">
        <v>23</v>
      </c>
    </row>
    <row r="7" spans="1:5" ht="78.75" x14ac:dyDescent="0.25">
      <c r="A7" s="21" t="s">
        <v>24</v>
      </c>
      <c r="B7" s="17" t="s">
        <v>25</v>
      </c>
      <c r="C7" s="17"/>
      <c r="D7" s="17"/>
      <c r="E7" s="20"/>
    </row>
    <row r="8" spans="1:5" ht="45" x14ac:dyDescent="0.25">
      <c r="A8" s="21"/>
      <c r="B8" s="16" t="s">
        <v>26</v>
      </c>
      <c r="C8" s="17" t="s">
        <v>27</v>
      </c>
      <c r="D8" s="17"/>
      <c r="E8" s="22" t="s">
        <v>28</v>
      </c>
    </row>
    <row r="9" spans="1:5" ht="45" x14ac:dyDescent="0.25">
      <c r="A9" s="21"/>
      <c r="B9" s="16" t="s">
        <v>29</v>
      </c>
      <c r="C9" s="17" t="s">
        <v>30</v>
      </c>
      <c r="D9" s="17"/>
      <c r="E9" s="22" t="s">
        <v>31</v>
      </c>
    </row>
    <row r="10" spans="1:5" ht="56.25" x14ac:dyDescent="0.25">
      <c r="A10" s="21"/>
      <c r="B10" s="23" t="s">
        <v>32</v>
      </c>
      <c r="C10" s="16" t="s">
        <v>33</v>
      </c>
      <c r="D10" s="17" t="s">
        <v>34</v>
      </c>
      <c r="E10" s="22" t="s">
        <v>35</v>
      </c>
    </row>
    <row r="11" spans="1:5" ht="33.75" x14ac:dyDescent="0.25">
      <c r="A11" s="21"/>
      <c r="B11" s="23"/>
      <c r="C11" s="16" t="s">
        <v>36</v>
      </c>
      <c r="D11" s="17" t="s">
        <v>37</v>
      </c>
      <c r="E11" s="22" t="s">
        <v>38</v>
      </c>
    </row>
    <row r="12" spans="1:5" ht="45" x14ac:dyDescent="0.25">
      <c r="A12" s="21"/>
      <c r="B12" s="23" t="s">
        <v>39</v>
      </c>
      <c r="C12" s="17" t="s">
        <v>40</v>
      </c>
      <c r="D12" s="17"/>
      <c r="E12" s="22" t="s">
        <v>41</v>
      </c>
    </row>
    <row r="13" spans="1:5" x14ac:dyDescent="0.25">
      <c r="A13" s="21"/>
      <c r="B13" s="23"/>
      <c r="C13" s="17"/>
      <c r="D13" s="17"/>
      <c r="E13" s="22" t="s">
        <v>42</v>
      </c>
    </row>
    <row r="14" spans="1:5" ht="23.25" customHeight="1" x14ac:dyDescent="0.25">
      <c r="A14" s="21"/>
      <c r="B14" s="16" t="s">
        <v>43</v>
      </c>
      <c r="C14" s="17" t="s">
        <v>44</v>
      </c>
      <c r="D14" s="17"/>
      <c r="E14" s="22" t="s">
        <v>45</v>
      </c>
    </row>
    <row r="15" spans="1:5" ht="22.5" x14ac:dyDescent="0.25">
      <c r="A15" s="21"/>
      <c r="B15" s="16" t="s">
        <v>46</v>
      </c>
      <c r="C15" s="17" t="s">
        <v>47</v>
      </c>
      <c r="D15" s="17"/>
      <c r="E15" s="22" t="s">
        <v>48</v>
      </c>
    </row>
    <row r="16" spans="1:5" ht="22.5" x14ac:dyDescent="0.25">
      <c r="A16" s="19" t="s">
        <v>49</v>
      </c>
      <c r="B16" s="20" t="s">
        <v>50</v>
      </c>
      <c r="C16" s="20"/>
      <c r="D16" s="20"/>
      <c r="E16" s="22" t="s">
        <v>51</v>
      </c>
    </row>
    <row r="17" spans="1:5" x14ac:dyDescent="0.25">
      <c r="A17" s="21" t="s">
        <v>52</v>
      </c>
      <c r="B17" s="20" t="s">
        <v>53</v>
      </c>
      <c r="C17" s="20"/>
      <c r="D17" s="20"/>
      <c r="E17" s="20"/>
    </row>
    <row r="18" spans="1:5" x14ac:dyDescent="0.25">
      <c r="A18" s="21"/>
      <c r="B18" s="19" t="s">
        <v>54</v>
      </c>
      <c r="C18" s="20" t="s">
        <v>55</v>
      </c>
      <c r="D18" s="20"/>
      <c r="E18" s="22" t="s">
        <v>56</v>
      </c>
    </row>
    <row r="19" spans="1:5" ht="33.75" x14ac:dyDescent="0.25">
      <c r="A19" s="21"/>
      <c r="B19" s="19" t="s">
        <v>57</v>
      </c>
      <c r="C19" s="20" t="s">
        <v>58</v>
      </c>
      <c r="D19" s="20"/>
      <c r="E19" s="22" t="s">
        <v>59</v>
      </c>
    </row>
    <row r="20" spans="1:5" ht="33.75" x14ac:dyDescent="0.25">
      <c r="A20" s="21"/>
      <c r="B20" s="19" t="s">
        <v>60</v>
      </c>
      <c r="C20" s="20" t="s">
        <v>61</v>
      </c>
      <c r="D20" s="20"/>
      <c r="E20" s="22" t="s">
        <v>62</v>
      </c>
    </row>
    <row r="21" spans="1:5" x14ac:dyDescent="0.25">
      <c r="A21" s="21"/>
      <c r="B21" s="19" t="s">
        <v>63</v>
      </c>
      <c r="C21" s="20" t="s">
        <v>64</v>
      </c>
      <c r="D21" s="20"/>
      <c r="E21" s="22" t="s">
        <v>65</v>
      </c>
    </row>
    <row r="22" spans="1:5" ht="22.5" x14ac:dyDescent="0.25">
      <c r="A22" s="21"/>
      <c r="B22" s="19" t="s">
        <v>66</v>
      </c>
      <c r="C22" s="20" t="s">
        <v>67</v>
      </c>
      <c r="D22" s="20"/>
      <c r="E22" s="22" t="s">
        <v>68</v>
      </c>
    </row>
    <row r="23" spans="1:5" ht="22.5" x14ac:dyDescent="0.25">
      <c r="A23" s="21"/>
      <c r="B23" s="19" t="s">
        <v>69</v>
      </c>
      <c r="C23" s="20" t="s">
        <v>70</v>
      </c>
      <c r="D23" s="20"/>
      <c r="E23" s="22" t="s">
        <v>71</v>
      </c>
    </row>
    <row r="24" spans="1:5" x14ac:dyDescent="0.25">
      <c r="A24" s="21"/>
      <c r="B24" s="19" t="s">
        <v>72</v>
      </c>
      <c r="C24" s="20" t="s">
        <v>73</v>
      </c>
      <c r="D24" s="20"/>
      <c r="E24" s="22" t="s">
        <v>74</v>
      </c>
    </row>
    <row r="25" spans="1:5" x14ac:dyDescent="0.25">
      <c r="A25" s="21"/>
      <c r="B25" s="19" t="s">
        <v>75</v>
      </c>
      <c r="C25" s="20" t="s">
        <v>76</v>
      </c>
      <c r="D25" s="20"/>
      <c r="E25" s="22" t="s">
        <v>77</v>
      </c>
    </row>
    <row r="26" spans="1:5" ht="22.5" x14ac:dyDescent="0.25">
      <c r="A26" s="21"/>
      <c r="B26" s="19" t="s">
        <v>78</v>
      </c>
      <c r="C26" s="20" t="s">
        <v>79</v>
      </c>
      <c r="D26" s="20"/>
      <c r="E26" s="22" t="s">
        <v>80</v>
      </c>
    </row>
    <row r="27" spans="1:5" ht="22.5" x14ac:dyDescent="0.25">
      <c r="A27" s="21"/>
      <c r="B27" s="19" t="s">
        <v>81</v>
      </c>
      <c r="C27" s="20" t="s">
        <v>82</v>
      </c>
      <c r="D27" s="20"/>
      <c r="E27" s="22" t="s">
        <v>83</v>
      </c>
    </row>
    <row r="28" spans="1:5" x14ac:dyDescent="0.25">
      <c r="A28" s="19" t="s">
        <v>84</v>
      </c>
      <c r="B28" s="20" t="s">
        <v>85</v>
      </c>
      <c r="C28" s="20"/>
      <c r="D28" s="20"/>
      <c r="E28" s="22" t="s">
        <v>86</v>
      </c>
    </row>
    <row r="29" spans="1:5" ht="33.75" x14ac:dyDescent="0.25">
      <c r="A29" s="19" t="s">
        <v>87</v>
      </c>
      <c r="B29" s="20" t="s">
        <v>88</v>
      </c>
      <c r="C29" s="20"/>
      <c r="D29" s="20"/>
      <c r="E29" s="22" t="s">
        <v>89</v>
      </c>
    </row>
    <row r="30" spans="1:5" ht="22.5" x14ac:dyDescent="0.25">
      <c r="A30" s="19" t="s">
        <v>90</v>
      </c>
      <c r="B30" s="20" t="s">
        <v>91</v>
      </c>
      <c r="C30" s="20"/>
      <c r="D30" s="20"/>
      <c r="E30" s="22" t="s">
        <v>92</v>
      </c>
    </row>
    <row r="31" spans="1:5" ht="33.75" x14ac:dyDescent="0.25">
      <c r="A31" s="19" t="s">
        <v>93</v>
      </c>
      <c r="B31" s="20" t="s">
        <v>94</v>
      </c>
      <c r="C31" s="20"/>
      <c r="D31" s="20"/>
      <c r="E31" s="22" t="s">
        <v>95</v>
      </c>
    </row>
    <row r="32" spans="1:5" ht="22.5" x14ac:dyDescent="0.25">
      <c r="A32" s="19" t="s">
        <v>96</v>
      </c>
      <c r="B32" s="20" t="s">
        <v>97</v>
      </c>
      <c r="C32" s="20"/>
      <c r="D32" s="20"/>
      <c r="E32" s="22" t="s">
        <v>98</v>
      </c>
    </row>
    <row r="33" spans="1:5" ht="22.5" x14ac:dyDescent="0.25">
      <c r="A33" s="19" t="s">
        <v>99</v>
      </c>
      <c r="B33" s="20" t="s">
        <v>100</v>
      </c>
      <c r="C33" s="20"/>
      <c r="D33" s="20"/>
      <c r="E33" s="22" t="s">
        <v>101</v>
      </c>
    </row>
    <row r="34" spans="1:5" x14ac:dyDescent="0.25">
      <c r="A34" s="19" t="s">
        <v>102</v>
      </c>
      <c r="B34" s="24" t="s">
        <v>103</v>
      </c>
      <c r="C34" s="24"/>
      <c r="D34" s="24"/>
      <c r="E34" s="22" t="s">
        <v>104</v>
      </c>
    </row>
    <row r="35" spans="1:5" x14ac:dyDescent="0.25">
      <c r="A35" s="8"/>
      <c r="B35" s="12"/>
      <c r="C35" s="12"/>
      <c r="D35" s="12"/>
      <c r="E35" s="9"/>
    </row>
  </sheetData>
  <mergeCells count="8">
    <mergeCell ref="B34:D34"/>
    <mergeCell ref="B35:D35"/>
    <mergeCell ref="A17:A27"/>
    <mergeCell ref="A7:A15"/>
    <mergeCell ref="B10:B11"/>
    <mergeCell ref="B12:B13"/>
    <mergeCell ref="A1:E2"/>
    <mergeCell ref="B3:C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QALIWARMA</dc:creator>
  <cp:lastModifiedBy>QALIWARMA</cp:lastModifiedBy>
  <dcterms:created xsi:type="dcterms:W3CDTF">2022-07-18T01:48:57Z</dcterms:created>
  <dcterms:modified xsi:type="dcterms:W3CDTF">2022-07-18T04:00:55Z</dcterms:modified>
</cp:coreProperties>
</file>