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96F6DC05-C1E5-C24F-BFB7-D8C0AE929F43}" xr6:coauthVersionLast="45" xr6:coauthVersionMax="45" xr10:uidLastSave="{00000000-0000-0000-0000-000000000000}"/>
  <bookViews>
    <workbookView xWindow="1720" yWindow="460" windowWidth="28800" windowHeight="1624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S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K1" i="11"/>
  <c r="G1" i="11"/>
  <c r="AA1" i="11"/>
  <c r="W1" i="11"/>
  <c r="D7" i="2"/>
  <c r="B7" i="2" s="1"/>
  <c r="A2" i="11" l="1"/>
  <c r="O1" i="11"/>
  <c r="C19" i="11"/>
  <c r="AA19" i="11" s="1"/>
  <c r="O19" i="11"/>
  <c r="E6" i="2"/>
  <c r="E7" i="2" s="1"/>
  <c r="E8" i="2" s="1"/>
  <c r="E9" i="2" s="1"/>
  <c r="E10" i="2" s="1"/>
  <c r="E11" i="2" s="1"/>
  <c r="E12" i="2"/>
  <c r="C37" i="11"/>
  <c r="G37" i="11" s="1"/>
  <c r="S19" i="11"/>
  <c r="A20" i="11"/>
  <c r="D8" i="2"/>
  <c r="F5" i="2"/>
  <c r="W19" i="11"/>
  <c r="E3" i="12"/>
  <c r="F3" i="12" s="1"/>
  <c r="D2" i="12"/>
  <c r="D1" i="12"/>
  <c r="G19" i="11"/>
  <c r="K19" i="11"/>
  <c r="AA37" i="11" l="1"/>
  <c r="K37" i="11"/>
  <c r="S37" i="11"/>
  <c r="A38" i="11"/>
  <c r="O37" i="11"/>
  <c r="C55" i="11"/>
  <c r="W37" i="11"/>
  <c r="F4" i="2"/>
  <c r="F6" i="2"/>
  <c r="F7" i="2" s="1"/>
  <c r="F8" i="2" s="1"/>
  <c r="F9" i="2" s="1"/>
  <c r="F10" i="2" s="1"/>
  <c r="F11" i="2" s="1"/>
  <c r="G5" i="2"/>
  <c r="F12" i="2"/>
  <c r="B8" i="2"/>
  <c r="D9" i="2"/>
  <c r="E2" i="12"/>
  <c r="E1" i="12"/>
  <c r="F2" i="12"/>
  <c r="F1" i="12"/>
  <c r="G3" i="12"/>
  <c r="K55" i="11" l="1"/>
  <c r="O55" i="11"/>
  <c r="W55" i="11"/>
  <c r="G55" i="11"/>
  <c r="AA55" i="11"/>
  <c r="S55" i="11"/>
  <c r="A56" i="11"/>
  <c r="C73" i="11"/>
  <c r="G6" i="2"/>
  <c r="G7" i="2" s="1"/>
  <c r="G8" i="2" s="1"/>
  <c r="G9" i="2" s="1"/>
  <c r="G10" i="2" s="1"/>
  <c r="G11" i="2" s="1"/>
  <c r="G4" i="2"/>
  <c r="G12" i="2"/>
  <c r="H5" i="2"/>
  <c r="B9" i="2"/>
  <c r="D10" i="2"/>
  <c r="G1" i="12"/>
  <c r="G2" i="12"/>
  <c r="H3" i="12"/>
  <c r="G73" i="11" l="1"/>
  <c r="O73" i="11"/>
  <c r="S73" i="11"/>
  <c r="AA73" i="11"/>
  <c r="A74" i="11"/>
  <c r="K73" i="11"/>
  <c r="C91" i="11"/>
  <c r="W73" i="11"/>
  <c r="B10" i="2"/>
  <c r="D11" i="2"/>
  <c r="B11" i="2" s="1"/>
  <c r="H12" i="2"/>
  <c r="H4" i="2"/>
  <c r="H6" i="2"/>
  <c r="H7" i="2" s="1"/>
  <c r="H8" i="2" s="1"/>
  <c r="H9" i="2" s="1"/>
  <c r="H10" i="2" s="1"/>
  <c r="H11" i="2" s="1"/>
  <c r="I5" i="2"/>
  <c r="I3" i="12"/>
  <c r="H1" i="12"/>
  <c r="H2" i="12"/>
  <c r="K91" i="11" l="1"/>
  <c r="C109" i="11"/>
  <c r="AA91" i="11"/>
  <c r="S91" i="11"/>
  <c r="O91" i="11"/>
  <c r="A92" i="11"/>
  <c r="G91" i="11"/>
  <c r="W91" i="11"/>
  <c r="J5" i="2"/>
  <c r="I12" i="2"/>
  <c r="I6" i="2"/>
  <c r="I7" i="2" s="1"/>
  <c r="I8" i="2" s="1"/>
  <c r="I9" i="2" s="1"/>
  <c r="I10" i="2" s="1"/>
  <c r="I11" i="2" s="1"/>
  <c r="I4" i="2"/>
  <c r="I1" i="12"/>
  <c r="I2" i="12"/>
  <c r="J3" i="12"/>
  <c r="S109" i="11" l="1"/>
  <c r="O109" i="11"/>
  <c r="K109" i="11"/>
  <c r="G109" i="11"/>
  <c r="C127" i="11"/>
  <c r="W109" i="11"/>
  <c r="AA109" i="11"/>
  <c r="A110" i="11"/>
  <c r="J6" i="2"/>
  <c r="J7" i="2" s="1"/>
  <c r="J8" i="2" s="1"/>
  <c r="J9" i="2" s="1"/>
  <c r="J10" i="2" s="1"/>
  <c r="J11" i="2" s="1"/>
  <c r="K5" i="2"/>
  <c r="J4" i="2"/>
  <c r="J12" i="2"/>
  <c r="K3" i="12"/>
  <c r="J2" i="12"/>
  <c r="J1" i="12"/>
  <c r="W127" i="11" l="1"/>
  <c r="AA127" i="11"/>
  <c r="C145" i="11"/>
  <c r="S127" i="11"/>
  <c r="G127" i="11"/>
  <c r="K127" i="11"/>
  <c r="A128" i="11"/>
  <c r="O127" i="11"/>
  <c r="K12" i="2"/>
  <c r="K4" i="2"/>
  <c r="L5" i="2"/>
  <c r="K6" i="2"/>
  <c r="K7" i="2" s="1"/>
  <c r="K8" i="2" s="1"/>
  <c r="K9" i="2" s="1"/>
  <c r="K10" i="2" s="1"/>
  <c r="K11" i="2" s="1"/>
  <c r="L3" i="12"/>
  <c r="K2" i="12"/>
  <c r="K1" i="12"/>
  <c r="K145" i="11" l="1"/>
  <c r="O145" i="11"/>
  <c r="S145" i="11"/>
  <c r="W145" i="11"/>
  <c r="C163" i="11"/>
  <c r="A146" i="11"/>
  <c r="AA145" i="11"/>
  <c r="G145" i="11"/>
  <c r="L6" i="2"/>
  <c r="L7" i="2" s="1"/>
  <c r="L8" i="2" s="1"/>
  <c r="L9" i="2" s="1"/>
  <c r="L10" i="2" s="1"/>
  <c r="L11" i="2" s="1"/>
  <c r="L12" i="2"/>
  <c r="L4" i="2"/>
  <c r="M5" i="2"/>
  <c r="M3" i="12"/>
  <c r="L1" i="12"/>
  <c r="L2" i="12"/>
  <c r="AA163" i="11" l="1"/>
  <c r="A164" i="11"/>
  <c r="G163" i="11"/>
  <c r="K163" i="11"/>
  <c r="S163" i="11"/>
  <c r="W163" i="11"/>
  <c r="C181" i="11"/>
  <c r="O163" i="11"/>
  <c r="N5" i="2"/>
  <c r="M12" i="2"/>
  <c r="M6" i="2"/>
  <c r="M7" i="2" s="1"/>
  <c r="M8" i="2" s="1"/>
  <c r="M9" i="2" s="1"/>
  <c r="M10" i="2" s="1"/>
  <c r="M11" i="2" s="1"/>
  <c r="M4" i="2"/>
  <c r="M2" i="12"/>
  <c r="N3" i="12"/>
  <c r="M1" i="12"/>
  <c r="K181" i="11" l="1"/>
  <c r="O181" i="11"/>
  <c r="A182" i="11"/>
  <c r="C199" i="11"/>
  <c r="G181" i="11"/>
  <c r="S181" i="11"/>
  <c r="W181" i="11"/>
  <c r="AA181" i="11"/>
  <c r="N6" i="2"/>
  <c r="N7" i="2" s="1"/>
  <c r="N8" i="2" s="1"/>
  <c r="N9" i="2" s="1"/>
  <c r="N10" i="2" s="1"/>
  <c r="N11" i="2" s="1"/>
  <c r="N12" i="2"/>
  <c r="O5" i="2"/>
  <c r="N4" i="2"/>
  <c r="O3" i="12"/>
  <c r="N2" i="12"/>
  <c r="N1" i="12"/>
  <c r="W199" i="11" l="1"/>
  <c r="AA199" i="11"/>
  <c r="C217" i="11"/>
  <c r="G199" i="11"/>
  <c r="K199" i="11"/>
  <c r="A200" i="11"/>
  <c r="O199" i="11"/>
  <c r="S199" i="11"/>
  <c r="O4" i="2"/>
  <c r="O12" i="2"/>
  <c r="P5" i="2"/>
  <c r="O6" i="2"/>
  <c r="O7" i="2" s="1"/>
  <c r="O8" i="2" s="1"/>
  <c r="O9" i="2" s="1"/>
  <c r="O10" i="2" s="1"/>
  <c r="O11" i="2" s="1"/>
  <c r="O2" i="12"/>
  <c r="O1" i="12"/>
  <c r="P3" i="12"/>
  <c r="AA217" i="11" l="1"/>
  <c r="W217" i="11"/>
  <c r="C235" i="11"/>
  <c r="G217" i="11"/>
  <c r="K217" i="11"/>
  <c r="O217" i="11"/>
  <c r="A218" i="11"/>
  <c r="S217" i="11"/>
  <c r="P12" i="2"/>
  <c r="P4" i="2"/>
  <c r="Q5" i="2"/>
  <c r="P6" i="2"/>
  <c r="P7" i="2" s="1"/>
  <c r="P8" i="2" s="1"/>
  <c r="P9" i="2" s="1"/>
  <c r="P10" i="2" s="1"/>
  <c r="P11" i="2" s="1"/>
  <c r="P1" i="12"/>
  <c r="Q3" i="12"/>
  <c r="P2" i="12"/>
  <c r="W235" i="11" l="1"/>
  <c r="AA235" i="11"/>
  <c r="C253" i="11"/>
  <c r="G235" i="11"/>
  <c r="K235" i="11"/>
  <c r="S235" i="11"/>
  <c r="O235" i="11"/>
  <c r="A236" i="11"/>
  <c r="Q4" i="2"/>
  <c r="Q6" i="2"/>
  <c r="Q7" i="2" s="1"/>
  <c r="Q8" i="2" s="1"/>
  <c r="Q9" i="2" s="1"/>
  <c r="Q10" i="2" s="1"/>
  <c r="Q11" i="2" s="1"/>
  <c r="R5" i="2"/>
  <c r="Q12" i="2"/>
  <c r="Q1" i="12"/>
  <c r="Q2" i="12"/>
  <c r="R3" i="12"/>
  <c r="K253" i="11" l="1"/>
  <c r="O253" i="11"/>
  <c r="S253" i="11"/>
  <c r="G253" i="11"/>
  <c r="W253" i="11"/>
  <c r="C271" i="11"/>
  <c r="A254" i="11"/>
  <c r="AA253" i="11"/>
  <c r="R4" i="2"/>
  <c r="S5" i="2"/>
  <c r="R12" i="2"/>
  <c r="R6" i="2"/>
  <c r="R7" i="2" s="1"/>
  <c r="R8" i="2" s="1"/>
  <c r="R9" i="2" s="1"/>
  <c r="R10" i="2" s="1"/>
  <c r="R11" i="2" s="1"/>
  <c r="S3" i="12"/>
  <c r="R2" i="12"/>
  <c r="R1" i="12"/>
  <c r="A272" i="11" l="1"/>
  <c r="AA271" i="11"/>
  <c r="C289" i="11"/>
  <c r="G271" i="11"/>
  <c r="K271" i="11"/>
  <c r="O271" i="11"/>
  <c r="S271" i="11"/>
  <c r="W271" i="11"/>
  <c r="S12" i="2"/>
  <c r="S4" i="2"/>
  <c r="T5" i="2"/>
  <c r="S6" i="2"/>
  <c r="S7" i="2" s="1"/>
  <c r="S8" i="2" s="1"/>
  <c r="S9" i="2" s="1"/>
  <c r="S10" i="2" s="1"/>
  <c r="S11" i="2" s="1"/>
  <c r="T3" i="12"/>
  <c r="S2" i="12"/>
  <c r="S1" i="12"/>
  <c r="AA289" i="11" l="1"/>
  <c r="C307" i="11"/>
  <c r="G289" i="11"/>
  <c r="K289" i="11"/>
  <c r="S289" i="11"/>
  <c r="O289" i="11"/>
  <c r="W289" i="11"/>
  <c r="A290" i="11"/>
  <c r="T12" i="2"/>
  <c r="T6" i="2"/>
  <c r="T7" i="2" s="1"/>
  <c r="T8" i="2" s="1"/>
  <c r="T9" i="2" s="1"/>
  <c r="T10" i="2" s="1"/>
  <c r="T11" i="2" s="1"/>
  <c r="T4" i="2"/>
  <c r="U5" i="2"/>
  <c r="T2" i="12"/>
  <c r="U3" i="12"/>
  <c r="T1" i="12"/>
  <c r="W307" i="11" l="1"/>
  <c r="G307" i="11"/>
  <c r="K307" i="11"/>
  <c r="A308" i="11"/>
  <c r="AA307" i="11"/>
  <c r="C325" i="11"/>
  <c r="S307" i="11"/>
  <c r="O307" i="11"/>
  <c r="V5" i="2"/>
  <c r="U12" i="2"/>
  <c r="U6" i="2"/>
  <c r="U7" i="2" s="1"/>
  <c r="U8" i="2" s="1"/>
  <c r="U9" i="2" s="1"/>
  <c r="U10" i="2" s="1"/>
  <c r="U11" i="2" s="1"/>
  <c r="U4" i="2"/>
  <c r="U1" i="12"/>
  <c r="V3" i="12"/>
  <c r="U2" i="12"/>
  <c r="K325" i="11" l="1"/>
  <c r="S325" i="11"/>
  <c r="O325" i="11"/>
  <c r="A326" i="11"/>
  <c r="C343" i="11"/>
  <c r="W325" i="11"/>
  <c r="AA325" i="11"/>
  <c r="G325" i="11"/>
  <c r="V6" i="2"/>
  <c r="V7" i="2" s="1"/>
  <c r="V8" i="2" s="1"/>
  <c r="V9" i="2" s="1"/>
  <c r="V10" i="2" s="1"/>
  <c r="V11" i="2" s="1"/>
  <c r="V4" i="2"/>
  <c r="W5" i="2"/>
  <c r="V12" i="2"/>
  <c r="W3" i="12"/>
  <c r="V2" i="12"/>
  <c r="V1" i="12"/>
  <c r="W343" i="11" l="1"/>
  <c r="AA343" i="11"/>
  <c r="G343" i="11"/>
  <c r="K343" i="11"/>
  <c r="S343" i="11"/>
  <c r="C361" i="11"/>
  <c r="O343" i="11"/>
  <c r="A344" i="11"/>
  <c r="W4" i="2"/>
  <c r="X5" i="2"/>
  <c r="W6" i="2"/>
  <c r="W7" i="2" s="1"/>
  <c r="W8" i="2" s="1"/>
  <c r="W9" i="2" s="1"/>
  <c r="W10" i="2" s="1"/>
  <c r="W11" i="2" s="1"/>
  <c r="W12" i="2"/>
  <c r="W1" i="12"/>
  <c r="X3" i="12"/>
  <c r="W2" i="12"/>
  <c r="K361" i="11" l="1"/>
  <c r="O361" i="11"/>
  <c r="S361" i="11"/>
  <c r="W361" i="11"/>
  <c r="A362" i="11"/>
  <c r="C379" i="11"/>
  <c r="G361" i="11"/>
  <c r="AA361" i="11"/>
  <c r="X6" i="2"/>
  <c r="X7" i="2" s="1"/>
  <c r="X8" i="2" s="1"/>
  <c r="X9" i="2" s="1"/>
  <c r="X10" i="2" s="1"/>
  <c r="X11" i="2" s="1"/>
  <c r="Y5" i="2"/>
  <c r="X4" i="2"/>
  <c r="X12" i="2"/>
  <c r="X2" i="12"/>
  <c r="Y3" i="12"/>
  <c r="X1" i="12"/>
  <c r="A380" i="11" l="1"/>
  <c r="W379" i="11"/>
  <c r="AA379" i="11"/>
  <c r="C397" i="11"/>
  <c r="G379" i="11"/>
  <c r="K379" i="11"/>
  <c r="O379" i="11"/>
  <c r="S379" i="11"/>
  <c r="Y12" i="2"/>
  <c r="Z5" i="2"/>
  <c r="Y6" i="2"/>
  <c r="Y7" i="2" s="1"/>
  <c r="Y8" i="2" s="1"/>
  <c r="Y9" i="2" s="1"/>
  <c r="Y10" i="2" s="1"/>
  <c r="Y11" i="2" s="1"/>
  <c r="Y4" i="2"/>
  <c r="Y2" i="12"/>
  <c r="Y1" i="12"/>
  <c r="Z3" i="12"/>
  <c r="AA397" i="11" l="1"/>
  <c r="C415" i="11"/>
  <c r="G397" i="11"/>
  <c r="K397" i="11"/>
  <c r="A398" i="11"/>
  <c r="O397" i="11"/>
  <c r="W397" i="11"/>
  <c r="S397" i="11"/>
  <c r="Z4" i="2"/>
  <c r="AA5" i="2"/>
  <c r="Z12" i="2"/>
  <c r="Z6" i="2"/>
  <c r="Z7" i="2" s="1"/>
  <c r="Z8" i="2" s="1"/>
  <c r="Z9" i="2" s="1"/>
  <c r="Z10" i="2" s="1"/>
  <c r="Z11" i="2" s="1"/>
  <c r="AA3" i="12"/>
  <c r="Z2" i="12"/>
  <c r="Z1" i="12"/>
  <c r="O415" i="11" l="1"/>
  <c r="W415" i="11"/>
  <c r="S415" i="11"/>
  <c r="A416" i="11"/>
  <c r="AA415" i="11"/>
  <c r="K415" i="11"/>
  <c r="C433" i="11"/>
  <c r="G415" i="11"/>
  <c r="AA12" i="2"/>
  <c r="AA4" i="2"/>
  <c r="AB5" i="2"/>
  <c r="AA6" i="2"/>
  <c r="AA7" i="2" s="1"/>
  <c r="AA8" i="2" s="1"/>
  <c r="AA9" i="2" s="1"/>
  <c r="AA10" i="2" s="1"/>
  <c r="AA11" i="2" s="1"/>
  <c r="AB3" i="12"/>
  <c r="AA2" i="12"/>
  <c r="AA1" i="12"/>
  <c r="AA433" i="11" l="1"/>
  <c r="C451" i="11"/>
  <c r="G433" i="11"/>
  <c r="K433" i="11"/>
  <c r="A434" i="11"/>
  <c r="S433" i="11"/>
  <c r="W433" i="11"/>
  <c r="O433" i="11"/>
  <c r="AB12" i="2"/>
  <c r="AB4" i="2"/>
  <c r="AB6" i="2"/>
  <c r="AB7" i="2" s="1"/>
  <c r="AB8" i="2" s="1"/>
  <c r="AB9" i="2" s="1"/>
  <c r="AB10" i="2" s="1"/>
  <c r="AB11" i="2" s="1"/>
  <c r="AC5" i="2"/>
  <c r="AB1" i="12"/>
  <c r="AB2" i="12"/>
  <c r="AC3" i="12"/>
  <c r="O451" i="11" l="1"/>
  <c r="S451" i="11"/>
  <c r="W451" i="11"/>
  <c r="A452" i="11"/>
  <c r="AA451" i="11"/>
  <c r="C469" i="11"/>
  <c r="G451" i="11"/>
  <c r="K451" i="11"/>
  <c r="AC12" i="2"/>
  <c r="AC4" i="2"/>
  <c r="AC6" i="2"/>
  <c r="AC7" i="2" s="1"/>
  <c r="AC8" i="2" s="1"/>
  <c r="AC9" i="2" s="1"/>
  <c r="AC10" i="2" s="1"/>
  <c r="AC11" i="2" s="1"/>
  <c r="AD5" i="2"/>
  <c r="AC1" i="12"/>
  <c r="AD3" i="12"/>
  <c r="AC2" i="12"/>
  <c r="K469" i="11" l="1"/>
  <c r="O469" i="11"/>
  <c r="S469" i="11"/>
  <c r="A470" i="11"/>
  <c r="W469" i="11"/>
  <c r="C487" i="11"/>
  <c r="AA469" i="11"/>
  <c r="G469" i="11"/>
  <c r="AD12" i="2"/>
  <c r="AE5" i="2"/>
  <c r="AD4" i="2"/>
  <c r="AD6" i="2"/>
  <c r="AD7" i="2" s="1"/>
  <c r="AD8" i="2" s="1"/>
  <c r="AD9" i="2" s="1"/>
  <c r="AD10" i="2" s="1"/>
  <c r="AD11" i="2" s="1"/>
  <c r="AD1" i="12"/>
  <c r="AE3" i="12"/>
  <c r="AD2" i="12"/>
  <c r="O487" i="11" l="1"/>
  <c r="A488" i="11"/>
  <c r="S487" i="11"/>
  <c r="W487" i="11"/>
  <c r="G487" i="11"/>
  <c r="AA487" i="11"/>
  <c r="C505" i="11"/>
  <c r="K487" i="11"/>
  <c r="AE4" i="2"/>
  <c r="AF5" i="2"/>
  <c r="AE6" i="2"/>
  <c r="AE7" i="2" s="1"/>
  <c r="AE8" i="2" s="1"/>
  <c r="AE9" i="2" s="1"/>
  <c r="AE10" i="2" s="1"/>
  <c r="AE11" i="2" s="1"/>
  <c r="AE12" i="2"/>
  <c r="AF3" i="12"/>
  <c r="AE2" i="12"/>
  <c r="AE1" i="12"/>
  <c r="K505" i="11" l="1"/>
  <c r="O505" i="11"/>
  <c r="A506" i="11"/>
  <c r="S505" i="11"/>
  <c r="W505" i="11"/>
  <c r="AA505" i="11"/>
  <c r="C523" i="11"/>
  <c r="G505" i="11"/>
  <c r="AF12" i="2"/>
  <c r="AF4" i="2"/>
  <c r="AG5" i="2"/>
  <c r="AF6" i="2"/>
  <c r="AF7" i="2" s="1"/>
  <c r="AF8" i="2" s="1"/>
  <c r="AF9" i="2" s="1"/>
  <c r="AF10" i="2" s="1"/>
  <c r="AF11" i="2" s="1"/>
  <c r="AF1" i="12"/>
  <c r="AG3" i="12"/>
  <c r="AF2" i="12"/>
  <c r="W523" i="11" l="1"/>
  <c r="AA523" i="11"/>
  <c r="C541" i="11"/>
  <c r="G523" i="11"/>
  <c r="O523" i="11"/>
  <c r="S523" i="11"/>
  <c r="K523" i="11"/>
  <c r="A524" i="11"/>
  <c r="AG4" i="2"/>
  <c r="AG6" i="2"/>
  <c r="AG7" i="2" s="1"/>
  <c r="AG8" i="2" s="1"/>
  <c r="AG9" i="2" s="1"/>
  <c r="AG10" i="2" s="1"/>
  <c r="AG11" i="2" s="1"/>
  <c r="AH5" i="2"/>
  <c r="AG12" i="2"/>
  <c r="AG2" i="12"/>
  <c r="AG1" i="12"/>
  <c r="AH3" i="12"/>
  <c r="AA541" i="11" l="1"/>
  <c r="C559" i="11"/>
  <c r="O541" i="11"/>
  <c r="G541" i="11"/>
  <c r="K541" i="11"/>
  <c r="W541" i="11"/>
  <c r="S541" i="11"/>
  <c r="A542" i="11"/>
  <c r="AH4" i="2"/>
  <c r="AI5" i="2"/>
  <c r="AH12" i="2"/>
  <c r="AH6" i="2"/>
  <c r="AH7" i="2" s="1"/>
  <c r="AH8" i="2" s="1"/>
  <c r="AH9" i="2" s="1"/>
  <c r="AH10" i="2" s="1"/>
  <c r="AH11" i="2" s="1"/>
  <c r="AI3" i="12"/>
  <c r="AH2" i="12"/>
  <c r="AH1" i="12"/>
  <c r="O559" i="11" l="1"/>
  <c r="A560" i="11"/>
  <c r="S559" i="11"/>
  <c r="AA559" i="11"/>
  <c r="C577" i="11"/>
  <c r="G559" i="11"/>
  <c r="W559" i="11"/>
  <c r="K559" i="11"/>
  <c r="AI12" i="2"/>
  <c r="AI4" i="2"/>
  <c r="AJ5" i="2"/>
  <c r="AI6" i="2"/>
  <c r="AI7" i="2" s="1"/>
  <c r="AI8" i="2" s="1"/>
  <c r="AI9" i="2" s="1"/>
  <c r="AI10" i="2" s="1"/>
  <c r="AI11" i="2" s="1"/>
  <c r="AJ3" i="12"/>
  <c r="AI2" i="12"/>
  <c r="AI1" i="12"/>
  <c r="AA577" i="11" l="1"/>
  <c r="C595" i="11"/>
  <c r="G577" i="11"/>
  <c r="A578" i="11"/>
  <c r="O577" i="11"/>
  <c r="K577" i="11"/>
  <c r="S577" i="11"/>
  <c r="W577" i="11"/>
  <c r="AJ12" i="2"/>
  <c r="AJ4" i="2"/>
  <c r="AK5" i="2"/>
  <c r="AJ6" i="2"/>
  <c r="AJ7" i="2" s="1"/>
  <c r="AJ8" i="2" s="1"/>
  <c r="AJ9" i="2" s="1"/>
  <c r="AJ10" i="2" s="1"/>
  <c r="AJ11" i="2" s="1"/>
  <c r="AJ1" i="12"/>
  <c r="AK3" i="12"/>
  <c r="AJ2" i="12"/>
  <c r="A596" i="11" l="1"/>
  <c r="AA595" i="11"/>
  <c r="C613" i="11"/>
  <c r="G595" i="11"/>
  <c r="S595" i="11"/>
  <c r="K595" i="11"/>
  <c r="O595" i="11"/>
  <c r="W595" i="11"/>
  <c r="AK12" i="2"/>
  <c r="AK4" i="2"/>
  <c r="AK6" i="2"/>
  <c r="AK7" i="2" s="1"/>
  <c r="AK8" i="2" s="1"/>
  <c r="AK9" i="2" s="1"/>
  <c r="AK10" i="2" s="1"/>
  <c r="AK11" i="2" s="1"/>
  <c r="AL5" i="2"/>
  <c r="AK1" i="12"/>
  <c r="AL3" i="12"/>
  <c r="AK2" i="12"/>
  <c r="K613" i="11" l="1"/>
  <c r="O613" i="11"/>
  <c r="S613" i="11"/>
  <c r="A614" i="11"/>
  <c r="C631" i="11"/>
  <c r="G613" i="11"/>
  <c r="W613" i="11"/>
  <c r="AA613" i="11"/>
  <c r="AL6" i="2"/>
  <c r="AL7" i="2" s="1"/>
  <c r="AL8" i="2" s="1"/>
  <c r="AL9" i="2" s="1"/>
  <c r="AL10" i="2" s="1"/>
  <c r="AL11" i="2" s="1"/>
  <c r="AL12" i="2"/>
  <c r="AM5" i="2"/>
  <c r="AL4" i="2"/>
  <c r="AL2" i="12"/>
  <c r="AL1" i="12"/>
  <c r="AM3" i="12"/>
  <c r="W631" i="11" l="1"/>
  <c r="C649" i="11"/>
  <c r="A632" i="11"/>
  <c r="O631" i="11"/>
  <c r="S631" i="11"/>
  <c r="AA631" i="11"/>
  <c r="G631" i="11"/>
  <c r="K631" i="11"/>
  <c r="AM4" i="2"/>
  <c r="AN5" i="2"/>
  <c r="AM12" i="2"/>
  <c r="AM6" i="2"/>
  <c r="AM7" i="2" s="1"/>
  <c r="AM8" i="2" s="1"/>
  <c r="AM9" i="2" s="1"/>
  <c r="AM10" i="2" s="1"/>
  <c r="AM11" i="2" s="1"/>
  <c r="AN3" i="12"/>
  <c r="AM1" i="12"/>
  <c r="AM2" i="12"/>
  <c r="A650" i="11" l="1"/>
  <c r="C667" i="11"/>
  <c r="S649" i="11"/>
  <c r="W649" i="11"/>
  <c r="G649" i="11"/>
  <c r="K649" i="11"/>
  <c r="O649" i="11"/>
  <c r="AA649" i="11"/>
  <c r="AN12" i="2"/>
  <c r="AN4" i="2"/>
  <c r="AO5" i="2"/>
  <c r="AN6" i="2"/>
  <c r="AN7" i="2" s="1"/>
  <c r="AN8" i="2" s="1"/>
  <c r="AN9" i="2" s="1"/>
  <c r="AN10" i="2" s="1"/>
  <c r="AN11" i="2" s="1"/>
  <c r="AN1" i="12"/>
  <c r="AN2" i="12"/>
  <c r="AO3" i="12"/>
  <c r="G667" i="11" l="1"/>
  <c r="O667" i="11"/>
  <c r="C685" i="11"/>
  <c r="AA667" i="11"/>
  <c r="K667" i="11"/>
  <c r="S667" i="11"/>
  <c r="A668" i="11"/>
  <c r="W667" i="11"/>
  <c r="AO4" i="2"/>
  <c r="AO6" i="2"/>
  <c r="AO7" i="2" s="1"/>
  <c r="AO8" i="2" s="1"/>
  <c r="AO9" i="2" s="1"/>
  <c r="AO10" i="2" s="1"/>
  <c r="AO11" i="2" s="1"/>
  <c r="AP5" i="2"/>
  <c r="AO12" i="2"/>
  <c r="AO1" i="12"/>
  <c r="AO2" i="12"/>
  <c r="AP3" i="12"/>
  <c r="AA685" i="11" l="1"/>
  <c r="O685" i="11"/>
  <c r="S685" i="11"/>
  <c r="A686" i="11"/>
  <c r="C703" i="11"/>
  <c r="K685" i="11"/>
  <c r="G685" i="11"/>
  <c r="W685" i="11"/>
  <c r="AP12" i="2"/>
  <c r="AQ5" i="2"/>
  <c r="AP4" i="2"/>
  <c r="AP6" i="2"/>
  <c r="AP7" i="2" s="1"/>
  <c r="AP8" i="2" s="1"/>
  <c r="AP9" i="2" s="1"/>
  <c r="AP10" i="2" s="1"/>
  <c r="AP11" i="2" s="1"/>
  <c r="AQ3" i="12"/>
  <c r="AP2" i="12"/>
  <c r="AP1" i="12"/>
  <c r="K703" i="11" l="1"/>
  <c r="W703" i="11"/>
  <c r="C721" i="11"/>
  <c r="O703" i="11"/>
  <c r="S703" i="11"/>
  <c r="AA703" i="11"/>
  <c r="G703" i="11"/>
  <c r="A704" i="11"/>
  <c r="AR5" i="2"/>
  <c r="AQ12" i="2"/>
  <c r="AQ4" i="2"/>
  <c r="AQ6" i="2"/>
  <c r="AQ7" i="2" s="1"/>
  <c r="AQ8" i="2" s="1"/>
  <c r="AQ9" i="2" s="1"/>
  <c r="AQ10" i="2" s="1"/>
  <c r="AQ11" i="2" s="1"/>
  <c r="AQ2" i="12"/>
  <c r="AR3" i="12"/>
  <c r="AQ1" i="12"/>
  <c r="AA721" i="11" l="1"/>
  <c r="A722" i="11"/>
  <c r="O721" i="11"/>
  <c r="G721" i="11"/>
  <c r="K721" i="11"/>
  <c r="C739" i="11"/>
  <c r="S721" i="11"/>
  <c r="W721" i="11"/>
  <c r="AR6" i="2"/>
  <c r="AR7" i="2" s="1"/>
  <c r="AR8" i="2" s="1"/>
  <c r="AR9" i="2" s="1"/>
  <c r="AR10" i="2" s="1"/>
  <c r="AR11" i="2" s="1"/>
  <c r="AR4" i="2"/>
  <c r="AR12" i="2"/>
  <c r="AS5" i="2"/>
  <c r="AS3" i="12"/>
  <c r="AR2" i="12"/>
  <c r="AR1" i="12"/>
  <c r="A740" i="11" l="1"/>
  <c r="G739" i="11"/>
  <c r="C757" i="11"/>
  <c r="S739" i="11"/>
  <c r="O739" i="11"/>
  <c r="W739" i="11"/>
  <c r="K739" i="11"/>
  <c r="AA739" i="11"/>
  <c r="AS4" i="2"/>
  <c r="AS12" i="2"/>
  <c r="AT5" i="2"/>
  <c r="AS6" i="2"/>
  <c r="AS7" i="2" s="1"/>
  <c r="AS8" i="2" s="1"/>
  <c r="AS9" i="2" s="1"/>
  <c r="AS10" i="2" s="1"/>
  <c r="AS11" i="2" s="1"/>
  <c r="AT3" i="12"/>
  <c r="AS2" i="12"/>
  <c r="AS1" i="12"/>
  <c r="K757" i="11" l="1"/>
  <c r="S757" i="11"/>
  <c r="W757" i="11"/>
  <c r="AA757" i="11"/>
  <c r="G757" i="11"/>
  <c r="O757" i="11"/>
  <c r="A758" i="11"/>
  <c r="C775" i="11"/>
  <c r="AT6" i="2"/>
  <c r="AT7" i="2" s="1"/>
  <c r="AT8" i="2" s="1"/>
  <c r="AT9" i="2" s="1"/>
  <c r="AT10" i="2" s="1"/>
  <c r="AT11" i="2" s="1"/>
  <c r="AT12" i="2"/>
  <c r="AU5" i="2"/>
  <c r="AT4" i="2"/>
  <c r="AT1" i="12"/>
  <c r="AU3" i="12"/>
  <c r="AT2" i="12"/>
  <c r="AA775" i="11" l="1"/>
  <c r="A776" i="11"/>
  <c r="W775" i="11"/>
  <c r="O775" i="11"/>
  <c r="S775" i="11"/>
  <c r="G775" i="11"/>
  <c r="K775" i="11"/>
  <c r="C793" i="11"/>
  <c r="AU4" i="2"/>
  <c r="AV5" i="2"/>
  <c r="AU12" i="2"/>
  <c r="AU6" i="2"/>
  <c r="AU7" i="2" s="1"/>
  <c r="AU8" i="2" s="1"/>
  <c r="AU9" i="2" s="1"/>
  <c r="AU10" i="2" s="1"/>
  <c r="AU11" i="2" s="1"/>
  <c r="AV3" i="12"/>
  <c r="AU2" i="12"/>
  <c r="AU1" i="12"/>
  <c r="A794" i="11" l="1"/>
  <c r="K793" i="11"/>
  <c r="C811" i="11"/>
  <c r="O793" i="11"/>
  <c r="G793" i="11"/>
  <c r="S793" i="11"/>
  <c r="W793" i="11"/>
  <c r="AA793" i="11"/>
  <c r="AV12" i="2"/>
  <c r="AV4" i="2"/>
  <c r="AV6" i="2"/>
  <c r="AV7" i="2" s="1"/>
  <c r="AV8" i="2" s="1"/>
  <c r="AV9" i="2" s="1"/>
  <c r="AV10" i="2" s="1"/>
  <c r="AV11" i="2" s="1"/>
  <c r="AW5" i="2"/>
  <c r="AV1" i="12"/>
  <c r="AV2" i="12"/>
  <c r="AW3" i="12"/>
  <c r="A812" i="11" l="1"/>
  <c r="G811" i="11"/>
  <c r="K811" i="11"/>
  <c r="AA811" i="11"/>
  <c r="O811" i="11"/>
  <c r="W811" i="11"/>
  <c r="C829" i="11"/>
  <c r="S811" i="11"/>
  <c r="AW4" i="2"/>
  <c r="AW12" i="2"/>
  <c r="AW6" i="2"/>
  <c r="AW7" i="2" s="1"/>
  <c r="AW8" i="2" s="1"/>
  <c r="AW9" i="2" s="1"/>
  <c r="AW10" i="2" s="1"/>
  <c r="AW11" i="2" s="1"/>
  <c r="AX5" i="2"/>
  <c r="AX3" i="12"/>
  <c r="AW2" i="12"/>
  <c r="AW1" i="12"/>
  <c r="C847" i="11" l="1"/>
  <c r="W829" i="11"/>
  <c r="K829" i="11"/>
  <c r="A830" i="11"/>
  <c r="G829" i="11"/>
  <c r="O829" i="11"/>
  <c r="AA829" i="11"/>
  <c r="S829" i="11"/>
  <c r="AX4" i="2"/>
  <c r="AX12" i="2"/>
  <c r="AY5" i="2"/>
  <c r="AX6" i="2"/>
  <c r="AX7" i="2" s="1"/>
  <c r="AX8" i="2" s="1"/>
  <c r="AX9" i="2" s="1"/>
  <c r="AX10" i="2" s="1"/>
  <c r="AX11" i="2" s="1"/>
  <c r="AY3" i="12"/>
  <c r="AX1" i="12"/>
  <c r="AX2" i="12"/>
  <c r="G847" i="11" l="1"/>
  <c r="AA847" i="11"/>
  <c r="K847" i="11"/>
  <c r="O847" i="11"/>
  <c r="W847" i="11"/>
  <c r="A848" i="11"/>
  <c r="S847" i="11"/>
  <c r="C865" i="11"/>
  <c r="AY12" i="2"/>
  <c r="AZ5" i="2"/>
  <c r="AY4" i="2"/>
  <c r="AY6" i="2"/>
  <c r="AY7" i="2" s="1"/>
  <c r="AY8" i="2" s="1"/>
  <c r="AY9" i="2" s="1"/>
  <c r="AY10" i="2" s="1"/>
  <c r="AY11" i="2" s="1"/>
  <c r="AZ3" i="12"/>
  <c r="AY2" i="12"/>
  <c r="AY1" i="12"/>
  <c r="A866" i="11" l="1"/>
  <c r="W865" i="11"/>
  <c r="K865" i="11"/>
  <c r="S865" i="11"/>
  <c r="AA865" i="11"/>
  <c r="G865" i="11"/>
  <c r="O865" i="11"/>
  <c r="C883" i="11"/>
  <c r="AZ12" i="2"/>
  <c r="AZ4" i="2"/>
  <c r="AZ6" i="2"/>
  <c r="AZ7" i="2" s="1"/>
  <c r="AZ8" i="2" s="1"/>
  <c r="AZ9" i="2" s="1"/>
  <c r="AZ10" i="2" s="1"/>
  <c r="AZ11" i="2" s="1"/>
  <c r="BA5" i="2"/>
  <c r="AZ1" i="12"/>
  <c r="AZ2" i="12"/>
  <c r="BA3" i="12"/>
  <c r="K883" i="11" l="1"/>
  <c r="O883" i="11"/>
  <c r="G883" i="11"/>
  <c r="C901" i="11"/>
  <c r="AA883" i="11"/>
  <c r="A884" i="11"/>
  <c r="S883" i="11"/>
  <c r="W883" i="11"/>
  <c r="BA4" i="2"/>
  <c r="BA12" i="2"/>
  <c r="BB5" i="2"/>
  <c r="BA6" i="2"/>
  <c r="BA7" i="2" s="1"/>
  <c r="BA8" i="2" s="1"/>
  <c r="BA9" i="2" s="1"/>
  <c r="BA10" i="2" s="1"/>
  <c r="BA11" i="2" s="1"/>
  <c r="BB3" i="12"/>
  <c r="BA2" i="12"/>
  <c r="BA1" i="12"/>
  <c r="S901" i="11" l="1"/>
  <c r="C919" i="11"/>
  <c r="K901" i="11"/>
  <c r="G901" i="11"/>
  <c r="A902" i="11"/>
  <c r="AA901" i="11"/>
  <c r="W901" i="11"/>
  <c r="O901" i="11"/>
  <c r="BB12" i="2"/>
  <c r="BB6" i="2"/>
  <c r="BB7" i="2" s="1"/>
  <c r="BB8" i="2" s="1"/>
  <c r="BB9" i="2" s="1"/>
  <c r="BB10" i="2" s="1"/>
  <c r="BB11" i="2" s="1"/>
  <c r="BC5" i="2"/>
  <c r="BB4" i="2"/>
  <c r="BB2" i="12"/>
  <c r="BC3" i="12"/>
  <c r="BB1" i="12"/>
  <c r="G919" i="11" l="1"/>
  <c r="K919" i="11"/>
  <c r="S919" i="11"/>
  <c r="A920" i="11"/>
  <c r="O919" i="11"/>
  <c r="W919" i="11"/>
  <c r="AA919" i="11"/>
  <c r="BC4" i="2"/>
  <c r="BC6" i="2"/>
  <c r="BC7" i="2" s="1"/>
  <c r="BC8" i="2" s="1"/>
  <c r="BC9" i="2" s="1"/>
  <c r="BC10" i="2" s="1"/>
  <c r="BC11" i="2" s="1"/>
  <c r="BC12" i="2"/>
  <c r="BD3" i="12"/>
  <c r="BC1" i="12"/>
  <c r="BC2" i="12"/>
  <c r="BD2" i="12" l="1"/>
  <c r="BD1" i="12"/>
  <c r="BE3" i="12"/>
  <c r="BF3" i="12" l="1"/>
  <c r="BE2" i="12"/>
  <c r="BE1" i="12"/>
  <c r="BF1" i="12" l="1"/>
  <c r="BF2" i="12"/>
  <c r="BG3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S3" i="12"/>
  <c r="BR1" i="12"/>
  <c r="BT3" i="12" l="1"/>
  <c r="BS1" i="12"/>
  <c r="BS2" i="12"/>
  <c r="BT2" i="12" l="1"/>
  <c r="BT1" i="12"/>
  <c r="BU3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B1" i="12"/>
  <c r="CC3" i="12"/>
  <c r="CD3" i="12" l="1"/>
  <c r="CC2" i="12"/>
  <c r="CC1" i="12"/>
  <c r="CD2" i="12" l="1"/>
  <c r="CE3" i="12"/>
  <c r="CD1" i="12"/>
  <c r="CF3" i="12" l="1"/>
  <c r="CE1" i="12"/>
  <c r="CE2" i="12"/>
  <c r="CF2" i="12" l="1"/>
  <c r="CF1" i="12"/>
  <c r="CG3" i="12"/>
  <c r="CH3" i="12" l="1"/>
  <c r="CG1" i="12"/>
  <c r="CG2" i="12"/>
  <c r="CH2" i="12" l="1"/>
  <c r="CI3" i="12"/>
  <c r="CH1" i="12"/>
  <c r="CJ3" i="12" l="1"/>
  <c r="CI1" i="12"/>
  <c r="CI2" i="12"/>
  <c r="CJ2" i="12" l="1"/>
  <c r="CJ1" i="12"/>
  <c r="CK3" i="12"/>
  <c r="CL3" i="12" l="1"/>
  <c r="CK2" i="12"/>
  <c r="CK1" i="12"/>
  <c r="CL1" i="12" l="1"/>
  <c r="CM3" i="12"/>
  <c r="CL2" i="12"/>
  <c r="CN3" i="12" l="1"/>
  <c r="CM1" i="12"/>
  <c r="CM2" i="12"/>
  <c r="CN2" i="12" l="1"/>
  <c r="CO3" i="12"/>
  <c r="CN1" i="12"/>
  <c r="CO1" i="12" l="1"/>
  <c r="CP3" i="12"/>
  <c r="CO2" i="12"/>
  <c r="CP2" i="12" l="1"/>
  <c r="CQ3" i="12"/>
  <c r="CP1" i="12"/>
  <c r="CQ1" i="12" l="1"/>
  <c r="CR3" i="12"/>
  <c r="CQ2" i="12"/>
  <c r="CR1" i="12" l="1"/>
  <c r="CR2" i="12"/>
  <c r="CS3" i="12"/>
  <c r="CT3" i="12" l="1"/>
  <c r="CS2" i="12"/>
  <c r="CS1" i="12"/>
  <c r="CT1" i="12" l="1"/>
  <c r="CT2" i="12"/>
  <c r="CU3" i="12"/>
  <c r="CU2" i="12" l="1"/>
  <c r="CU1" i="12"/>
  <c r="CV3" i="12"/>
  <c r="CW3" i="12" l="1"/>
  <c r="CV2" i="12"/>
  <c r="CV1" i="12"/>
  <c r="CW1" i="12" l="1"/>
  <c r="CX3" i="12"/>
  <c r="CW2" i="12"/>
  <c r="CX2" i="12" l="1"/>
  <c r="CY3" i="12"/>
  <c r="CX1" i="12"/>
  <c r="CZ3" i="12" l="1"/>
  <c r="CY1" i="12"/>
  <c r="CY2" i="12"/>
  <c r="DA3" i="12" l="1"/>
  <c r="CZ1" i="12"/>
  <c r="CZ2" i="12"/>
  <c r="DA2" i="12" l="1"/>
  <c r="DA1" i="12"/>
  <c r="DB3" i="12"/>
  <c r="DB1" i="12" l="1"/>
  <c r="DB2" i="12"/>
  <c r="DC3" i="12"/>
  <c r="DD3" i="12" l="1"/>
  <c r="DC2" i="12"/>
  <c r="DC1" i="12"/>
  <c r="DE3" i="12" l="1"/>
  <c r="DD1" i="12"/>
  <c r="DD2" i="12"/>
  <c r="DE1" i="12" l="1"/>
  <c r="DF3" i="12"/>
  <c r="DE2" i="12"/>
  <c r="DF2" i="12" l="1"/>
  <c r="DG3" i="12"/>
  <c r="DF1" i="12"/>
  <c r="DH3" i="12" l="1"/>
  <c r="DG1" i="12"/>
  <c r="DG2" i="12"/>
  <c r="DI3" i="12" l="1"/>
  <c r="DH2" i="12"/>
  <c r="DH1" i="12"/>
  <c r="DI2" i="12" l="1"/>
  <c r="DI1" i="12"/>
  <c r="DJ3" i="12"/>
  <c r="DJ1" i="12" l="1"/>
  <c r="DK3" i="12"/>
  <c r="DJ2" i="12"/>
  <c r="DL3" i="12" l="1"/>
  <c r="DK1" i="12"/>
  <c r="DK2" i="12"/>
  <c r="DM3" i="12" l="1"/>
  <c r="DL1" i="12"/>
  <c r="DL2" i="12"/>
  <c r="DN3" i="12" l="1"/>
  <c r="DM1" i="12"/>
  <c r="DM2" i="12"/>
  <c r="DN2" i="12" l="1"/>
  <c r="DO3" i="12"/>
  <c r="DN1" i="12"/>
  <c r="DO1" i="12" l="1"/>
  <c r="DP3" i="12"/>
  <c r="DO2" i="12"/>
  <c r="DQ3" i="12" l="1"/>
  <c r="DP1" i="12"/>
  <c r="DP2" i="12"/>
  <c r="DQ2" i="12" l="1"/>
  <c r="DQ1" i="12"/>
  <c r="DR3" i="12"/>
  <c r="DR2" i="12" l="1"/>
  <c r="DR1" i="12"/>
  <c r="DS3" i="12"/>
  <c r="DT3" i="12" l="1"/>
  <c r="DS2" i="12"/>
  <c r="DS1" i="12"/>
  <c r="DU3" i="12" l="1"/>
  <c r="DT2" i="12"/>
  <c r="DT1" i="12"/>
  <c r="DU1" i="12" l="1"/>
  <c r="DV3" i="12"/>
  <c r="DU2" i="12"/>
  <c r="DW3" i="12" l="1"/>
  <c r="DV1" i="12"/>
  <c r="DV2" i="12"/>
  <c r="DW1" i="12" l="1"/>
  <c r="DW2" i="12"/>
  <c r="DX3" i="12"/>
  <c r="DY3" i="12" l="1"/>
  <c r="DX2" i="12"/>
  <c r="DX1" i="12"/>
  <c r="DZ3" i="12" l="1"/>
  <c r="DY1" i="12"/>
  <c r="DY2" i="12"/>
  <c r="DZ1" i="12" l="1"/>
  <c r="EA3" i="12"/>
  <c r="DZ2" i="12"/>
  <c r="EA2" i="12" l="1"/>
  <c r="EA1" i="12"/>
  <c r="EB3" i="12"/>
  <c r="EC3" i="12" l="1"/>
  <c r="EB1" i="12"/>
  <c r="EB2" i="12"/>
  <c r="EC1" i="12" l="1"/>
  <c r="ED3" i="12"/>
  <c r="EC2" i="12"/>
  <c r="EE3" i="12" l="1"/>
  <c r="ED1" i="12"/>
  <c r="ED2" i="12"/>
  <c r="EE2" i="12" l="1"/>
  <c r="EE1" i="12"/>
  <c r="EF3" i="12"/>
  <c r="EG3" i="12" l="1"/>
  <c r="EF2" i="12"/>
  <c r="EF1" i="12"/>
  <c r="EH3" i="12" l="1"/>
  <c r="EG2" i="12"/>
  <c r="EG1" i="12"/>
  <c r="EH1" i="12" l="1"/>
  <c r="EI3" i="12"/>
  <c r="EH2" i="12"/>
  <c r="EI2" i="12" l="1"/>
  <c r="EI1" i="12"/>
  <c r="EJ3" i="12"/>
  <c r="EJ1" i="12" l="1"/>
  <c r="EJ2" i="12"/>
  <c r="EK3" i="12"/>
  <c r="EK1" i="12" l="1"/>
  <c r="EK2" i="12"/>
  <c r="EL3" i="12"/>
  <c r="EM3" i="12" l="1"/>
  <c r="EL1" i="12"/>
  <c r="EL2" i="12"/>
  <c r="EN3" i="12" l="1"/>
  <c r="EM2" i="12"/>
  <c r="EM1" i="12"/>
  <c r="EO3" i="12" l="1"/>
  <c r="EN2" i="12"/>
  <c r="EN1" i="12"/>
  <c r="EP3" i="12" l="1"/>
  <c r="EO2" i="12"/>
  <c r="EO1" i="12"/>
  <c r="EP1" i="12" l="1"/>
  <c r="EP2" i="12"/>
  <c r="EQ3" i="12"/>
  <c r="EQ2" i="12" l="1"/>
  <c r="EQ1" i="12"/>
  <c r="ER3" i="12"/>
  <c r="ER2" i="12" l="1"/>
  <c r="ES3" i="12"/>
  <c r="ER1" i="12"/>
  <c r="ES1" i="12" l="1"/>
  <c r="ET3" i="12"/>
  <c r="ES2" i="12"/>
  <c r="EU3" i="12" l="1"/>
  <c r="ET1" i="12"/>
  <c r="ET2" i="12"/>
  <c r="EU2" i="12" l="1"/>
  <c r="EU1" i="12"/>
  <c r="EV3" i="12"/>
  <c r="EW3" i="12" l="1"/>
  <c r="EV2" i="12"/>
  <c r="EV1" i="12"/>
  <c r="EX3" i="12" l="1"/>
  <c r="EW2" i="12"/>
  <c r="EW1" i="12"/>
  <c r="EX1" i="12" l="1"/>
  <c r="EY3" i="12"/>
  <c r="EX2" i="12"/>
  <c r="EY2" i="12" l="1"/>
  <c r="EY1" i="12"/>
  <c r="EZ3" i="12"/>
  <c r="FA3" i="12" l="1"/>
  <c r="EZ1" i="12"/>
  <c r="EZ2" i="12"/>
  <c r="FA1" i="12" l="1"/>
  <c r="FB3" i="12"/>
  <c r="FA2" i="12"/>
  <c r="FC3" i="12" l="1"/>
  <c r="FB1" i="12"/>
  <c r="FB2" i="12"/>
  <c r="FD3" i="12" l="1"/>
  <c r="FC1" i="12"/>
  <c r="FC2" i="12"/>
  <c r="FE3" i="12" l="1"/>
  <c r="FD2" i="12"/>
  <c r="FD1" i="12"/>
  <c r="FF3" i="12" l="1"/>
  <c r="FE1" i="12"/>
  <c r="FE2" i="12"/>
  <c r="FF1" i="12" l="1"/>
  <c r="FG3" i="12"/>
  <c r="FF2" i="12"/>
  <c r="FG2" i="12" l="1"/>
  <c r="FG1" i="12"/>
  <c r="FH3" i="12"/>
  <c r="FH1" i="12" l="1"/>
  <c r="FH2" i="12"/>
  <c r="FI3" i="12"/>
  <c r="FI1" i="12" l="1"/>
  <c r="FI2" i="12"/>
  <c r="FJ3" i="12"/>
  <c r="FK3" i="12" l="1"/>
  <c r="FJ1" i="12"/>
  <c r="FJ2" i="12"/>
  <c r="FK2" i="12" l="1"/>
  <c r="FK1" i="12"/>
  <c r="FL3" i="12"/>
  <c r="FM3" i="12" l="1"/>
  <c r="FL2" i="12"/>
  <c r="FL1" i="12"/>
  <c r="FN3" i="12" l="1"/>
  <c r="FM1" i="12"/>
  <c r="FM2" i="12"/>
  <c r="FN1" i="12" l="1"/>
  <c r="FO3" i="12"/>
  <c r="FN2" i="12"/>
  <c r="FO2" i="12" l="1"/>
  <c r="FO1" i="12"/>
  <c r="FP3" i="12"/>
  <c r="FP2" i="12" l="1"/>
  <c r="FQ3" i="12"/>
  <c r="FP1" i="12"/>
  <c r="FQ1" i="12" l="1"/>
  <c r="FR3" i="12"/>
  <c r="FQ2" i="12"/>
  <c r="FS3" i="12" l="1"/>
  <c r="FR1" i="12"/>
  <c r="FR2" i="12"/>
  <c r="FT3" i="12" l="1"/>
  <c r="FS2" i="12"/>
  <c r="FS1" i="12"/>
  <c r="FU3" i="12" l="1"/>
  <c r="FT2" i="12"/>
  <c r="FT1" i="12"/>
  <c r="FV3" i="12" l="1"/>
  <c r="FU1" i="12"/>
  <c r="FU2" i="12"/>
  <c r="FV1" i="12" l="1"/>
  <c r="FV2" i="12"/>
  <c r="FW3" i="12"/>
  <c r="FW2" i="12" l="1"/>
  <c r="FW1" i="12"/>
  <c r="FX3" i="12"/>
  <c r="FX1" i="12" l="1"/>
  <c r="FX2" i="12"/>
  <c r="FY3" i="12"/>
  <c r="FY1" i="12" l="1"/>
  <c r="FZ3" i="12"/>
  <c r="FY2" i="12"/>
  <c r="GA3" i="12" l="1"/>
  <c r="FZ1" i="12"/>
  <c r="FZ2" i="12"/>
  <c r="GB3" i="12" l="1"/>
  <c r="GA1" i="12"/>
  <c r="GA2" i="12"/>
  <c r="GC3" i="12" l="1"/>
  <c r="GB2" i="12"/>
  <c r="GB1" i="12"/>
  <c r="GD3" i="12" l="1"/>
  <c r="GC2" i="12"/>
  <c r="GC1" i="12"/>
  <c r="GD1" i="12" l="1"/>
  <c r="GD2" i="12"/>
  <c r="GE3" i="12"/>
  <c r="GE2" i="12" l="1"/>
  <c r="GE1" i="12"/>
  <c r="GF3" i="12"/>
  <c r="GG3" i="12" l="1"/>
  <c r="GF1" i="12"/>
  <c r="GF2" i="12"/>
  <c r="GG1" i="12" l="1"/>
  <c r="GG2" i="12"/>
  <c r="GH3" i="12"/>
  <c r="GI3" i="12" l="1"/>
  <c r="GH1" i="12"/>
  <c r="GH2" i="12"/>
  <c r="GI1" i="12" l="1"/>
  <c r="GI2" i="12"/>
  <c r="GJ3" i="12"/>
  <c r="GK3" i="12" l="1"/>
  <c r="GJ2" i="12"/>
  <c r="GJ1" i="12"/>
  <c r="GL3" i="12" l="1"/>
  <c r="GK2" i="12"/>
  <c r="GK1" i="12"/>
  <c r="GL1" i="12" l="1"/>
  <c r="GM3" i="12"/>
  <c r="GL2" i="12"/>
  <c r="GM2" i="12" l="1"/>
  <c r="GM1" i="12"/>
  <c r="GN3" i="12"/>
  <c r="GO3" i="12" l="1"/>
  <c r="GN1" i="12"/>
  <c r="GN2" i="12"/>
  <c r="GO1" i="12" l="1"/>
  <c r="GO2" i="12"/>
  <c r="GP3" i="12"/>
  <c r="GQ3" i="12" l="1"/>
  <c r="GP1" i="12"/>
  <c r="GP2" i="12"/>
  <c r="GQ2" i="12" l="1"/>
  <c r="GR3" i="12"/>
  <c r="GQ1" i="12"/>
  <c r="GS3" i="12" l="1"/>
  <c r="GR2" i="12"/>
  <c r="GR1" i="12"/>
  <c r="GT3" i="12" l="1"/>
  <c r="GS1" i="12"/>
  <c r="GS2" i="12"/>
  <c r="GT1" i="12" l="1"/>
  <c r="GT2" i="12"/>
  <c r="GU3" i="12"/>
  <c r="GU2" i="12" l="1"/>
  <c r="GU1" i="12"/>
  <c r="GV3" i="12"/>
  <c r="GV1" i="12" l="1"/>
  <c r="GV2" i="12"/>
  <c r="GW3" i="12"/>
  <c r="GW1" i="12" l="1"/>
  <c r="GX3" i="12"/>
  <c r="GW2" i="12"/>
  <c r="GY3" i="12" l="1"/>
  <c r="GX1" i="12"/>
  <c r="GX2" i="12"/>
  <c r="GY1" i="12" l="1"/>
  <c r="GY2" i="12"/>
  <c r="GZ3" i="12"/>
  <c r="HA3" i="12" l="1"/>
  <c r="GZ2" i="12"/>
  <c r="GZ1" i="12"/>
  <c r="HB3" i="12" l="1"/>
  <c r="HA2" i="12"/>
  <c r="HA1" i="12"/>
  <c r="HB1" i="12" l="1"/>
  <c r="HC3" i="12"/>
  <c r="HB2" i="12"/>
  <c r="HC2" i="12" l="1"/>
  <c r="HC1" i="12"/>
  <c r="HD3" i="12"/>
  <c r="HD2" i="12" l="1"/>
  <c r="HE3" i="12"/>
  <c r="HD1" i="12"/>
  <c r="HE1" i="12" l="1"/>
  <c r="HF3" i="12"/>
  <c r="HE2" i="12"/>
  <c r="HG3" i="12" l="1"/>
  <c r="HF1" i="12"/>
  <c r="HF2" i="12"/>
  <c r="HG1" i="12" l="1"/>
  <c r="HG2" i="12"/>
  <c r="HH3" i="12"/>
  <c r="HI3" i="12" l="1"/>
  <c r="HH2" i="12"/>
  <c r="HH1" i="12"/>
  <c r="HJ3" i="12" l="1"/>
  <c r="HI2" i="12"/>
  <c r="HI1" i="12"/>
  <c r="HJ1" i="12" l="1"/>
  <c r="HJ2" i="12"/>
  <c r="HK3" i="12"/>
  <c r="HK2" i="12" l="1"/>
  <c r="HK1" i="12"/>
  <c r="HL3" i="12"/>
  <c r="HL2" i="12" l="1"/>
  <c r="HL1" i="12"/>
  <c r="HM3" i="12"/>
  <c r="HN3" i="12" l="1"/>
  <c r="HM1" i="12"/>
  <c r="HM2" i="12"/>
  <c r="HO3" i="12" l="1"/>
  <c r="HN1" i="12"/>
  <c r="HN2" i="12"/>
  <c r="HP3" i="12" l="1"/>
  <c r="HO1" i="12"/>
  <c r="HO2" i="12"/>
  <c r="HP2" i="12" l="1"/>
  <c r="HP1" i="12"/>
  <c r="HQ3" i="12"/>
  <c r="HR3" i="12" l="1"/>
  <c r="HQ2" i="12"/>
  <c r="HQ1" i="12"/>
  <c r="HS3" i="12" l="1"/>
  <c r="HR2" i="12"/>
  <c r="HR1" i="12"/>
  <c r="HS2" i="12" l="1"/>
  <c r="HS1" i="12"/>
  <c r="HT3" i="12"/>
  <c r="HT1" i="12" l="1"/>
  <c r="HT2" i="12"/>
  <c r="HU3" i="12"/>
  <c r="HV3" i="12" l="1"/>
  <c r="HU1" i="12"/>
  <c r="HU2" i="12"/>
  <c r="HW3" i="12" l="1"/>
  <c r="HV1" i="12"/>
  <c r="HV2" i="12"/>
  <c r="HW2" i="12" l="1"/>
  <c r="HX3" i="12"/>
  <c r="HW1" i="12"/>
  <c r="HX2" i="12" l="1"/>
  <c r="HY3" i="12"/>
  <c r="HX1" i="12"/>
  <c r="HZ3" i="12" l="1"/>
  <c r="HY1" i="12"/>
  <c r="HY2" i="12"/>
  <c r="HZ2" i="12" l="1"/>
  <c r="HZ1" i="12"/>
  <c r="IA3" i="12"/>
  <c r="IB3" i="12" l="1"/>
  <c r="IA1" i="12"/>
  <c r="IA2" i="12"/>
  <c r="IB2" i="12" l="1"/>
  <c r="IB1" i="12"/>
  <c r="IC3" i="12"/>
  <c r="IC1" i="12" l="1"/>
  <c r="ID3" i="12"/>
  <c r="IC2" i="12"/>
  <c r="IE3" i="12" l="1"/>
  <c r="ID2" i="12"/>
  <c r="ID1" i="12"/>
  <c r="IE1" i="12" l="1"/>
  <c r="IE2" i="12"/>
  <c r="IF3" i="12"/>
  <c r="IF1" i="12" l="1"/>
  <c r="IF2" i="12"/>
  <c r="IG3" i="12"/>
  <c r="IG1" i="12" l="1"/>
  <c r="IG2" i="12"/>
  <c r="IH3" i="12"/>
  <c r="IH2" i="12" l="1"/>
  <c r="IH1" i="12"/>
  <c r="II3" i="12"/>
  <c r="II1" i="12" l="1"/>
  <c r="IJ3" i="12"/>
  <c r="II2" i="12"/>
  <c r="IK3" i="12" l="1"/>
  <c r="IJ1" i="12"/>
  <c r="IJ2" i="12"/>
  <c r="IL3" i="12" l="1"/>
  <c r="IK1" i="12"/>
  <c r="IK2" i="12"/>
  <c r="IM3" i="12" l="1"/>
  <c r="IL2" i="12"/>
  <c r="IL1" i="12"/>
  <c r="IM2" i="12" l="1"/>
  <c r="IM1" i="12"/>
  <c r="IN3" i="12"/>
  <c r="IN1" i="12" l="1"/>
  <c r="IO3" i="12"/>
  <c r="IN2" i="12"/>
  <c r="IO1" i="12" l="1"/>
  <c r="IO2" i="12"/>
  <c r="IP3" i="12"/>
  <c r="IP2" i="12" l="1"/>
  <c r="IP1" i="12"/>
  <c r="IQ3" i="12"/>
  <c r="IQ2" i="12" l="1"/>
  <c r="IQ1" i="12"/>
  <c r="IR3" i="12"/>
  <c r="IR2" i="12" l="1"/>
  <c r="IR1" i="12"/>
  <c r="IS3" i="12"/>
  <c r="IS1" i="12" l="1"/>
  <c r="IS2" i="12"/>
  <c r="IT3" i="12"/>
  <c r="IU3" i="12" l="1"/>
  <c r="IT1" i="12"/>
  <c r="IT2" i="12"/>
  <c r="IU1" i="12" l="1"/>
  <c r="IU2" i="12"/>
  <c r="IV3" i="12"/>
  <c r="IV1" i="12" l="1"/>
  <c r="IV2" i="12"/>
  <c r="IW3" i="12"/>
  <c r="IX3" i="12" l="1"/>
  <c r="IW2" i="12"/>
  <c r="IW1" i="12"/>
  <c r="IX2" i="12" l="1"/>
  <c r="IY3" i="12"/>
  <c r="IX1" i="12"/>
  <c r="IY1" i="12" l="1"/>
  <c r="IY2" i="12"/>
  <c r="IZ3" i="12"/>
  <c r="IZ2" i="12" l="1"/>
  <c r="JA3" i="12"/>
  <c r="IZ1" i="12"/>
  <c r="JB3" i="12" l="1"/>
  <c r="JA2" i="12"/>
  <c r="JA1" i="12"/>
  <c r="JC3" i="12" l="1"/>
  <c r="JB1" i="12"/>
  <c r="JB2" i="12"/>
  <c r="JD3" i="12" l="1"/>
  <c r="JC1" i="12"/>
  <c r="JC2" i="12"/>
  <c r="JD1" i="12" l="1"/>
  <c r="JE3" i="12"/>
  <c r="JD2" i="12"/>
  <c r="JE1" i="12" l="1"/>
  <c r="JF3" i="12"/>
  <c r="JE2" i="12"/>
  <c r="JG3" i="12" l="1"/>
  <c r="JF2" i="12"/>
  <c r="JF1" i="12"/>
  <c r="JG2" i="12" l="1"/>
  <c r="JG1" i="12"/>
  <c r="JH3" i="12"/>
  <c r="JH1" i="12" l="1"/>
  <c r="JH2" i="12"/>
  <c r="JI3" i="12"/>
  <c r="JJ3" i="12" l="1"/>
  <c r="JI2" i="12"/>
  <c r="JI1" i="12"/>
  <c r="JK3" i="12" l="1"/>
  <c r="JJ2" i="12"/>
  <c r="JJ1" i="12"/>
  <c r="JK2" i="12" l="1"/>
  <c r="JK1" i="12"/>
  <c r="JL3" i="12"/>
  <c r="JL1" i="12" l="1"/>
  <c r="JM3" i="12"/>
  <c r="JL2" i="12"/>
  <c r="JM1" i="12" l="1"/>
  <c r="JM2" i="12"/>
  <c r="JN3" i="12"/>
  <c r="JN1" i="12" l="1"/>
  <c r="JN2" i="12"/>
  <c r="JO3" i="12"/>
  <c r="JO1" i="12" l="1"/>
  <c r="JP3" i="12"/>
  <c r="JO2" i="12"/>
  <c r="JP2" i="12" l="1"/>
  <c r="JQ3" i="12"/>
  <c r="JP1" i="12"/>
  <c r="JQ2" i="12" l="1"/>
  <c r="JR3" i="12"/>
  <c r="JQ1" i="12"/>
  <c r="JS3" i="12" l="1"/>
  <c r="JR2" i="12"/>
  <c r="JR1" i="12"/>
  <c r="JS1" i="12" l="1"/>
  <c r="JT3" i="12"/>
  <c r="JS2" i="12"/>
  <c r="JT1" i="12" l="1"/>
  <c r="JU3" i="12"/>
  <c r="JT2" i="12"/>
  <c r="JV3" i="12" l="1"/>
  <c r="JU2" i="12"/>
  <c r="JU1" i="12"/>
  <c r="JV2" i="12" l="1"/>
  <c r="JV1" i="12"/>
  <c r="JW3" i="12"/>
  <c r="JW2" i="12" l="1"/>
  <c r="JW1" i="12"/>
  <c r="JX3" i="12"/>
  <c r="JX2" i="12" l="1"/>
  <c r="JY3" i="12"/>
  <c r="JX1" i="12"/>
  <c r="JY2" i="12" l="1"/>
  <c r="JZ3" i="12"/>
  <c r="JY1" i="12"/>
  <c r="KA3" i="12" l="1"/>
  <c r="JZ1" i="12"/>
  <c r="JZ2" i="12"/>
  <c r="KB3" i="12" l="1"/>
  <c r="KA1" i="12"/>
  <c r="KA2" i="12"/>
  <c r="KB1" i="12" l="1"/>
  <c r="KC3" i="12"/>
  <c r="KB2" i="12"/>
  <c r="KC2" i="12" l="1"/>
  <c r="KD3" i="12"/>
  <c r="KC1" i="12"/>
  <c r="KE3" i="12" l="1"/>
  <c r="KD2" i="12"/>
  <c r="KD1" i="12"/>
  <c r="KE1" i="12" l="1"/>
  <c r="KF3" i="12"/>
  <c r="KE2" i="12"/>
  <c r="KF2" i="12" l="1"/>
  <c r="KG3" i="12"/>
  <c r="KF1" i="12"/>
  <c r="KH3" i="12" l="1"/>
  <c r="KG1" i="12"/>
  <c r="KG2" i="12"/>
  <c r="KI3" i="12" l="1"/>
  <c r="KH1" i="12"/>
  <c r="KH2" i="12"/>
  <c r="KI1" i="12" l="1"/>
  <c r="KJ3" i="12"/>
  <c r="KI2" i="12"/>
  <c r="KJ1" i="12" l="1"/>
  <c r="KK3" i="12"/>
  <c r="KJ2" i="12"/>
  <c r="KL3" i="12" l="1"/>
  <c r="KK2" i="12"/>
  <c r="KK1" i="12"/>
  <c r="KL2" i="12" l="1"/>
  <c r="KL1" i="12"/>
  <c r="KM3" i="12"/>
  <c r="KM2" i="12" l="1"/>
  <c r="KN3" i="12"/>
  <c r="KM1" i="12"/>
  <c r="KO3" i="12" l="1"/>
  <c r="KN1" i="12"/>
  <c r="KN2" i="12"/>
  <c r="KO1" i="12" l="1"/>
  <c r="KP3" i="12"/>
  <c r="KO2" i="12"/>
  <c r="KQ3" i="12" l="1"/>
  <c r="KP2" i="12"/>
  <c r="KP1" i="12"/>
  <c r="KQ1" i="12" l="1"/>
  <c r="KQ2" i="12"/>
  <c r="KR3" i="12"/>
  <c r="KR1" i="12" l="1"/>
  <c r="KS3" i="12"/>
  <c r="KR2" i="12"/>
  <c r="KT3" i="12" l="1"/>
  <c r="KS2" i="12"/>
  <c r="KS1" i="12"/>
  <c r="KT2" i="12" l="1"/>
  <c r="KT1" i="12"/>
  <c r="KU3" i="12"/>
  <c r="KU1" i="12" l="1"/>
  <c r="KU2" i="12"/>
  <c r="KV3" i="12"/>
  <c r="KW3" i="12" l="1"/>
  <c r="KV2" i="12"/>
  <c r="KV1" i="12"/>
  <c r="KW1" i="12" l="1"/>
  <c r="KW2" i="12"/>
  <c r="KX3" i="12"/>
  <c r="KY3" i="12" l="1"/>
  <c r="KX2" i="12"/>
  <c r="KX1" i="12"/>
  <c r="KY2" i="12" l="1"/>
  <c r="KY1" i="12"/>
  <c r="KZ3" i="12"/>
  <c r="KZ1" i="12" l="1"/>
  <c r="KZ2" i="12"/>
  <c r="LA3" i="12"/>
  <c r="LA2" i="12" l="1"/>
  <c r="LB3" i="12"/>
  <c r="LA1" i="12"/>
  <c r="LB1" i="12" l="1"/>
  <c r="LB2" i="12"/>
  <c r="LC3" i="12"/>
  <c r="LC2" i="12" l="1"/>
  <c r="LC1" i="12"/>
  <c r="LD3" i="12"/>
  <c r="LD2" i="12" l="1"/>
  <c r="LE3" i="12"/>
  <c r="LD1" i="12"/>
  <c r="LF3" i="12" l="1"/>
  <c r="LE2" i="12"/>
  <c r="LE1" i="12"/>
  <c r="LG3" i="12" l="1"/>
  <c r="LF1" i="12"/>
  <c r="LF2" i="12"/>
  <c r="LG2" i="12" l="1"/>
  <c r="LH3" i="12"/>
  <c r="LG1" i="12"/>
  <c r="LH1" i="12" l="1"/>
  <c r="LI3" i="12"/>
  <c r="LH2" i="12"/>
  <c r="LI2" i="12" l="1"/>
  <c r="LJ3" i="12"/>
  <c r="LI1" i="12"/>
  <c r="LK3" i="12" l="1"/>
  <c r="LJ2" i="12"/>
  <c r="LJ1" i="12"/>
  <c r="LK1" i="12" l="1"/>
  <c r="LL3" i="12"/>
  <c r="LK2" i="12"/>
  <c r="LL1" i="12" l="1"/>
  <c r="LL2" i="12"/>
  <c r="LM3" i="12"/>
  <c r="LM1" i="12" l="1"/>
  <c r="LM2" i="12"/>
  <c r="LN3" i="12"/>
  <c r="LO3" i="12" l="1"/>
  <c r="LN2" i="12"/>
  <c r="LN1" i="12"/>
  <c r="LO1" i="12" l="1"/>
  <c r="LO2" i="12"/>
  <c r="LP3" i="12"/>
  <c r="LP1" i="12" l="1"/>
  <c r="LP2" i="12"/>
  <c r="LQ3" i="12"/>
  <c r="LR3" i="12" l="1"/>
  <c r="LQ1" i="12"/>
  <c r="LQ2" i="12"/>
  <c r="LR1" i="12" l="1"/>
  <c r="LS3" i="12"/>
  <c r="LR2" i="12"/>
  <c r="LS2" i="12" l="1"/>
  <c r="LT3" i="12"/>
  <c r="LS1" i="12"/>
  <c r="LU3" i="12" l="1"/>
  <c r="LT2" i="12"/>
  <c r="LT1" i="12"/>
  <c r="LU2" i="12" l="1"/>
  <c r="LV3" i="12"/>
  <c r="LU1" i="12"/>
  <c r="LW3" i="12" l="1"/>
  <c r="LV2" i="12"/>
  <c r="LV1" i="12"/>
  <c r="LW2" i="12" l="1"/>
  <c r="LX3" i="12"/>
  <c r="LW1" i="12"/>
  <c r="LX1" i="12" l="1"/>
  <c r="LY3" i="12"/>
  <c r="LX2" i="12"/>
  <c r="LZ3" i="12" l="1"/>
  <c r="LY1" i="12"/>
  <c r="LY2" i="12"/>
  <c r="LZ2" i="12" l="1"/>
  <c r="MA3" i="12"/>
  <c r="LZ1" i="12"/>
  <c r="MA1" i="12" l="1"/>
  <c r="MB3" i="12"/>
  <c r="MA2" i="12"/>
  <c r="MB2" i="12" l="1"/>
  <c r="MC3" i="12"/>
  <c r="MB1" i="12"/>
  <c r="MD3" i="12" l="1"/>
  <c r="MC1" i="12"/>
  <c r="MC2" i="12"/>
  <c r="ME3" i="12" l="1"/>
  <c r="MD1" i="12"/>
  <c r="MD2" i="12"/>
  <c r="MF3" i="12" l="1"/>
  <c r="ME2" i="12"/>
  <c r="ME1" i="12"/>
  <c r="MF1" i="12" l="1"/>
  <c r="MG3" i="12"/>
  <c r="MF2" i="12"/>
  <c r="MH3" i="12" l="1"/>
  <c r="MG1" i="12"/>
  <c r="MG2" i="12"/>
  <c r="MI3" i="12" l="1"/>
  <c r="MH2" i="12"/>
  <c r="MH1" i="12"/>
  <c r="MI2" i="12" l="1"/>
  <c r="MJ3" i="12"/>
  <c r="MI1" i="12"/>
  <c r="MK3" i="12" l="1"/>
  <c r="MJ2" i="12"/>
  <c r="MJ1" i="12"/>
  <c r="ML3" i="12" l="1"/>
  <c r="MK2" i="12"/>
  <c r="MK1" i="12"/>
  <c r="MM3" i="12" l="1"/>
  <c r="ML2" i="12"/>
  <c r="ML1" i="12"/>
  <c r="MN3" i="12" l="1"/>
  <c r="MM1" i="12"/>
  <c r="MM2" i="12"/>
  <c r="MN1" i="12" l="1"/>
  <c r="MO3" i="12"/>
  <c r="MN2" i="12"/>
  <c r="MO1" i="12" l="1"/>
  <c r="MO2" i="12"/>
  <c r="MP3" i="12"/>
  <c r="MQ3" i="12" l="1"/>
  <c r="MP1" i="12"/>
  <c r="MP2" i="12"/>
  <c r="MQ1" i="12" l="1"/>
  <c r="MR3" i="12"/>
  <c r="MQ2" i="12"/>
  <c r="MR1" i="12" l="1"/>
  <c r="MR2" i="12"/>
  <c r="MS3" i="12"/>
  <c r="MS1" i="12" l="1"/>
  <c r="MS2" i="12"/>
  <c r="MT3" i="12"/>
  <c r="MU3" i="12" l="1"/>
  <c r="MT1" i="12"/>
  <c r="MT2" i="12"/>
  <c r="MU1" i="12" l="1"/>
  <c r="MU2" i="12"/>
  <c r="MV3" i="12"/>
  <c r="MV1" i="12" l="1"/>
  <c r="MW3" i="12"/>
  <c r="MV2" i="12"/>
  <c r="MW1" i="12" l="1"/>
  <c r="MW2" i="12"/>
  <c r="MX3" i="12"/>
  <c r="MX1" i="12" l="1"/>
  <c r="MY3" i="12"/>
  <c r="MX2" i="12"/>
  <c r="MY2" i="12" l="1"/>
  <c r="MZ3" i="12"/>
  <c r="MY1" i="12"/>
  <c r="MZ2" i="12" l="1"/>
  <c r="NA3" i="12"/>
  <c r="MZ1" i="12"/>
  <c r="NA2" i="12" l="1"/>
  <c r="NB3" i="12"/>
  <c r="NA1" i="12"/>
  <c r="NB2" i="12" l="1"/>
  <c r="NB1" i="12"/>
</calcChain>
</file>

<file path=xl/sharedStrings.xml><?xml version="1.0" encoding="utf-8"?>
<sst xmlns="http://schemas.openxmlformats.org/spreadsheetml/2006/main" count="655" uniqueCount="205">
  <si>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</si>
  <si>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</si>
  <si>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</si>
  <si>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</si>
  <si>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</si>
  <si>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</si>
  <si>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</si>
  <si>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</si>
  <si>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</si>
  <si>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</si>
  <si>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</si>
  <si>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</si>
  <si>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</si>
  <si>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</si>
  <si>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</si>
  <si>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</si>
  <si>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</si>
  <si>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</si>
  <si>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</si>
  <si>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</si>
  <si>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</si>
  <si>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</si>
  <si>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</si>
  <si>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</si>
  <si>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</si>
  <si>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</si>
  <si>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</si>
  <si>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</si>
  <si>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</si>
  <si>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</si>
  <si>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</si>
  <si>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</si>
  <si>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</si>
  <si>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</si>
  <si>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</si>
  <si>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</si>
  <si>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</si>
  <si>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</si>
  <si>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</si>
  <si>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</si>
  <si>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</si>
  <si>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</si>
  <si>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</si>
  <si>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</si>
  <si>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</si>
  <si>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</si>
  <si>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</si>
  <si>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</si>
  <si>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</si>
  <si>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</si>
  <si>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</si>
  <si>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</si>
  <si>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</si>
  <si>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</si>
  <si>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</si>
  <si>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</si>
  <si>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</si>
  <si>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</si>
  <si>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</si>
  <si>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</si>
  <si>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</si>
  <si>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</si>
  <si>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</si>
  <si>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</si>
  <si>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</si>
  <si>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</si>
  <si>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</si>
  <si>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</si>
  <si>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</si>
  <si>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</si>
  <si>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</si>
  <si>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</si>
  <si>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</si>
  <si>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</si>
  <si>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</si>
  <si>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</si>
  <si>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</si>
  <si>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</si>
  <si>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</si>
  <si>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</si>
  <si>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</si>
  <si>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</si>
  <si>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</si>
  <si>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</si>
  <si>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</si>
  <si>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</si>
  <si>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</si>
  <si>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</si>
  <si>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</si>
  <si>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</si>
  <si>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</si>
  <si>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</si>
  <si>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</si>
  <si>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</si>
  <si>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</si>
  <si>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</si>
  <si>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</si>
  <si>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</si>
  <si>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</si>
  <si>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</si>
  <si>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</si>
  <si>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</si>
  <si>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</si>
  <si>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</si>
  <si>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</si>
  <si>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</si>
  <si>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</si>
  <si>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</si>
  <si>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</si>
  <si>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</si>
  <si>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FASE/OBJETIVO ESPECÍFICOS DA ÁREA</t>
  </si>
  <si>
    <t xml:space="preserve">DATA DA LESÃO: </t>
  </si>
  <si>
    <t>FASE 1 (14 DIAS)</t>
  </si>
  <si>
    <t>FASE 2 (7 DIAS)</t>
  </si>
  <si>
    <t>FASE 3 (14 DIAS)</t>
  </si>
  <si>
    <t>FASE 4 (7 DIAS)</t>
  </si>
  <si>
    <t>Hipotese Diagnostico (local e grau)</t>
  </si>
  <si>
    <t>Exames Complementares:</t>
  </si>
  <si>
    <t>x</t>
  </si>
  <si>
    <t>Início Fase 3</t>
  </si>
  <si>
    <t>Final Fase 4</t>
  </si>
  <si>
    <t>6 semanas</t>
  </si>
  <si>
    <t>X</t>
  </si>
  <si>
    <t>Terapia manual</t>
  </si>
  <si>
    <t>Eletro/TermoFototerapia</t>
  </si>
  <si>
    <t>Contraste / Calor</t>
  </si>
  <si>
    <t>Alongamento do segmento</t>
  </si>
  <si>
    <t>conforme tolerancia</t>
  </si>
  <si>
    <t>EENM som.</t>
  </si>
  <si>
    <t>Minim Hipotrofia Membro acometido</t>
  </si>
  <si>
    <t>Exercicio isometrico</t>
  </si>
  <si>
    <t>Exercicios Isotonicos</t>
  </si>
  <si>
    <t>introd 2ªsem</t>
  </si>
  <si>
    <t xml:space="preserve">Bike </t>
  </si>
  <si>
    <t>sem carga</t>
  </si>
  <si>
    <t>Corda</t>
  </si>
  <si>
    <t>Elíptico</t>
  </si>
  <si>
    <t>Esteira (adaptacao a corrida)</t>
  </si>
  <si>
    <t>Aval necess adap</t>
  </si>
  <si>
    <t>Bandagem</t>
  </si>
  <si>
    <t>excêntrico</t>
  </si>
  <si>
    <t>Cadência -Trote</t>
  </si>
  <si>
    <t xml:space="preserve">  X  </t>
  </si>
  <si>
    <t>Corrida</t>
  </si>
  <si>
    <t>"tira tendinea"</t>
  </si>
  <si>
    <t>Início do estimulo</t>
  </si>
  <si>
    <t>T. especifico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</si>
  <si>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</si>
  <si>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</si>
  <si>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</si>
  <si>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</si>
  <si>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</si>
  <si>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</si>
  <si>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</si>
  <si>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</si>
  <si>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</si>
  <si>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</si>
  <si>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FASE 5</t>
  </si>
  <si>
    <t>Trein. força contralateral</t>
  </si>
  <si>
    <t>Trein. força em pé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</si>
  <si>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</si>
  <si>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</si>
  <si>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</si>
  <si>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</si>
  <si>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</si>
  <si>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</si>
  <si>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</si>
  <si>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</si>
  <si>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</si>
  <si>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</si>
  <si>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</si>
  <si>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</si>
  <si>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</si>
  <si>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</si>
  <si>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</si>
  <si>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</si>
  <si>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</si>
  <si>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</si>
  <si>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</si>
  <si>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</si>
  <si>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</si>
  <si>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</si>
  <si>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</si>
  <si>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</si>
  <si>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</si>
  <si>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</si>
  <si>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</si>
  <si>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</si>
  <si>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</si>
  <si>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</si>
  <si>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</si>
  <si>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</si>
  <si>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</si>
  <si>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</si>
  <si>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</si>
  <si>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</si>
  <si>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</si>
  <si>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</si>
  <si>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</si>
  <si>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</si>
  <si>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PROTOCOLO TENDINITES- MEMBROS INFERIORES</t>
  </si>
  <si>
    <t>Tackle completo contra oponente (fechado)</t>
  </si>
  <si>
    <t>Passe em pè parado</t>
  </si>
  <si>
    <t>Ruck (postura)</t>
  </si>
  <si>
    <t>Progressão para narmalidade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</si>
</sst>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32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1" fillId="4" borderId="20" xfId="0" applyFont="1" applyFill="1" applyBorder="1" applyAlignment="1" applyProtection="1">
      <alignment horizontal="center" vertical="center"/>
      <protection locked="0"/>
    </xf>
    <xf numFmtId="0" fontId="10" fillId="23" borderId="3" xfId="1" applyFont="1" applyFill="1" applyBorder="1" applyAlignment="1">
      <alignment vertical="center" wrapText="1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20" borderId="20" xfId="0" applyFont="1" applyFill="1" applyBorder="1" applyAlignment="1" applyProtection="1">
      <alignment horizontal="center" vertical="center"/>
      <protection locked="0"/>
    </xf>
    <xf numFmtId="0" fontId="41" fillId="7" borderId="20" xfId="0" applyFont="1" applyFill="1" applyBorder="1" applyAlignment="1" applyProtection="1">
      <alignment horizontal="center" vertical="center"/>
      <protection locked="0"/>
    </xf>
    <xf numFmtId="0" fontId="41" fillId="27" borderId="20" xfId="0" applyFont="1" applyFill="1" applyBorder="1" applyAlignment="1" applyProtection="1">
      <alignment horizontal="center" vertical="center"/>
      <protection locked="0"/>
    </xf>
    <xf numFmtId="0" fontId="41" fillId="31" borderId="20" xfId="0" applyFont="1" applyFill="1" applyBorder="1" applyAlignment="1" applyProtection="1">
      <alignment horizontal="center" vertical="center"/>
      <protection locked="0"/>
    </xf>
    <xf numFmtId="0" fontId="41" fillId="8" borderId="20" xfId="0" applyFont="1" applyFill="1" applyBorder="1" applyAlignment="1" applyProtection="1">
      <alignment horizontal="center" vertical="center"/>
      <protection locked="0"/>
    </xf>
    <xf numFmtId="0" fontId="41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20" borderId="20" xfId="0" applyFont="1" applyFill="1" applyBorder="1" applyAlignment="1" applyProtection="1">
      <alignment horizontal="center" vertical="center" wrapText="1"/>
      <protection locked="0"/>
    </xf>
    <xf numFmtId="0" fontId="2" fillId="7" borderId="20" xfId="0" applyFont="1" applyFill="1" applyBorder="1" applyAlignment="1" applyProtection="1">
      <alignment horizontal="center" vertical="center" wrapText="1"/>
      <protection locked="0"/>
    </xf>
    <xf numFmtId="0" fontId="2" fillId="27" borderId="20" xfId="0" applyFont="1" applyFill="1" applyBorder="1" applyAlignment="1" applyProtection="1">
      <alignment horizontal="center" vertical="center" wrapText="1"/>
      <protection locked="0"/>
    </xf>
    <xf numFmtId="0" fontId="2" fillId="31" borderId="20" xfId="0" applyFont="1" applyFill="1" applyBorder="1" applyAlignment="1" applyProtection="1">
      <alignment horizontal="center" vertical="center" wrapText="1"/>
      <protection locked="0"/>
    </xf>
    <xf numFmtId="0" fontId="15" fillId="32" borderId="13" xfId="0" applyFont="1" applyFill="1" applyBorder="1" applyAlignment="1" applyProtection="1">
      <alignment horizontal="center" vertical="center"/>
      <protection locked="0"/>
    </xf>
    <xf numFmtId="0" fontId="2" fillId="8" borderId="20" xfId="0" applyFont="1" applyFill="1" applyBorder="1" applyAlignment="1" applyProtection="1">
      <alignment horizontal="center" vertical="center" wrapText="1"/>
      <protection locked="0"/>
    </xf>
    <xf numFmtId="0" fontId="42" fillId="36" borderId="20" xfId="0" applyFont="1" applyFill="1" applyBorder="1" applyAlignment="1" applyProtection="1">
      <alignment horizontal="center" vertical="center"/>
      <protection locked="0"/>
    </xf>
    <xf numFmtId="0" fontId="2" fillId="8" borderId="20" xfId="0" applyFont="1" applyFill="1" applyBorder="1" applyAlignment="1" applyProtection="1">
      <alignment horizontal="center" vertical="center" wrapText="1"/>
      <protection locked="0"/>
    </xf>
    <xf numFmtId="0" fontId="42" fillId="35" borderId="20" xfId="0" applyFont="1" applyFill="1" applyBorder="1" applyAlignment="1" applyProtection="1">
      <alignment horizontal="center" vertical="center"/>
      <protection locked="0"/>
    </xf>
    <xf numFmtId="0" fontId="42" fillId="37" borderId="20" xfId="0" applyFont="1" applyFill="1" applyBorder="1" applyAlignment="1" applyProtection="1">
      <alignment horizontal="center" vertical="center"/>
      <protection locked="0"/>
    </xf>
    <xf numFmtId="0" fontId="42" fillId="38" borderId="20" xfId="0" applyFont="1" applyFill="1" applyBorder="1" applyAlignment="1" applyProtection="1">
      <alignment horizontal="center" vertical="center"/>
      <protection locked="0"/>
    </xf>
    <xf numFmtId="0" fontId="42" fillId="3" borderId="20" xfId="0" applyFont="1" applyFill="1" applyBorder="1" applyAlignment="1" applyProtection="1">
      <alignment horizontal="center" vertical="center"/>
      <protection locked="0"/>
    </xf>
    <xf numFmtId="0" fontId="2" fillId="27" borderId="20" xfId="0" applyFont="1" applyFill="1" applyBorder="1" applyAlignment="1" applyProtection="1">
      <alignment horizontal="center" vertical="center" wrapText="1"/>
      <protection locked="0"/>
    </xf>
    <xf numFmtId="0" fontId="2" fillId="7" borderId="20" xfId="0" applyFont="1" applyFill="1" applyBorder="1" applyAlignment="1" applyProtection="1">
      <alignment horizontal="center" vertical="center" wrapText="1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left" vertical="center"/>
    </xf>
    <xf numFmtId="0" fontId="13" fillId="5" borderId="6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20" borderId="20" xfId="0" applyFont="1" applyFill="1" applyBorder="1" applyAlignment="1" applyProtection="1">
      <alignment horizontal="center" vertical="center" wrapText="1"/>
      <protection locked="0"/>
    </xf>
    <xf numFmtId="0" fontId="2" fillId="31" borderId="20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1" xfId="0" applyNumberFormat="1" applyFont="1" applyFill="1" applyBorder="1" applyAlignment="1" applyProtection="1">
      <alignment horizontal="center" vertical="center"/>
      <protection locked="0"/>
    </xf>
    <xf numFmtId="0" fontId="6" fillId="10" borderId="22" xfId="0" applyNumberFormat="1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9"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8"/>
      <tableStyleElement type="headerRow" dxfId="287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992355</xdr:colOff>
      <xdr:row>1</xdr:row>
      <xdr:rowOff>150091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92354" cy="107372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19" dataDxfId="18">
  <autoFilter ref="E1:F4" xr:uid="{00000000-0009-0000-0100-000001000000}"/>
  <tableColumns count="2">
    <tableColumn id="1" xr3:uid="{00000000-0010-0000-0000-000001000000}" name="Presença" dataDxfId="17"/>
    <tableColumn id="2" xr3:uid="{00000000-0010-0000-0000-000002000000}" name="Descrição" dataDxfId="16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8" zoomScale="109" zoomScaleNormal="109" zoomScalePageLayoutView="110" workbookViewId="0">
      <selection activeCell="H66" sqref="H66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1.5" style="13" customWidth="1"/>
    <col min="5" max="6" width="9.5" style="13" customWidth="1"/>
    <col min="7" max="7" width="12" style="13" customWidth="1"/>
    <col min="8" max="8" width="13" style="13" customWidth="1"/>
    <col min="9" max="10" width="9.5" style="13" customWidth="1"/>
    <col min="11" max="11" width="11.83203125" style="13" customWidth="1"/>
    <col min="12" max="13" width="10.83203125" style="13" customWidth="1"/>
    <col min="14" max="55" width="9.5" style="13" customWidth="1"/>
    <col min="56" max="16384" width="8.83203125" style="13"/>
  </cols>
  <sheetData>
    <row r="1" spans="1:55" ht="73" customHeight="1">
      <c r="A1" s="166" t="s">
        <v>0</v>
      </c>
      <c r="B1" s="193" t="s">
        <v>200</v>
      </c>
      <c r="C1" s="194"/>
      <c r="D1" s="219" t="s">
        <v>68</v>
      </c>
      <c r="E1" s="219"/>
      <c r="F1" s="219"/>
      <c r="G1" s="219" t="s">
        <v>69</v>
      </c>
      <c r="H1" s="219"/>
      <c r="I1" s="219" t="s">
        <v>70</v>
      </c>
      <c r="J1" s="219"/>
      <c r="K1" s="219"/>
      <c r="L1" s="143" t="s">
        <v>71</v>
      </c>
      <c r="M1" s="143" t="s">
        <v>72</v>
      </c>
      <c r="N1" s="126"/>
      <c r="O1" s="126"/>
      <c r="P1" s="126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67"/>
      <c r="B2" s="197" t="s">
        <v>108</v>
      </c>
      <c r="C2" s="198"/>
      <c r="D2" s="152" t="s">
        <v>104</v>
      </c>
      <c r="E2" s="152"/>
      <c r="F2" s="150" t="s">
        <v>105</v>
      </c>
      <c r="G2" s="153" t="s">
        <v>106</v>
      </c>
      <c r="H2" s="153"/>
      <c r="I2" s="154" t="s">
        <v>107</v>
      </c>
      <c r="J2" s="154"/>
      <c r="K2" s="155" t="s">
        <v>157</v>
      </c>
      <c r="L2" s="155"/>
      <c r="M2" s="15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68"/>
      <c r="B3" s="191" t="s">
        <v>111</v>
      </c>
      <c r="C3" s="192"/>
      <c r="D3" s="127"/>
      <c r="E3" s="127"/>
      <c r="F3" s="127"/>
      <c r="G3" s="127"/>
      <c r="H3" s="127"/>
      <c r="I3" s="133"/>
      <c r="J3" s="141" t="s">
        <v>156</v>
      </c>
      <c r="K3" s="127"/>
      <c r="L3" s="127"/>
      <c r="M3" s="127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68"/>
      <c r="B4" s="188" t="s">
        <v>79</v>
      </c>
      <c r="C4" s="189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68"/>
      <c r="B5" s="170" t="str">
        <f t="shared" ref="B5:B11" si="2">INDEX(DaysList, WEEKDAY(D5, 2))</f>
        <v>Segunda</v>
      </c>
      <c r="C5" s="171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68"/>
      <c r="B6" s="170" t="str">
        <f t="shared" si="2"/>
        <v>Terça</v>
      </c>
      <c r="C6" s="171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68"/>
      <c r="B7" s="170" t="str">
        <f t="shared" si="2"/>
        <v>Quarta</v>
      </c>
      <c r="C7" s="171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68"/>
      <c r="B8" s="170" t="str">
        <f t="shared" si="2"/>
        <v>Quinta</v>
      </c>
      <c r="C8" s="171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68"/>
      <c r="B9" s="170" t="str">
        <f t="shared" si="2"/>
        <v>Sexta</v>
      </c>
      <c r="C9" s="171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68"/>
      <c r="B10" s="170" t="str">
        <f t="shared" si="2"/>
        <v>Sabado</v>
      </c>
      <c r="C10" s="171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68"/>
      <c r="B11" s="195" t="str">
        <f t="shared" si="2"/>
        <v>Domingo</v>
      </c>
      <c r="C11" s="196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68"/>
      <c r="B12" s="188" t="s">
        <v>1</v>
      </c>
      <c r="C12" s="189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68"/>
      <c r="B13" s="179" t="s">
        <v>2</v>
      </c>
      <c r="C13" s="180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68"/>
      <c r="B14" s="177" t="s">
        <v>3</v>
      </c>
      <c r="C14" s="178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68"/>
      <c r="B15" s="181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68"/>
      <c r="B16" s="182"/>
      <c r="C16" s="120" t="s">
        <v>112</v>
      </c>
      <c r="D16" s="26" t="s">
        <v>118</v>
      </c>
      <c r="E16" s="26" t="s">
        <v>118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68"/>
      <c r="B17" s="182"/>
      <c r="C17" s="121" t="s">
        <v>113</v>
      </c>
      <c r="D17" s="26"/>
      <c r="E17" s="26"/>
      <c r="F17" s="26" t="s">
        <v>118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68"/>
      <c r="B18" s="182"/>
      <c r="C18" s="122" t="s">
        <v>114</v>
      </c>
      <c r="D18" s="26"/>
      <c r="E18" s="26"/>
      <c r="F18" s="26"/>
      <c r="G18" s="26" t="s">
        <v>118</v>
      </c>
      <c r="H18" s="26" t="s">
        <v>118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68"/>
      <c r="B19" s="183"/>
      <c r="C19" s="123" t="s">
        <v>115</v>
      </c>
      <c r="D19" s="34"/>
      <c r="E19" s="34"/>
      <c r="F19" s="34"/>
      <c r="G19" s="34"/>
      <c r="H19" s="34"/>
      <c r="I19" s="34" t="s">
        <v>118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68"/>
      <c r="B20" s="184" t="s">
        <v>116</v>
      </c>
      <c r="C20" s="185"/>
      <c r="D20" s="27" t="s">
        <v>122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68"/>
      <c r="B21" s="187" t="s">
        <v>100</v>
      </c>
      <c r="C21" s="190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68"/>
      <c r="B22" s="124" t="s">
        <v>117</v>
      </c>
      <c r="C22" s="1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68"/>
      <c r="B23" s="124">
        <v>1</v>
      </c>
      <c r="C23" s="1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68"/>
      <c r="B24" s="124">
        <v>2</v>
      </c>
      <c r="C24" s="1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68"/>
      <c r="B25" s="124">
        <v>3</v>
      </c>
      <c r="C25" s="1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68"/>
      <c r="B26" s="124" t="s">
        <v>102</v>
      </c>
      <c r="C26" s="125"/>
      <c r="D26" s="27"/>
      <c r="E26" s="27"/>
      <c r="F26" s="27"/>
      <c r="G26" s="27" t="s">
        <v>119</v>
      </c>
      <c r="H26" s="27"/>
      <c r="I26" s="27" t="s">
        <v>120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68"/>
      <c r="B27" s="187" t="s">
        <v>101</v>
      </c>
      <c r="C27" s="19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68"/>
      <c r="B28" s="186" t="s">
        <v>103</v>
      </c>
      <c r="C28" s="18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68"/>
      <c r="B29" s="186" t="s">
        <v>96</v>
      </c>
      <c r="C29" s="18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69"/>
      <c r="B30" s="177" t="s">
        <v>95</v>
      </c>
      <c r="C30" s="178"/>
      <c r="D30" s="36"/>
      <c r="E30" s="36"/>
      <c r="F30" s="36"/>
      <c r="G30" s="36"/>
      <c r="H30" s="36"/>
      <c r="I30" s="36" t="s">
        <v>121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75" customHeight="1">
      <c r="A32" s="172" t="s">
        <v>62</v>
      </c>
      <c r="B32" s="174" t="s">
        <v>109</v>
      </c>
      <c r="C32" s="174"/>
      <c r="D32" s="220" t="s">
        <v>68</v>
      </c>
      <c r="E32" s="220"/>
      <c r="F32" s="220"/>
      <c r="G32" s="220" t="s">
        <v>69</v>
      </c>
      <c r="H32" s="220"/>
      <c r="I32" s="220" t="s">
        <v>70</v>
      </c>
      <c r="J32" s="220"/>
      <c r="K32" s="220"/>
      <c r="L32" s="144" t="s">
        <v>71</v>
      </c>
      <c r="M32" s="144" t="s">
        <v>72</v>
      </c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73"/>
      <c r="B33" s="175" t="s">
        <v>108</v>
      </c>
      <c r="C33" s="175"/>
      <c r="D33" s="152" t="s">
        <v>104</v>
      </c>
      <c r="E33" s="152"/>
      <c r="F33" s="150" t="s">
        <v>105</v>
      </c>
      <c r="G33" s="153" t="s">
        <v>106</v>
      </c>
      <c r="H33" s="153"/>
      <c r="I33" s="154" t="s">
        <v>107</v>
      </c>
      <c r="J33" s="154"/>
      <c r="K33" s="155" t="s">
        <v>157</v>
      </c>
      <c r="L33" s="155"/>
      <c r="M33" s="155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173"/>
      <c r="B34" s="176" t="s">
        <v>110</v>
      </c>
      <c r="C34" s="176"/>
      <c r="D34" s="128"/>
      <c r="E34" s="128"/>
      <c r="F34" s="128"/>
      <c r="G34" s="128"/>
      <c r="H34" s="128"/>
      <c r="I34" s="136"/>
      <c r="J34" s="141" t="s">
        <v>156</v>
      </c>
      <c r="K34" s="128"/>
      <c r="L34" s="128"/>
      <c r="M34" s="128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 ht="16">
      <c r="A35" s="173"/>
      <c r="B35" s="84"/>
      <c r="C35" s="134" t="s">
        <v>123</v>
      </c>
      <c r="D35" s="135" t="s">
        <v>122</v>
      </c>
      <c r="E35" s="135" t="s">
        <v>122</v>
      </c>
      <c r="F35" s="135" t="s">
        <v>122</v>
      </c>
      <c r="G35" s="135" t="s">
        <v>122</v>
      </c>
      <c r="H35" s="135" t="s">
        <v>122</v>
      </c>
      <c r="I35" s="135"/>
      <c r="J35" s="85"/>
      <c r="K35" s="85"/>
      <c r="L35" s="85"/>
      <c r="M35" s="135"/>
      <c r="N35" s="135"/>
      <c r="O35" s="135"/>
      <c r="P35" s="13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6"/>
    </row>
    <row r="36" spans="1:55" ht="16">
      <c r="A36" s="173"/>
      <c r="B36" s="84"/>
      <c r="C36" s="134" t="s">
        <v>124</v>
      </c>
      <c r="D36" s="135" t="s">
        <v>122</v>
      </c>
      <c r="E36" s="135" t="s">
        <v>122</v>
      </c>
      <c r="F36" s="135" t="s">
        <v>122</v>
      </c>
      <c r="G36" s="135" t="s">
        <v>122</v>
      </c>
      <c r="H36" s="135" t="s">
        <v>122</v>
      </c>
      <c r="I36" s="135"/>
      <c r="J36" s="85"/>
      <c r="K36" s="85"/>
      <c r="L36" s="85"/>
      <c r="M36" s="135"/>
      <c r="N36" s="135"/>
      <c r="O36" s="135"/>
      <c r="P36" s="13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6"/>
    </row>
    <row r="37" spans="1:55" ht="16">
      <c r="A37" s="173"/>
      <c r="B37" s="84"/>
      <c r="C37" s="134" t="s">
        <v>76</v>
      </c>
      <c r="D37" s="135" t="s">
        <v>122</v>
      </c>
      <c r="E37" s="135" t="s">
        <v>122</v>
      </c>
      <c r="F37" s="135"/>
      <c r="G37" s="135"/>
      <c r="H37" s="135"/>
      <c r="I37" s="135"/>
      <c r="J37" s="85"/>
      <c r="K37" s="85"/>
      <c r="L37" s="85"/>
      <c r="M37" s="135"/>
      <c r="N37" s="135"/>
      <c r="O37" s="135"/>
      <c r="P37" s="13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6"/>
    </row>
    <row r="38" spans="1:55" ht="16">
      <c r="A38" s="173"/>
      <c r="B38" s="84"/>
      <c r="C38" s="134" t="s">
        <v>125</v>
      </c>
      <c r="D38" s="135" t="s">
        <v>122</v>
      </c>
      <c r="E38" s="135" t="s">
        <v>122</v>
      </c>
      <c r="F38" s="135" t="s">
        <v>122</v>
      </c>
      <c r="G38" s="135" t="s">
        <v>122</v>
      </c>
      <c r="H38" s="135" t="s">
        <v>122</v>
      </c>
      <c r="I38" s="135" t="s">
        <v>122</v>
      </c>
      <c r="J38" s="85"/>
      <c r="K38" s="85"/>
      <c r="L38" s="85"/>
      <c r="M38" s="135"/>
      <c r="N38" s="135"/>
      <c r="O38" s="135"/>
      <c r="P38" s="13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6"/>
    </row>
    <row r="39" spans="1:55" ht="32">
      <c r="A39" s="173"/>
      <c r="B39" s="84"/>
      <c r="C39" s="134" t="s">
        <v>126</v>
      </c>
      <c r="D39" s="135"/>
      <c r="E39" s="135"/>
      <c r="F39" s="135" t="s">
        <v>122</v>
      </c>
      <c r="G39" s="135" t="s">
        <v>122</v>
      </c>
      <c r="H39" s="135" t="s">
        <v>122</v>
      </c>
      <c r="I39" s="135" t="s">
        <v>122</v>
      </c>
      <c r="J39" s="85"/>
      <c r="K39" s="85"/>
      <c r="L39" s="85"/>
      <c r="M39" s="135"/>
      <c r="N39" s="135"/>
      <c r="O39" s="135"/>
      <c r="P39" s="13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6"/>
    </row>
    <row r="40" spans="1:55" ht="26">
      <c r="A40" s="173"/>
      <c r="B40" s="84"/>
      <c r="C40" s="134" t="s">
        <v>73</v>
      </c>
      <c r="D40" s="135" t="s">
        <v>127</v>
      </c>
      <c r="E40" s="135" t="s">
        <v>127</v>
      </c>
      <c r="F40" s="135" t="s">
        <v>122</v>
      </c>
      <c r="G40" s="135" t="s">
        <v>122</v>
      </c>
      <c r="H40" s="135" t="s">
        <v>122</v>
      </c>
      <c r="I40" s="135" t="s">
        <v>122</v>
      </c>
      <c r="J40" s="85"/>
      <c r="K40" s="85"/>
      <c r="L40" s="85"/>
      <c r="M40" s="135"/>
      <c r="N40" s="135"/>
      <c r="O40" s="135"/>
      <c r="P40" s="13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6"/>
    </row>
    <row r="41" spans="1:55" ht="52">
      <c r="A41" s="173"/>
      <c r="B41" s="84"/>
      <c r="C41" s="134" t="s">
        <v>128</v>
      </c>
      <c r="D41" s="135" t="s">
        <v>129</v>
      </c>
      <c r="E41" s="135" t="s">
        <v>129</v>
      </c>
      <c r="F41" s="135" t="s">
        <v>122</v>
      </c>
      <c r="G41" s="135" t="s">
        <v>122</v>
      </c>
      <c r="H41" s="135" t="s">
        <v>122</v>
      </c>
      <c r="I41" s="135"/>
      <c r="J41" s="85"/>
      <c r="K41" s="85"/>
      <c r="L41" s="85"/>
      <c r="M41" s="135"/>
      <c r="N41" s="135"/>
      <c r="O41" s="135"/>
      <c r="P41" s="13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6"/>
    </row>
    <row r="42" spans="1:55" ht="16">
      <c r="A42" s="173"/>
      <c r="B42" s="84"/>
      <c r="C42" s="134" t="s">
        <v>130</v>
      </c>
      <c r="D42" s="135" t="s">
        <v>122</v>
      </c>
      <c r="E42" s="135" t="s">
        <v>122</v>
      </c>
      <c r="F42" s="135" t="s">
        <v>122</v>
      </c>
      <c r="G42" s="135" t="s">
        <v>122</v>
      </c>
      <c r="H42" s="135" t="s">
        <v>122</v>
      </c>
      <c r="I42" s="135" t="s">
        <v>122</v>
      </c>
      <c r="J42" s="85"/>
      <c r="K42" s="85"/>
      <c r="L42" s="85"/>
      <c r="M42" s="135"/>
      <c r="N42" s="135"/>
      <c r="O42" s="135"/>
      <c r="P42" s="13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6"/>
    </row>
    <row r="43" spans="1:55" ht="16">
      <c r="A43" s="173"/>
      <c r="B43" s="84"/>
      <c r="C43" s="134" t="s">
        <v>131</v>
      </c>
      <c r="D43" s="135" t="s">
        <v>132</v>
      </c>
      <c r="E43" s="135" t="s">
        <v>132</v>
      </c>
      <c r="F43" s="135" t="s">
        <v>140</v>
      </c>
      <c r="G43" s="135" t="s">
        <v>122</v>
      </c>
      <c r="H43" s="135" t="s">
        <v>122</v>
      </c>
      <c r="I43" s="135" t="s">
        <v>122</v>
      </c>
      <c r="J43" s="85"/>
      <c r="K43" s="85"/>
      <c r="L43" s="85"/>
      <c r="M43" s="135"/>
      <c r="N43" s="135"/>
      <c r="O43" s="135"/>
      <c r="P43" s="13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6"/>
    </row>
    <row r="44" spans="1:55" ht="16">
      <c r="A44" s="173"/>
      <c r="B44" s="84"/>
      <c r="C44" s="134" t="s">
        <v>74</v>
      </c>
      <c r="D44" s="135" t="s">
        <v>122</v>
      </c>
      <c r="E44" s="135" t="s">
        <v>122</v>
      </c>
      <c r="F44" s="135" t="s">
        <v>122</v>
      </c>
      <c r="G44" s="135" t="s">
        <v>122</v>
      </c>
      <c r="H44" s="135" t="s">
        <v>122</v>
      </c>
      <c r="I44" s="135" t="s">
        <v>122</v>
      </c>
      <c r="J44" s="85"/>
      <c r="K44" s="85"/>
      <c r="L44" s="85"/>
      <c r="M44" s="135"/>
      <c r="N44" s="135"/>
      <c r="O44" s="135"/>
      <c r="P44" s="13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6"/>
    </row>
    <row r="45" spans="1:55" ht="16">
      <c r="A45" s="173"/>
      <c r="B45" s="84"/>
      <c r="C45" s="134" t="s">
        <v>133</v>
      </c>
      <c r="D45" s="135" t="s">
        <v>134</v>
      </c>
      <c r="E45" s="135" t="s">
        <v>134</v>
      </c>
      <c r="F45" s="135" t="s">
        <v>122</v>
      </c>
      <c r="G45" s="135" t="s">
        <v>122</v>
      </c>
      <c r="H45" s="135" t="s">
        <v>122</v>
      </c>
      <c r="I45" s="135" t="s">
        <v>122</v>
      </c>
      <c r="J45" s="85"/>
      <c r="K45" s="85"/>
      <c r="L45" s="85"/>
      <c r="M45" s="135"/>
      <c r="N45" s="135"/>
      <c r="O45" s="135"/>
      <c r="P45" s="13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6"/>
    </row>
    <row r="46" spans="1:55" ht="16">
      <c r="A46" s="173"/>
      <c r="B46" s="84"/>
      <c r="C46" s="134" t="s">
        <v>135</v>
      </c>
      <c r="D46" s="135"/>
      <c r="E46" s="135"/>
      <c r="F46" s="135" t="s">
        <v>122</v>
      </c>
      <c r="G46" s="135" t="s">
        <v>122</v>
      </c>
      <c r="H46" s="135" t="s">
        <v>122</v>
      </c>
      <c r="I46" s="135" t="s">
        <v>122</v>
      </c>
      <c r="J46" s="85"/>
      <c r="K46" s="85"/>
      <c r="L46" s="85"/>
      <c r="M46" s="135"/>
      <c r="N46" s="135"/>
      <c r="O46" s="135"/>
      <c r="P46" s="13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6"/>
    </row>
    <row r="47" spans="1:55" ht="16">
      <c r="A47" s="173"/>
      <c r="B47" s="84"/>
      <c r="C47" s="134" t="s">
        <v>136</v>
      </c>
      <c r="D47" s="135"/>
      <c r="E47" s="135"/>
      <c r="F47" s="135" t="s">
        <v>122</v>
      </c>
      <c r="G47" s="135" t="s">
        <v>142</v>
      </c>
      <c r="H47" s="135" t="s">
        <v>142</v>
      </c>
      <c r="I47" s="135" t="s">
        <v>122</v>
      </c>
      <c r="J47" s="85"/>
      <c r="K47" s="85"/>
      <c r="L47" s="85"/>
      <c r="M47" s="135"/>
      <c r="N47" s="135"/>
      <c r="O47" s="135"/>
      <c r="P47" s="13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6"/>
    </row>
    <row r="48" spans="1:55" ht="32">
      <c r="A48" s="173"/>
      <c r="B48" s="84"/>
      <c r="C48" s="134" t="s">
        <v>137</v>
      </c>
      <c r="D48" s="135"/>
      <c r="E48" s="135"/>
      <c r="F48" s="135" t="s">
        <v>141</v>
      </c>
      <c r="G48" s="135" t="s">
        <v>143</v>
      </c>
      <c r="H48" s="135" t="s">
        <v>143</v>
      </c>
      <c r="I48" s="135" t="s">
        <v>122</v>
      </c>
      <c r="J48" s="85"/>
      <c r="K48" s="85"/>
      <c r="L48" s="85"/>
      <c r="M48" s="135"/>
      <c r="N48" s="135"/>
      <c r="O48" s="135"/>
      <c r="P48" s="13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6"/>
    </row>
    <row r="49" spans="1:55" ht="26">
      <c r="A49" s="173"/>
      <c r="B49" s="84"/>
      <c r="C49" s="134" t="s">
        <v>75</v>
      </c>
      <c r="D49" s="135" t="s">
        <v>138</v>
      </c>
      <c r="E49" s="135" t="s">
        <v>138</v>
      </c>
      <c r="F49" s="135" t="s">
        <v>138</v>
      </c>
      <c r="G49" s="135" t="s">
        <v>122</v>
      </c>
      <c r="H49" s="135" t="s">
        <v>122</v>
      </c>
      <c r="I49" s="135" t="s">
        <v>122</v>
      </c>
      <c r="J49" s="85"/>
      <c r="K49" s="85"/>
      <c r="L49" s="85"/>
      <c r="M49" s="135"/>
      <c r="N49" s="135"/>
      <c r="O49" s="135"/>
      <c r="P49" s="13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6"/>
    </row>
    <row r="50" spans="1:55" ht="16">
      <c r="A50" s="173"/>
      <c r="B50" s="84"/>
      <c r="C50" s="134" t="s">
        <v>98</v>
      </c>
      <c r="D50" s="135"/>
      <c r="E50" s="135"/>
      <c r="F50" s="135" t="s">
        <v>122</v>
      </c>
      <c r="G50" s="135" t="s">
        <v>122</v>
      </c>
      <c r="H50" s="135" t="s">
        <v>122</v>
      </c>
      <c r="I50" s="135" t="s">
        <v>122</v>
      </c>
      <c r="J50" s="85"/>
      <c r="K50" s="85"/>
      <c r="L50" s="85"/>
      <c r="M50" s="135"/>
      <c r="N50" s="135"/>
      <c r="O50" s="135"/>
      <c r="P50" s="13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6"/>
    </row>
    <row r="51" spans="1:55" ht="16">
      <c r="A51" s="173"/>
      <c r="B51" s="84"/>
      <c r="C51" s="134" t="s">
        <v>99</v>
      </c>
      <c r="D51" s="135"/>
      <c r="E51" s="135"/>
      <c r="F51" s="135"/>
      <c r="G51" s="135" t="s">
        <v>122</v>
      </c>
      <c r="H51" s="135" t="s">
        <v>122</v>
      </c>
      <c r="I51" s="135" t="s">
        <v>122</v>
      </c>
      <c r="J51" s="85"/>
      <c r="K51" s="85"/>
      <c r="L51" s="85"/>
      <c r="M51" s="135"/>
      <c r="N51" s="135"/>
      <c r="O51" s="135"/>
      <c r="P51" s="13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6"/>
    </row>
    <row r="52" spans="1:55" ht="16">
      <c r="A52" s="173"/>
      <c r="B52" s="84"/>
      <c r="C52" s="134" t="s">
        <v>139</v>
      </c>
      <c r="D52" s="135"/>
      <c r="E52" s="135"/>
      <c r="F52" s="135"/>
      <c r="G52" s="135" t="s">
        <v>144</v>
      </c>
      <c r="H52" s="135" t="s">
        <v>144</v>
      </c>
      <c r="I52" s="135" t="s">
        <v>122</v>
      </c>
      <c r="J52" s="85"/>
      <c r="K52" s="85"/>
      <c r="L52" s="85"/>
      <c r="M52" s="135"/>
      <c r="N52" s="135"/>
      <c r="O52" s="135"/>
      <c r="P52" s="13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6"/>
    </row>
    <row r="53" spans="1:55" ht="26">
      <c r="A53" s="173"/>
      <c r="B53" s="84"/>
      <c r="C53" s="134" t="s">
        <v>77</v>
      </c>
      <c r="D53" s="135"/>
      <c r="E53" s="135"/>
      <c r="F53" s="135"/>
      <c r="G53" s="135" t="s">
        <v>145</v>
      </c>
      <c r="H53" s="135" t="s">
        <v>145</v>
      </c>
      <c r="I53" s="135" t="s">
        <v>146</v>
      </c>
      <c r="J53" s="85"/>
      <c r="K53" s="85"/>
      <c r="L53" s="85"/>
      <c r="M53" s="135"/>
      <c r="N53" s="135"/>
      <c r="O53" s="135"/>
      <c r="P53" s="13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6"/>
    </row>
    <row r="54" spans="1:55">
      <c r="A54" s="173"/>
      <c r="B54" s="84"/>
      <c r="C54" s="134"/>
      <c r="D54" s="135"/>
      <c r="E54" s="135"/>
      <c r="F54" s="135"/>
      <c r="G54" s="135"/>
      <c r="H54" s="135"/>
      <c r="I54" s="85"/>
      <c r="J54" s="85"/>
      <c r="K54" s="85"/>
      <c r="L54" s="85"/>
      <c r="M54" s="135"/>
      <c r="N54" s="135"/>
      <c r="O54" s="135"/>
      <c r="P54" s="13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6"/>
    </row>
    <row r="56" spans="1:55" ht="77" customHeight="1">
      <c r="A56" s="207" t="s">
        <v>63</v>
      </c>
      <c r="B56" s="209" t="s">
        <v>109</v>
      </c>
      <c r="C56" s="209"/>
      <c r="D56" s="157" t="s">
        <v>68</v>
      </c>
      <c r="E56" s="157"/>
      <c r="F56" s="157"/>
      <c r="G56" s="157" t="s">
        <v>69</v>
      </c>
      <c r="H56" s="157"/>
      <c r="I56" s="157" t="s">
        <v>70</v>
      </c>
      <c r="J56" s="157"/>
      <c r="K56" s="157"/>
      <c r="L56" s="145" t="s">
        <v>71</v>
      </c>
      <c r="M56" s="145" t="s">
        <v>72</v>
      </c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8"/>
    </row>
    <row r="57" spans="1:55" ht="16">
      <c r="A57" s="208"/>
      <c r="B57" s="210" t="s">
        <v>108</v>
      </c>
      <c r="C57" s="210"/>
      <c r="D57" s="152" t="s">
        <v>104</v>
      </c>
      <c r="E57" s="152"/>
      <c r="F57" s="150" t="s">
        <v>105</v>
      </c>
      <c r="G57" s="153" t="s">
        <v>106</v>
      </c>
      <c r="H57" s="153"/>
      <c r="I57" s="154" t="s">
        <v>107</v>
      </c>
      <c r="J57" s="154"/>
      <c r="K57" s="155" t="s">
        <v>157</v>
      </c>
      <c r="L57" s="155"/>
      <c r="M57" s="155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90"/>
    </row>
    <row r="58" spans="1:55" ht="16">
      <c r="A58" s="208"/>
      <c r="B58" s="211" t="s">
        <v>110</v>
      </c>
      <c r="C58" s="211"/>
      <c r="D58" s="129"/>
      <c r="E58" s="129"/>
      <c r="F58" s="129"/>
      <c r="G58" s="129"/>
      <c r="H58" s="129"/>
      <c r="I58" s="137"/>
      <c r="J58" s="141" t="s">
        <v>156</v>
      </c>
      <c r="K58" s="129"/>
      <c r="L58" s="129"/>
      <c r="M58" s="129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2"/>
    </row>
    <row r="59" spans="1:55">
      <c r="A59" s="208"/>
      <c r="B59" s="93"/>
      <c r="C59" s="94" t="s">
        <v>80</v>
      </c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</row>
    <row r="60" spans="1:55">
      <c r="A60" s="208"/>
      <c r="B60" s="93"/>
      <c r="C60" s="95" t="s">
        <v>147</v>
      </c>
      <c r="D60" s="228" t="s">
        <v>41</v>
      </c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</row>
    <row r="61" spans="1:55">
      <c r="A61" s="208"/>
      <c r="B61" s="93"/>
      <c r="C61" s="95" t="s">
        <v>148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</row>
    <row r="62" spans="1:55">
      <c r="A62" s="208"/>
      <c r="B62" s="93"/>
      <c r="C62" s="95" t="s">
        <v>159</v>
      </c>
      <c r="D62" s="228"/>
      <c r="E62" s="228"/>
      <c r="F62" s="229" t="s">
        <v>204</v>
      </c>
      <c r="G62" s="229"/>
      <c r="H62" s="229"/>
      <c r="I62" s="228" t="s">
        <v>41</v>
      </c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</row>
    <row r="63" spans="1:55">
      <c r="A63" s="208"/>
      <c r="B63" s="93"/>
      <c r="C63" s="95" t="s">
        <v>158</v>
      </c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</row>
    <row r="64" spans="1:55">
      <c r="A64" s="208"/>
      <c r="B64" s="93"/>
      <c r="C64" s="95" t="s">
        <v>87</v>
      </c>
      <c r="D64" s="228" t="s">
        <v>41</v>
      </c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</row>
    <row r="65" spans="1:55">
      <c r="A65" s="208"/>
      <c r="B65" s="93"/>
      <c r="C65" s="95" t="s">
        <v>149</v>
      </c>
      <c r="D65" s="228" t="s">
        <v>41</v>
      </c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8"/>
      <c r="BC65" s="228"/>
    </row>
    <row r="66" spans="1:55">
      <c r="A66" s="208"/>
      <c r="B66" s="93"/>
      <c r="C66" s="95" t="s">
        <v>150</v>
      </c>
      <c r="D66" s="228" t="s">
        <v>41</v>
      </c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8"/>
    </row>
    <row r="67" spans="1:55">
      <c r="A67" s="208"/>
      <c r="B67" s="93"/>
      <c r="C67" s="95" t="s">
        <v>88</v>
      </c>
      <c r="D67" s="228"/>
      <c r="E67" s="228"/>
      <c r="F67" s="228"/>
      <c r="G67" s="228"/>
      <c r="H67" s="230" t="s">
        <v>204</v>
      </c>
      <c r="I67" s="231"/>
      <c r="J67" s="228" t="s">
        <v>41</v>
      </c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  <c r="AG67" s="228"/>
      <c r="AH67" s="228"/>
      <c r="AI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8"/>
      <c r="BC67" s="228"/>
    </row>
    <row r="68" spans="1:55">
      <c r="A68" s="208"/>
      <c r="B68" s="93"/>
      <c r="C68" s="94" t="s">
        <v>97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8"/>
    </row>
    <row r="69" spans="1:55">
      <c r="A69" s="208"/>
      <c r="B69" s="93"/>
      <c r="C69" s="95" t="s">
        <v>151</v>
      </c>
      <c r="D69" s="228"/>
      <c r="E69" s="228"/>
      <c r="F69" s="228"/>
      <c r="G69" s="228"/>
      <c r="H69" s="228"/>
      <c r="I69" s="229" t="s">
        <v>204</v>
      </c>
      <c r="J69" s="229"/>
      <c r="K69" s="229"/>
      <c r="L69" s="228" t="s">
        <v>41</v>
      </c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28"/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28"/>
      <c r="AY69" s="228"/>
      <c r="AZ69" s="228"/>
      <c r="BA69" s="228"/>
      <c r="BB69" s="228"/>
      <c r="BC69" s="228"/>
    </row>
    <row r="70" spans="1:55">
      <c r="A70" s="208"/>
      <c r="B70" s="93"/>
      <c r="C70" s="95" t="s">
        <v>152</v>
      </c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8"/>
      <c r="BC70" s="228"/>
    </row>
    <row r="71" spans="1:55">
      <c r="A71" s="208"/>
      <c r="B71" s="93"/>
      <c r="C71" s="95" t="s">
        <v>153</v>
      </c>
      <c r="D71" s="228"/>
      <c r="E71" s="228"/>
      <c r="F71" s="228"/>
      <c r="G71" s="228"/>
      <c r="H71" s="228"/>
      <c r="I71" s="229" t="s">
        <v>204</v>
      </c>
      <c r="J71" s="229"/>
      <c r="K71" s="229"/>
      <c r="L71" s="228" t="s">
        <v>41</v>
      </c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</row>
    <row r="72" spans="1:55">
      <c r="A72" s="208"/>
      <c r="B72" s="93"/>
      <c r="C72" s="94" t="s">
        <v>81</v>
      </c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228"/>
    </row>
    <row r="73" spans="1:55">
      <c r="A73" s="208"/>
      <c r="B73" s="93"/>
      <c r="C73" s="95" t="s">
        <v>91</v>
      </c>
      <c r="D73" s="228"/>
      <c r="E73" s="228"/>
      <c r="F73" s="228"/>
      <c r="G73" s="228"/>
      <c r="H73" s="229" t="s">
        <v>204</v>
      </c>
      <c r="I73" s="229"/>
      <c r="J73" s="229"/>
      <c r="K73" s="228" t="s">
        <v>41</v>
      </c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8"/>
    </row>
    <row r="74" spans="1:55">
      <c r="A74" s="208"/>
      <c r="B74" s="93"/>
      <c r="C74" s="95" t="s">
        <v>92</v>
      </c>
      <c r="D74" s="228"/>
      <c r="E74" s="228"/>
      <c r="F74" s="228"/>
      <c r="G74" s="228"/>
      <c r="H74" s="228"/>
      <c r="I74" s="229" t="s">
        <v>204</v>
      </c>
      <c r="J74" s="229"/>
      <c r="K74" s="229"/>
      <c r="L74" s="228" t="s">
        <v>41</v>
      </c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8"/>
      <c r="BC74" s="228"/>
    </row>
    <row r="75" spans="1:55">
      <c r="A75" s="208"/>
      <c r="B75" s="93"/>
      <c r="C75" s="95" t="s">
        <v>93</v>
      </c>
      <c r="D75" s="228"/>
      <c r="E75" s="228"/>
      <c r="F75" s="228"/>
      <c r="G75" s="228"/>
      <c r="H75" s="228"/>
      <c r="I75" s="229" t="s">
        <v>204</v>
      </c>
      <c r="J75" s="229"/>
      <c r="K75" s="229"/>
      <c r="L75" s="228" t="s">
        <v>41</v>
      </c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8"/>
      <c r="BC75" s="228"/>
    </row>
    <row r="76" spans="1:55">
      <c r="A76" s="208"/>
      <c r="B76" s="93"/>
      <c r="C76" s="94" t="s">
        <v>160</v>
      </c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8"/>
      <c r="BC76" s="228"/>
    </row>
    <row r="77" spans="1:55">
      <c r="A77" s="208"/>
      <c r="B77" s="93"/>
      <c r="C77" s="95" t="s">
        <v>94</v>
      </c>
      <c r="D77" s="228"/>
      <c r="E77" s="228"/>
      <c r="F77" s="228"/>
      <c r="G77" s="228"/>
      <c r="H77" s="228"/>
      <c r="I77" s="229" t="s">
        <v>204</v>
      </c>
      <c r="J77" s="229"/>
      <c r="K77" s="229"/>
      <c r="L77" s="228" t="s">
        <v>41</v>
      </c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</row>
    <row r="78" spans="1:55">
      <c r="A78" s="208"/>
      <c r="B78" s="93"/>
      <c r="C78" s="95" t="s">
        <v>154</v>
      </c>
      <c r="D78" s="228"/>
      <c r="E78" s="228"/>
      <c r="F78" s="228"/>
      <c r="G78" s="228"/>
      <c r="H78" s="228"/>
      <c r="I78" s="229" t="s">
        <v>204</v>
      </c>
      <c r="J78" s="229"/>
      <c r="K78" s="229"/>
      <c r="L78" s="228" t="s">
        <v>41</v>
      </c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8"/>
      <c r="BC78" s="228"/>
    </row>
    <row r="79" spans="1:55">
      <c r="A79" s="208"/>
      <c r="B79" s="93"/>
      <c r="C79" s="95" t="s">
        <v>155</v>
      </c>
      <c r="D79" s="228"/>
      <c r="E79" s="228"/>
      <c r="F79" s="228"/>
      <c r="G79" s="228"/>
      <c r="H79" s="228"/>
      <c r="I79" s="229" t="s">
        <v>204</v>
      </c>
      <c r="J79" s="229"/>
      <c r="K79" s="229"/>
      <c r="L79" s="228" t="s">
        <v>41</v>
      </c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8"/>
      <c r="BC79" s="228"/>
    </row>
    <row r="80" spans="1:55">
      <c r="A80" s="208"/>
      <c r="B80" s="93"/>
      <c r="C80" s="94" t="s">
        <v>82</v>
      </c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</row>
    <row r="81" spans="1:55">
      <c r="A81" s="208"/>
      <c r="B81" s="93"/>
      <c r="C81" s="95" t="s">
        <v>89</v>
      </c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</row>
    <row r="82" spans="1:55">
      <c r="A82" s="208"/>
      <c r="B82" s="93"/>
      <c r="C82" s="95" t="s">
        <v>90</v>
      </c>
      <c r="D82" s="228"/>
      <c r="E82" s="228"/>
      <c r="F82" s="228"/>
      <c r="G82" s="228"/>
      <c r="H82" s="229" t="s">
        <v>204</v>
      </c>
      <c r="I82" s="229"/>
      <c r="J82" s="229"/>
      <c r="K82" s="228" t="s">
        <v>41</v>
      </c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228"/>
    </row>
    <row r="83" spans="1:55">
      <c r="A83" s="208"/>
      <c r="B83" s="93"/>
      <c r="C83" s="95" t="s">
        <v>41</v>
      </c>
      <c r="D83" s="228"/>
      <c r="E83" s="228"/>
      <c r="F83" s="228"/>
      <c r="G83" s="228"/>
      <c r="H83" s="228"/>
      <c r="I83" s="229" t="s">
        <v>204</v>
      </c>
      <c r="J83" s="229"/>
      <c r="K83" s="229"/>
      <c r="L83" s="228" t="s">
        <v>41</v>
      </c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</row>
    <row r="84" spans="1:55">
      <c r="A84" s="208"/>
      <c r="B84" s="93"/>
      <c r="C84" s="94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</row>
    <row r="86" spans="1:55" ht="48">
      <c r="A86" s="212" t="s">
        <v>64</v>
      </c>
      <c r="B86" s="214" t="s">
        <v>109</v>
      </c>
      <c r="C86" s="214"/>
      <c r="D86" s="156" t="s">
        <v>68</v>
      </c>
      <c r="E86" s="156"/>
      <c r="F86" s="156"/>
      <c r="G86" s="156" t="s">
        <v>69</v>
      </c>
      <c r="H86" s="156"/>
      <c r="I86" s="156" t="s">
        <v>70</v>
      </c>
      <c r="J86" s="156"/>
      <c r="K86" s="156"/>
      <c r="L86" s="146" t="s">
        <v>71</v>
      </c>
      <c r="M86" s="146" t="s">
        <v>72</v>
      </c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7"/>
    </row>
    <row r="87" spans="1:55" ht="16">
      <c r="A87" s="213"/>
      <c r="B87" s="215" t="s">
        <v>108</v>
      </c>
      <c r="C87" s="216"/>
      <c r="D87" s="152" t="s">
        <v>104</v>
      </c>
      <c r="E87" s="152"/>
      <c r="F87" s="150" t="s">
        <v>105</v>
      </c>
      <c r="G87" s="153" t="s">
        <v>106</v>
      </c>
      <c r="H87" s="153"/>
      <c r="I87" s="154" t="s">
        <v>107</v>
      </c>
      <c r="J87" s="154"/>
      <c r="K87" s="155" t="s">
        <v>157</v>
      </c>
      <c r="L87" s="155"/>
      <c r="M87" s="155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9"/>
    </row>
    <row r="88" spans="1:55" ht="16">
      <c r="A88" s="213"/>
      <c r="B88" s="217" t="s">
        <v>110</v>
      </c>
      <c r="C88" s="218"/>
      <c r="D88" s="130"/>
      <c r="E88" s="130"/>
      <c r="F88" s="130"/>
      <c r="G88" s="130"/>
      <c r="H88" s="130"/>
      <c r="I88" s="138"/>
      <c r="J88" s="141" t="s">
        <v>156</v>
      </c>
      <c r="K88" s="130"/>
      <c r="L88" s="130"/>
      <c r="M88" s="13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1"/>
    </row>
    <row r="89" spans="1:55">
      <c r="A89" s="213"/>
      <c r="B89" s="142"/>
      <c r="C89" s="103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5"/>
    </row>
    <row r="90" spans="1:55">
      <c r="A90" s="213"/>
      <c r="B90" s="142" t="s">
        <v>165</v>
      </c>
      <c r="C90" s="103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5"/>
    </row>
    <row r="91" spans="1:55">
      <c r="A91" s="213"/>
      <c r="B91" s="142" t="s">
        <v>164</v>
      </c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213"/>
      <c r="B92" s="142" t="s">
        <v>199</v>
      </c>
      <c r="C92" s="103"/>
      <c r="D92" s="104"/>
      <c r="E92" s="104"/>
      <c r="F92" s="104"/>
      <c r="G92" s="104"/>
      <c r="H92" s="104">
        <v>1</v>
      </c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213"/>
      <c r="B93" s="142" t="s">
        <v>163</v>
      </c>
      <c r="C93" s="103"/>
      <c r="D93" s="104"/>
      <c r="E93" s="104"/>
      <c r="F93" s="104"/>
      <c r="G93" s="104"/>
      <c r="H93" s="104"/>
      <c r="I93" s="104">
        <v>2</v>
      </c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213"/>
      <c r="B94" s="142" t="s">
        <v>162</v>
      </c>
      <c r="C94" s="103"/>
      <c r="D94" s="104"/>
      <c r="E94" s="104"/>
      <c r="F94" s="104"/>
      <c r="G94" s="104"/>
      <c r="H94" s="104"/>
      <c r="I94" s="104">
        <v>2</v>
      </c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213"/>
      <c r="B95" s="142" t="s">
        <v>201</v>
      </c>
      <c r="C95" s="103"/>
      <c r="D95" s="104"/>
      <c r="E95" s="104"/>
      <c r="F95" s="104"/>
      <c r="G95" s="104"/>
      <c r="H95" s="104"/>
      <c r="I95" s="104"/>
      <c r="J95" s="104">
        <v>3</v>
      </c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213"/>
      <c r="B96" s="142" t="s">
        <v>161</v>
      </c>
      <c r="C96" s="103"/>
      <c r="D96" s="104"/>
      <c r="E96" s="104"/>
      <c r="F96" s="104"/>
      <c r="G96" s="104"/>
      <c r="H96" s="104"/>
      <c r="I96" s="104"/>
      <c r="J96" s="104"/>
      <c r="K96" s="104">
        <v>1</v>
      </c>
      <c r="L96" s="104">
        <v>2</v>
      </c>
      <c r="M96" s="104">
        <v>3</v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213"/>
      <c r="B97" s="142" t="s">
        <v>166</v>
      </c>
      <c r="C97" s="103"/>
      <c r="D97" s="104"/>
      <c r="E97" s="104"/>
      <c r="F97" s="104"/>
      <c r="G97" s="104"/>
      <c r="H97" s="104"/>
      <c r="I97" s="104">
        <v>1</v>
      </c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213"/>
      <c r="B98" s="142" t="s">
        <v>167</v>
      </c>
      <c r="C98" s="103"/>
      <c r="D98" s="104"/>
      <c r="E98" s="104"/>
      <c r="F98" s="104"/>
      <c r="G98" s="104"/>
      <c r="H98" s="104"/>
      <c r="I98" s="104"/>
      <c r="J98" s="104">
        <v>2</v>
      </c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213"/>
      <c r="B99" s="142" t="s">
        <v>168</v>
      </c>
      <c r="C99" s="103"/>
      <c r="D99" s="104"/>
      <c r="E99" s="104"/>
      <c r="F99" s="104"/>
      <c r="G99" s="104"/>
      <c r="H99" s="104"/>
      <c r="I99" s="104"/>
      <c r="J99" s="104"/>
      <c r="K99" s="104">
        <v>3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213"/>
      <c r="B100" s="142" t="s">
        <v>173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213"/>
      <c r="B101" s="142" t="s">
        <v>174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213"/>
      <c r="B102" s="142" t="s">
        <v>175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213"/>
      <c r="B103" s="142" t="s">
        <v>202</v>
      </c>
      <c r="C103" s="103"/>
      <c r="D103" s="104"/>
      <c r="E103" s="104"/>
      <c r="F103" s="104"/>
      <c r="G103" s="104"/>
      <c r="H103" s="104">
        <v>1</v>
      </c>
      <c r="I103" s="104">
        <v>2</v>
      </c>
      <c r="J103" s="104">
        <v>3</v>
      </c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213"/>
      <c r="B104" s="142" t="s">
        <v>170</v>
      </c>
      <c r="C104" s="103"/>
      <c r="D104" s="104"/>
      <c r="E104" s="104"/>
      <c r="F104" s="104"/>
      <c r="G104" s="104"/>
      <c r="H104" s="104">
        <v>1</v>
      </c>
      <c r="I104" s="104">
        <v>2</v>
      </c>
      <c r="J104" s="104">
        <v>3</v>
      </c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213"/>
      <c r="B105" s="142" t="s">
        <v>172</v>
      </c>
      <c r="C105" s="103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213"/>
      <c r="B106" s="142" t="s">
        <v>171</v>
      </c>
      <c r="C106" s="103"/>
      <c r="D106" s="104"/>
      <c r="E106" s="104"/>
      <c r="F106" s="104"/>
      <c r="G106" s="104"/>
      <c r="H106" s="104"/>
      <c r="I106" s="104">
        <v>1</v>
      </c>
      <c r="J106" s="104">
        <v>2</v>
      </c>
      <c r="K106" s="104">
        <v>3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213"/>
      <c r="B107" s="142" t="s">
        <v>169</v>
      </c>
      <c r="C107" s="103"/>
      <c r="D107" s="104"/>
      <c r="E107" s="104"/>
      <c r="F107" s="104"/>
      <c r="G107" s="104"/>
      <c r="H107" s="104"/>
      <c r="I107" s="104"/>
      <c r="J107" s="104">
        <v>1</v>
      </c>
      <c r="K107" s="104">
        <v>2</v>
      </c>
      <c r="L107" s="104">
        <v>3</v>
      </c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213"/>
      <c r="B108" s="142" t="s">
        <v>176</v>
      </c>
      <c r="C108" s="103"/>
      <c r="D108" s="104"/>
      <c r="E108" s="104"/>
      <c r="F108" s="104"/>
      <c r="G108" s="104"/>
      <c r="H108" s="104"/>
      <c r="I108" s="104">
        <v>1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213"/>
      <c r="B109" s="142" t="s">
        <v>177</v>
      </c>
      <c r="C109" s="103"/>
      <c r="D109" s="104"/>
      <c r="E109" s="104"/>
      <c r="F109" s="104"/>
      <c r="G109" s="104"/>
      <c r="H109" s="104"/>
      <c r="I109" s="104"/>
      <c r="J109" s="104">
        <v>2</v>
      </c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213"/>
      <c r="B110" s="142" t="s">
        <v>178</v>
      </c>
      <c r="C110" s="103"/>
      <c r="D110" s="104"/>
      <c r="E110" s="104"/>
      <c r="F110" s="104"/>
      <c r="G110" s="104"/>
      <c r="H110" s="104"/>
      <c r="I110" s="104"/>
      <c r="J110" s="104"/>
      <c r="K110" s="104">
        <v>3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213"/>
      <c r="B111" s="142" t="s">
        <v>203</v>
      </c>
      <c r="C111" s="103"/>
      <c r="D111" s="104"/>
      <c r="E111" s="104"/>
      <c r="F111" s="104"/>
      <c r="G111" s="104"/>
      <c r="H111" s="104"/>
      <c r="I111" s="104">
        <v>1</v>
      </c>
      <c r="J111" s="104">
        <v>2</v>
      </c>
      <c r="K111" s="104">
        <v>3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213"/>
      <c r="B112" s="142" t="s">
        <v>179</v>
      </c>
      <c r="C112" s="103"/>
      <c r="D112" s="104"/>
      <c r="E112" s="104"/>
      <c r="F112" s="104"/>
      <c r="G112" s="104"/>
      <c r="H112" s="104"/>
      <c r="I112" s="104"/>
      <c r="J112" s="104">
        <v>1</v>
      </c>
      <c r="K112" s="104">
        <v>2</v>
      </c>
      <c r="L112" s="104">
        <v>3</v>
      </c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213"/>
      <c r="B113" s="142" t="s">
        <v>180</v>
      </c>
      <c r="C113" s="103"/>
      <c r="D113" s="104"/>
      <c r="E113" s="104"/>
      <c r="F113" s="104"/>
      <c r="G113" s="104"/>
      <c r="H113" s="104"/>
      <c r="I113" s="104"/>
      <c r="J113" s="104"/>
      <c r="K113" s="104">
        <v>1</v>
      </c>
      <c r="L113" s="104">
        <v>2</v>
      </c>
      <c r="M113" s="104">
        <v>3</v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213"/>
      <c r="B114" s="142" t="s">
        <v>181</v>
      </c>
      <c r="C114" s="103"/>
      <c r="D114" s="104"/>
      <c r="E114" s="104"/>
      <c r="F114" s="104"/>
      <c r="G114" s="104">
        <v>1</v>
      </c>
      <c r="H114" s="104">
        <v>2</v>
      </c>
      <c r="I114" s="104">
        <v>3</v>
      </c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213"/>
      <c r="B115" s="142" t="s">
        <v>182</v>
      </c>
      <c r="C115" s="103"/>
      <c r="D115" s="104"/>
      <c r="E115" s="104"/>
      <c r="F115" s="104"/>
      <c r="G115" s="104"/>
      <c r="H115" s="104">
        <v>1</v>
      </c>
      <c r="I115" s="104">
        <v>2</v>
      </c>
      <c r="J115" s="104">
        <v>3</v>
      </c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213"/>
      <c r="B116" s="142" t="s">
        <v>183</v>
      </c>
      <c r="C116" s="103"/>
      <c r="D116" s="104"/>
      <c r="E116" s="104"/>
      <c r="F116" s="104"/>
      <c r="G116" s="104"/>
      <c r="H116" s="104"/>
      <c r="I116" s="104">
        <v>1</v>
      </c>
      <c r="J116" s="104">
        <v>2</v>
      </c>
      <c r="K116" s="104">
        <v>3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213"/>
      <c r="B117" s="142" t="s">
        <v>185</v>
      </c>
      <c r="C117" s="103"/>
      <c r="D117" s="104"/>
      <c r="E117" s="104"/>
      <c r="F117" s="104"/>
      <c r="G117" s="104"/>
      <c r="H117" s="104"/>
      <c r="I117" s="104"/>
      <c r="J117" s="104">
        <v>1</v>
      </c>
      <c r="K117" s="104">
        <v>2</v>
      </c>
      <c r="L117" s="104">
        <v>3</v>
      </c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213"/>
      <c r="B118" s="142" t="s">
        <v>187</v>
      </c>
      <c r="C118" s="103"/>
      <c r="D118" s="104"/>
      <c r="E118" s="104"/>
      <c r="F118" s="104"/>
      <c r="G118" s="104"/>
      <c r="H118" s="104"/>
      <c r="I118" s="104"/>
      <c r="J118" s="104">
        <v>1</v>
      </c>
      <c r="K118" s="104">
        <v>2</v>
      </c>
      <c r="L118" s="104">
        <v>3</v>
      </c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213"/>
      <c r="B119" s="142" t="s">
        <v>184</v>
      </c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213"/>
      <c r="B120" s="142" t="s">
        <v>186</v>
      </c>
      <c r="C120" s="103"/>
      <c r="D120" s="104"/>
      <c r="E120" s="104"/>
      <c r="F120" s="104"/>
      <c r="G120" s="104"/>
      <c r="H120" s="104"/>
      <c r="I120" s="104"/>
      <c r="J120" s="104"/>
      <c r="K120" s="104">
        <v>1</v>
      </c>
      <c r="L120" s="104">
        <v>2</v>
      </c>
      <c r="M120" s="104">
        <v>3</v>
      </c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213"/>
      <c r="B121" s="102"/>
      <c r="C121" s="103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5"/>
    </row>
    <row r="123" spans="1:55" ht="48">
      <c r="A123" s="199" t="s">
        <v>65</v>
      </c>
      <c r="B123" s="202" t="s">
        <v>109</v>
      </c>
      <c r="C123" s="202"/>
      <c r="D123" s="221" t="s">
        <v>68</v>
      </c>
      <c r="E123" s="221"/>
      <c r="F123" s="221"/>
      <c r="G123" s="221" t="s">
        <v>69</v>
      </c>
      <c r="H123" s="221"/>
      <c r="I123" s="221" t="s">
        <v>70</v>
      </c>
      <c r="J123" s="221"/>
      <c r="K123" s="221"/>
      <c r="L123" s="147" t="s">
        <v>71</v>
      </c>
      <c r="M123" s="147" t="s">
        <v>72</v>
      </c>
      <c r="N123" s="148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7"/>
    </row>
    <row r="124" spans="1:55" ht="16">
      <c r="A124" s="200"/>
      <c r="B124" s="203" t="s">
        <v>108</v>
      </c>
      <c r="C124" s="204"/>
      <c r="D124" s="152" t="s">
        <v>104</v>
      </c>
      <c r="E124" s="152"/>
      <c r="F124" s="150" t="s">
        <v>105</v>
      </c>
      <c r="G124" s="153" t="s">
        <v>106</v>
      </c>
      <c r="H124" s="153"/>
      <c r="I124" s="154" t="s">
        <v>107</v>
      </c>
      <c r="J124" s="154"/>
      <c r="K124" s="155" t="s">
        <v>157</v>
      </c>
      <c r="L124" s="155"/>
      <c r="M124" s="155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9"/>
    </row>
    <row r="125" spans="1:55" ht="16">
      <c r="A125" s="200"/>
      <c r="B125" s="205" t="s">
        <v>110</v>
      </c>
      <c r="C125" s="206"/>
      <c r="D125" s="131"/>
      <c r="E125" s="131"/>
      <c r="F125" s="131"/>
      <c r="G125" s="131"/>
      <c r="H125" s="131"/>
      <c r="I125" s="139"/>
      <c r="J125" s="141" t="s">
        <v>156</v>
      </c>
      <c r="K125" s="131"/>
      <c r="L125" s="131"/>
      <c r="M125" s="131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1"/>
    </row>
    <row r="126" spans="1:55">
      <c r="A126" s="200"/>
      <c r="B126" s="112"/>
      <c r="C126" s="113" t="s">
        <v>86</v>
      </c>
      <c r="D126" s="114" t="s">
        <v>118</v>
      </c>
      <c r="E126" s="114" t="s">
        <v>118</v>
      </c>
      <c r="F126" s="114"/>
      <c r="G126" s="114"/>
      <c r="H126" s="114"/>
      <c r="I126" s="114"/>
      <c r="J126" s="114" t="s">
        <v>118</v>
      </c>
      <c r="K126" s="114" t="s">
        <v>118</v>
      </c>
      <c r="L126" s="114"/>
      <c r="M126" s="114"/>
      <c r="N126" s="114"/>
      <c r="O126" s="114"/>
      <c r="P126" s="114" t="s">
        <v>118</v>
      </c>
      <c r="Q126" s="114" t="s">
        <v>118</v>
      </c>
      <c r="R126" s="114"/>
      <c r="S126" s="114"/>
      <c r="T126" s="114"/>
      <c r="U126" s="114"/>
      <c r="V126" s="114" t="s">
        <v>118</v>
      </c>
      <c r="W126" s="114"/>
      <c r="X126" s="114"/>
      <c r="Y126" s="114"/>
      <c r="Z126" s="114"/>
      <c r="AA126" s="114"/>
      <c r="AB126" s="114" t="s">
        <v>118</v>
      </c>
      <c r="AC126" s="114"/>
      <c r="AD126" s="114"/>
      <c r="AE126" s="114"/>
      <c r="AF126" s="114"/>
      <c r="AG126" s="114"/>
      <c r="AH126" s="114"/>
      <c r="AI126" s="114"/>
      <c r="AJ126" s="114" t="s">
        <v>118</v>
      </c>
      <c r="AK126" s="114"/>
      <c r="AL126" s="114"/>
      <c r="AM126" s="114"/>
      <c r="AN126" s="114"/>
      <c r="AO126" s="114"/>
      <c r="AP126" s="114"/>
      <c r="AQ126" s="114"/>
      <c r="AR126" s="114" t="s">
        <v>188</v>
      </c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5"/>
    </row>
    <row r="127" spans="1:55">
      <c r="A127" s="200"/>
      <c r="B127" s="112"/>
      <c r="C127" s="113" t="s">
        <v>189</v>
      </c>
      <c r="D127" s="114" t="s">
        <v>118</v>
      </c>
      <c r="E127" s="114" t="s">
        <v>118</v>
      </c>
      <c r="F127" s="114" t="s">
        <v>118</v>
      </c>
      <c r="G127" s="114" t="s">
        <v>118</v>
      </c>
      <c r="H127" s="114" t="s">
        <v>118</v>
      </c>
      <c r="I127" s="114" t="s">
        <v>118</v>
      </c>
      <c r="J127" s="114" t="s">
        <v>118</v>
      </c>
      <c r="K127" s="114" t="s">
        <v>118</v>
      </c>
      <c r="L127" s="114" t="s">
        <v>118</v>
      </c>
      <c r="M127" s="114" t="s">
        <v>118</v>
      </c>
      <c r="N127" s="114" t="s">
        <v>118</v>
      </c>
      <c r="O127" s="114" t="s">
        <v>118</v>
      </c>
      <c r="P127" s="114" t="s">
        <v>118</v>
      </c>
      <c r="Q127" s="114" t="s">
        <v>118</v>
      </c>
      <c r="R127" s="114" t="s">
        <v>118</v>
      </c>
      <c r="S127" s="114" t="s">
        <v>118</v>
      </c>
      <c r="T127" s="114" t="s">
        <v>118</v>
      </c>
      <c r="U127" s="114" t="s">
        <v>118</v>
      </c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5"/>
    </row>
    <row r="128" spans="1:55">
      <c r="A128" s="200"/>
      <c r="B128" s="112"/>
      <c r="C128" s="113" t="s">
        <v>190</v>
      </c>
      <c r="D128" s="114" t="s">
        <v>118</v>
      </c>
      <c r="E128" s="114" t="s">
        <v>118</v>
      </c>
      <c r="F128" s="114" t="s">
        <v>118</v>
      </c>
      <c r="G128" s="114" t="s">
        <v>118</v>
      </c>
      <c r="H128" s="114" t="s">
        <v>118</v>
      </c>
      <c r="I128" s="114" t="s">
        <v>118</v>
      </c>
      <c r="J128" s="114" t="s">
        <v>118</v>
      </c>
      <c r="K128" s="114" t="s">
        <v>118</v>
      </c>
      <c r="L128" s="114" t="s">
        <v>118</v>
      </c>
      <c r="M128" s="114" t="s">
        <v>118</v>
      </c>
      <c r="N128" s="114" t="s">
        <v>118</v>
      </c>
      <c r="O128" s="114" t="s">
        <v>118</v>
      </c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5"/>
    </row>
    <row r="129" spans="1:55">
      <c r="A129" s="200"/>
      <c r="B129" s="112"/>
      <c r="C129" s="113" t="s">
        <v>191</v>
      </c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 t="s">
        <v>118</v>
      </c>
      <c r="Q129" s="114" t="s">
        <v>118</v>
      </c>
      <c r="R129" s="114" t="s">
        <v>118</v>
      </c>
      <c r="S129" s="114" t="s">
        <v>118</v>
      </c>
      <c r="T129" s="114" t="s">
        <v>118</v>
      </c>
      <c r="U129" s="114" t="s">
        <v>118</v>
      </c>
      <c r="V129" s="114" t="s">
        <v>118</v>
      </c>
      <c r="W129" s="114" t="s">
        <v>118</v>
      </c>
      <c r="X129" s="114" t="s">
        <v>118</v>
      </c>
      <c r="Y129" s="114" t="s">
        <v>118</v>
      </c>
      <c r="Z129" s="114" t="s">
        <v>118</v>
      </c>
      <c r="AA129" s="114" t="s">
        <v>118</v>
      </c>
      <c r="AB129" s="114" t="s">
        <v>118</v>
      </c>
      <c r="AC129" s="114" t="s">
        <v>118</v>
      </c>
      <c r="AD129" s="114" t="s">
        <v>118</v>
      </c>
      <c r="AE129" s="114" t="s">
        <v>118</v>
      </c>
      <c r="AF129" s="114" t="s">
        <v>118</v>
      </c>
      <c r="AG129" s="114" t="s">
        <v>118</v>
      </c>
      <c r="AH129" s="114" t="s">
        <v>118</v>
      </c>
      <c r="AI129" s="114" t="s">
        <v>118</v>
      </c>
      <c r="AJ129" s="114" t="s">
        <v>118</v>
      </c>
      <c r="AK129" s="114" t="s">
        <v>118</v>
      </c>
      <c r="AL129" s="114" t="s">
        <v>118</v>
      </c>
      <c r="AM129" s="114" t="s">
        <v>118</v>
      </c>
      <c r="AN129" s="114" t="s">
        <v>118</v>
      </c>
      <c r="AO129" s="114" t="s">
        <v>118</v>
      </c>
      <c r="AP129" s="114" t="s">
        <v>118</v>
      </c>
      <c r="AQ129" s="114" t="s">
        <v>118</v>
      </c>
      <c r="AR129" s="114" t="s">
        <v>188</v>
      </c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5"/>
    </row>
    <row r="130" spans="1:55">
      <c r="A130" s="200"/>
      <c r="B130" s="112"/>
      <c r="C130" s="113" t="s">
        <v>192</v>
      </c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5"/>
    </row>
    <row r="131" spans="1:55">
      <c r="A131" s="200"/>
      <c r="B131" s="112"/>
      <c r="C131" s="113" t="s">
        <v>193</v>
      </c>
      <c r="D131" s="114" t="s">
        <v>118</v>
      </c>
      <c r="E131" s="114" t="s">
        <v>118</v>
      </c>
      <c r="F131" s="114" t="s">
        <v>118</v>
      </c>
      <c r="G131" s="114" t="s">
        <v>118</v>
      </c>
      <c r="H131" s="114" t="s">
        <v>118</v>
      </c>
      <c r="I131" s="114" t="s">
        <v>118</v>
      </c>
      <c r="J131" s="114" t="s">
        <v>118</v>
      </c>
      <c r="K131" s="114" t="s">
        <v>118</v>
      </c>
      <c r="L131" s="114" t="s">
        <v>118</v>
      </c>
      <c r="M131" s="114" t="s">
        <v>118</v>
      </c>
      <c r="N131" s="114" t="s">
        <v>118</v>
      </c>
      <c r="O131" s="114" t="s">
        <v>118</v>
      </c>
      <c r="P131" s="114" t="s">
        <v>118</v>
      </c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5"/>
    </row>
    <row r="132" spans="1:55">
      <c r="A132" s="200"/>
      <c r="B132" s="112"/>
      <c r="C132" s="113" t="s">
        <v>194</v>
      </c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5"/>
    </row>
    <row r="133" spans="1:55">
      <c r="A133" s="200"/>
      <c r="B133" s="112"/>
      <c r="C133" s="113" t="s">
        <v>195</v>
      </c>
      <c r="D133" s="114" t="s">
        <v>118</v>
      </c>
      <c r="E133" s="114" t="s">
        <v>118</v>
      </c>
      <c r="F133" s="114" t="s">
        <v>118</v>
      </c>
      <c r="G133" s="114" t="s">
        <v>118</v>
      </c>
      <c r="H133" s="114" t="s">
        <v>118</v>
      </c>
      <c r="I133" s="114" t="s">
        <v>118</v>
      </c>
      <c r="J133" s="114" t="s">
        <v>118</v>
      </c>
      <c r="K133" s="114" t="s">
        <v>118</v>
      </c>
      <c r="L133" s="114" t="s">
        <v>118</v>
      </c>
      <c r="M133" s="114" t="s">
        <v>118</v>
      </c>
      <c r="N133" s="114" t="s">
        <v>118</v>
      </c>
      <c r="O133" s="114" t="s">
        <v>118</v>
      </c>
      <c r="P133" s="114" t="s">
        <v>118</v>
      </c>
      <c r="Q133" s="114" t="s">
        <v>118</v>
      </c>
      <c r="R133" s="114" t="s">
        <v>118</v>
      </c>
      <c r="S133" s="114" t="s">
        <v>118</v>
      </c>
      <c r="T133" s="114" t="s">
        <v>118</v>
      </c>
      <c r="U133" s="114" t="s">
        <v>118</v>
      </c>
      <c r="V133" s="114" t="s">
        <v>118</v>
      </c>
      <c r="W133" s="114" t="s">
        <v>118</v>
      </c>
      <c r="X133" s="114" t="s">
        <v>118</v>
      </c>
      <c r="Y133" s="114" t="s">
        <v>118</v>
      </c>
      <c r="Z133" s="114" t="s">
        <v>118</v>
      </c>
      <c r="AA133" s="114" t="s">
        <v>118</v>
      </c>
      <c r="AB133" s="114" t="s">
        <v>118</v>
      </c>
      <c r="AC133" s="114" t="s">
        <v>118</v>
      </c>
      <c r="AD133" s="114" t="s">
        <v>118</v>
      </c>
      <c r="AE133" s="114" t="s">
        <v>118</v>
      </c>
      <c r="AF133" s="114" t="s">
        <v>118</v>
      </c>
      <c r="AG133" s="114" t="s">
        <v>118</v>
      </c>
      <c r="AH133" s="114" t="s">
        <v>118</v>
      </c>
      <c r="AI133" s="114" t="s">
        <v>118</v>
      </c>
      <c r="AJ133" s="114" t="s">
        <v>118</v>
      </c>
      <c r="AK133" s="114" t="s">
        <v>118</v>
      </c>
      <c r="AL133" s="114" t="s">
        <v>118</v>
      </c>
      <c r="AM133" s="114" t="s">
        <v>118</v>
      </c>
      <c r="AN133" s="114" t="s">
        <v>118</v>
      </c>
      <c r="AO133" s="114" t="s">
        <v>118</v>
      </c>
      <c r="AP133" s="114" t="s">
        <v>118</v>
      </c>
      <c r="AQ133" s="114" t="s">
        <v>118</v>
      </c>
      <c r="AR133" s="114" t="s">
        <v>188</v>
      </c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5"/>
    </row>
    <row r="134" spans="1:55">
      <c r="A134" s="200"/>
      <c r="B134" s="112"/>
      <c r="C134" s="113" t="s">
        <v>196</v>
      </c>
      <c r="D134" s="114" t="s">
        <v>118</v>
      </c>
      <c r="E134" s="114" t="s">
        <v>118</v>
      </c>
      <c r="F134" s="114" t="s">
        <v>118</v>
      </c>
      <c r="G134" s="114" t="s">
        <v>118</v>
      </c>
      <c r="H134" s="114" t="s">
        <v>118</v>
      </c>
      <c r="I134" s="114" t="s">
        <v>118</v>
      </c>
      <c r="J134" s="114" t="s">
        <v>118</v>
      </c>
      <c r="K134" s="114" t="s">
        <v>118</v>
      </c>
      <c r="L134" s="114" t="s">
        <v>118</v>
      </c>
      <c r="M134" s="114" t="s">
        <v>118</v>
      </c>
      <c r="N134" s="114" t="s">
        <v>118</v>
      </c>
      <c r="O134" s="114" t="s">
        <v>118</v>
      </c>
      <c r="P134" s="114" t="s">
        <v>118</v>
      </c>
      <c r="Q134" s="114"/>
      <c r="R134" s="114"/>
      <c r="S134" s="114"/>
      <c r="T134" s="114"/>
      <c r="U134" s="114"/>
      <c r="V134" s="114"/>
      <c r="W134" s="114"/>
      <c r="X134" s="114" t="s">
        <v>118</v>
      </c>
      <c r="Y134" s="114" t="s">
        <v>118</v>
      </c>
      <c r="Z134" s="114" t="s">
        <v>118</v>
      </c>
      <c r="AA134" s="114" t="s">
        <v>118</v>
      </c>
      <c r="AB134" s="114" t="s">
        <v>118</v>
      </c>
      <c r="AC134" s="114" t="s">
        <v>118</v>
      </c>
      <c r="AD134" s="114" t="s">
        <v>118</v>
      </c>
      <c r="AE134" s="114" t="s">
        <v>118</v>
      </c>
      <c r="AF134" s="114" t="s">
        <v>118</v>
      </c>
      <c r="AG134" s="114" t="s">
        <v>118</v>
      </c>
      <c r="AH134" s="114" t="s">
        <v>118</v>
      </c>
      <c r="AI134" s="114" t="s">
        <v>118</v>
      </c>
      <c r="AJ134" s="114" t="s">
        <v>118</v>
      </c>
      <c r="AK134" s="114" t="s">
        <v>118</v>
      </c>
      <c r="AL134" s="114" t="s">
        <v>118</v>
      </c>
      <c r="AM134" s="114" t="s">
        <v>118</v>
      </c>
      <c r="AN134" s="114" t="s">
        <v>118</v>
      </c>
      <c r="AO134" s="114" t="s">
        <v>118</v>
      </c>
      <c r="AP134" s="114" t="s">
        <v>118</v>
      </c>
      <c r="AQ134" s="114" t="s">
        <v>118</v>
      </c>
      <c r="AR134" s="114" t="s">
        <v>188</v>
      </c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5"/>
    </row>
    <row r="135" spans="1:55">
      <c r="A135" s="200"/>
      <c r="B135" s="112"/>
      <c r="C135" s="113" t="s">
        <v>197</v>
      </c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5"/>
    </row>
    <row r="136" spans="1:55">
      <c r="A136" s="201"/>
      <c r="B136" s="116"/>
      <c r="C136" s="117" t="s">
        <v>198</v>
      </c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9"/>
    </row>
    <row r="138" spans="1:55" ht="48">
      <c r="A138" s="158" t="s">
        <v>67</v>
      </c>
      <c r="B138" s="161" t="s">
        <v>109</v>
      </c>
      <c r="C138" s="161"/>
      <c r="D138" s="151" t="s">
        <v>68</v>
      </c>
      <c r="E138" s="151"/>
      <c r="F138" s="151"/>
      <c r="G138" s="151" t="s">
        <v>69</v>
      </c>
      <c r="H138" s="151"/>
      <c r="I138" s="151" t="s">
        <v>70</v>
      </c>
      <c r="J138" s="151"/>
      <c r="K138" s="151"/>
      <c r="L138" s="149" t="s">
        <v>71</v>
      </c>
      <c r="M138" s="149" t="s">
        <v>72</v>
      </c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159"/>
      <c r="B139" s="162" t="s">
        <v>108</v>
      </c>
      <c r="C139" s="163"/>
      <c r="D139" s="152" t="s">
        <v>104</v>
      </c>
      <c r="E139" s="152"/>
      <c r="F139" s="150" t="s">
        <v>105</v>
      </c>
      <c r="G139" s="153" t="s">
        <v>106</v>
      </c>
      <c r="H139" s="153"/>
      <c r="I139" s="154" t="s">
        <v>107</v>
      </c>
      <c r="J139" s="154"/>
      <c r="K139" s="155" t="s">
        <v>157</v>
      </c>
      <c r="L139" s="155"/>
      <c r="M139" s="155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159"/>
      <c r="B140" s="164" t="s">
        <v>110</v>
      </c>
      <c r="C140" s="165"/>
      <c r="D140" s="132"/>
      <c r="E140" s="132"/>
      <c r="F140" s="132"/>
      <c r="G140" s="132"/>
      <c r="H140" s="132"/>
      <c r="I140" s="140"/>
      <c r="J140" s="141" t="s">
        <v>156</v>
      </c>
      <c r="K140" s="132"/>
      <c r="L140" s="132"/>
      <c r="M140" s="132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159"/>
      <c r="B141" s="57"/>
      <c r="C141" s="58" t="s">
        <v>83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59"/>
      <c r="B142" s="57"/>
      <c r="C142" s="58" t="s">
        <v>84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59"/>
      <c r="B143" s="57"/>
      <c r="C143" s="58" t="s">
        <v>85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59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60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sortState ref="B90:BC120">
    <sortCondition ref="B90:B120"/>
  </sortState>
  <mergeCells count="96">
    <mergeCell ref="I32:K32"/>
    <mergeCell ref="K33:M33"/>
    <mergeCell ref="I56:K56"/>
    <mergeCell ref="D124:E124"/>
    <mergeCell ref="G124:H124"/>
    <mergeCell ref="I124:J124"/>
    <mergeCell ref="I123:K123"/>
    <mergeCell ref="K124:M124"/>
    <mergeCell ref="I33:J33"/>
    <mergeCell ref="D57:E57"/>
    <mergeCell ref="G57:H57"/>
    <mergeCell ref="I57:J57"/>
    <mergeCell ref="D123:F123"/>
    <mergeCell ref="G123:H123"/>
    <mergeCell ref="D32:F32"/>
    <mergeCell ref="G32:H32"/>
    <mergeCell ref="D2:E2"/>
    <mergeCell ref="G2:H2"/>
    <mergeCell ref="I2:J2"/>
    <mergeCell ref="D1:F1"/>
    <mergeCell ref="G1:H1"/>
    <mergeCell ref="I1:K1"/>
    <mergeCell ref="K2:M2"/>
    <mergeCell ref="A123:A136"/>
    <mergeCell ref="B123:C123"/>
    <mergeCell ref="B124:C124"/>
    <mergeCell ref="B125:C125"/>
    <mergeCell ref="A56:A84"/>
    <mergeCell ref="B56:C56"/>
    <mergeCell ref="B57:C57"/>
    <mergeCell ref="B58:C58"/>
    <mergeCell ref="A86:A121"/>
    <mergeCell ref="B86:C86"/>
    <mergeCell ref="B87:C87"/>
    <mergeCell ref="B88:C88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1:C21"/>
    <mergeCell ref="B27:C27"/>
    <mergeCell ref="A138:A145"/>
    <mergeCell ref="B138:C138"/>
    <mergeCell ref="B139:C139"/>
    <mergeCell ref="B140:C140"/>
    <mergeCell ref="A1:A30"/>
    <mergeCell ref="B6:C6"/>
    <mergeCell ref="A32:A54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D56:F56"/>
    <mergeCell ref="G56:H56"/>
    <mergeCell ref="D86:F86"/>
    <mergeCell ref="G86:H86"/>
    <mergeCell ref="D33:E33"/>
    <mergeCell ref="G33:H33"/>
    <mergeCell ref="F62:H62"/>
    <mergeCell ref="H67:I67"/>
    <mergeCell ref="I69:K69"/>
    <mergeCell ref="I71:K71"/>
    <mergeCell ref="H73:J73"/>
    <mergeCell ref="I74:K74"/>
    <mergeCell ref="I75:K75"/>
    <mergeCell ref="I77:K77"/>
    <mergeCell ref="I78:K78"/>
    <mergeCell ref="I79:K79"/>
    <mergeCell ref="D87:E87"/>
    <mergeCell ref="G87:H87"/>
    <mergeCell ref="I87:J87"/>
    <mergeCell ref="K57:M57"/>
    <mergeCell ref="I86:K86"/>
    <mergeCell ref="K87:M87"/>
    <mergeCell ref="H82:J82"/>
    <mergeCell ref="I83:K83"/>
    <mergeCell ref="D138:F138"/>
    <mergeCell ref="G138:H138"/>
    <mergeCell ref="D139:E139"/>
    <mergeCell ref="G139:H139"/>
    <mergeCell ref="I139:J139"/>
    <mergeCell ref="I138:K138"/>
    <mergeCell ref="K139:M139"/>
  </mergeCells>
  <phoneticPr fontId="28" type="noConversion"/>
  <conditionalFormatting sqref="D30:BC30">
    <cfRule type="notContainsBlanks" dxfId="15" priority="56">
      <formula>LEN(TRIM(D30))&gt;0</formula>
    </cfRule>
  </conditionalFormatting>
  <conditionalFormatting sqref="D15:BC19">
    <cfRule type="notContainsBlanks" dxfId="14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13" priority="10">
      <formula>MOD(MONTH(D5), 2) = 1</formula>
    </cfRule>
  </conditionalFormatting>
  <conditionalFormatting sqref="D20:BC20">
    <cfRule type="notContainsBlanks" dxfId="12" priority="9">
      <formula>LEN(TRIM(D20))&gt;0</formula>
    </cfRule>
  </conditionalFormatting>
  <conditionalFormatting sqref="D29:BC29">
    <cfRule type="notContainsBlanks" dxfId="11" priority="7">
      <formula>LEN(TRIM(D29))&gt;0</formula>
    </cfRule>
  </conditionalFormatting>
  <conditionalFormatting sqref="D21:BC26">
    <cfRule type="notContainsBlanks" dxfId="10" priority="6">
      <formula>LEN(TRIM(D21))&gt;0</formula>
    </cfRule>
  </conditionalFormatting>
  <conditionalFormatting sqref="D27:BC27">
    <cfRule type="notContainsBlanks" dxfId="9" priority="5">
      <formula>LEN(TRIM(D27))&gt;0</formula>
    </cfRule>
  </conditionalFormatting>
  <conditionalFormatting sqref="D28:BC28">
    <cfRule type="notContainsBlanks" dxfId="8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2">
        <f xml:space="preserve">  Calendario!$D$5</f>
        <v>43969</v>
      </c>
      <c r="D1" s="222"/>
      <c r="E1" s="222"/>
      <c r="F1" s="9"/>
      <c r="G1" s="222">
        <f xml:space="preserve">  C1+1</f>
        <v>43970</v>
      </c>
      <c r="H1" s="222"/>
      <c r="I1" s="222"/>
      <c r="J1" s="9"/>
      <c r="K1" s="222">
        <f xml:space="preserve">  C1+2</f>
        <v>43971</v>
      </c>
      <c r="L1" s="222"/>
      <c r="M1" s="222"/>
      <c r="N1" s="9"/>
      <c r="O1" s="222">
        <f xml:space="preserve">  C1+3</f>
        <v>43972</v>
      </c>
      <c r="P1" s="222"/>
      <c r="Q1" s="222"/>
      <c r="R1" s="9"/>
      <c r="S1" s="222">
        <f xml:space="preserve">  C1+4</f>
        <v>43973</v>
      </c>
      <c r="T1" s="222"/>
      <c r="U1" s="222"/>
      <c r="V1" s="9"/>
      <c r="W1" s="222">
        <f xml:space="preserve">  C1+5</f>
        <v>43974</v>
      </c>
      <c r="X1" s="222"/>
      <c r="Y1" s="222"/>
      <c r="Z1" s="9"/>
      <c r="AA1" s="222">
        <f xml:space="preserve">  C1+6</f>
        <v>43975</v>
      </c>
      <c r="AB1" s="222"/>
      <c r="AC1" s="222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X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2">
        <f xml:space="preserve">  C1 + 7</f>
        <v>43976</v>
      </c>
      <c r="D19" s="222"/>
      <c r="E19" s="222"/>
      <c r="F19" s="9"/>
      <c r="G19" s="222">
        <f xml:space="preserve">  C19+1</f>
        <v>43977</v>
      </c>
      <c r="H19" s="222"/>
      <c r="I19" s="222"/>
      <c r="J19" s="9"/>
      <c r="K19" s="222">
        <f xml:space="preserve">  C19+2</f>
        <v>43978</v>
      </c>
      <c r="L19" s="222"/>
      <c r="M19" s="222"/>
      <c r="N19" s="9"/>
      <c r="O19" s="222">
        <f xml:space="preserve">  C19+3</f>
        <v>43979</v>
      </c>
      <c r="P19" s="222"/>
      <c r="Q19" s="222"/>
      <c r="R19" s="9"/>
      <c r="S19" s="222">
        <f xml:space="preserve">  C19+4</f>
        <v>43980</v>
      </c>
      <c r="T19" s="222"/>
      <c r="U19" s="222"/>
      <c r="V19" s="9"/>
      <c r="W19" s="222">
        <f xml:space="preserve">  C19+5</f>
        <v>43981</v>
      </c>
      <c r="X19" s="222"/>
      <c r="Y19" s="222"/>
      <c r="Z19" s="9"/>
      <c r="AA19" s="222">
        <f xml:space="preserve">  C19+6</f>
        <v>43982</v>
      </c>
      <c r="AB19" s="222"/>
      <c r="AC19" s="222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>x</v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2">
        <f xml:space="preserve">  C19 + 7</f>
        <v>43983</v>
      </c>
      <c r="D37" s="222"/>
      <c r="E37" s="222"/>
      <c r="F37" s="9"/>
      <c r="G37" s="222">
        <f xml:space="preserve">  C37+1</f>
        <v>43984</v>
      </c>
      <c r="H37" s="222"/>
      <c r="I37" s="222"/>
      <c r="J37" s="9"/>
      <c r="K37" s="222">
        <f xml:space="preserve">  C37+2</f>
        <v>43985</v>
      </c>
      <c r="L37" s="222"/>
      <c r="M37" s="222"/>
      <c r="N37" s="9"/>
      <c r="O37" s="222">
        <f xml:space="preserve">  C37+3</f>
        <v>43986</v>
      </c>
      <c r="P37" s="222"/>
      <c r="Q37" s="222"/>
      <c r="R37" s="9"/>
      <c r="S37" s="222">
        <f xml:space="preserve">  C37+4</f>
        <v>43987</v>
      </c>
      <c r="T37" s="222"/>
      <c r="U37" s="222"/>
      <c r="V37" s="9"/>
      <c r="W37" s="222">
        <f xml:space="preserve">  C37+5</f>
        <v>43988</v>
      </c>
      <c r="X37" s="222"/>
      <c r="Y37" s="222"/>
      <c r="Z37" s="9"/>
      <c r="AA37" s="222">
        <f xml:space="preserve">  C37+6</f>
        <v>43989</v>
      </c>
      <c r="AB37" s="222"/>
      <c r="AC37" s="222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2">
        <f xml:space="preserve">  C37 + 7</f>
        <v>43990</v>
      </c>
      <c r="D55" s="222"/>
      <c r="E55" s="222"/>
      <c r="F55" s="9"/>
      <c r="G55" s="222">
        <f xml:space="preserve">  C55+1</f>
        <v>43991</v>
      </c>
      <c r="H55" s="222"/>
      <c r="I55" s="222"/>
      <c r="J55" s="9"/>
      <c r="K55" s="222">
        <f xml:space="preserve">  C55+2</f>
        <v>43992</v>
      </c>
      <c r="L55" s="222"/>
      <c r="M55" s="222"/>
      <c r="N55" s="9"/>
      <c r="O55" s="222">
        <f xml:space="preserve">  C55+3</f>
        <v>43993</v>
      </c>
      <c r="P55" s="222"/>
      <c r="Q55" s="222"/>
      <c r="R55" s="9"/>
      <c r="S55" s="222">
        <f xml:space="preserve">  C55+4</f>
        <v>43994</v>
      </c>
      <c r="T55" s="222"/>
      <c r="U55" s="222"/>
      <c r="V55" s="9"/>
      <c r="W55" s="222">
        <f xml:space="preserve">  C55+5</f>
        <v>43995</v>
      </c>
      <c r="X55" s="222"/>
      <c r="Y55" s="222"/>
      <c r="Z55" s="9"/>
      <c r="AA55" s="222">
        <f xml:space="preserve">  C55+6</f>
        <v>43996</v>
      </c>
      <c r="AB55" s="222"/>
      <c r="AC55" s="222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>x</v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2">
        <f xml:space="preserve">  C55 + 7</f>
        <v>43997</v>
      </c>
      <c r="D73" s="222"/>
      <c r="E73" s="222"/>
      <c r="F73" s="9"/>
      <c r="G73" s="222">
        <f xml:space="preserve">  C73+1</f>
        <v>43998</v>
      </c>
      <c r="H73" s="222"/>
      <c r="I73" s="222"/>
      <c r="J73" s="9"/>
      <c r="K73" s="222">
        <f xml:space="preserve">  C73+2</f>
        <v>43999</v>
      </c>
      <c r="L73" s="222"/>
      <c r="M73" s="222"/>
      <c r="N73" s="9"/>
      <c r="O73" s="222">
        <f xml:space="preserve">  C73+3</f>
        <v>44000</v>
      </c>
      <c r="P73" s="222"/>
      <c r="Q73" s="222"/>
      <c r="R73" s="9"/>
      <c r="S73" s="222">
        <f xml:space="preserve">  C73+4</f>
        <v>44001</v>
      </c>
      <c r="T73" s="222"/>
      <c r="U73" s="222"/>
      <c r="V73" s="9"/>
      <c r="W73" s="222">
        <f xml:space="preserve">  C73+5</f>
        <v>44002</v>
      </c>
      <c r="X73" s="222"/>
      <c r="Y73" s="222"/>
      <c r="Z73" s="9"/>
      <c r="AA73" s="222">
        <f xml:space="preserve">  C73+6</f>
        <v>44003</v>
      </c>
      <c r="AB73" s="222"/>
      <c r="AC73" s="222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>x</v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2">
        <f xml:space="preserve">  C73 + 7</f>
        <v>44004</v>
      </c>
      <c r="D91" s="222"/>
      <c r="E91" s="222"/>
      <c r="F91" s="9"/>
      <c r="G91" s="222">
        <f xml:space="preserve">  C91+1</f>
        <v>44005</v>
      </c>
      <c r="H91" s="222"/>
      <c r="I91" s="222"/>
      <c r="J91" s="9"/>
      <c r="K91" s="222">
        <f xml:space="preserve">  C91+2</f>
        <v>44006</v>
      </c>
      <c r="L91" s="222"/>
      <c r="M91" s="222"/>
      <c r="N91" s="9"/>
      <c r="O91" s="222">
        <f xml:space="preserve">  C91+3</f>
        <v>44007</v>
      </c>
      <c r="P91" s="222"/>
      <c r="Q91" s="222"/>
      <c r="R91" s="9"/>
      <c r="S91" s="222">
        <f xml:space="preserve">  C91+4</f>
        <v>44008</v>
      </c>
      <c r="T91" s="222"/>
      <c r="U91" s="222"/>
      <c r="V91" s="9"/>
      <c r="W91" s="222">
        <f xml:space="preserve">  C91+5</f>
        <v>44009</v>
      </c>
      <c r="X91" s="222"/>
      <c r="Y91" s="222"/>
      <c r="Z91" s="9"/>
      <c r="AA91" s="222">
        <f xml:space="preserve">  C91+6</f>
        <v>44010</v>
      </c>
      <c r="AB91" s="222"/>
      <c r="AC91" s="222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>x</v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2">
        <f xml:space="preserve">  C91 + 7</f>
        <v>44011</v>
      </c>
      <c r="D109" s="222"/>
      <c r="E109" s="222"/>
      <c r="F109" s="9"/>
      <c r="G109" s="222">
        <f xml:space="preserve">  C109+1</f>
        <v>44012</v>
      </c>
      <c r="H109" s="222"/>
      <c r="I109" s="222"/>
      <c r="J109" s="9"/>
      <c r="K109" s="222">
        <f xml:space="preserve">  C109+2</f>
        <v>44013</v>
      </c>
      <c r="L109" s="222"/>
      <c r="M109" s="222"/>
      <c r="N109" s="9"/>
      <c r="O109" s="222">
        <f xml:space="preserve">  C109+3</f>
        <v>44014</v>
      </c>
      <c r="P109" s="222"/>
      <c r="Q109" s="222"/>
      <c r="R109" s="9"/>
      <c r="S109" s="222">
        <f xml:space="preserve">  C109+4</f>
        <v>44015</v>
      </c>
      <c r="T109" s="222"/>
      <c r="U109" s="222"/>
      <c r="V109" s="9"/>
      <c r="W109" s="222">
        <f xml:space="preserve">  C109+5</f>
        <v>44016</v>
      </c>
      <c r="X109" s="222"/>
      <c r="Y109" s="222"/>
      <c r="Z109" s="9"/>
      <c r="AA109" s="222">
        <f xml:space="preserve">  C109+6</f>
        <v>44017</v>
      </c>
      <c r="AB109" s="222"/>
      <c r="AC109" s="222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2">
        <f xml:space="preserve">  C109 + 7</f>
        <v>44018</v>
      </c>
      <c r="D127" s="222"/>
      <c r="E127" s="222"/>
      <c r="F127" s="9"/>
      <c r="G127" s="222">
        <f xml:space="preserve">  C127+1</f>
        <v>44019</v>
      </c>
      <c r="H127" s="222"/>
      <c r="I127" s="222"/>
      <c r="J127" s="9"/>
      <c r="K127" s="222">
        <f xml:space="preserve">  C127+2</f>
        <v>44020</v>
      </c>
      <c r="L127" s="222"/>
      <c r="M127" s="222"/>
      <c r="N127" s="9"/>
      <c r="O127" s="222">
        <f xml:space="preserve">  C127+3</f>
        <v>44021</v>
      </c>
      <c r="P127" s="222"/>
      <c r="Q127" s="222"/>
      <c r="R127" s="9"/>
      <c r="S127" s="222">
        <f xml:space="preserve">  C127+4</f>
        <v>44022</v>
      </c>
      <c r="T127" s="222"/>
      <c r="U127" s="222"/>
      <c r="V127" s="9"/>
      <c r="W127" s="222">
        <f xml:space="preserve">  C127+5</f>
        <v>44023</v>
      </c>
      <c r="X127" s="222"/>
      <c r="Y127" s="222"/>
      <c r="Z127" s="9"/>
      <c r="AA127" s="222">
        <f xml:space="preserve">  C127+6</f>
        <v>44024</v>
      </c>
      <c r="AB127" s="222"/>
      <c r="AC127" s="222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2">
        <f xml:space="preserve">  C127 + 7</f>
        <v>44025</v>
      </c>
      <c r="D145" s="222"/>
      <c r="E145" s="222"/>
      <c r="F145" s="9"/>
      <c r="G145" s="222">
        <f xml:space="preserve">  C145+1</f>
        <v>44026</v>
      </c>
      <c r="H145" s="222"/>
      <c r="I145" s="222"/>
      <c r="J145" s="9"/>
      <c r="K145" s="222">
        <f xml:space="preserve">  C145+2</f>
        <v>44027</v>
      </c>
      <c r="L145" s="222"/>
      <c r="M145" s="222"/>
      <c r="N145" s="9"/>
      <c r="O145" s="222">
        <f xml:space="preserve">  C145+3</f>
        <v>44028</v>
      </c>
      <c r="P145" s="222"/>
      <c r="Q145" s="222"/>
      <c r="R145" s="9"/>
      <c r="S145" s="222">
        <f xml:space="preserve">  C145+4</f>
        <v>44029</v>
      </c>
      <c r="T145" s="222"/>
      <c r="U145" s="222"/>
      <c r="V145" s="9"/>
      <c r="W145" s="222">
        <f xml:space="preserve">  C145+5</f>
        <v>44030</v>
      </c>
      <c r="X145" s="222"/>
      <c r="Y145" s="222"/>
      <c r="Z145" s="9"/>
      <c r="AA145" s="222">
        <f xml:space="preserve">  C145+6</f>
        <v>44031</v>
      </c>
      <c r="AB145" s="222"/>
      <c r="AC145" s="222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2">
        <f xml:space="preserve">  C145 + 7</f>
        <v>44032</v>
      </c>
      <c r="D163" s="222"/>
      <c r="E163" s="222"/>
      <c r="F163" s="9"/>
      <c r="G163" s="222">
        <f xml:space="preserve">  C163+1</f>
        <v>44033</v>
      </c>
      <c r="H163" s="222"/>
      <c r="I163" s="222"/>
      <c r="J163" s="9"/>
      <c r="K163" s="222">
        <f xml:space="preserve">  C163+2</f>
        <v>44034</v>
      </c>
      <c r="L163" s="222"/>
      <c r="M163" s="222"/>
      <c r="N163" s="9"/>
      <c r="O163" s="222">
        <f xml:space="preserve">  C163+3</f>
        <v>44035</v>
      </c>
      <c r="P163" s="222"/>
      <c r="Q163" s="222"/>
      <c r="R163" s="9"/>
      <c r="S163" s="222">
        <f xml:space="preserve">  C163+4</f>
        <v>44036</v>
      </c>
      <c r="T163" s="222"/>
      <c r="U163" s="222"/>
      <c r="V163" s="9"/>
      <c r="W163" s="222">
        <f xml:space="preserve">  C163+5</f>
        <v>44037</v>
      </c>
      <c r="X163" s="222"/>
      <c r="Y163" s="222"/>
      <c r="Z163" s="9"/>
      <c r="AA163" s="222">
        <f xml:space="preserve">  C163+6</f>
        <v>44038</v>
      </c>
      <c r="AB163" s="222"/>
      <c r="AC163" s="222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2">
        <f xml:space="preserve">  C163 + 7</f>
        <v>44039</v>
      </c>
      <c r="D181" s="222"/>
      <c r="E181" s="222"/>
      <c r="F181" s="9"/>
      <c r="G181" s="222">
        <f xml:space="preserve">  C181+1</f>
        <v>44040</v>
      </c>
      <c r="H181" s="222"/>
      <c r="I181" s="222"/>
      <c r="J181" s="9"/>
      <c r="K181" s="222">
        <f xml:space="preserve">  C181+2</f>
        <v>44041</v>
      </c>
      <c r="L181" s="222"/>
      <c r="M181" s="222"/>
      <c r="N181" s="9"/>
      <c r="O181" s="222">
        <f xml:space="preserve">  C181+3</f>
        <v>44042</v>
      </c>
      <c r="P181" s="222"/>
      <c r="Q181" s="222"/>
      <c r="R181" s="9"/>
      <c r="S181" s="222">
        <f xml:space="preserve">  C181+4</f>
        <v>44043</v>
      </c>
      <c r="T181" s="222"/>
      <c r="U181" s="222"/>
      <c r="V181" s="9"/>
      <c r="W181" s="222">
        <f xml:space="preserve">  C181+5</f>
        <v>44044</v>
      </c>
      <c r="X181" s="222"/>
      <c r="Y181" s="222"/>
      <c r="Z181" s="9"/>
      <c r="AA181" s="222">
        <f xml:space="preserve">  C181+6</f>
        <v>44045</v>
      </c>
      <c r="AB181" s="222"/>
      <c r="AC181" s="222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2">
        <f xml:space="preserve">  C181 + 7</f>
        <v>44046</v>
      </c>
      <c r="D199" s="222"/>
      <c r="E199" s="222"/>
      <c r="F199" s="9"/>
      <c r="G199" s="222">
        <f xml:space="preserve">  C199+1</f>
        <v>44047</v>
      </c>
      <c r="H199" s="222"/>
      <c r="I199" s="222"/>
      <c r="J199" s="9"/>
      <c r="K199" s="222">
        <f xml:space="preserve">  C199+2</f>
        <v>44048</v>
      </c>
      <c r="L199" s="222"/>
      <c r="M199" s="222"/>
      <c r="N199" s="9"/>
      <c r="O199" s="222">
        <f xml:space="preserve">  C199+3</f>
        <v>44049</v>
      </c>
      <c r="P199" s="222"/>
      <c r="Q199" s="222"/>
      <c r="R199" s="9"/>
      <c r="S199" s="222">
        <f xml:space="preserve">  C199+4</f>
        <v>44050</v>
      </c>
      <c r="T199" s="222"/>
      <c r="U199" s="222"/>
      <c r="V199" s="9"/>
      <c r="W199" s="222">
        <f xml:space="preserve">  C199+5</f>
        <v>44051</v>
      </c>
      <c r="X199" s="222"/>
      <c r="Y199" s="222"/>
      <c r="Z199" s="9"/>
      <c r="AA199" s="222">
        <f xml:space="preserve">  C199+6</f>
        <v>44052</v>
      </c>
      <c r="AB199" s="222"/>
      <c r="AC199" s="222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2">
        <f xml:space="preserve">  C199 + 7</f>
        <v>44053</v>
      </c>
      <c r="D217" s="222"/>
      <c r="E217" s="222"/>
      <c r="F217" s="9"/>
      <c r="G217" s="222">
        <f xml:space="preserve">  C217+1</f>
        <v>44054</v>
      </c>
      <c r="H217" s="222"/>
      <c r="I217" s="222"/>
      <c r="J217" s="9"/>
      <c r="K217" s="222">
        <f xml:space="preserve">  C217+2</f>
        <v>44055</v>
      </c>
      <c r="L217" s="222"/>
      <c r="M217" s="222"/>
      <c r="N217" s="9"/>
      <c r="O217" s="222">
        <f xml:space="preserve">  C217+3</f>
        <v>44056</v>
      </c>
      <c r="P217" s="222"/>
      <c r="Q217" s="222"/>
      <c r="R217" s="9"/>
      <c r="S217" s="222">
        <f xml:space="preserve">  C217+4</f>
        <v>44057</v>
      </c>
      <c r="T217" s="222"/>
      <c r="U217" s="222"/>
      <c r="V217" s="9"/>
      <c r="W217" s="222">
        <f xml:space="preserve">  C217+5</f>
        <v>44058</v>
      </c>
      <c r="X217" s="222"/>
      <c r="Y217" s="222"/>
      <c r="Z217" s="9"/>
      <c r="AA217" s="222">
        <f xml:space="preserve">  C217+6</f>
        <v>44059</v>
      </c>
      <c r="AB217" s="222"/>
      <c r="AC217" s="222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2">
        <f xml:space="preserve">  C217 + 7</f>
        <v>44060</v>
      </c>
      <c r="D235" s="222"/>
      <c r="E235" s="222"/>
      <c r="F235" s="9"/>
      <c r="G235" s="222">
        <f xml:space="preserve">  C235+1</f>
        <v>44061</v>
      </c>
      <c r="H235" s="222"/>
      <c r="I235" s="222"/>
      <c r="J235" s="9"/>
      <c r="K235" s="222">
        <f xml:space="preserve">  C235+2</f>
        <v>44062</v>
      </c>
      <c r="L235" s="222"/>
      <c r="M235" s="222"/>
      <c r="N235" s="9"/>
      <c r="O235" s="222">
        <f xml:space="preserve">  C235+3</f>
        <v>44063</v>
      </c>
      <c r="P235" s="222"/>
      <c r="Q235" s="222"/>
      <c r="R235" s="9"/>
      <c r="S235" s="222">
        <f xml:space="preserve">  C235+4</f>
        <v>44064</v>
      </c>
      <c r="T235" s="222"/>
      <c r="U235" s="222"/>
      <c r="V235" s="9"/>
      <c r="W235" s="222">
        <f xml:space="preserve">  C235+5</f>
        <v>44065</v>
      </c>
      <c r="X235" s="222"/>
      <c r="Y235" s="222"/>
      <c r="Z235" s="9"/>
      <c r="AA235" s="222">
        <f xml:space="preserve">  C235+6</f>
        <v>44066</v>
      </c>
      <c r="AB235" s="222"/>
      <c r="AC235" s="222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2">
        <f xml:space="preserve">  C235 + 7</f>
        <v>44067</v>
      </c>
      <c r="D253" s="222"/>
      <c r="E253" s="222"/>
      <c r="F253" s="9"/>
      <c r="G253" s="222">
        <f xml:space="preserve">  C253+1</f>
        <v>44068</v>
      </c>
      <c r="H253" s="222"/>
      <c r="I253" s="222"/>
      <c r="J253" s="9"/>
      <c r="K253" s="222">
        <f xml:space="preserve">  C253+2</f>
        <v>44069</v>
      </c>
      <c r="L253" s="222"/>
      <c r="M253" s="222"/>
      <c r="N253" s="9"/>
      <c r="O253" s="222">
        <f xml:space="preserve">  C253+3</f>
        <v>44070</v>
      </c>
      <c r="P253" s="222"/>
      <c r="Q253" s="222"/>
      <c r="R253" s="9"/>
      <c r="S253" s="222">
        <f xml:space="preserve">  C253+4</f>
        <v>44071</v>
      </c>
      <c r="T253" s="222"/>
      <c r="U253" s="222"/>
      <c r="V253" s="9"/>
      <c r="W253" s="222">
        <f xml:space="preserve">  C253+5</f>
        <v>44072</v>
      </c>
      <c r="X253" s="222"/>
      <c r="Y253" s="222"/>
      <c r="Z253" s="9"/>
      <c r="AA253" s="222">
        <f xml:space="preserve">  C253+6</f>
        <v>44073</v>
      </c>
      <c r="AB253" s="222"/>
      <c r="AC253" s="222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2">
        <f xml:space="preserve">  C253 + 7</f>
        <v>44074</v>
      </c>
      <c r="D271" s="222"/>
      <c r="E271" s="222"/>
      <c r="F271" s="9"/>
      <c r="G271" s="222">
        <f xml:space="preserve">  C271+1</f>
        <v>44075</v>
      </c>
      <c r="H271" s="222"/>
      <c r="I271" s="222"/>
      <c r="J271" s="9"/>
      <c r="K271" s="222">
        <f xml:space="preserve">  C271+2</f>
        <v>44076</v>
      </c>
      <c r="L271" s="222"/>
      <c r="M271" s="222"/>
      <c r="N271" s="9"/>
      <c r="O271" s="222">
        <f xml:space="preserve">  C271+3</f>
        <v>44077</v>
      </c>
      <c r="P271" s="222"/>
      <c r="Q271" s="222"/>
      <c r="R271" s="9"/>
      <c r="S271" s="222">
        <f xml:space="preserve">  C271+4</f>
        <v>44078</v>
      </c>
      <c r="T271" s="222"/>
      <c r="U271" s="222"/>
      <c r="V271" s="9"/>
      <c r="W271" s="222">
        <f xml:space="preserve">  C271+5</f>
        <v>44079</v>
      </c>
      <c r="X271" s="222"/>
      <c r="Y271" s="222"/>
      <c r="Z271" s="9"/>
      <c r="AA271" s="222">
        <f xml:space="preserve">  C271+6</f>
        <v>44080</v>
      </c>
      <c r="AB271" s="222"/>
      <c r="AC271" s="222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2">
        <f xml:space="preserve">  C271 + 7</f>
        <v>44081</v>
      </c>
      <c r="D289" s="222"/>
      <c r="E289" s="222"/>
      <c r="F289" s="9"/>
      <c r="G289" s="222">
        <f xml:space="preserve">  C289+1</f>
        <v>44082</v>
      </c>
      <c r="H289" s="222"/>
      <c r="I289" s="222"/>
      <c r="J289" s="9"/>
      <c r="K289" s="222">
        <f xml:space="preserve">  C289+2</f>
        <v>44083</v>
      </c>
      <c r="L289" s="222"/>
      <c r="M289" s="222"/>
      <c r="N289" s="9"/>
      <c r="O289" s="222">
        <f xml:space="preserve">  C289+3</f>
        <v>44084</v>
      </c>
      <c r="P289" s="222"/>
      <c r="Q289" s="222"/>
      <c r="R289" s="9"/>
      <c r="S289" s="222">
        <f xml:space="preserve">  C289+4</f>
        <v>44085</v>
      </c>
      <c r="T289" s="222"/>
      <c r="U289" s="222"/>
      <c r="V289" s="9"/>
      <c r="W289" s="222">
        <f xml:space="preserve">  C289+5</f>
        <v>44086</v>
      </c>
      <c r="X289" s="222"/>
      <c r="Y289" s="222"/>
      <c r="Z289" s="9"/>
      <c r="AA289" s="222">
        <f xml:space="preserve">  C289+6</f>
        <v>44087</v>
      </c>
      <c r="AB289" s="222"/>
      <c r="AC289" s="222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2">
        <f xml:space="preserve">  C289 + 7</f>
        <v>44088</v>
      </c>
      <c r="D307" s="222"/>
      <c r="E307" s="222"/>
      <c r="F307" s="9"/>
      <c r="G307" s="222">
        <f xml:space="preserve">  C307+1</f>
        <v>44089</v>
      </c>
      <c r="H307" s="222"/>
      <c r="I307" s="222"/>
      <c r="J307" s="9"/>
      <c r="K307" s="222">
        <f xml:space="preserve">  C307+2</f>
        <v>44090</v>
      </c>
      <c r="L307" s="222"/>
      <c r="M307" s="222"/>
      <c r="N307" s="9"/>
      <c r="O307" s="222">
        <f xml:space="preserve">  C307+3</f>
        <v>44091</v>
      </c>
      <c r="P307" s="222"/>
      <c r="Q307" s="222"/>
      <c r="R307" s="9"/>
      <c r="S307" s="222">
        <f xml:space="preserve">  C307+4</f>
        <v>44092</v>
      </c>
      <c r="T307" s="222"/>
      <c r="U307" s="222"/>
      <c r="V307" s="9"/>
      <c r="W307" s="222">
        <f xml:space="preserve">  C307+5</f>
        <v>44093</v>
      </c>
      <c r="X307" s="222"/>
      <c r="Y307" s="222"/>
      <c r="Z307" s="9"/>
      <c r="AA307" s="222">
        <f xml:space="preserve">  C307+6</f>
        <v>44094</v>
      </c>
      <c r="AB307" s="222"/>
      <c r="AC307" s="222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2">
        <f xml:space="preserve">  C307 + 7</f>
        <v>44095</v>
      </c>
      <c r="D325" s="222"/>
      <c r="E325" s="222"/>
      <c r="F325" s="9"/>
      <c r="G325" s="222">
        <f xml:space="preserve">  C325+1</f>
        <v>44096</v>
      </c>
      <c r="H325" s="222"/>
      <c r="I325" s="222"/>
      <c r="J325" s="9"/>
      <c r="K325" s="222">
        <f xml:space="preserve">  C325+2</f>
        <v>44097</v>
      </c>
      <c r="L325" s="222"/>
      <c r="M325" s="222"/>
      <c r="N325" s="9"/>
      <c r="O325" s="222">
        <f xml:space="preserve">  C325+3</f>
        <v>44098</v>
      </c>
      <c r="P325" s="222"/>
      <c r="Q325" s="222"/>
      <c r="R325" s="9"/>
      <c r="S325" s="222">
        <f xml:space="preserve">  C325+4</f>
        <v>44099</v>
      </c>
      <c r="T325" s="222"/>
      <c r="U325" s="222"/>
      <c r="V325" s="9"/>
      <c r="W325" s="222">
        <f xml:space="preserve">  C325+5</f>
        <v>44100</v>
      </c>
      <c r="X325" s="222"/>
      <c r="Y325" s="222"/>
      <c r="Z325" s="9"/>
      <c r="AA325" s="222">
        <f xml:space="preserve">  C325+6</f>
        <v>44101</v>
      </c>
      <c r="AB325" s="222"/>
      <c r="AC325" s="222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2">
        <f xml:space="preserve">  C325 + 7</f>
        <v>44102</v>
      </c>
      <c r="D343" s="222"/>
      <c r="E343" s="222"/>
      <c r="F343" s="9"/>
      <c r="G343" s="222">
        <f xml:space="preserve">  C343+1</f>
        <v>44103</v>
      </c>
      <c r="H343" s="222"/>
      <c r="I343" s="222"/>
      <c r="J343" s="9"/>
      <c r="K343" s="222">
        <f xml:space="preserve">  C343+2</f>
        <v>44104</v>
      </c>
      <c r="L343" s="222"/>
      <c r="M343" s="222"/>
      <c r="N343" s="9"/>
      <c r="O343" s="222">
        <f xml:space="preserve">  C343+3</f>
        <v>44105</v>
      </c>
      <c r="P343" s="222"/>
      <c r="Q343" s="222"/>
      <c r="R343" s="9"/>
      <c r="S343" s="222">
        <f xml:space="preserve">  C343+4</f>
        <v>44106</v>
      </c>
      <c r="T343" s="222"/>
      <c r="U343" s="222"/>
      <c r="V343" s="9"/>
      <c r="W343" s="222">
        <f xml:space="preserve">  C343+5</f>
        <v>44107</v>
      </c>
      <c r="X343" s="222"/>
      <c r="Y343" s="222"/>
      <c r="Z343" s="9"/>
      <c r="AA343" s="222">
        <f xml:space="preserve">  C343+6</f>
        <v>44108</v>
      </c>
      <c r="AB343" s="222"/>
      <c r="AC343" s="222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2">
        <f xml:space="preserve">  C343 + 7</f>
        <v>44109</v>
      </c>
      <c r="D361" s="222"/>
      <c r="E361" s="222"/>
      <c r="F361" s="9"/>
      <c r="G361" s="222">
        <f xml:space="preserve">  C361+1</f>
        <v>44110</v>
      </c>
      <c r="H361" s="222"/>
      <c r="I361" s="222"/>
      <c r="J361" s="9"/>
      <c r="K361" s="222">
        <f xml:space="preserve">  C361+2</f>
        <v>44111</v>
      </c>
      <c r="L361" s="222"/>
      <c r="M361" s="222"/>
      <c r="N361" s="9"/>
      <c r="O361" s="222">
        <f xml:space="preserve">  C361+3</f>
        <v>44112</v>
      </c>
      <c r="P361" s="222"/>
      <c r="Q361" s="222"/>
      <c r="R361" s="9"/>
      <c r="S361" s="222">
        <f xml:space="preserve">  C361+4</f>
        <v>44113</v>
      </c>
      <c r="T361" s="222"/>
      <c r="U361" s="222"/>
      <c r="V361" s="9"/>
      <c r="W361" s="222">
        <f xml:space="preserve">  C361+5</f>
        <v>44114</v>
      </c>
      <c r="X361" s="222"/>
      <c r="Y361" s="222"/>
      <c r="Z361" s="9"/>
      <c r="AA361" s="222">
        <f xml:space="preserve">  C361+6</f>
        <v>44115</v>
      </c>
      <c r="AB361" s="222"/>
      <c r="AC361" s="222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2">
        <f xml:space="preserve">  C361 + 7</f>
        <v>44116</v>
      </c>
      <c r="D379" s="222"/>
      <c r="E379" s="222"/>
      <c r="F379" s="9"/>
      <c r="G379" s="222">
        <f xml:space="preserve">  C379+1</f>
        <v>44117</v>
      </c>
      <c r="H379" s="222"/>
      <c r="I379" s="222"/>
      <c r="J379" s="9"/>
      <c r="K379" s="222">
        <f xml:space="preserve">  C379+2</f>
        <v>44118</v>
      </c>
      <c r="L379" s="222"/>
      <c r="M379" s="222"/>
      <c r="N379" s="9"/>
      <c r="O379" s="222">
        <f xml:space="preserve">  C379+3</f>
        <v>44119</v>
      </c>
      <c r="P379" s="222"/>
      <c r="Q379" s="222"/>
      <c r="R379" s="9"/>
      <c r="S379" s="222">
        <f xml:space="preserve">  C379+4</f>
        <v>44120</v>
      </c>
      <c r="T379" s="222"/>
      <c r="U379" s="222"/>
      <c r="V379" s="9"/>
      <c r="W379" s="222">
        <f xml:space="preserve">  C379+5</f>
        <v>44121</v>
      </c>
      <c r="X379" s="222"/>
      <c r="Y379" s="222"/>
      <c r="Z379" s="9"/>
      <c r="AA379" s="222">
        <f xml:space="preserve">  C379+6</f>
        <v>44122</v>
      </c>
      <c r="AB379" s="222"/>
      <c r="AC379" s="222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2">
        <f xml:space="preserve">  C379 + 7</f>
        <v>44123</v>
      </c>
      <c r="D397" s="222"/>
      <c r="E397" s="222"/>
      <c r="F397" s="9"/>
      <c r="G397" s="222">
        <f xml:space="preserve">  C397+1</f>
        <v>44124</v>
      </c>
      <c r="H397" s="222"/>
      <c r="I397" s="222"/>
      <c r="J397" s="9"/>
      <c r="K397" s="222">
        <f xml:space="preserve">  C397+2</f>
        <v>44125</v>
      </c>
      <c r="L397" s="222"/>
      <c r="M397" s="222"/>
      <c r="N397" s="9"/>
      <c r="O397" s="222">
        <f xml:space="preserve">  C397+3</f>
        <v>44126</v>
      </c>
      <c r="P397" s="222"/>
      <c r="Q397" s="222"/>
      <c r="R397" s="9"/>
      <c r="S397" s="222">
        <f xml:space="preserve">  C397+4</f>
        <v>44127</v>
      </c>
      <c r="T397" s="222"/>
      <c r="U397" s="222"/>
      <c r="V397" s="9"/>
      <c r="W397" s="222">
        <f xml:space="preserve">  C397+5</f>
        <v>44128</v>
      </c>
      <c r="X397" s="222"/>
      <c r="Y397" s="222"/>
      <c r="Z397" s="9"/>
      <c r="AA397" s="222">
        <f xml:space="preserve">  C397+6</f>
        <v>44129</v>
      </c>
      <c r="AB397" s="222"/>
      <c r="AC397" s="222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2">
        <f xml:space="preserve">  C397 + 7</f>
        <v>44130</v>
      </c>
      <c r="D415" s="222"/>
      <c r="E415" s="222"/>
      <c r="F415" s="9"/>
      <c r="G415" s="222">
        <f xml:space="preserve">  C415+1</f>
        <v>44131</v>
      </c>
      <c r="H415" s="222"/>
      <c r="I415" s="222"/>
      <c r="J415" s="9"/>
      <c r="K415" s="222">
        <f xml:space="preserve">  C415+2</f>
        <v>44132</v>
      </c>
      <c r="L415" s="222"/>
      <c r="M415" s="222"/>
      <c r="N415" s="9"/>
      <c r="O415" s="222">
        <f xml:space="preserve">  C415+3</f>
        <v>44133</v>
      </c>
      <c r="P415" s="222"/>
      <c r="Q415" s="222"/>
      <c r="R415" s="9"/>
      <c r="S415" s="222">
        <f xml:space="preserve">  C415+4</f>
        <v>44134</v>
      </c>
      <c r="T415" s="222"/>
      <c r="U415" s="222"/>
      <c r="V415" s="9"/>
      <c r="W415" s="222">
        <f xml:space="preserve">  C415+5</f>
        <v>44135</v>
      </c>
      <c r="X415" s="222"/>
      <c r="Y415" s="222"/>
      <c r="Z415" s="9"/>
      <c r="AA415" s="222">
        <f xml:space="preserve">  C415+6</f>
        <v>44136</v>
      </c>
      <c r="AB415" s="222"/>
      <c r="AC415" s="222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2">
        <f xml:space="preserve">  C415 + 7</f>
        <v>44137</v>
      </c>
      <c r="D433" s="222"/>
      <c r="E433" s="222"/>
      <c r="F433" s="9"/>
      <c r="G433" s="222">
        <f xml:space="preserve">  C433+1</f>
        <v>44138</v>
      </c>
      <c r="H433" s="222"/>
      <c r="I433" s="222"/>
      <c r="J433" s="9"/>
      <c r="K433" s="222">
        <f xml:space="preserve">  C433+2</f>
        <v>44139</v>
      </c>
      <c r="L433" s="222"/>
      <c r="M433" s="222"/>
      <c r="N433" s="9"/>
      <c r="O433" s="222">
        <f xml:space="preserve">  C433+3</f>
        <v>44140</v>
      </c>
      <c r="P433" s="222"/>
      <c r="Q433" s="222"/>
      <c r="R433" s="9"/>
      <c r="S433" s="222">
        <f xml:space="preserve">  C433+4</f>
        <v>44141</v>
      </c>
      <c r="T433" s="222"/>
      <c r="U433" s="222"/>
      <c r="V433" s="9"/>
      <c r="W433" s="222">
        <f xml:space="preserve">  C433+5</f>
        <v>44142</v>
      </c>
      <c r="X433" s="222"/>
      <c r="Y433" s="222"/>
      <c r="Z433" s="9"/>
      <c r="AA433" s="222">
        <f xml:space="preserve">  C433+6</f>
        <v>44143</v>
      </c>
      <c r="AB433" s="222"/>
      <c r="AC433" s="222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2">
        <f xml:space="preserve">  C433 + 7</f>
        <v>44144</v>
      </c>
      <c r="D451" s="222"/>
      <c r="E451" s="222"/>
      <c r="F451" s="9"/>
      <c r="G451" s="222">
        <f xml:space="preserve">  C451+1</f>
        <v>44145</v>
      </c>
      <c r="H451" s="222"/>
      <c r="I451" s="222"/>
      <c r="J451" s="9"/>
      <c r="K451" s="222">
        <f xml:space="preserve">  C451+2</f>
        <v>44146</v>
      </c>
      <c r="L451" s="222"/>
      <c r="M451" s="222"/>
      <c r="N451" s="9"/>
      <c r="O451" s="222">
        <f xml:space="preserve">  C451+3</f>
        <v>44147</v>
      </c>
      <c r="P451" s="222"/>
      <c r="Q451" s="222"/>
      <c r="R451" s="9"/>
      <c r="S451" s="222">
        <f xml:space="preserve">  C451+4</f>
        <v>44148</v>
      </c>
      <c r="T451" s="222"/>
      <c r="U451" s="222"/>
      <c r="V451" s="9"/>
      <c r="W451" s="222">
        <f xml:space="preserve">  C451+5</f>
        <v>44149</v>
      </c>
      <c r="X451" s="222"/>
      <c r="Y451" s="222"/>
      <c r="Z451" s="9"/>
      <c r="AA451" s="222">
        <f xml:space="preserve">  C451+6</f>
        <v>44150</v>
      </c>
      <c r="AB451" s="222"/>
      <c r="AC451" s="222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2">
        <f xml:space="preserve">  C451 + 7</f>
        <v>44151</v>
      </c>
      <c r="D469" s="222"/>
      <c r="E469" s="222"/>
      <c r="F469" s="9"/>
      <c r="G469" s="222">
        <f xml:space="preserve">  C469+1</f>
        <v>44152</v>
      </c>
      <c r="H469" s="222"/>
      <c r="I469" s="222"/>
      <c r="J469" s="9"/>
      <c r="K469" s="222">
        <f xml:space="preserve">  C469+2</f>
        <v>44153</v>
      </c>
      <c r="L469" s="222"/>
      <c r="M469" s="222"/>
      <c r="N469" s="9"/>
      <c r="O469" s="222">
        <f xml:space="preserve">  C469+3</f>
        <v>44154</v>
      </c>
      <c r="P469" s="222"/>
      <c r="Q469" s="222"/>
      <c r="R469" s="9"/>
      <c r="S469" s="222">
        <f xml:space="preserve">  C469+4</f>
        <v>44155</v>
      </c>
      <c r="T469" s="222"/>
      <c r="U469" s="222"/>
      <c r="V469" s="9"/>
      <c r="W469" s="222">
        <f xml:space="preserve">  C469+5</f>
        <v>44156</v>
      </c>
      <c r="X469" s="222"/>
      <c r="Y469" s="222"/>
      <c r="Z469" s="9"/>
      <c r="AA469" s="222">
        <f xml:space="preserve">  C469+6</f>
        <v>44157</v>
      </c>
      <c r="AB469" s="222"/>
      <c r="AC469" s="222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2">
        <f xml:space="preserve">  C469 + 7</f>
        <v>44158</v>
      </c>
      <c r="D487" s="222"/>
      <c r="E487" s="222"/>
      <c r="F487" s="9"/>
      <c r="G487" s="222">
        <f xml:space="preserve">  C487+1</f>
        <v>44159</v>
      </c>
      <c r="H487" s="222"/>
      <c r="I487" s="222"/>
      <c r="J487" s="9"/>
      <c r="K487" s="222">
        <f xml:space="preserve">  C487+2</f>
        <v>44160</v>
      </c>
      <c r="L487" s="222"/>
      <c r="M487" s="222"/>
      <c r="N487" s="9"/>
      <c r="O487" s="222">
        <f xml:space="preserve">  C487+3</f>
        <v>44161</v>
      </c>
      <c r="P487" s="222"/>
      <c r="Q487" s="222"/>
      <c r="R487" s="9"/>
      <c r="S487" s="222">
        <f xml:space="preserve">  C487+4</f>
        <v>44162</v>
      </c>
      <c r="T487" s="222"/>
      <c r="U487" s="222"/>
      <c r="V487" s="9"/>
      <c r="W487" s="222">
        <f xml:space="preserve">  C487+5</f>
        <v>44163</v>
      </c>
      <c r="X487" s="222"/>
      <c r="Y487" s="222"/>
      <c r="Z487" s="9"/>
      <c r="AA487" s="222">
        <f xml:space="preserve">  C487+6</f>
        <v>44164</v>
      </c>
      <c r="AB487" s="222"/>
      <c r="AC487" s="222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2">
        <f xml:space="preserve">  C487 + 7</f>
        <v>44165</v>
      </c>
      <c r="D505" s="222"/>
      <c r="E505" s="222"/>
      <c r="F505" s="9"/>
      <c r="G505" s="222">
        <f xml:space="preserve">  C505+1</f>
        <v>44166</v>
      </c>
      <c r="H505" s="222"/>
      <c r="I505" s="222"/>
      <c r="J505" s="9"/>
      <c r="K505" s="222">
        <f xml:space="preserve">  C505+2</f>
        <v>44167</v>
      </c>
      <c r="L505" s="222"/>
      <c r="M505" s="222"/>
      <c r="N505" s="9"/>
      <c r="O505" s="222">
        <f xml:space="preserve">  C505+3</f>
        <v>44168</v>
      </c>
      <c r="P505" s="222"/>
      <c r="Q505" s="222"/>
      <c r="R505" s="9"/>
      <c r="S505" s="222">
        <f xml:space="preserve">  C505+4</f>
        <v>44169</v>
      </c>
      <c r="T505" s="222"/>
      <c r="U505" s="222"/>
      <c r="V505" s="9"/>
      <c r="W505" s="222">
        <f xml:space="preserve">  C505+5</f>
        <v>44170</v>
      </c>
      <c r="X505" s="222"/>
      <c r="Y505" s="222"/>
      <c r="Z505" s="9"/>
      <c r="AA505" s="222">
        <f xml:space="preserve">  C505+6</f>
        <v>44171</v>
      </c>
      <c r="AB505" s="222"/>
      <c r="AC505" s="222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2">
        <f xml:space="preserve">  C505 + 7</f>
        <v>44172</v>
      </c>
      <c r="D523" s="222"/>
      <c r="E523" s="222"/>
      <c r="F523" s="9"/>
      <c r="G523" s="222">
        <f xml:space="preserve">  C523+1</f>
        <v>44173</v>
      </c>
      <c r="H523" s="222"/>
      <c r="I523" s="222"/>
      <c r="J523" s="9"/>
      <c r="K523" s="222">
        <f xml:space="preserve">  C523+2</f>
        <v>44174</v>
      </c>
      <c r="L523" s="222"/>
      <c r="M523" s="222"/>
      <c r="N523" s="9"/>
      <c r="O523" s="222">
        <f xml:space="preserve">  C523+3</f>
        <v>44175</v>
      </c>
      <c r="P523" s="222"/>
      <c r="Q523" s="222"/>
      <c r="R523" s="9"/>
      <c r="S523" s="222">
        <f xml:space="preserve">  C523+4</f>
        <v>44176</v>
      </c>
      <c r="T523" s="222"/>
      <c r="U523" s="222"/>
      <c r="V523" s="9"/>
      <c r="W523" s="222">
        <f xml:space="preserve">  C523+5</f>
        <v>44177</v>
      </c>
      <c r="X523" s="222"/>
      <c r="Y523" s="222"/>
      <c r="Z523" s="9"/>
      <c r="AA523" s="222">
        <f xml:space="preserve">  C523+6</f>
        <v>44178</v>
      </c>
      <c r="AB523" s="222"/>
      <c r="AC523" s="222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2">
        <f xml:space="preserve">  C523 + 7</f>
        <v>44179</v>
      </c>
      <c r="D541" s="222"/>
      <c r="E541" s="222"/>
      <c r="F541" s="9"/>
      <c r="G541" s="222">
        <f xml:space="preserve">  C541+1</f>
        <v>44180</v>
      </c>
      <c r="H541" s="222"/>
      <c r="I541" s="222"/>
      <c r="J541" s="9"/>
      <c r="K541" s="222">
        <f xml:space="preserve">  C541+2</f>
        <v>44181</v>
      </c>
      <c r="L541" s="222"/>
      <c r="M541" s="222"/>
      <c r="N541" s="9"/>
      <c r="O541" s="222">
        <f xml:space="preserve">  C541+3</f>
        <v>44182</v>
      </c>
      <c r="P541" s="222"/>
      <c r="Q541" s="222"/>
      <c r="R541" s="9"/>
      <c r="S541" s="222">
        <f xml:space="preserve">  C541+4</f>
        <v>44183</v>
      </c>
      <c r="T541" s="222"/>
      <c r="U541" s="222"/>
      <c r="V541" s="9"/>
      <c r="W541" s="222">
        <f xml:space="preserve">  C541+5</f>
        <v>44184</v>
      </c>
      <c r="X541" s="222"/>
      <c r="Y541" s="222"/>
      <c r="Z541" s="9"/>
      <c r="AA541" s="222">
        <f xml:space="preserve">  C541+6</f>
        <v>44185</v>
      </c>
      <c r="AB541" s="222"/>
      <c r="AC541" s="222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2">
        <f xml:space="preserve">  C541 + 7</f>
        <v>44186</v>
      </c>
      <c r="D559" s="222"/>
      <c r="E559" s="222"/>
      <c r="F559" s="9"/>
      <c r="G559" s="222">
        <f xml:space="preserve">  C559+1</f>
        <v>44187</v>
      </c>
      <c r="H559" s="222"/>
      <c r="I559" s="222"/>
      <c r="J559" s="9"/>
      <c r="K559" s="222">
        <f xml:space="preserve">  C559+2</f>
        <v>44188</v>
      </c>
      <c r="L559" s="222"/>
      <c r="M559" s="222"/>
      <c r="N559" s="9"/>
      <c r="O559" s="222">
        <f xml:space="preserve">  C559+3</f>
        <v>44189</v>
      </c>
      <c r="P559" s="222"/>
      <c r="Q559" s="222"/>
      <c r="R559" s="9"/>
      <c r="S559" s="222">
        <f xml:space="preserve">  C559+4</f>
        <v>44190</v>
      </c>
      <c r="T559" s="222"/>
      <c r="U559" s="222"/>
      <c r="V559" s="9"/>
      <c r="W559" s="222">
        <f xml:space="preserve">  C559+5</f>
        <v>44191</v>
      </c>
      <c r="X559" s="222"/>
      <c r="Y559" s="222"/>
      <c r="Z559" s="9"/>
      <c r="AA559" s="222">
        <f xml:space="preserve">  C559+6</f>
        <v>44192</v>
      </c>
      <c r="AB559" s="222"/>
      <c r="AC559" s="222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2">
        <f xml:space="preserve">  C559 + 7</f>
        <v>44193</v>
      </c>
      <c r="D577" s="222"/>
      <c r="E577" s="222"/>
      <c r="F577" s="9"/>
      <c r="G577" s="222">
        <f xml:space="preserve">  C577+1</f>
        <v>44194</v>
      </c>
      <c r="H577" s="222"/>
      <c r="I577" s="222"/>
      <c r="J577" s="9"/>
      <c r="K577" s="222">
        <f xml:space="preserve">  C577+2</f>
        <v>44195</v>
      </c>
      <c r="L577" s="222"/>
      <c r="M577" s="222"/>
      <c r="N577" s="9"/>
      <c r="O577" s="222">
        <f xml:space="preserve">  C577+3</f>
        <v>44196</v>
      </c>
      <c r="P577" s="222"/>
      <c r="Q577" s="222"/>
      <c r="R577" s="9"/>
      <c r="S577" s="222">
        <f xml:space="preserve">  C577+4</f>
        <v>44197</v>
      </c>
      <c r="T577" s="222"/>
      <c r="U577" s="222"/>
      <c r="V577" s="9"/>
      <c r="W577" s="222">
        <f xml:space="preserve">  C577+5</f>
        <v>44198</v>
      </c>
      <c r="X577" s="222"/>
      <c r="Y577" s="222"/>
      <c r="Z577" s="9"/>
      <c r="AA577" s="222">
        <f xml:space="preserve">  C577+6</f>
        <v>44199</v>
      </c>
      <c r="AB577" s="222"/>
      <c r="AC577" s="222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2">
        <f xml:space="preserve">  C577 + 7</f>
        <v>44200</v>
      </c>
      <c r="D595" s="222"/>
      <c r="E595" s="222"/>
      <c r="F595" s="9"/>
      <c r="G595" s="222">
        <f xml:space="preserve">  C595+1</f>
        <v>44201</v>
      </c>
      <c r="H595" s="222"/>
      <c r="I595" s="222"/>
      <c r="J595" s="9"/>
      <c r="K595" s="222">
        <f xml:space="preserve">  C595+2</f>
        <v>44202</v>
      </c>
      <c r="L595" s="222"/>
      <c r="M595" s="222"/>
      <c r="N595" s="9"/>
      <c r="O595" s="222">
        <f xml:space="preserve">  C595+3</f>
        <v>44203</v>
      </c>
      <c r="P595" s="222"/>
      <c r="Q595" s="222"/>
      <c r="R595" s="9"/>
      <c r="S595" s="222">
        <f xml:space="preserve">  C595+4</f>
        <v>44204</v>
      </c>
      <c r="T595" s="222"/>
      <c r="U595" s="222"/>
      <c r="V595" s="9"/>
      <c r="W595" s="222">
        <f xml:space="preserve">  C595+5</f>
        <v>44205</v>
      </c>
      <c r="X595" s="222"/>
      <c r="Y595" s="222"/>
      <c r="Z595" s="9"/>
      <c r="AA595" s="222">
        <f xml:space="preserve">  C595+6</f>
        <v>44206</v>
      </c>
      <c r="AB595" s="222"/>
      <c r="AC595" s="222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2">
        <f xml:space="preserve">  C595 + 7</f>
        <v>44207</v>
      </c>
      <c r="D613" s="222"/>
      <c r="E613" s="222"/>
      <c r="F613" s="9"/>
      <c r="G613" s="222">
        <f xml:space="preserve">  C613+1</f>
        <v>44208</v>
      </c>
      <c r="H613" s="222"/>
      <c r="I613" s="222"/>
      <c r="J613" s="9"/>
      <c r="K613" s="222">
        <f xml:space="preserve">  C613+2</f>
        <v>44209</v>
      </c>
      <c r="L613" s="222"/>
      <c r="M613" s="222"/>
      <c r="N613" s="9"/>
      <c r="O613" s="222">
        <f xml:space="preserve">  C613+3</f>
        <v>44210</v>
      </c>
      <c r="P613" s="222"/>
      <c r="Q613" s="222"/>
      <c r="R613" s="9"/>
      <c r="S613" s="222">
        <f xml:space="preserve">  C613+4</f>
        <v>44211</v>
      </c>
      <c r="T613" s="222"/>
      <c r="U613" s="222"/>
      <c r="V613" s="9"/>
      <c r="W613" s="222">
        <f xml:space="preserve">  C613+5</f>
        <v>44212</v>
      </c>
      <c r="X613" s="222"/>
      <c r="Y613" s="222"/>
      <c r="Z613" s="9"/>
      <c r="AA613" s="222">
        <f xml:space="preserve">  C613+6</f>
        <v>44213</v>
      </c>
      <c r="AB613" s="222"/>
      <c r="AC613" s="222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2">
        <f xml:space="preserve">  C613 + 7</f>
        <v>44214</v>
      </c>
      <c r="D631" s="222"/>
      <c r="E631" s="222"/>
      <c r="F631" s="9"/>
      <c r="G631" s="222">
        <f xml:space="preserve">  C631+1</f>
        <v>44215</v>
      </c>
      <c r="H631" s="222"/>
      <c r="I631" s="222"/>
      <c r="J631" s="9"/>
      <c r="K631" s="222">
        <f xml:space="preserve">  C631+2</f>
        <v>44216</v>
      </c>
      <c r="L631" s="222"/>
      <c r="M631" s="222"/>
      <c r="N631" s="9"/>
      <c r="O631" s="222">
        <f xml:space="preserve">  C631+3</f>
        <v>44217</v>
      </c>
      <c r="P631" s="222"/>
      <c r="Q631" s="222"/>
      <c r="R631" s="9"/>
      <c r="S631" s="222">
        <f xml:space="preserve">  C631+4</f>
        <v>44218</v>
      </c>
      <c r="T631" s="222"/>
      <c r="U631" s="222"/>
      <c r="V631" s="9"/>
      <c r="W631" s="222">
        <f xml:space="preserve">  C631+5</f>
        <v>44219</v>
      </c>
      <c r="X631" s="222"/>
      <c r="Y631" s="222"/>
      <c r="Z631" s="9"/>
      <c r="AA631" s="222">
        <f xml:space="preserve">  C631+6</f>
        <v>44220</v>
      </c>
      <c r="AB631" s="222"/>
      <c r="AC631" s="222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2">
        <f xml:space="preserve">  C631 + 7</f>
        <v>44221</v>
      </c>
      <c r="D649" s="222"/>
      <c r="E649" s="222"/>
      <c r="F649" s="9"/>
      <c r="G649" s="222">
        <f xml:space="preserve">  C649+1</f>
        <v>44222</v>
      </c>
      <c r="H649" s="222"/>
      <c r="I649" s="222"/>
      <c r="J649" s="9"/>
      <c r="K649" s="222">
        <f xml:space="preserve">  C649+2</f>
        <v>44223</v>
      </c>
      <c r="L649" s="222"/>
      <c r="M649" s="222"/>
      <c r="N649" s="9"/>
      <c r="O649" s="222">
        <f xml:space="preserve">  C649+3</f>
        <v>44224</v>
      </c>
      <c r="P649" s="222"/>
      <c r="Q649" s="222"/>
      <c r="R649" s="9"/>
      <c r="S649" s="222">
        <f xml:space="preserve">  C649+4</f>
        <v>44225</v>
      </c>
      <c r="T649" s="222"/>
      <c r="U649" s="222"/>
      <c r="V649" s="9"/>
      <c r="W649" s="222">
        <f xml:space="preserve">  C649+5</f>
        <v>44226</v>
      </c>
      <c r="X649" s="222"/>
      <c r="Y649" s="222"/>
      <c r="Z649" s="9"/>
      <c r="AA649" s="222">
        <f xml:space="preserve">  C649+6</f>
        <v>44227</v>
      </c>
      <c r="AB649" s="222"/>
      <c r="AC649" s="222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2">
        <f xml:space="preserve">  C649 + 7</f>
        <v>44228</v>
      </c>
      <c r="D667" s="222"/>
      <c r="E667" s="222"/>
      <c r="F667" s="9"/>
      <c r="G667" s="222">
        <f xml:space="preserve">  C667+1</f>
        <v>44229</v>
      </c>
      <c r="H667" s="222"/>
      <c r="I667" s="222"/>
      <c r="J667" s="9"/>
      <c r="K667" s="222">
        <f xml:space="preserve">  C667+2</f>
        <v>44230</v>
      </c>
      <c r="L667" s="222"/>
      <c r="M667" s="222"/>
      <c r="N667" s="9"/>
      <c r="O667" s="222">
        <f xml:space="preserve">  C667+3</f>
        <v>44231</v>
      </c>
      <c r="P667" s="222"/>
      <c r="Q667" s="222"/>
      <c r="R667" s="9"/>
      <c r="S667" s="222">
        <f xml:space="preserve">  C667+4</f>
        <v>44232</v>
      </c>
      <c r="T667" s="222"/>
      <c r="U667" s="222"/>
      <c r="V667" s="9"/>
      <c r="W667" s="222">
        <f xml:space="preserve">  C667+5</f>
        <v>44233</v>
      </c>
      <c r="X667" s="222"/>
      <c r="Y667" s="222"/>
      <c r="Z667" s="9"/>
      <c r="AA667" s="222">
        <f xml:space="preserve">  C667+6</f>
        <v>44234</v>
      </c>
      <c r="AB667" s="222"/>
      <c r="AC667" s="222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2">
        <f xml:space="preserve">  C667 + 7</f>
        <v>44235</v>
      </c>
      <c r="D685" s="222"/>
      <c r="E685" s="222"/>
      <c r="F685" s="9"/>
      <c r="G685" s="222">
        <f xml:space="preserve">  C685+1</f>
        <v>44236</v>
      </c>
      <c r="H685" s="222"/>
      <c r="I685" s="222"/>
      <c r="J685" s="9"/>
      <c r="K685" s="222">
        <f xml:space="preserve">  C685+2</f>
        <v>44237</v>
      </c>
      <c r="L685" s="222"/>
      <c r="M685" s="222"/>
      <c r="N685" s="9"/>
      <c r="O685" s="222">
        <f xml:space="preserve">  C685+3</f>
        <v>44238</v>
      </c>
      <c r="P685" s="222"/>
      <c r="Q685" s="222"/>
      <c r="R685" s="9"/>
      <c r="S685" s="222">
        <f xml:space="preserve">  C685+4</f>
        <v>44239</v>
      </c>
      <c r="T685" s="222"/>
      <c r="U685" s="222"/>
      <c r="V685" s="9"/>
      <c r="W685" s="222">
        <f xml:space="preserve">  C685+5</f>
        <v>44240</v>
      </c>
      <c r="X685" s="222"/>
      <c r="Y685" s="222"/>
      <c r="Z685" s="9"/>
      <c r="AA685" s="222">
        <f xml:space="preserve">  C685+6</f>
        <v>44241</v>
      </c>
      <c r="AB685" s="222"/>
      <c r="AC685" s="222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2">
        <f xml:space="preserve">  C685 + 7</f>
        <v>44242</v>
      </c>
      <c r="D703" s="222"/>
      <c r="E703" s="222"/>
      <c r="F703" s="9"/>
      <c r="G703" s="222">
        <f xml:space="preserve">  C703+1</f>
        <v>44243</v>
      </c>
      <c r="H703" s="222"/>
      <c r="I703" s="222"/>
      <c r="J703" s="9"/>
      <c r="K703" s="222">
        <f xml:space="preserve">  C703+2</f>
        <v>44244</v>
      </c>
      <c r="L703" s="222"/>
      <c r="M703" s="222"/>
      <c r="N703" s="9"/>
      <c r="O703" s="222">
        <f xml:space="preserve">  C703+3</f>
        <v>44245</v>
      </c>
      <c r="P703" s="222"/>
      <c r="Q703" s="222"/>
      <c r="R703" s="9"/>
      <c r="S703" s="222">
        <f xml:space="preserve">  C703+4</f>
        <v>44246</v>
      </c>
      <c r="T703" s="222"/>
      <c r="U703" s="222"/>
      <c r="V703" s="9"/>
      <c r="W703" s="222">
        <f xml:space="preserve">  C703+5</f>
        <v>44247</v>
      </c>
      <c r="X703" s="222"/>
      <c r="Y703" s="222"/>
      <c r="Z703" s="9"/>
      <c r="AA703" s="222">
        <f xml:space="preserve">  C703+6</f>
        <v>44248</v>
      </c>
      <c r="AB703" s="222"/>
      <c r="AC703" s="222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2">
        <f xml:space="preserve">  C703 + 7</f>
        <v>44249</v>
      </c>
      <c r="D721" s="222"/>
      <c r="E721" s="222"/>
      <c r="F721" s="9"/>
      <c r="G721" s="222">
        <f xml:space="preserve">  C721+1</f>
        <v>44250</v>
      </c>
      <c r="H721" s="222"/>
      <c r="I721" s="222"/>
      <c r="J721" s="9"/>
      <c r="K721" s="222">
        <f xml:space="preserve">  C721+2</f>
        <v>44251</v>
      </c>
      <c r="L721" s="222"/>
      <c r="M721" s="222"/>
      <c r="N721" s="9"/>
      <c r="O721" s="222">
        <f xml:space="preserve">  C721+3</f>
        <v>44252</v>
      </c>
      <c r="P721" s="222"/>
      <c r="Q721" s="222"/>
      <c r="R721" s="9"/>
      <c r="S721" s="222">
        <f xml:space="preserve">  C721+4</f>
        <v>44253</v>
      </c>
      <c r="T721" s="222"/>
      <c r="U721" s="222"/>
      <c r="V721" s="9"/>
      <c r="W721" s="222">
        <f xml:space="preserve">  C721+5</f>
        <v>44254</v>
      </c>
      <c r="X721" s="222"/>
      <c r="Y721" s="222"/>
      <c r="Z721" s="9"/>
      <c r="AA721" s="222">
        <f xml:space="preserve">  C721+6</f>
        <v>44255</v>
      </c>
      <c r="AB721" s="222"/>
      <c r="AC721" s="222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2">
        <f xml:space="preserve">  C721 + 7</f>
        <v>44256</v>
      </c>
      <c r="D739" s="222"/>
      <c r="E739" s="222"/>
      <c r="F739" s="9"/>
      <c r="G739" s="222">
        <f xml:space="preserve">  C739+1</f>
        <v>44257</v>
      </c>
      <c r="H739" s="222"/>
      <c r="I739" s="222"/>
      <c r="J739" s="9"/>
      <c r="K739" s="222">
        <f xml:space="preserve">  C739+2</f>
        <v>44258</v>
      </c>
      <c r="L739" s="222"/>
      <c r="M739" s="222"/>
      <c r="N739" s="9"/>
      <c r="O739" s="222">
        <f xml:space="preserve">  C739+3</f>
        <v>44259</v>
      </c>
      <c r="P739" s="222"/>
      <c r="Q739" s="222"/>
      <c r="R739" s="9"/>
      <c r="S739" s="222">
        <f xml:space="preserve">  C739+4</f>
        <v>44260</v>
      </c>
      <c r="T739" s="222"/>
      <c r="U739" s="222"/>
      <c r="V739" s="9"/>
      <c r="W739" s="222">
        <f xml:space="preserve">  C739+5</f>
        <v>44261</v>
      </c>
      <c r="X739" s="222"/>
      <c r="Y739" s="222"/>
      <c r="Z739" s="9"/>
      <c r="AA739" s="222">
        <f xml:space="preserve">  C739+6</f>
        <v>44262</v>
      </c>
      <c r="AB739" s="222"/>
      <c r="AC739" s="222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2">
        <f xml:space="preserve">  C739 + 7</f>
        <v>44263</v>
      </c>
      <c r="D757" s="222"/>
      <c r="E757" s="222"/>
      <c r="F757" s="9"/>
      <c r="G757" s="222">
        <f xml:space="preserve">  C757+1</f>
        <v>44264</v>
      </c>
      <c r="H757" s="222"/>
      <c r="I757" s="222"/>
      <c r="J757" s="9"/>
      <c r="K757" s="222">
        <f xml:space="preserve">  C757+2</f>
        <v>44265</v>
      </c>
      <c r="L757" s="222"/>
      <c r="M757" s="222"/>
      <c r="N757" s="9"/>
      <c r="O757" s="222">
        <f xml:space="preserve">  C757+3</f>
        <v>44266</v>
      </c>
      <c r="P757" s="222"/>
      <c r="Q757" s="222"/>
      <c r="R757" s="9"/>
      <c r="S757" s="222">
        <f xml:space="preserve">  C757+4</f>
        <v>44267</v>
      </c>
      <c r="T757" s="222"/>
      <c r="U757" s="222"/>
      <c r="V757" s="9"/>
      <c r="W757" s="222">
        <f xml:space="preserve">  C757+5</f>
        <v>44268</v>
      </c>
      <c r="X757" s="222"/>
      <c r="Y757" s="222"/>
      <c r="Z757" s="9"/>
      <c r="AA757" s="222">
        <f xml:space="preserve">  C757+6</f>
        <v>44269</v>
      </c>
      <c r="AB757" s="222"/>
      <c r="AC757" s="222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2">
        <f xml:space="preserve">  C757 + 7</f>
        <v>44270</v>
      </c>
      <c r="D775" s="222"/>
      <c r="E775" s="222"/>
      <c r="F775" s="9"/>
      <c r="G775" s="222">
        <f xml:space="preserve">  C775+1</f>
        <v>44271</v>
      </c>
      <c r="H775" s="222"/>
      <c r="I775" s="222"/>
      <c r="J775" s="9"/>
      <c r="K775" s="222">
        <f xml:space="preserve">  C775+2</f>
        <v>44272</v>
      </c>
      <c r="L775" s="222"/>
      <c r="M775" s="222"/>
      <c r="N775" s="9"/>
      <c r="O775" s="222">
        <f xml:space="preserve">  C775+3</f>
        <v>44273</v>
      </c>
      <c r="P775" s="222"/>
      <c r="Q775" s="222"/>
      <c r="R775" s="9"/>
      <c r="S775" s="222">
        <f xml:space="preserve">  C775+4</f>
        <v>44274</v>
      </c>
      <c r="T775" s="222"/>
      <c r="U775" s="222"/>
      <c r="V775" s="9"/>
      <c r="W775" s="222">
        <f xml:space="preserve">  C775+5</f>
        <v>44275</v>
      </c>
      <c r="X775" s="222"/>
      <c r="Y775" s="222"/>
      <c r="Z775" s="9"/>
      <c r="AA775" s="222">
        <f xml:space="preserve">  C775+6</f>
        <v>44276</v>
      </c>
      <c r="AB775" s="222"/>
      <c r="AC775" s="222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2">
        <f xml:space="preserve">  C775 + 7</f>
        <v>44277</v>
      </c>
      <c r="D793" s="222"/>
      <c r="E793" s="222"/>
      <c r="F793" s="9"/>
      <c r="G793" s="222">
        <f xml:space="preserve">  C793+1</f>
        <v>44278</v>
      </c>
      <c r="H793" s="222"/>
      <c r="I793" s="222"/>
      <c r="J793" s="9"/>
      <c r="K793" s="222">
        <f xml:space="preserve">  C793+2</f>
        <v>44279</v>
      </c>
      <c r="L793" s="222"/>
      <c r="M793" s="222"/>
      <c r="N793" s="9"/>
      <c r="O793" s="222">
        <f xml:space="preserve">  C793+3</f>
        <v>44280</v>
      </c>
      <c r="P793" s="222"/>
      <c r="Q793" s="222"/>
      <c r="R793" s="9"/>
      <c r="S793" s="222">
        <f xml:space="preserve">  C793+4</f>
        <v>44281</v>
      </c>
      <c r="T793" s="222"/>
      <c r="U793" s="222"/>
      <c r="V793" s="9"/>
      <c r="W793" s="222">
        <f xml:space="preserve">  C793+5</f>
        <v>44282</v>
      </c>
      <c r="X793" s="222"/>
      <c r="Y793" s="222"/>
      <c r="Z793" s="9"/>
      <c r="AA793" s="222">
        <f xml:space="preserve">  C793+6</f>
        <v>44283</v>
      </c>
      <c r="AB793" s="222"/>
      <c r="AC793" s="222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2">
        <f xml:space="preserve">  C793 + 7</f>
        <v>44284</v>
      </c>
      <c r="D811" s="222"/>
      <c r="E811" s="222"/>
      <c r="F811" s="9"/>
      <c r="G811" s="222">
        <f xml:space="preserve">  C811+1</f>
        <v>44285</v>
      </c>
      <c r="H811" s="222"/>
      <c r="I811" s="222"/>
      <c r="J811" s="9"/>
      <c r="K811" s="222">
        <f xml:space="preserve">  C811+2</f>
        <v>44286</v>
      </c>
      <c r="L811" s="222"/>
      <c r="M811" s="222"/>
      <c r="N811" s="9"/>
      <c r="O811" s="222">
        <f xml:space="preserve">  C811+3</f>
        <v>44287</v>
      </c>
      <c r="P811" s="222"/>
      <c r="Q811" s="222"/>
      <c r="R811" s="9"/>
      <c r="S811" s="222">
        <f xml:space="preserve">  C811+4</f>
        <v>44288</v>
      </c>
      <c r="T811" s="222"/>
      <c r="U811" s="222"/>
      <c r="V811" s="9"/>
      <c r="W811" s="222">
        <f xml:space="preserve">  C811+5</f>
        <v>44289</v>
      </c>
      <c r="X811" s="222"/>
      <c r="Y811" s="222"/>
      <c r="Z811" s="9"/>
      <c r="AA811" s="222">
        <f xml:space="preserve">  C811+6</f>
        <v>44290</v>
      </c>
      <c r="AB811" s="222"/>
      <c r="AC811" s="222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2">
        <f xml:space="preserve">  C811 + 7</f>
        <v>44291</v>
      </c>
      <c r="D829" s="222"/>
      <c r="E829" s="222"/>
      <c r="F829" s="9"/>
      <c r="G829" s="222">
        <f xml:space="preserve">  C829+1</f>
        <v>44292</v>
      </c>
      <c r="H829" s="222"/>
      <c r="I829" s="222"/>
      <c r="J829" s="9"/>
      <c r="K829" s="222">
        <f xml:space="preserve">  C829+2</f>
        <v>44293</v>
      </c>
      <c r="L829" s="222"/>
      <c r="M829" s="222"/>
      <c r="N829" s="9"/>
      <c r="O829" s="222">
        <f xml:space="preserve">  C829+3</f>
        <v>44294</v>
      </c>
      <c r="P829" s="222"/>
      <c r="Q829" s="222"/>
      <c r="R829" s="9"/>
      <c r="S829" s="222">
        <f xml:space="preserve">  C829+4</f>
        <v>44295</v>
      </c>
      <c r="T829" s="222"/>
      <c r="U829" s="222"/>
      <c r="V829" s="9"/>
      <c r="W829" s="222">
        <f xml:space="preserve">  C829+5</f>
        <v>44296</v>
      </c>
      <c r="X829" s="222"/>
      <c r="Y829" s="222"/>
      <c r="Z829" s="9"/>
      <c r="AA829" s="222">
        <f xml:space="preserve">  C829+6</f>
        <v>44297</v>
      </c>
      <c r="AB829" s="222"/>
      <c r="AC829" s="222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2">
        <f xml:space="preserve">  C829 + 7</f>
        <v>44298</v>
      </c>
      <c r="D847" s="222"/>
      <c r="E847" s="222"/>
      <c r="F847" s="9"/>
      <c r="G847" s="222">
        <f xml:space="preserve">  C847+1</f>
        <v>44299</v>
      </c>
      <c r="H847" s="222"/>
      <c r="I847" s="222"/>
      <c r="J847" s="9"/>
      <c r="K847" s="222">
        <f xml:space="preserve">  C847+2</f>
        <v>44300</v>
      </c>
      <c r="L847" s="222"/>
      <c r="M847" s="222"/>
      <c r="N847" s="9"/>
      <c r="O847" s="222">
        <f xml:space="preserve">  C847+3</f>
        <v>44301</v>
      </c>
      <c r="P847" s="222"/>
      <c r="Q847" s="222"/>
      <c r="R847" s="9"/>
      <c r="S847" s="222">
        <f xml:space="preserve">  C847+4</f>
        <v>44302</v>
      </c>
      <c r="T847" s="222"/>
      <c r="U847" s="222"/>
      <c r="V847" s="9"/>
      <c r="W847" s="222">
        <f xml:space="preserve">  C847+5</f>
        <v>44303</v>
      </c>
      <c r="X847" s="222"/>
      <c r="Y847" s="222"/>
      <c r="Z847" s="9"/>
      <c r="AA847" s="222">
        <f xml:space="preserve">  C847+6</f>
        <v>44304</v>
      </c>
      <c r="AB847" s="222"/>
      <c r="AC847" s="222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2">
        <f xml:space="preserve">  C847 + 7</f>
        <v>44305</v>
      </c>
      <c r="D865" s="222"/>
      <c r="E865" s="222"/>
      <c r="F865" s="9"/>
      <c r="G865" s="222">
        <f xml:space="preserve">  C865+1</f>
        <v>44306</v>
      </c>
      <c r="H865" s="222"/>
      <c r="I865" s="222"/>
      <c r="J865" s="9"/>
      <c r="K865" s="222">
        <f xml:space="preserve">  C865+2</f>
        <v>44307</v>
      </c>
      <c r="L865" s="222"/>
      <c r="M865" s="222"/>
      <c r="N865" s="9"/>
      <c r="O865" s="222">
        <f xml:space="preserve">  C865+3</f>
        <v>44308</v>
      </c>
      <c r="P865" s="222"/>
      <c r="Q865" s="222"/>
      <c r="R865" s="9"/>
      <c r="S865" s="222">
        <f xml:space="preserve">  C865+4</f>
        <v>44309</v>
      </c>
      <c r="T865" s="222"/>
      <c r="U865" s="222"/>
      <c r="V865" s="9"/>
      <c r="W865" s="222">
        <f xml:space="preserve">  C865+5</f>
        <v>44310</v>
      </c>
      <c r="X865" s="222"/>
      <c r="Y865" s="222"/>
      <c r="Z865" s="9"/>
      <c r="AA865" s="222">
        <f xml:space="preserve">  C865+6</f>
        <v>44311</v>
      </c>
      <c r="AB865" s="222"/>
      <c r="AC865" s="222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2">
        <f xml:space="preserve">  C865 + 7</f>
        <v>44312</v>
      </c>
      <c r="D883" s="222"/>
      <c r="E883" s="222"/>
      <c r="F883" s="9"/>
      <c r="G883" s="222">
        <f xml:space="preserve">  C883+1</f>
        <v>44313</v>
      </c>
      <c r="H883" s="222"/>
      <c r="I883" s="222"/>
      <c r="J883" s="9"/>
      <c r="K883" s="222">
        <f xml:space="preserve">  C883+2</f>
        <v>44314</v>
      </c>
      <c r="L883" s="222"/>
      <c r="M883" s="222"/>
      <c r="N883" s="9"/>
      <c r="O883" s="222">
        <f xml:space="preserve">  C883+3</f>
        <v>44315</v>
      </c>
      <c r="P883" s="222"/>
      <c r="Q883" s="222"/>
      <c r="R883" s="9"/>
      <c r="S883" s="222">
        <f xml:space="preserve">  C883+4</f>
        <v>44316</v>
      </c>
      <c r="T883" s="222"/>
      <c r="U883" s="222"/>
      <c r="V883" s="9"/>
      <c r="W883" s="222">
        <f xml:space="preserve">  C883+5</f>
        <v>44317</v>
      </c>
      <c r="X883" s="222"/>
      <c r="Y883" s="222"/>
      <c r="Z883" s="9"/>
      <c r="AA883" s="222">
        <f xml:space="preserve">  C883+6</f>
        <v>44318</v>
      </c>
      <c r="AB883" s="222"/>
      <c r="AC883" s="222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2">
        <f xml:space="preserve">  C883 + 7</f>
        <v>44319</v>
      </c>
      <c r="D901" s="222"/>
      <c r="E901" s="222"/>
      <c r="F901" s="9"/>
      <c r="G901" s="222">
        <f xml:space="preserve">  C901+1</f>
        <v>44320</v>
      </c>
      <c r="H901" s="222"/>
      <c r="I901" s="222"/>
      <c r="J901" s="9"/>
      <c r="K901" s="222">
        <f xml:space="preserve">  C901+2</f>
        <v>44321</v>
      </c>
      <c r="L901" s="222"/>
      <c r="M901" s="222"/>
      <c r="N901" s="9"/>
      <c r="O901" s="222">
        <f xml:space="preserve">  C901+3</f>
        <v>44322</v>
      </c>
      <c r="P901" s="222"/>
      <c r="Q901" s="222"/>
      <c r="R901" s="9"/>
      <c r="S901" s="222">
        <f xml:space="preserve">  C901+4</f>
        <v>44323</v>
      </c>
      <c r="T901" s="222"/>
      <c r="U901" s="222"/>
      <c r="V901" s="9"/>
      <c r="W901" s="222">
        <f xml:space="preserve">  C901+5</f>
        <v>44324</v>
      </c>
      <c r="X901" s="222"/>
      <c r="Y901" s="222"/>
      <c r="Z901" s="9"/>
      <c r="AA901" s="222">
        <f xml:space="preserve">  C901+6</f>
        <v>44325</v>
      </c>
      <c r="AB901" s="222"/>
      <c r="AC901" s="222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2">
        <f xml:space="preserve">  C901 + 7</f>
        <v>44326</v>
      </c>
      <c r="D919" s="222"/>
      <c r="E919" s="222"/>
      <c r="F919" s="9"/>
      <c r="G919" s="222">
        <f xml:space="preserve">  C919+1</f>
        <v>44327</v>
      </c>
      <c r="H919" s="222"/>
      <c r="I919" s="222"/>
      <c r="J919" s="9"/>
      <c r="K919" s="222">
        <f xml:space="preserve">  C919+2</f>
        <v>44328</v>
      </c>
      <c r="L919" s="222"/>
      <c r="M919" s="222"/>
      <c r="N919" s="9"/>
      <c r="O919" s="222">
        <f xml:space="preserve">  C919+3</f>
        <v>44329</v>
      </c>
      <c r="P919" s="222"/>
      <c r="Q919" s="222"/>
      <c r="R919" s="9"/>
      <c r="S919" s="222">
        <f xml:space="preserve">  C919+4</f>
        <v>44330</v>
      </c>
      <c r="T919" s="222"/>
      <c r="U919" s="222"/>
      <c r="V919" s="9"/>
      <c r="W919" s="222">
        <f xml:space="preserve">  C919+5</f>
        <v>44331</v>
      </c>
      <c r="X919" s="222"/>
      <c r="Y919" s="222"/>
      <c r="Z919" s="9"/>
      <c r="AA919" s="222">
        <f xml:space="preserve">  C919+6</f>
        <v>44332</v>
      </c>
      <c r="AB919" s="222"/>
      <c r="AC919" s="222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86" priority="317">
      <formula>LEN(TRIM(A4))&gt;0</formula>
    </cfRule>
  </conditionalFormatting>
  <conditionalFormatting sqref="A10">
    <cfRule type="notContainsBlanks" dxfId="285" priority="314">
      <formula>LEN(TRIM(A10))&gt;0</formula>
    </cfRule>
  </conditionalFormatting>
  <conditionalFormatting sqref="A11">
    <cfRule type="notContainsBlanks" dxfId="284" priority="318">
      <formula>LEN(TRIM(A11))&gt;0</formula>
    </cfRule>
  </conditionalFormatting>
  <conditionalFormatting sqref="A12">
    <cfRule type="notContainsBlanks" dxfId="283" priority="319">
      <formula>LEN(TRIM(A12))&gt;0</formula>
    </cfRule>
  </conditionalFormatting>
  <conditionalFormatting sqref="A13">
    <cfRule type="notContainsBlanks" dxfId="282" priority="320">
      <formula>LEN(TRIM(A13))&gt;0</formula>
    </cfRule>
  </conditionalFormatting>
  <conditionalFormatting sqref="A22:A26">
    <cfRule type="notContainsBlanks" dxfId="281" priority="307">
      <formula>LEN(TRIM(A22))&gt;0</formula>
    </cfRule>
  </conditionalFormatting>
  <conditionalFormatting sqref="A28">
    <cfRule type="notContainsBlanks" dxfId="280" priority="306">
      <formula>LEN(TRIM(A28))&gt;0</formula>
    </cfRule>
  </conditionalFormatting>
  <conditionalFormatting sqref="A29">
    <cfRule type="notContainsBlanks" dxfId="279" priority="308">
      <formula>LEN(TRIM(A29))&gt;0</formula>
    </cfRule>
  </conditionalFormatting>
  <conditionalFormatting sqref="A30">
    <cfRule type="notContainsBlanks" dxfId="278" priority="309">
      <formula>LEN(TRIM(A30))&gt;0</formula>
    </cfRule>
  </conditionalFormatting>
  <conditionalFormatting sqref="A31">
    <cfRule type="notContainsBlanks" dxfId="277" priority="310">
      <formula>LEN(TRIM(A31))&gt;0</formula>
    </cfRule>
  </conditionalFormatting>
  <conditionalFormatting sqref="A40:A44">
    <cfRule type="notContainsBlanks" dxfId="276" priority="302">
      <formula>LEN(TRIM(A40))&gt;0</formula>
    </cfRule>
  </conditionalFormatting>
  <conditionalFormatting sqref="A46">
    <cfRule type="notContainsBlanks" dxfId="275" priority="301">
      <formula>LEN(TRIM(A46))&gt;0</formula>
    </cfRule>
  </conditionalFormatting>
  <conditionalFormatting sqref="A47">
    <cfRule type="notContainsBlanks" dxfId="274" priority="303">
      <formula>LEN(TRIM(A47))&gt;0</formula>
    </cfRule>
  </conditionalFormatting>
  <conditionalFormatting sqref="A48">
    <cfRule type="notContainsBlanks" dxfId="273" priority="304">
      <formula>LEN(TRIM(A48))&gt;0</formula>
    </cfRule>
  </conditionalFormatting>
  <conditionalFormatting sqref="A49">
    <cfRule type="notContainsBlanks" dxfId="272" priority="305">
      <formula>LEN(TRIM(A49))&gt;0</formula>
    </cfRule>
  </conditionalFormatting>
  <conditionalFormatting sqref="A58:A62">
    <cfRule type="notContainsBlanks" dxfId="271" priority="297">
      <formula>LEN(TRIM(A58))&gt;0</formula>
    </cfRule>
  </conditionalFormatting>
  <conditionalFormatting sqref="A64">
    <cfRule type="notContainsBlanks" dxfId="270" priority="296">
      <formula>LEN(TRIM(A64))&gt;0</formula>
    </cfRule>
  </conditionalFormatting>
  <conditionalFormatting sqref="A65">
    <cfRule type="notContainsBlanks" dxfId="269" priority="298">
      <formula>LEN(TRIM(A65))&gt;0</formula>
    </cfRule>
  </conditionalFormatting>
  <conditionalFormatting sqref="A66">
    <cfRule type="notContainsBlanks" dxfId="268" priority="299">
      <formula>LEN(TRIM(A66))&gt;0</formula>
    </cfRule>
  </conditionalFormatting>
  <conditionalFormatting sqref="A67">
    <cfRule type="notContainsBlanks" dxfId="267" priority="300">
      <formula>LEN(TRIM(A67))&gt;0</formula>
    </cfRule>
  </conditionalFormatting>
  <conditionalFormatting sqref="A76:A80">
    <cfRule type="notContainsBlanks" dxfId="266" priority="292">
      <formula>LEN(TRIM(A76))&gt;0</formula>
    </cfRule>
  </conditionalFormatting>
  <conditionalFormatting sqref="A82">
    <cfRule type="notContainsBlanks" dxfId="265" priority="291">
      <formula>LEN(TRIM(A82))&gt;0</formula>
    </cfRule>
  </conditionalFormatting>
  <conditionalFormatting sqref="A83">
    <cfRule type="notContainsBlanks" dxfId="264" priority="293">
      <formula>LEN(TRIM(A83))&gt;0</formula>
    </cfRule>
  </conditionalFormatting>
  <conditionalFormatting sqref="A84">
    <cfRule type="notContainsBlanks" dxfId="263" priority="294">
      <formula>LEN(TRIM(A84))&gt;0</formula>
    </cfRule>
  </conditionalFormatting>
  <conditionalFormatting sqref="A85">
    <cfRule type="notContainsBlanks" dxfId="262" priority="295">
      <formula>LEN(TRIM(A85))&gt;0</formula>
    </cfRule>
  </conditionalFormatting>
  <conditionalFormatting sqref="A94:A98">
    <cfRule type="notContainsBlanks" dxfId="261" priority="287">
      <formula>LEN(TRIM(A94))&gt;0</formula>
    </cfRule>
  </conditionalFormatting>
  <conditionalFormatting sqref="A100">
    <cfRule type="notContainsBlanks" dxfId="260" priority="286">
      <formula>LEN(TRIM(A100))&gt;0</formula>
    </cfRule>
  </conditionalFormatting>
  <conditionalFormatting sqref="A101">
    <cfRule type="notContainsBlanks" dxfId="259" priority="288">
      <formula>LEN(TRIM(A101))&gt;0</formula>
    </cfRule>
  </conditionalFormatting>
  <conditionalFormatting sqref="A102">
    <cfRule type="notContainsBlanks" dxfId="258" priority="289">
      <formula>LEN(TRIM(A102))&gt;0</formula>
    </cfRule>
  </conditionalFormatting>
  <conditionalFormatting sqref="A103">
    <cfRule type="notContainsBlanks" dxfId="257" priority="290">
      <formula>LEN(TRIM(A103))&gt;0</formula>
    </cfRule>
  </conditionalFormatting>
  <conditionalFormatting sqref="A112:A116">
    <cfRule type="notContainsBlanks" dxfId="256" priority="282">
      <formula>LEN(TRIM(A112))&gt;0</formula>
    </cfRule>
  </conditionalFormatting>
  <conditionalFormatting sqref="A118">
    <cfRule type="notContainsBlanks" dxfId="255" priority="281">
      <formula>LEN(TRIM(A118))&gt;0</formula>
    </cfRule>
  </conditionalFormatting>
  <conditionalFormatting sqref="A119">
    <cfRule type="notContainsBlanks" dxfId="254" priority="283">
      <formula>LEN(TRIM(A119))&gt;0</formula>
    </cfRule>
  </conditionalFormatting>
  <conditionalFormatting sqref="A120">
    <cfRule type="notContainsBlanks" dxfId="253" priority="284">
      <formula>LEN(TRIM(A120))&gt;0</formula>
    </cfRule>
  </conditionalFormatting>
  <conditionalFormatting sqref="A121">
    <cfRule type="notContainsBlanks" dxfId="252" priority="285">
      <formula>LEN(TRIM(A121))&gt;0</formula>
    </cfRule>
  </conditionalFormatting>
  <conditionalFormatting sqref="A130:A134">
    <cfRule type="notContainsBlanks" dxfId="251" priority="277">
      <formula>LEN(TRIM(A130))&gt;0</formula>
    </cfRule>
  </conditionalFormatting>
  <conditionalFormatting sqref="A136">
    <cfRule type="notContainsBlanks" dxfId="250" priority="276">
      <formula>LEN(TRIM(A136))&gt;0</formula>
    </cfRule>
  </conditionalFormatting>
  <conditionalFormatting sqref="A137">
    <cfRule type="notContainsBlanks" dxfId="249" priority="278">
      <formula>LEN(TRIM(A137))&gt;0</formula>
    </cfRule>
  </conditionalFormatting>
  <conditionalFormatting sqref="A138">
    <cfRule type="notContainsBlanks" dxfId="248" priority="279">
      <formula>LEN(TRIM(A138))&gt;0</formula>
    </cfRule>
  </conditionalFormatting>
  <conditionalFormatting sqref="A139">
    <cfRule type="notContainsBlanks" dxfId="247" priority="280">
      <formula>LEN(TRIM(A139))&gt;0</formula>
    </cfRule>
  </conditionalFormatting>
  <conditionalFormatting sqref="A148:A152">
    <cfRule type="notContainsBlanks" dxfId="246" priority="272">
      <formula>LEN(TRIM(A148))&gt;0</formula>
    </cfRule>
  </conditionalFormatting>
  <conditionalFormatting sqref="A154">
    <cfRule type="notContainsBlanks" dxfId="245" priority="271">
      <formula>LEN(TRIM(A154))&gt;0</formula>
    </cfRule>
  </conditionalFormatting>
  <conditionalFormatting sqref="A155">
    <cfRule type="notContainsBlanks" dxfId="244" priority="273">
      <formula>LEN(TRIM(A155))&gt;0</formula>
    </cfRule>
  </conditionalFormatting>
  <conditionalFormatting sqref="A156">
    <cfRule type="notContainsBlanks" dxfId="243" priority="274">
      <formula>LEN(TRIM(A156))&gt;0</formula>
    </cfRule>
  </conditionalFormatting>
  <conditionalFormatting sqref="A157">
    <cfRule type="notContainsBlanks" dxfId="242" priority="275">
      <formula>LEN(TRIM(A157))&gt;0</formula>
    </cfRule>
  </conditionalFormatting>
  <conditionalFormatting sqref="A166:A170">
    <cfRule type="notContainsBlanks" dxfId="241" priority="252">
      <formula>LEN(TRIM(A166))&gt;0</formula>
    </cfRule>
  </conditionalFormatting>
  <conditionalFormatting sqref="A172">
    <cfRule type="notContainsBlanks" dxfId="240" priority="251">
      <formula>LEN(TRIM(A172))&gt;0</formula>
    </cfRule>
  </conditionalFormatting>
  <conditionalFormatting sqref="A173">
    <cfRule type="notContainsBlanks" dxfId="239" priority="253">
      <formula>LEN(TRIM(A173))&gt;0</formula>
    </cfRule>
  </conditionalFormatting>
  <conditionalFormatting sqref="A174">
    <cfRule type="notContainsBlanks" dxfId="238" priority="254">
      <formula>LEN(TRIM(A174))&gt;0</formula>
    </cfRule>
  </conditionalFormatting>
  <conditionalFormatting sqref="A175">
    <cfRule type="notContainsBlanks" dxfId="237" priority="255">
      <formula>LEN(TRIM(A175))&gt;0</formula>
    </cfRule>
  </conditionalFormatting>
  <conditionalFormatting sqref="A184:A188">
    <cfRule type="notContainsBlanks" dxfId="236" priority="247">
      <formula>LEN(TRIM(A184))&gt;0</formula>
    </cfRule>
  </conditionalFormatting>
  <conditionalFormatting sqref="A190">
    <cfRule type="notContainsBlanks" dxfId="235" priority="246">
      <formula>LEN(TRIM(A190))&gt;0</formula>
    </cfRule>
  </conditionalFormatting>
  <conditionalFormatting sqref="A191">
    <cfRule type="notContainsBlanks" dxfId="234" priority="248">
      <formula>LEN(TRIM(A191))&gt;0</formula>
    </cfRule>
  </conditionalFormatting>
  <conditionalFormatting sqref="A192">
    <cfRule type="notContainsBlanks" dxfId="233" priority="249">
      <formula>LEN(TRIM(A192))&gt;0</formula>
    </cfRule>
  </conditionalFormatting>
  <conditionalFormatting sqref="A193">
    <cfRule type="notContainsBlanks" dxfId="232" priority="250">
      <formula>LEN(TRIM(A193))&gt;0</formula>
    </cfRule>
  </conditionalFormatting>
  <conditionalFormatting sqref="A202:A206">
    <cfRule type="notContainsBlanks" dxfId="231" priority="242">
      <formula>LEN(TRIM(A202))&gt;0</formula>
    </cfRule>
  </conditionalFormatting>
  <conditionalFormatting sqref="A208">
    <cfRule type="notContainsBlanks" dxfId="230" priority="241">
      <formula>LEN(TRIM(A208))&gt;0</formula>
    </cfRule>
  </conditionalFormatting>
  <conditionalFormatting sqref="A209">
    <cfRule type="notContainsBlanks" dxfId="229" priority="243">
      <formula>LEN(TRIM(A209))&gt;0</formula>
    </cfRule>
  </conditionalFormatting>
  <conditionalFormatting sqref="A210">
    <cfRule type="notContainsBlanks" dxfId="228" priority="244">
      <formula>LEN(TRIM(A210))&gt;0</formula>
    </cfRule>
  </conditionalFormatting>
  <conditionalFormatting sqref="A211">
    <cfRule type="notContainsBlanks" dxfId="227" priority="245">
      <formula>LEN(TRIM(A211))&gt;0</formula>
    </cfRule>
  </conditionalFormatting>
  <conditionalFormatting sqref="A220:A224">
    <cfRule type="notContainsBlanks" dxfId="226" priority="237">
      <formula>LEN(TRIM(A220))&gt;0</formula>
    </cfRule>
  </conditionalFormatting>
  <conditionalFormatting sqref="A226">
    <cfRule type="notContainsBlanks" dxfId="225" priority="236">
      <formula>LEN(TRIM(A226))&gt;0</formula>
    </cfRule>
  </conditionalFormatting>
  <conditionalFormatting sqref="A227">
    <cfRule type="notContainsBlanks" dxfId="224" priority="238">
      <formula>LEN(TRIM(A227))&gt;0</formula>
    </cfRule>
  </conditionalFormatting>
  <conditionalFormatting sqref="A228">
    <cfRule type="notContainsBlanks" dxfId="223" priority="239">
      <formula>LEN(TRIM(A228))&gt;0</formula>
    </cfRule>
  </conditionalFormatting>
  <conditionalFormatting sqref="A229">
    <cfRule type="notContainsBlanks" dxfId="222" priority="240">
      <formula>LEN(TRIM(A229))&gt;0</formula>
    </cfRule>
  </conditionalFormatting>
  <conditionalFormatting sqref="A238:A242">
    <cfRule type="notContainsBlanks" dxfId="221" priority="232">
      <formula>LEN(TRIM(A238))&gt;0</formula>
    </cfRule>
  </conditionalFormatting>
  <conditionalFormatting sqref="A244">
    <cfRule type="notContainsBlanks" dxfId="220" priority="231">
      <formula>LEN(TRIM(A244))&gt;0</formula>
    </cfRule>
  </conditionalFormatting>
  <conditionalFormatting sqref="A245">
    <cfRule type="notContainsBlanks" dxfId="219" priority="233">
      <formula>LEN(TRIM(A245))&gt;0</formula>
    </cfRule>
  </conditionalFormatting>
  <conditionalFormatting sqref="A246">
    <cfRule type="notContainsBlanks" dxfId="218" priority="234">
      <formula>LEN(TRIM(A246))&gt;0</formula>
    </cfRule>
  </conditionalFormatting>
  <conditionalFormatting sqref="A247">
    <cfRule type="notContainsBlanks" dxfId="217" priority="235">
      <formula>LEN(TRIM(A247))&gt;0</formula>
    </cfRule>
  </conditionalFormatting>
  <conditionalFormatting sqref="A256:A260">
    <cfRule type="notContainsBlanks" dxfId="216" priority="227">
      <formula>LEN(TRIM(A256))&gt;0</formula>
    </cfRule>
  </conditionalFormatting>
  <conditionalFormatting sqref="A262">
    <cfRule type="notContainsBlanks" dxfId="215" priority="226">
      <formula>LEN(TRIM(A262))&gt;0</formula>
    </cfRule>
  </conditionalFormatting>
  <conditionalFormatting sqref="A263">
    <cfRule type="notContainsBlanks" dxfId="214" priority="228">
      <formula>LEN(TRIM(A263))&gt;0</formula>
    </cfRule>
  </conditionalFormatting>
  <conditionalFormatting sqref="A264">
    <cfRule type="notContainsBlanks" dxfId="213" priority="229">
      <formula>LEN(TRIM(A264))&gt;0</formula>
    </cfRule>
  </conditionalFormatting>
  <conditionalFormatting sqref="A265">
    <cfRule type="notContainsBlanks" dxfId="212" priority="230">
      <formula>LEN(TRIM(A265))&gt;0</formula>
    </cfRule>
  </conditionalFormatting>
  <conditionalFormatting sqref="A274:A278">
    <cfRule type="notContainsBlanks" dxfId="211" priority="222">
      <formula>LEN(TRIM(A274))&gt;0</formula>
    </cfRule>
  </conditionalFormatting>
  <conditionalFormatting sqref="A280">
    <cfRule type="notContainsBlanks" dxfId="210" priority="221">
      <formula>LEN(TRIM(A280))&gt;0</formula>
    </cfRule>
  </conditionalFormatting>
  <conditionalFormatting sqref="A281">
    <cfRule type="notContainsBlanks" dxfId="209" priority="223">
      <formula>LEN(TRIM(A281))&gt;0</formula>
    </cfRule>
  </conditionalFormatting>
  <conditionalFormatting sqref="A282">
    <cfRule type="notContainsBlanks" dxfId="208" priority="224">
      <formula>LEN(TRIM(A282))&gt;0</formula>
    </cfRule>
  </conditionalFormatting>
  <conditionalFormatting sqref="A283">
    <cfRule type="notContainsBlanks" dxfId="207" priority="225">
      <formula>LEN(TRIM(A283))&gt;0</formula>
    </cfRule>
  </conditionalFormatting>
  <conditionalFormatting sqref="A292:A296">
    <cfRule type="notContainsBlanks" dxfId="206" priority="217">
      <formula>LEN(TRIM(A292))&gt;0</formula>
    </cfRule>
  </conditionalFormatting>
  <conditionalFormatting sqref="A298">
    <cfRule type="notContainsBlanks" dxfId="205" priority="216">
      <formula>LEN(TRIM(A298))&gt;0</formula>
    </cfRule>
  </conditionalFormatting>
  <conditionalFormatting sqref="A299">
    <cfRule type="notContainsBlanks" dxfId="204" priority="218">
      <formula>LEN(TRIM(A299))&gt;0</formula>
    </cfRule>
  </conditionalFormatting>
  <conditionalFormatting sqref="A300">
    <cfRule type="notContainsBlanks" dxfId="203" priority="219">
      <formula>LEN(TRIM(A300))&gt;0</formula>
    </cfRule>
  </conditionalFormatting>
  <conditionalFormatting sqref="A301">
    <cfRule type="notContainsBlanks" dxfId="202" priority="220">
      <formula>LEN(TRIM(A301))&gt;0</formula>
    </cfRule>
  </conditionalFormatting>
  <conditionalFormatting sqref="A310:A314">
    <cfRule type="notContainsBlanks" dxfId="201" priority="212">
      <formula>LEN(TRIM(A310))&gt;0</formula>
    </cfRule>
  </conditionalFormatting>
  <conditionalFormatting sqref="A316">
    <cfRule type="notContainsBlanks" dxfId="200" priority="211">
      <formula>LEN(TRIM(A316))&gt;0</formula>
    </cfRule>
  </conditionalFormatting>
  <conditionalFormatting sqref="A317">
    <cfRule type="notContainsBlanks" dxfId="199" priority="213">
      <formula>LEN(TRIM(A317))&gt;0</formula>
    </cfRule>
  </conditionalFormatting>
  <conditionalFormatting sqref="A318">
    <cfRule type="notContainsBlanks" dxfId="198" priority="214">
      <formula>LEN(TRIM(A318))&gt;0</formula>
    </cfRule>
  </conditionalFormatting>
  <conditionalFormatting sqref="A319">
    <cfRule type="notContainsBlanks" dxfId="197" priority="215">
      <formula>LEN(TRIM(A319))&gt;0</formula>
    </cfRule>
  </conditionalFormatting>
  <conditionalFormatting sqref="A328:A332">
    <cfRule type="notContainsBlanks" dxfId="196" priority="207">
      <formula>LEN(TRIM(A328))&gt;0</formula>
    </cfRule>
  </conditionalFormatting>
  <conditionalFormatting sqref="A334">
    <cfRule type="notContainsBlanks" dxfId="195" priority="206">
      <formula>LEN(TRIM(A334))&gt;0</formula>
    </cfRule>
  </conditionalFormatting>
  <conditionalFormatting sqref="A335">
    <cfRule type="notContainsBlanks" dxfId="194" priority="208">
      <formula>LEN(TRIM(A335))&gt;0</formula>
    </cfRule>
  </conditionalFormatting>
  <conditionalFormatting sqref="A336">
    <cfRule type="notContainsBlanks" dxfId="193" priority="209">
      <formula>LEN(TRIM(A336))&gt;0</formula>
    </cfRule>
  </conditionalFormatting>
  <conditionalFormatting sqref="A337">
    <cfRule type="notContainsBlanks" dxfId="192" priority="210">
      <formula>LEN(TRIM(A337))&gt;0</formula>
    </cfRule>
  </conditionalFormatting>
  <conditionalFormatting sqref="A346:A350">
    <cfRule type="notContainsBlanks" dxfId="191" priority="202">
      <formula>LEN(TRIM(A346))&gt;0</formula>
    </cfRule>
  </conditionalFormatting>
  <conditionalFormatting sqref="A352">
    <cfRule type="notContainsBlanks" dxfId="190" priority="201">
      <formula>LEN(TRIM(A352))&gt;0</formula>
    </cfRule>
  </conditionalFormatting>
  <conditionalFormatting sqref="A353">
    <cfRule type="notContainsBlanks" dxfId="189" priority="203">
      <formula>LEN(TRIM(A353))&gt;0</formula>
    </cfRule>
  </conditionalFormatting>
  <conditionalFormatting sqref="A354">
    <cfRule type="notContainsBlanks" dxfId="188" priority="204">
      <formula>LEN(TRIM(A354))&gt;0</formula>
    </cfRule>
  </conditionalFormatting>
  <conditionalFormatting sqref="A355">
    <cfRule type="notContainsBlanks" dxfId="187" priority="205">
      <formula>LEN(TRIM(A355))&gt;0</formula>
    </cfRule>
  </conditionalFormatting>
  <conditionalFormatting sqref="A364:A368">
    <cfRule type="notContainsBlanks" dxfId="186" priority="197">
      <formula>LEN(TRIM(A364))&gt;0</formula>
    </cfRule>
  </conditionalFormatting>
  <conditionalFormatting sqref="A370">
    <cfRule type="notContainsBlanks" dxfId="185" priority="196">
      <formula>LEN(TRIM(A370))&gt;0</formula>
    </cfRule>
  </conditionalFormatting>
  <conditionalFormatting sqref="A371">
    <cfRule type="notContainsBlanks" dxfId="184" priority="198">
      <formula>LEN(TRIM(A371))&gt;0</formula>
    </cfRule>
  </conditionalFormatting>
  <conditionalFormatting sqref="A372">
    <cfRule type="notContainsBlanks" dxfId="183" priority="199">
      <formula>LEN(TRIM(A372))&gt;0</formula>
    </cfRule>
  </conditionalFormatting>
  <conditionalFormatting sqref="A373">
    <cfRule type="notContainsBlanks" dxfId="182" priority="200">
      <formula>LEN(TRIM(A373))&gt;0</formula>
    </cfRule>
  </conditionalFormatting>
  <conditionalFormatting sqref="A382:A386">
    <cfRule type="notContainsBlanks" dxfId="181" priority="192">
      <formula>LEN(TRIM(A382))&gt;0</formula>
    </cfRule>
  </conditionalFormatting>
  <conditionalFormatting sqref="A388">
    <cfRule type="notContainsBlanks" dxfId="180" priority="191">
      <formula>LEN(TRIM(A388))&gt;0</formula>
    </cfRule>
  </conditionalFormatting>
  <conditionalFormatting sqref="A389">
    <cfRule type="notContainsBlanks" dxfId="179" priority="193">
      <formula>LEN(TRIM(A389))&gt;0</formula>
    </cfRule>
  </conditionalFormatting>
  <conditionalFormatting sqref="A390">
    <cfRule type="notContainsBlanks" dxfId="178" priority="194">
      <formula>LEN(TRIM(A390))&gt;0</formula>
    </cfRule>
  </conditionalFormatting>
  <conditionalFormatting sqref="A391">
    <cfRule type="notContainsBlanks" dxfId="177" priority="195">
      <formula>LEN(TRIM(A391))&gt;0</formula>
    </cfRule>
  </conditionalFormatting>
  <conditionalFormatting sqref="A400:A404">
    <cfRule type="notContainsBlanks" dxfId="176" priority="187">
      <formula>LEN(TRIM(A400))&gt;0</formula>
    </cfRule>
  </conditionalFormatting>
  <conditionalFormatting sqref="A406">
    <cfRule type="notContainsBlanks" dxfId="175" priority="186">
      <formula>LEN(TRIM(A406))&gt;0</formula>
    </cfRule>
  </conditionalFormatting>
  <conditionalFormatting sqref="A407">
    <cfRule type="notContainsBlanks" dxfId="174" priority="188">
      <formula>LEN(TRIM(A407))&gt;0</formula>
    </cfRule>
  </conditionalFormatting>
  <conditionalFormatting sqref="A408">
    <cfRule type="notContainsBlanks" dxfId="173" priority="189">
      <formula>LEN(TRIM(A408))&gt;0</formula>
    </cfRule>
  </conditionalFormatting>
  <conditionalFormatting sqref="A409">
    <cfRule type="notContainsBlanks" dxfId="172" priority="190">
      <formula>LEN(TRIM(A409))&gt;0</formula>
    </cfRule>
  </conditionalFormatting>
  <conditionalFormatting sqref="A418:A422">
    <cfRule type="notContainsBlanks" dxfId="171" priority="182">
      <formula>LEN(TRIM(A418))&gt;0</formula>
    </cfRule>
  </conditionalFormatting>
  <conditionalFormatting sqref="A424">
    <cfRule type="notContainsBlanks" dxfId="170" priority="181">
      <formula>LEN(TRIM(A424))&gt;0</formula>
    </cfRule>
  </conditionalFormatting>
  <conditionalFormatting sqref="A425">
    <cfRule type="notContainsBlanks" dxfId="169" priority="183">
      <formula>LEN(TRIM(A425))&gt;0</formula>
    </cfRule>
  </conditionalFormatting>
  <conditionalFormatting sqref="A426">
    <cfRule type="notContainsBlanks" dxfId="168" priority="184">
      <formula>LEN(TRIM(A426))&gt;0</formula>
    </cfRule>
  </conditionalFormatting>
  <conditionalFormatting sqref="A427">
    <cfRule type="notContainsBlanks" dxfId="167" priority="185">
      <formula>LEN(TRIM(A427))&gt;0</formula>
    </cfRule>
  </conditionalFormatting>
  <conditionalFormatting sqref="A436:A440">
    <cfRule type="notContainsBlanks" dxfId="166" priority="177">
      <formula>LEN(TRIM(A436))&gt;0</formula>
    </cfRule>
  </conditionalFormatting>
  <conditionalFormatting sqref="A442">
    <cfRule type="notContainsBlanks" dxfId="165" priority="176">
      <formula>LEN(TRIM(A442))&gt;0</formula>
    </cfRule>
  </conditionalFormatting>
  <conditionalFormatting sqref="A443">
    <cfRule type="notContainsBlanks" dxfId="164" priority="178">
      <formula>LEN(TRIM(A443))&gt;0</formula>
    </cfRule>
  </conditionalFormatting>
  <conditionalFormatting sqref="A444">
    <cfRule type="notContainsBlanks" dxfId="163" priority="179">
      <formula>LEN(TRIM(A444))&gt;0</formula>
    </cfRule>
  </conditionalFormatting>
  <conditionalFormatting sqref="A445">
    <cfRule type="notContainsBlanks" dxfId="162" priority="180">
      <formula>LEN(TRIM(A445))&gt;0</formula>
    </cfRule>
  </conditionalFormatting>
  <conditionalFormatting sqref="A454:A458">
    <cfRule type="notContainsBlanks" dxfId="161" priority="172">
      <formula>LEN(TRIM(A454))&gt;0</formula>
    </cfRule>
  </conditionalFormatting>
  <conditionalFormatting sqref="A460">
    <cfRule type="notContainsBlanks" dxfId="160" priority="171">
      <formula>LEN(TRIM(A460))&gt;0</formula>
    </cfRule>
  </conditionalFormatting>
  <conditionalFormatting sqref="A461">
    <cfRule type="notContainsBlanks" dxfId="159" priority="173">
      <formula>LEN(TRIM(A461))&gt;0</formula>
    </cfRule>
  </conditionalFormatting>
  <conditionalFormatting sqref="A462">
    <cfRule type="notContainsBlanks" dxfId="158" priority="174">
      <formula>LEN(TRIM(A462))&gt;0</formula>
    </cfRule>
  </conditionalFormatting>
  <conditionalFormatting sqref="A463">
    <cfRule type="notContainsBlanks" dxfId="157" priority="175">
      <formula>LEN(TRIM(A463))&gt;0</formula>
    </cfRule>
  </conditionalFormatting>
  <conditionalFormatting sqref="A472:A476">
    <cfRule type="notContainsBlanks" dxfId="156" priority="167">
      <formula>LEN(TRIM(A472))&gt;0</formula>
    </cfRule>
  </conditionalFormatting>
  <conditionalFormatting sqref="A478">
    <cfRule type="notContainsBlanks" dxfId="155" priority="166">
      <formula>LEN(TRIM(A478))&gt;0</formula>
    </cfRule>
  </conditionalFormatting>
  <conditionalFormatting sqref="A479">
    <cfRule type="notContainsBlanks" dxfId="154" priority="168">
      <formula>LEN(TRIM(A479))&gt;0</formula>
    </cfRule>
  </conditionalFormatting>
  <conditionalFormatting sqref="A480">
    <cfRule type="notContainsBlanks" dxfId="153" priority="169">
      <formula>LEN(TRIM(A480))&gt;0</formula>
    </cfRule>
  </conditionalFormatting>
  <conditionalFormatting sqref="A481">
    <cfRule type="notContainsBlanks" dxfId="152" priority="170">
      <formula>LEN(TRIM(A481))&gt;0</formula>
    </cfRule>
  </conditionalFormatting>
  <conditionalFormatting sqref="A490:A494">
    <cfRule type="notContainsBlanks" dxfId="151" priority="162">
      <formula>LEN(TRIM(A490))&gt;0</formula>
    </cfRule>
  </conditionalFormatting>
  <conditionalFormatting sqref="A496">
    <cfRule type="notContainsBlanks" dxfId="150" priority="161">
      <formula>LEN(TRIM(A496))&gt;0</formula>
    </cfRule>
  </conditionalFormatting>
  <conditionalFormatting sqref="A497">
    <cfRule type="notContainsBlanks" dxfId="149" priority="163">
      <formula>LEN(TRIM(A497))&gt;0</formula>
    </cfRule>
  </conditionalFormatting>
  <conditionalFormatting sqref="A498">
    <cfRule type="notContainsBlanks" dxfId="148" priority="164">
      <formula>LEN(TRIM(A498))&gt;0</formula>
    </cfRule>
  </conditionalFormatting>
  <conditionalFormatting sqref="A499">
    <cfRule type="notContainsBlanks" dxfId="147" priority="165">
      <formula>LEN(TRIM(A499))&gt;0</formula>
    </cfRule>
  </conditionalFormatting>
  <conditionalFormatting sqref="A508:A512">
    <cfRule type="notContainsBlanks" dxfId="146" priority="157">
      <formula>LEN(TRIM(A508))&gt;0</formula>
    </cfRule>
  </conditionalFormatting>
  <conditionalFormatting sqref="A514">
    <cfRule type="notContainsBlanks" dxfId="145" priority="156">
      <formula>LEN(TRIM(A514))&gt;0</formula>
    </cfRule>
  </conditionalFormatting>
  <conditionalFormatting sqref="A515">
    <cfRule type="notContainsBlanks" dxfId="144" priority="158">
      <formula>LEN(TRIM(A515))&gt;0</formula>
    </cfRule>
  </conditionalFormatting>
  <conditionalFormatting sqref="A516">
    <cfRule type="notContainsBlanks" dxfId="143" priority="159">
      <formula>LEN(TRIM(A516))&gt;0</formula>
    </cfRule>
  </conditionalFormatting>
  <conditionalFormatting sqref="A517">
    <cfRule type="notContainsBlanks" dxfId="142" priority="160">
      <formula>LEN(TRIM(A517))&gt;0</formula>
    </cfRule>
  </conditionalFormatting>
  <conditionalFormatting sqref="A526:A530">
    <cfRule type="notContainsBlanks" dxfId="141" priority="152">
      <formula>LEN(TRIM(A526))&gt;0</formula>
    </cfRule>
  </conditionalFormatting>
  <conditionalFormatting sqref="A532">
    <cfRule type="notContainsBlanks" dxfId="140" priority="151">
      <formula>LEN(TRIM(A532))&gt;0</formula>
    </cfRule>
  </conditionalFormatting>
  <conditionalFormatting sqref="A533">
    <cfRule type="notContainsBlanks" dxfId="139" priority="153">
      <formula>LEN(TRIM(A533))&gt;0</formula>
    </cfRule>
  </conditionalFormatting>
  <conditionalFormatting sqref="A534">
    <cfRule type="notContainsBlanks" dxfId="138" priority="154">
      <formula>LEN(TRIM(A534))&gt;0</formula>
    </cfRule>
  </conditionalFormatting>
  <conditionalFormatting sqref="A535">
    <cfRule type="notContainsBlanks" dxfId="137" priority="155">
      <formula>LEN(TRIM(A535))&gt;0</formula>
    </cfRule>
  </conditionalFormatting>
  <conditionalFormatting sqref="A544:A548">
    <cfRule type="notContainsBlanks" dxfId="136" priority="147">
      <formula>LEN(TRIM(A544))&gt;0</formula>
    </cfRule>
  </conditionalFormatting>
  <conditionalFormatting sqref="A550">
    <cfRule type="notContainsBlanks" dxfId="135" priority="146">
      <formula>LEN(TRIM(A550))&gt;0</formula>
    </cfRule>
  </conditionalFormatting>
  <conditionalFormatting sqref="A551">
    <cfRule type="notContainsBlanks" dxfId="134" priority="148">
      <formula>LEN(TRIM(A551))&gt;0</formula>
    </cfRule>
  </conditionalFormatting>
  <conditionalFormatting sqref="A552">
    <cfRule type="notContainsBlanks" dxfId="133" priority="149">
      <formula>LEN(TRIM(A552))&gt;0</formula>
    </cfRule>
  </conditionalFormatting>
  <conditionalFormatting sqref="A553">
    <cfRule type="notContainsBlanks" dxfId="132" priority="150">
      <formula>LEN(TRIM(A553))&gt;0</formula>
    </cfRule>
  </conditionalFormatting>
  <conditionalFormatting sqref="A562:A566">
    <cfRule type="notContainsBlanks" dxfId="131" priority="142">
      <formula>LEN(TRIM(A562))&gt;0</formula>
    </cfRule>
  </conditionalFormatting>
  <conditionalFormatting sqref="A568">
    <cfRule type="notContainsBlanks" dxfId="130" priority="141">
      <formula>LEN(TRIM(A568))&gt;0</formula>
    </cfRule>
  </conditionalFormatting>
  <conditionalFormatting sqref="A569">
    <cfRule type="notContainsBlanks" dxfId="129" priority="143">
      <formula>LEN(TRIM(A569))&gt;0</formula>
    </cfRule>
  </conditionalFormatting>
  <conditionalFormatting sqref="A570">
    <cfRule type="notContainsBlanks" dxfId="128" priority="144">
      <formula>LEN(TRIM(A570))&gt;0</formula>
    </cfRule>
  </conditionalFormatting>
  <conditionalFormatting sqref="A571">
    <cfRule type="notContainsBlanks" dxfId="127" priority="145">
      <formula>LEN(TRIM(A571))&gt;0</formula>
    </cfRule>
  </conditionalFormatting>
  <conditionalFormatting sqref="A580:A584">
    <cfRule type="notContainsBlanks" dxfId="126" priority="137">
      <formula>LEN(TRIM(A580))&gt;0</formula>
    </cfRule>
  </conditionalFormatting>
  <conditionalFormatting sqref="A586">
    <cfRule type="notContainsBlanks" dxfId="125" priority="136">
      <formula>LEN(TRIM(A586))&gt;0</formula>
    </cfRule>
  </conditionalFormatting>
  <conditionalFormatting sqref="A587">
    <cfRule type="notContainsBlanks" dxfId="124" priority="138">
      <formula>LEN(TRIM(A587))&gt;0</formula>
    </cfRule>
  </conditionalFormatting>
  <conditionalFormatting sqref="A588">
    <cfRule type="notContainsBlanks" dxfId="123" priority="139">
      <formula>LEN(TRIM(A588))&gt;0</formula>
    </cfRule>
  </conditionalFormatting>
  <conditionalFormatting sqref="A589">
    <cfRule type="notContainsBlanks" dxfId="122" priority="140">
      <formula>LEN(TRIM(A589))&gt;0</formula>
    </cfRule>
  </conditionalFormatting>
  <conditionalFormatting sqref="A598:A602">
    <cfRule type="notContainsBlanks" dxfId="121" priority="132">
      <formula>LEN(TRIM(A598))&gt;0</formula>
    </cfRule>
  </conditionalFormatting>
  <conditionalFormatting sqref="A604">
    <cfRule type="notContainsBlanks" dxfId="120" priority="131">
      <formula>LEN(TRIM(A604))&gt;0</formula>
    </cfRule>
  </conditionalFormatting>
  <conditionalFormatting sqref="A605">
    <cfRule type="notContainsBlanks" dxfId="119" priority="133">
      <formula>LEN(TRIM(A605))&gt;0</formula>
    </cfRule>
  </conditionalFormatting>
  <conditionalFormatting sqref="A606">
    <cfRule type="notContainsBlanks" dxfId="118" priority="134">
      <formula>LEN(TRIM(A606))&gt;0</formula>
    </cfRule>
  </conditionalFormatting>
  <conditionalFormatting sqref="A607">
    <cfRule type="notContainsBlanks" dxfId="117" priority="135">
      <formula>LEN(TRIM(A607))&gt;0</formula>
    </cfRule>
  </conditionalFormatting>
  <conditionalFormatting sqref="A616:A620">
    <cfRule type="notContainsBlanks" dxfId="116" priority="127">
      <formula>LEN(TRIM(A616))&gt;0</formula>
    </cfRule>
  </conditionalFormatting>
  <conditionalFormatting sqref="A622">
    <cfRule type="notContainsBlanks" dxfId="115" priority="126">
      <formula>LEN(TRIM(A622))&gt;0</formula>
    </cfRule>
  </conditionalFormatting>
  <conditionalFormatting sqref="A623">
    <cfRule type="notContainsBlanks" dxfId="114" priority="128">
      <formula>LEN(TRIM(A623))&gt;0</formula>
    </cfRule>
  </conditionalFormatting>
  <conditionalFormatting sqref="A624">
    <cfRule type="notContainsBlanks" dxfId="113" priority="129">
      <formula>LEN(TRIM(A624))&gt;0</formula>
    </cfRule>
  </conditionalFormatting>
  <conditionalFormatting sqref="A625">
    <cfRule type="notContainsBlanks" dxfId="112" priority="130">
      <formula>LEN(TRIM(A625))&gt;0</formula>
    </cfRule>
  </conditionalFormatting>
  <conditionalFormatting sqref="A634:A638">
    <cfRule type="notContainsBlanks" dxfId="111" priority="122">
      <formula>LEN(TRIM(A634))&gt;0</formula>
    </cfRule>
  </conditionalFormatting>
  <conditionalFormatting sqref="A640">
    <cfRule type="notContainsBlanks" dxfId="110" priority="121">
      <formula>LEN(TRIM(A640))&gt;0</formula>
    </cfRule>
  </conditionalFormatting>
  <conditionalFormatting sqref="A641">
    <cfRule type="notContainsBlanks" dxfId="109" priority="123">
      <formula>LEN(TRIM(A641))&gt;0</formula>
    </cfRule>
  </conditionalFormatting>
  <conditionalFormatting sqref="A642">
    <cfRule type="notContainsBlanks" dxfId="108" priority="124">
      <formula>LEN(TRIM(A642))&gt;0</formula>
    </cfRule>
  </conditionalFormatting>
  <conditionalFormatting sqref="A643">
    <cfRule type="notContainsBlanks" dxfId="107" priority="125">
      <formula>LEN(TRIM(A643))&gt;0</formula>
    </cfRule>
  </conditionalFormatting>
  <conditionalFormatting sqref="A652:A656">
    <cfRule type="notContainsBlanks" dxfId="106" priority="117">
      <formula>LEN(TRIM(A652))&gt;0</formula>
    </cfRule>
  </conditionalFormatting>
  <conditionalFormatting sqref="A658">
    <cfRule type="notContainsBlanks" dxfId="105" priority="116">
      <formula>LEN(TRIM(A658))&gt;0</formula>
    </cfRule>
  </conditionalFormatting>
  <conditionalFormatting sqref="A659">
    <cfRule type="notContainsBlanks" dxfId="104" priority="118">
      <formula>LEN(TRIM(A659))&gt;0</formula>
    </cfRule>
  </conditionalFormatting>
  <conditionalFormatting sqref="A660">
    <cfRule type="notContainsBlanks" dxfId="103" priority="119">
      <formula>LEN(TRIM(A660))&gt;0</formula>
    </cfRule>
  </conditionalFormatting>
  <conditionalFormatting sqref="A661">
    <cfRule type="notContainsBlanks" dxfId="102" priority="120">
      <formula>LEN(TRIM(A661))&gt;0</formula>
    </cfRule>
  </conditionalFormatting>
  <conditionalFormatting sqref="A670:A674">
    <cfRule type="notContainsBlanks" dxfId="101" priority="112">
      <formula>LEN(TRIM(A670))&gt;0</formula>
    </cfRule>
  </conditionalFormatting>
  <conditionalFormatting sqref="A676">
    <cfRule type="notContainsBlanks" dxfId="100" priority="111">
      <formula>LEN(TRIM(A676))&gt;0</formula>
    </cfRule>
  </conditionalFormatting>
  <conditionalFormatting sqref="A677">
    <cfRule type="notContainsBlanks" dxfId="99" priority="113">
      <formula>LEN(TRIM(A677))&gt;0</formula>
    </cfRule>
  </conditionalFormatting>
  <conditionalFormatting sqref="A678">
    <cfRule type="notContainsBlanks" dxfId="98" priority="114">
      <formula>LEN(TRIM(A678))&gt;0</formula>
    </cfRule>
  </conditionalFormatting>
  <conditionalFormatting sqref="A679">
    <cfRule type="notContainsBlanks" dxfId="97" priority="115">
      <formula>LEN(TRIM(A679))&gt;0</formula>
    </cfRule>
  </conditionalFormatting>
  <conditionalFormatting sqref="A688:A692">
    <cfRule type="notContainsBlanks" dxfId="96" priority="107">
      <formula>LEN(TRIM(A688))&gt;0</formula>
    </cfRule>
  </conditionalFormatting>
  <conditionalFormatting sqref="A694">
    <cfRule type="notContainsBlanks" dxfId="95" priority="106">
      <formula>LEN(TRIM(A694))&gt;0</formula>
    </cfRule>
  </conditionalFormatting>
  <conditionalFormatting sqref="A695">
    <cfRule type="notContainsBlanks" dxfId="94" priority="108">
      <formula>LEN(TRIM(A695))&gt;0</formula>
    </cfRule>
  </conditionalFormatting>
  <conditionalFormatting sqref="A696">
    <cfRule type="notContainsBlanks" dxfId="93" priority="109">
      <formula>LEN(TRIM(A696))&gt;0</formula>
    </cfRule>
  </conditionalFormatting>
  <conditionalFormatting sqref="A697">
    <cfRule type="notContainsBlanks" dxfId="92" priority="110">
      <formula>LEN(TRIM(A697))&gt;0</formula>
    </cfRule>
  </conditionalFormatting>
  <conditionalFormatting sqref="A706:A710">
    <cfRule type="notContainsBlanks" dxfId="91" priority="102">
      <formula>LEN(TRIM(A706))&gt;0</formula>
    </cfRule>
  </conditionalFormatting>
  <conditionalFormatting sqref="A712">
    <cfRule type="notContainsBlanks" dxfId="90" priority="101">
      <formula>LEN(TRIM(A712))&gt;0</formula>
    </cfRule>
  </conditionalFormatting>
  <conditionalFormatting sqref="A713">
    <cfRule type="notContainsBlanks" dxfId="89" priority="103">
      <formula>LEN(TRIM(A713))&gt;0</formula>
    </cfRule>
  </conditionalFormatting>
  <conditionalFormatting sqref="A714">
    <cfRule type="notContainsBlanks" dxfId="88" priority="104">
      <formula>LEN(TRIM(A714))&gt;0</formula>
    </cfRule>
  </conditionalFormatting>
  <conditionalFormatting sqref="A715">
    <cfRule type="notContainsBlanks" dxfId="87" priority="105">
      <formula>LEN(TRIM(A715))&gt;0</formula>
    </cfRule>
  </conditionalFormatting>
  <conditionalFormatting sqref="A724:A728">
    <cfRule type="notContainsBlanks" dxfId="86" priority="97">
      <formula>LEN(TRIM(A724))&gt;0</formula>
    </cfRule>
  </conditionalFormatting>
  <conditionalFormatting sqref="A730">
    <cfRule type="notContainsBlanks" dxfId="85" priority="96">
      <formula>LEN(TRIM(A730))&gt;0</formula>
    </cfRule>
  </conditionalFormatting>
  <conditionalFormatting sqref="A731">
    <cfRule type="notContainsBlanks" dxfId="84" priority="98">
      <formula>LEN(TRIM(A731))&gt;0</formula>
    </cfRule>
  </conditionalFormatting>
  <conditionalFormatting sqref="A732">
    <cfRule type="notContainsBlanks" dxfId="83" priority="99">
      <formula>LEN(TRIM(A732))&gt;0</formula>
    </cfRule>
  </conditionalFormatting>
  <conditionalFormatting sqref="A733">
    <cfRule type="notContainsBlanks" dxfId="82" priority="100">
      <formula>LEN(TRIM(A733))&gt;0</formula>
    </cfRule>
  </conditionalFormatting>
  <conditionalFormatting sqref="A742:A746">
    <cfRule type="notContainsBlanks" dxfId="81" priority="92">
      <formula>LEN(TRIM(A742))&gt;0</formula>
    </cfRule>
  </conditionalFormatting>
  <conditionalFormatting sqref="A748">
    <cfRule type="notContainsBlanks" dxfId="80" priority="91">
      <formula>LEN(TRIM(A748))&gt;0</formula>
    </cfRule>
  </conditionalFormatting>
  <conditionalFormatting sqref="A749">
    <cfRule type="notContainsBlanks" dxfId="79" priority="93">
      <formula>LEN(TRIM(A749))&gt;0</formula>
    </cfRule>
  </conditionalFormatting>
  <conditionalFormatting sqref="A750">
    <cfRule type="notContainsBlanks" dxfId="78" priority="94">
      <formula>LEN(TRIM(A750))&gt;0</formula>
    </cfRule>
  </conditionalFormatting>
  <conditionalFormatting sqref="A751">
    <cfRule type="notContainsBlanks" dxfId="77" priority="95">
      <formula>LEN(TRIM(A751))&gt;0</formula>
    </cfRule>
  </conditionalFormatting>
  <conditionalFormatting sqref="A760:A764">
    <cfRule type="notContainsBlanks" dxfId="76" priority="87">
      <formula>LEN(TRIM(A760))&gt;0</formula>
    </cfRule>
  </conditionalFormatting>
  <conditionalFormatting sqref="A766">
    <cfRule type="notContainsBlanks" dxfId="75" priority="86">
      <formula>LEN(TRIM(A766))&gt;0</formula>
    </cfRule>
  </conditionalFormatting>
  <conditionalFormatting sqref="A767">
    <cfRule type="notContainsBlanks" dxfId="74" priority="88">
      <formula>LEN(TRIM(A767))&gt;0</formula>
    </cfRule>
  </conditionalFormatting>
  <conditionalFormatting sqref="A768">
    <cfRule type="notContainsBlanks" dxfId="73" priority="89">
      <formula>LEN(TRIM(A768))&gt;0</formula>
    </cfRule>
  </conditionalFormatting>
  <conditionalFormatting sqref="A769">
    <cfRule type="notContainsBlanks" dxfId="72" priority="90">
      <formula>LEN(TRIM(A769))&gt;0</formula>
    </cfRule>
  </conditionalFormatting>
  <conditionalFormatting sqref="A778:A782">
    <cfRule type="notContainsBlanks" dxfId="71" priority="82">
      <formula>LEN(TRIM(A778))&gt;0</formula>
    </cfRule>
  </conditionalFormatting>
  <conditionalFormatting sqref="A784">
    <cfRule type="notContainsBlanks" dxfId="70" priority="81">
      <formula>LEN(TRIM(A784))&gt;0</formula>
    </cfRule>
  </conditionalFormatting>
  <conditionalFormatting sqref="A785">
    <cfRule type="notContainsBlanks" dxfId="69" priority="83">
      <formula>LEN(TRIM(A785))&gt;0</formula>
    </cfRule>
  </conditionalFormatting>
  <conditionalFormatting sqref="A786">
    <cfRule type="notContainsBlanks" dxfId="68" priority="84">
      <formula>LEN(TRIM(A786))&gt;0</formula>
    </cfRule>
  </conditionalFormatting>
  <conditionalFormatting sqref="A787">
    <cfRule type="notContainsBlanks" dxfId="67" priority="85">
      <formula>LEN(TRIM(A787))&gt;0</formula>
    </cfRule>
  </conditionalFormatting>
  <conditionalFormatting sqref="A796:A800">
    <cfRule type="notContainsBlanks" dxfId="66" priority="77">
      <formula>LEN(TRIM(A796))&gt;0</formula>
    </cfRule>
  </conditionalFormatting>
  <conditionalFormatting sqref="A802">
    <cfRule type="notContainsBlanks" dxfId="65" priority="76">
      <formula>LEN(TRIM(A802))&gt;0</formula>
    </cfRule>
  </conditionalFormatting>
  <conditionalFormatting sqref="A803">
    <cfRule type="notContainsBlanks" dxfId="64" priority="78">
      <formula>LEN(TRIM(A803))&gt;0</formula>
    </cfRule>
  </conditionalFormatting>
  <conditionalFormatting sqref="A804">
    <cfRule type="notContainsBlanks" dxfId="63" priority="79">
      <formula>LEN(TRIM(A804))&gt;0</formula>
    </cfRule>
  </conditionalFormatting>
  <conditionalFormatting sqref="A805">
    <cfRule type="notContainsBlanks" dxfId="62" priority="80">
      <formula>LEN(TRIM(A805))&gt;0</formula>
    </cfRule>
  </conditionalFormatting>
  <conditionalFormatting sqref="A814:A818">
    <cfRule type="notContainsBlanks" dxfId="61" priority="72">
      <formula>LEN(TRIM(A814))&gt;0</formula>
    </cfRule>
  </conditionalFormatting>
  <conditionalFormatting sqref="A820">
    <cfRule type="notContainsBlanks" dxfId="60" priority="71">
      <formula>LEN(TRIM(A820))&gt;0</formula>
    </cfRule>
  </conditionalFormatting>
  <conditionalFormatting sqref="A821">
    <cfRule type="notContainsBlanks" dxfId="59" priority="73">
      <formula>LEN(TRIM(A821))&gt;0</formula>
    </cfRule>
  </conditionalFormatting>
  <conditionalFormatting sqref="A822">
    <cfRule type="notContainsBlanks" dxfId="58" priority="74">
      <formula>LEN(TRIM(A822))&gt;0</formula>
    </cfRule>
  </conditionalFormatting>
  <conditionalFormatting sqref="A823">
    <cfRule type="notContainsBlanks" dxfId="57" priority="75">
      <formula>LEN(TRIM(A823))&gt;0</formula>
    </cfRule>
  </conditionalFormatting>
  <conditionalFormatting sqref="A832:A836">
    <cfRule type="notContainsBlanks" dxfId="56" priority="67">
      <formula>LEN(TRIM(A832))&gt;0</formula>
    </cfRule>
  </conditionalFormatting>
  <conditionalFormatting sqref="A838">
    <cfRule type="notContainsBlanks" dxfId="55" priority="66">
      <formula>LEN(TRIM(A838))&gt;0</formula>
    </cfRule>
  </conditionalFormatting>
  <conditionalFormatting sqref="A839">
    <cfRule type="notContainsBlanks" dxfId="54" priority="68">
      <formula>LEN(TRIM(A839))&gt;0</formula>
    </cfRule>
  </conditionalFormatting>
  <conditionalFormatting sqref="A840">
    <cfRule type="notContainsBlanks" dxfId="53" priority="69">
      <formula>LEN(TRIM(A840))&gt;0</formula>
    </cfRule>
  </conditionalFormatting>
  <conditionalFormatting sqref="A841">
    <cfRule type="notContainsBlanks" dxfId="52" priority="70">
      <formula>LEN(TRIM(A841))&gt;0</formula>
    </cfRule>
  </conditionalFormatting>
  <conditionalFormatting sqref="A850:A854">
    <cfRule type="notContainsBlanks" dxfId="51" priority="62">
      <formula>LEN(TRIM(A850))&gt;0</formula>
    </cfRule>
  </conditionalFormatting>
  <conditionalFormatting sqref="A856">
    <cfRule type="notContainsBlanks" dxfId="50" priority="61">
      <formula>LEN(TRIM(A856))&gt;0</formula>
    </cfRule>
  </conditionalFormatting>
  <conditionalFormatting sqref="A857">
    <cfRule type="notContainsBlanks" dxfId="49" priority="63">
      <formula>LEN(TRIM(A857))&gt;0</formula>
    </cfRule>
  </conditionalFormatting>
  <conditionalFormatting sqref="A858">
    <cfRule type="notContainsBlanks" dxfId="48" priority="64">
      <formula>LEN(TRIM(A858))&gt;0</formula>
    </cfRule>
  </conditionalFormatting>
  <conditionalFormatting sqref="A859">
    <cfRule type="notContainsBlanks" dxfId="47" priority="65">
      <formula>LEN(TRIM(A859))&gt;0</formula>
    </cfRule>
  </conditionalFormatting>
  <conditionalFormatting sqref="A868:A872">
    <cfRule type="notContainsBlanks" dxfId="46" priority="57">
      <formula>LEN(TRIM(A868))&gt;0</formula>
    </cfRule>
  </conditionalFormatting>
  <conditionalFormatting sqref="A874">
    <cfRule type="notContainsBlanks" dxfId="45" priority="56">
      <formula>LEN(TRIM(A874))&gt;0</formula>
    </cfRule>
  </conditionalFormatting>
  <conditionalFormatting sqref="A875">
    <cfRule type="notContainsBlanks" dxfId="44" priority="58">
      <formula>LEN(TRIM(A875))&gt;0</formula>
    </cfRule>
  </conditionalFormatting>
  <conditionalFormatting sqref="A876">
    <cfRule type="notContainsBlanks" dxfId="43" priority="59">
      <formula>LEN(TRIM(A876))&gt;0</formula>
    </cfRule>
  </conditionalFormatting>
  <conditionalFormatting sqref="A877">
    <cfRule type="notContainsBlanks" dxfId="42" priority="60">
      <formula>LEN(TRIM(A877))&gt;0</formula>
    </cfRule>
  </conditionalFormatting>
  <conditionalFormatting sqref="A886:A890">
    <cfRule type="notContainsBlanks" dxfId="41" priority="52">
      <formula>LEN(TRIM(A886))&gt;0</formula>
    </cfRule>
  </conditionalFormatting>
  <conditionalFormatting sqref="A892">
    <cfRule type="notContainsBlanks" dxfId="40" priority="51">
      <formula>LEN(TRIM(A892))&gt;0</formula>
    </cfRule>
  </conditionalFormatting>
  <conditionalFormatting sqref="A893">
    <cfRule type="notContainsBlanks" dxfId="39" priority="53">
      <formula>LEN(TRIM(A893))&gt;0</formula>
    </cfRule>
  </conditionalFormatting>
  <conditionalFormatting sqref="A894">
    <cfRule type="notContainsBlanks" dxfId="38" priority="54">
      <formula>LEN(TRIM(A894))&gt;0</formula>
    </cfRule>
  </conditionalFormatting>
  <conditionalFormatting sqref="A895">
    <cfRule type="notContainsBlanks" dxfId="37" priority="55">
      <formula>LEN(TRIM(A895))&gt;0</formula>
    </cfRule>
  </conditionalFormatting>
  <conditionalFormatting sqref="A904:A908">
    <cfRule type="notContainsBlanks" dxfId="36" priority="47">
      <formula>LEN(TRIM(A904))&gt;0</formula>
    </cfRule>
  </conditionalFormatting>
  <conditionalFormatting sqref="A910">
    <cfRule type="notContainsBlanks" dxfId="35" priority="46">
      <formula>LEN(TRIM(A910))&gt;0</formula>
    </cfRule>
  </conditionalFormatting>
  <conditionalFormatting sqref="A911">
    <cfRule type="notContainsBlanks" dxfId="34" priority="48">
      <formula>LEN(TRIM(A911))&gt;0</formula>
    </cfRule>
  </conditionalFormatting>
  <conditionalFormatting sqref="A912">
    <cfRule type="notContainsBlanks" dxfId="33" priority="49">
      <formula>LEN(TRIM(A912))&gt;0</formula>
    </cfRule>
  </conditionalFormatting>
  <conditionalFormatting sqref="A913">
    <cfRule type="notContainsBlanks" dxfId="32" priority="50">
      <formula>LEN(TRIM(A913))&gt;0</formula>
    </cfRule>
  </conditionalFormatting>
  <conditionalFormatting sqref="A922:A926">
    <cfRule type="notContainsBlanks" dxfId="31" priority="7">
      <formula>LEN(TRIM(A922))&gt;0</formula>
    </cfRule>
  </conditionalFormatting>
  <conditionalFormatting sqref="A928">
    <cfRule type="notContainsBlanks" dxfId="30" priority="6">
      <formula>LEN(TRIM(A928))&gt;0</formula>
    </cfRule>
  </conditionalFormatting>
  <conditionalFormatting sqref="A929">
    <cfRule type="notContainsBlanks" dxfId="29" priority="8">
      <formula>LEN(TRIM(A929))&gt;0</formula>
    </cfRule>
  </conditionalFormatting>
  <conditionalFormatting sqref="A930">
    <cfRule type="notContainsBlanks" dxfId="28" priority="9">
      <formula>LEN(TRIM(A930))&gt;0</formula>
    </cfRule>
  </conditionalFormatting>
  <conditionalFormatting sqref="A931">
    <cfRule type="notContainsBlanks" dxfId="2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7" t="s">
        <v>1</v>
      </c>
      <c r="B1" s="227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7" t="s">
        <v>11</v>
      </c>
      <c r="B2" s="227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7" t="s">
        <v>12</v>
      </c>
      <c r="B3" s="227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7" t="s">
        <v>13</v>
      </c>
      <c r="B4" s="227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23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24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24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24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24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23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24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24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24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24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23" t="str">
        <f>Calendario!A86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24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24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24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24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25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26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26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26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26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26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26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26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26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26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26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26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26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26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26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26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26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26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26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26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26" priority="9">
      <formula>MOD(C1, 2)=1</formula>
    </cfRule>
  </conditionalFormatting>
  <conditionalFormatting sqref="C6:NB10">
    <cfRule type="notContainsBlanks" dxfId="25" priority="10">
      <formula>LEN(TRIM(C6))&gt;0</formula>
    </cfRule>
  </conditionalFormatting>
  <conditionalFormatting sqref="C12:NB16">
    <cfRule type="notContainsBlanks" dxfId="24" priority="5">
      <formula>LEN(TRIM(C12))&gt;0</formula>
    </cfRule>
  </conditionalFormatting>
  <conditionalFormatting sqref="C18:NB22">
    <cfRule type="notContainsBlanks" dxfId="23" priority="4">
      <formula>LEN(TRIM(C18))&gt;0</formula>
    </cfRule>
  </conditionalFormatting>
  <conditionalFormatting sqref="C25:NB44">
    <cfRule type="containsText" dxfId="22" priority="2" operator="containsText" text="Modified">
      <formula>NOT(ISERROR(SEARCH("Modified",C25)))</formula>
    </cfRule>
    <cfRule type="containsText" dxfId="2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5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1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1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3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4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6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7.xml><?xml version="1.0" encoding="utf-8"?>
<ds:datastoreItem xmlns:ds="http://schemas.openxmlformats.org/officeDocument/2006/customXml" ds:itemID="{4C050382-9DC3-4986-9E5A-3165960AE9B1}"/>
</file>

<file path=customXml/itemProps18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9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20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21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22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6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7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8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9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2020-06-02T19:46:32Z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