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minmaxdata2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F2" i="1"/>
  <c r="E2" i="1"/>
</calcChain>
</file>

<file path=xl/sharedStrings.xml><?xml version="1.0" encoding="utf-8"?>
<sst xmlns="http://schemas.openxmlformats.org/spreadsheetml/2006/main" count="8" uniqueCount="8">
  <si>
    <t>Num Caps</t>
  </si>
  <si>
    <t>Min Val</t>
  </si>
  <si>
    <t>Max Val</t>
  </si>
  <si>
    <t>Mean</t>
  </si>
  <si>
    <t>minfit</t>
  </si>
  <si>
    <t>maxfit</t>
  </si>
  <si>
    <t>cap val (uF)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</si>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</sst>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253270286645142E-2"/>
          <c:y val="3.6893821771143906E-2"/>
          <c:w val="0.82478955967282019"/>
          <c:h val="0.90978815915578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minmaxdata2!$B$1</c:f>
              <c:strCache>
                <c:ptCount val="1"/>
                <c:pt idx="0">
                  <c:v>Min Val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8.1115244165867711E-2"/>
                  <c:y val="0.11344277210461635"/>
                </c:manualLayout>
              </c:layout>
              <c:numFmt formatCode="General" sourceLinked="0"/>
            </c:trendlineLbl>
          </c:trendline>
          <c:xVal>
            <c:numRef>
              <c:f>minmaxdata2!$A$2:$A$301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minmaxdata2!$B$2:$B$301</c:f>
              <c:numCache>
                <c:formatCode>General</c:formatCode>
                <c:ptCount val="300"/>
                <c:pt idx="0">
                  <c:v>17.600168910599599</c:v>
                </c:pt>
                <c:pt idx="1">
                  <c:v>17.628666543882201</c:v>
                </c:pt>
                <c:pt idx="2">
                  <c:v>17.711531856390099</c:v>
                </c:pt>
                <c:pt idx="3">
                  <c:v>18.0713409885273</c:v>
                </c:pt>
                <c:pt idx="4">
                  <c:v>18.062656607478701</c:v>
                </c:pt>
                <c:pt idx="5">
                  <c:v>18.465327413407099</c:v>
                </c:pt>
                <c:pt idx="6">
                  <c:v>18.8866492876118</c:v>
                </c:pt>
                <c:pt idx="7">
                  <c:v>18.937307801112599</c:v>
                </c:pt>
                <c:pt idx="8">
                  <c:v>18.778672043843599</c:v>
                </c:pt>
                <c:pt idx="9">
                  <c:v>19.104683837096701</c:v>
                </c:pt>
                <c:pt idx="10">
                  <c:v>18.923079088649398</c:v>
                </c:pt>
                <c:pt idx="11">
                  <c:v>18.848507630396501</c:v>
                </c:pt>
                <c:pt idx="12">
                  <c:v>19.442215171983602</c:v>
                </c:pt>
                <c:pt idx="13">
                  <c:v>19.350534441783601</c:v>
                </c:pt>
                <c:pt idx="14">
                  <c:v>19.414179128047898</c:v>
                </c:pt>
                <c:pt idx="15">
                  <c:v>19.721852380550501</c:v>
                </c:pt>
                <c:pt idx="16">
                  <c:v>19.641155283720199</c:v>
                </c:pt>
                <c:pt idx="17">
                  <c:v>19.4375638746506</c:v>
                </c:pt>
                <c:pt idx="18">
                  <c:v>19.7951279368373</c:v>
                </c:pt>
                <c:pt idx="19">
                  <c:v>19.9002658122916</c:v>
                </c:pt>
                <c:pt idx="20">
                  <c:v>19.8497419227884</c:v>
                </c:pt>
                <c:pt idx="21">
                  <c:v>19.8502692488813</c:v>
                </c:pt>
                <c:pt idx="22">
                  <c:v>20.047063097891598</c:v>
                </c:pt>
                <c:pt idx="23">
                  <c:v>20.204492495690602</c:v>
                </c:pt>
                <c:pt idx="24">
                  <c:v>19.8875339352604</c:v>
                </c:pt>
                <c:pt idx="25">
                  <c:v>20.232366800907698</c:v>
                </c:pt>
                <c:pt idx="26">
                  <c:v>20.2834445468586</c:v>
                </c:pt>
                <c:pt idx="27">
                  <c:v>20.134221822367898</c:v>
                </c:pt>
                <c:pt idx="28">
                  <c:v>20.2068371109252</c:v>
                </c:pt>
                <c:pt idx="29">
                  <c:v>20.051315853774401</c:v>
                </c:pt>
                <c:pt idx="30">
                  <c:v>20.251713474590002</c:v>
                </c:pt>
                <c:pt idx="31">
                  <c:v>20.3930507281062</c:v>
                </c:pt>
                <c:pt idx="32">
                  <c:v>20.142247392122599</c:v>
                </c:pt>
                <c:pt idx="33">
                  <c:v>20.295413225211998</c:v>
                </c:pt>
                <c:pt idx="34">
                  <c:v>20.119357341930399</c:v>
                </c:pt>
                <c:pt idx="35">
                  <c:v>20.443015655474799</c:v>
                </c:pt>
                <c:pt idx="36">
                  <c:v>20.273439730181298</c:v>
                </c:pt>
                <c:pt idx="37">
                  <c:v>20.4275157701761</c:v>
                </c:pt>
                <c:pt idx="38">
                  <c:v>20.415276368017899</c:v>
                </c:pt>
                <c:pt idx="39">
                  <c:v>20.3442591533362</c:v>
                </c:pt>
                <c:pt idx="40">
                  <c:v>20.4585052019629</c:v>
                </c:pt>
                <c:pt idx="41">
                  <c:v>20.631888220210801</c:v>
                </c:pt>
                <c:pt idx="42">
                  <c:v>20.3814986935364</c:v>
                </c:pt>
                <c:pt idx="43">
                  <c:v>20.474936682788801</c:v>
                </c:pt>
                <c:pt idx="44">
                  <c:v>20.580734805197402</c:v>
                </c:pt>
                <c:pt idx="45">
                  <c:v>20.559268713763</c:v>
                </c:pt>
                <c:pt idx="46">
                  <c:v>20.5158643271395</c:v>
                </c:pt>
                <c:pt idx="47">
                  <c:v>20.2715626384005</c:v>
                </c:pt>
                <c:pt idx="48">
                  <c:v>20.4277442754383</c:v>
                </c:pt>
                <c:pt idx="49">
                  <c:v>20.598512254279001</c:v>
                </c:pt>
                <c:pt idx="50">
                  <c:v>20.6397764600035</c:v>
                </c:pt>
                <c:pt idx="51">
                  <c:v>20.535412359199601</c:v>
                </c:pt>
                <c:pt idx="52">
                  <c:v>20.328117853869799</c:v>
                </c:pt>
                <c:pt idx="53">
                  <c:v>20.655368773115899</c:v>
                </c:pt>
                <c:pt idx="54">
                  <c:v>20.685149510158698</c:v>
                </c:pt>
                <c:pt idx="55">
                  <c:v>20.625121431841599</c:v>
                </c:pt>
                <c:pt idx="56">
                  <c:v>20.703993860469701</c:v>
                </c:pt>
                <c:pt idx="57">
                  <c:v>20.739442144189798</c:v>
                </c:pt>
                <c:pt idx="58">
                  <c:v>20.6636196414434</c:v>
                </c:pt>
                <c:pt idx="59">
                  <c:v>20.649156455559801</c:v>
                </c:pt>
                <c:pt idx="60">
                  <c:v>20.6481674209248</c:v>
                </c:pt>
                <c:pt idx="61">
                  <c:v>20.547712790299901</c:v>
                </c:pt>
                <c:pt idx="62">
                  <c:v>20.640984515927901</c:v>
                </c:pt>
                <c:pt idx="63">
                  <c:v>20.7479051870862</c:v>
                </c:pt>
                <c:pt idx="64">
                  <c:v>20.837756832389498</c:v>
                </c:pt>
                <c:pt idx="65">
                  <c:v>20.703081175542099</c:v>
                </c:pt>
                <c:pt idx="66">
                  <c:v>20.766748955091501</c:v>
                </c:pt>
                <c:pt idx="67">
                  <c:v>20.7297785214272</c:v>
                </c:pt>
                <c:pt idx="68">
                  <c:v>20.922931809553599</c:v>
                </c:pt>
                <c:pt idx="69">
                  <c:v>20.846592963619301</c:v>
                </c:pt>
                <c:pt idx="70">
                  <c:v>20.9026742116489</c:v>
                </c:pt>
                <c:pt idx="71">
                  <c:v>20.8295917214013</c:v>
                </c:pt>
                <c:pt idx="72">
                  <c:v>20.813338983090599</c:v>
                </c:pt>
                <c:pt idx="73">
                  <c:v>20.837250709111899</c:v>
                </c:pt>
                <c:pt idx="74">
                  <c:v>20.924683627693401</c:v>
                </c:pt>
                <c:pt idx="75">
                  <c:v>20.886869955507699</c:v>
                </c:pt>
                <c:pt idx="76">
                  <c:v>20.897136562456701</c:v>
                </c:pt>
                <c:pt idx="77">
                  <c:v>20.850992565518698</c:v>
                </c:pt>
                <c:pt idx="78">
                  <c:v>20.808262114234701</c:v>
                </c:pt>
                <c:pt idx="79">
                  <c:v>20.9756876413478</c:v>
                </c:pt>
                <c:pt idx="80">
                  <c:v>21.008042819697501</c:v>
                </c:pt>
                <c:pt idx="81">
                  <c:v>20.863722190412801</c:v>
                </c:pt>
                <c:pt idx="82">
                  <c:v>20.7984500146421</c:v>
                </c:pt>
                <c:pt idx="83">
                  <c:v>20.906430939450399</c:v>
                </c:pt>
                <c:pt idx="84">
                  <c:v>20.817678779582</c:v>
                </c:pt>
                <c:pt idx="85">
                  <c:v>20.920221428783702</c:v>
                </c:pt>
                <c:pt idx="86">
                  <c:v>20.804958279195201</c:v>
                </c:pt>
                <c:pt idx="87">
                  <c:v>20.983278742640898</c:v>
                </c:pt>
                <c:pt idx="88">
                  <c:v>20.863586099273601</c:v>
                </c:pt>
                <c:pt idx="89">
                  <c:v>20.914111702230901</c:v>
                </c:pt>
                <c:pt idx="90">
                  <c:v>20.958841811955399</c:v>
                </c:pt>
                <c:pt idx="91">
                  <c:v>20.880628465404001</c:v>
                </c:pt>
                <c:pt idx="92">
                  <c:v>20.957281227392802</c:v>
                </c:pt>
                <c:pt idx="93">
                  <c:v>21.030773260361901</c:v>
                </c:pt>
                <c:pt idx="94">
                  <c:v>20.945345878370699</c:v>
                </c:pt>
                <c:pt idx="95">
                  <c:v>21.0200907196519</c:v>
                </c:pt>
                <c:pt idx="96">
                  <c:v>20.948492860588299</c:v>
                </c:pt>
                <c:pt idx="97">
                  <c:v>21.1338764260252</c:v>
                </c:pt>
                <c:pt idx="98">
                  <c:v>21.064010922680399</c:v>
                </c:pt>
                <c:pt idx="99">
                  <c:v>21.009123866791899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minmaxdata2!$C$1</c:f>
              <c:strCache>
                <c:ptCount val="1"/>
                <c:pt idx="0">
                  <c:v>Max Val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5.7046700901839359E-2"/>
                  <c:y val="-0.14043169913143405"/>
                </c:manualLayout>
              </c:layout>
              <c:numFmt formatCode="General" sourceLinked="0"/>
            </c:trendlineLbl>
          </c:trendline>
          <c:xVal>
            <c:numRef>
              <c:f>minmaxdata2!$A$2:$A$301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minmaxdata2!$C$2:$C$301</c:f>
              <c:numCache>
                <c:formatCode>General</c:formatCode>
                <c:ptCount val="300"/>
                <c:pt idx="0">
                  <c:v>26.399921317302699</c:v>
                </c:pt>
                <c:pt idx="1">
                  <c:v>26.3612440981221</c:v>
                </c:pt>
                <c:pt idx="2">
                  <c:v>26.200469077477099</c:v>
                </c:pt>
                <c:pt idx="3">
                  <c:v>25.9751873744543</c:v>
                </c:pt>
                <c:pt idx="4">
                  <c:v>25.848422049055198</c:v>
                </c:pt>
                <c:pt idx="5">
                  <c:v>25.5983680144275</c:v>
                </c:pt>
                <c:pt idx="6">
                  <c:v>25.248278431715399</c:v>
                </c:pt>
                <c:pt idx="7">
                  <c:v>25.165166345255201</c:v>
                </c:pt>
                <c:pt idx="8">
                  <c:v>24.998916364254701</c:v>
                </c:pt>
                <c:pt idx="9">
                  <c:v>24.683195780861499</c:v>
                </c:pt>
                <c:pt idx="10">
                  <c:v>24.651167807368001</c:v>
                </c:pt>
                <c:pt idx="11">
                  <c:v>24.724936417070001</c:v>
                </c:pt>
                <c:pt idx="12">
                  <c:v>24.7862941821747</c:v>
                </c:pt>
                <c:pt idx="13">
                  <c:v>24.356856970062498</c:v>
                </c:pt>
                <c:pt idx="14">
                  <c:v>24.725654362885098</c:v>
                </c:pt>
                <c:pt idx="15">
                  <c:v>24.449423064047199</c:v>
                </c:pt>
                <c:pt idx="16">
                  <c:v>24.327714518224901</c:v>
                </c:pt>
                <c:pt idx="17">
                  <c:v>24.548128247016699</c:v>
                </c:pt>
                <c:pt idx="18">
                  <c:v>24.222215759892901</c:v>
                </c:pt>
                <c:pt idx="19">
                  <c:v>24.196303414028499</c:v>
                </c:pt>
                <c:pt idx="20">
                  <c:v>24.039214452891802</c:v>
                </c:pt>
                <c:pt idx="21">
                  <c:v>23.9290445439633</c:v>
                </c:pt>
                <c:pt idx="22">
                  <c:v>23.943682666560299</c:v>
                </c:pt>
                <c:pt idx="23">
                  <c:v>23.8971907344703</c:v>
                </c:pt>
                <c:pt idx="24">
                  <c:v>23.932974400172899</c:v>
                </c:pt>
                <c:pt idx="25">
                  <c:v>24.323574230270101</c:v>
                </c:pt>
                <c:pt idx="26">
                  <c:v>23.704444174449701</c:v>
                </c:pt>
                <c:pt idx="27">
                  <c:v>24.203664637648199</c:v>
                </c:pt>
                <c:pt idx="28">
                  <c:v>23.705604541282401</c:v>
                </c:pt>
                <c:pt idx="29">
                  <c:v>23.629460211786501</c:v>
                </c:pt>
                <c:pt idx="30">
                  <c:v>23.855528578713699</c:v>
                </c:pt>
                <c:pt idx="31">
                  <c:v>23.965945692143599</c:v>
                </c:pt>
                <c:pt idx="32">
                  <c:v>23.730312043992701</c:v>
                </c:pt>
                <c:pt idx="33">
                  <c:v>23.676775689764199</c:v>
                </c:pt>
                <c:pt idx="34">
                  <c:v>23.632435469756299</c:v>
                </c:pt>
                <c:pt idx="35">
                  <c:v>23.6773534872125</c:v>
                </c:pt>
                <c:pt idx="36">
                  <c:v>23.7276475181196</c:v>
                </c:pt>
                <c:pt idx="37">
                  <c:v>23.666852231333898</c:v>
                </c:pt>
                <c:pt idx="38">
                  <c:v>23.5543058593328</c:v>
                </c:pt>
                <c:pt idx="39">
                  <c:v>23.429786627203399</c:v>
                </c:pt>
                <c:pt idx="40">
                  <c:v>23.656136938487901</c:v>
                </c:pt>
                <c:pt idx="41">
                  <c:v>23.464489151999299</c:v>
                </c:pt>
                <c:pt idx="42">
                  <c:v>23.446951525182101</c:v>
                </c:pt>
                <c:pt idx="43">
                  <c:v>23.4633513399321</c:v>
                </c:pt>
                <c:pt idx="44">
                  <c:v>23.559550087806699</c:v>
                </c:pt>
                <c:pt idx="45">
                  <c:v>23.360517839733099</c:v>
                </c:pt>
                <c:pt idx="46">
                  <c:v>23.441176258376501</c:v>
                </c:pt>
                <c:pt idx="47">
                  <c:v>23.573835029994601</c:v>
                </c:pt>
                <c:pt idx="48">
                  <c:v>23.3738152254932</c:v>
                </c:pt>
                <c:pt idx="49">
                  <c:v>23.339150720261198</c:v>
                </c:pt>
                <c:pt idx="50">
                  <c:v>23.329520141060801</c:v>
                </c:pt>
                <c:pt idx="51">
                  <c:v>23.284950603187401</c:v>
                </c:pt>
                <c:pt idx="52">
                  <c:v>23.3285280393916</c:v>
                </c:pt>
                <c:pt idx="53">
                  <c:v>23.308104728179998</c:v>
                </c:pt>
                <c:pt idx="54">
                  <c:v>23.3247243114368</c:v>
                </c:pt>
                <c:pt idx="55">
                  <c:v>23.3519147685268</c:v>
                </c:pt>
                <c:pt idx="56">
                  <c:v>23.3111302174506</c:v>
                </c:pt>
                <c:pt idx="57">
                  <c:v>23.2635838666877</c:v>
                </c:pt>
                <c:pt idx="58">
                  <c:v>23.294050879332801</c:v>
                </c:pt>
                <c:pt idx="59">
                  <c:v>23.153791568994599</c:v>
                </c:pt>
                <c:pt idx="60">
                  <c:v>23.220318949701401</c:v>
                </c:pt>
                <c:pt idx="61">
                  <c:v>23.1146505954476</c:v>
                </c:pt>
                <c:pt idx="62">
                  <c:v>23.253906455668801</c:v>
                </c:pt>
                <c:pt idx="63">
                  <c:v>23.116677697183299</c:v>
                </c:pt>
                <c:pt idx="64">
                  <c:v>23.1390075449407</c:v>
                </c:pt>
                <c:pt idx="65">
                  <c:v>23.270855389903499</c:v>
                </c:pt>
                <c:pt idx="66">
                  <c:v>23.188165717334101</c:v>
                </c:pt>
                <c:pt idx="67">
                  <c:v>23.105427665093401</c:v>
                </c:pt>
                <c:pt idx="68">
                  <c:v>23.0993051978719</c:v>
                </c:pt>
                <c:pt idx="69">
                  <c:v>23.143706729355401</c:v>
                </c:pt>
                <c:pt idx="70">
                  <c:v>23.113806198132998</c:v>
                </c:pt>
                <c:pt idx="71">
                  <c:v>23.052453973096402</c:v>
                </c:pt>
                <c:pt idx="72">
                  <c:v>23.138022465295499</c:v>
                </c:pt>
                <c:pt idx="73">
                  <c:v>23.096422233687701</c:v>
                </c:pt>
                <c:pt idx="74">
                  <c:v>23.1890021866414</c:v>
                </c:pt>
                <c:pt idx="75">
                  <c:v>23.129693905994301</c:v>
                </c:pt>
                <c:pt idx="76">
                  <c:v>23.003337444502101</c:v>
                </c:pt>
                <c:pt idx="77">
                  <c:v>23.0848037576915</c:v>
                </c:pt>
                <c:pt idx="78">
                  <c:v>23.1244705834022</c:v>
                </c:pt>
                <c:pt idx="79">
                  <c:v>23.100217643471598</c:v>
                </c:pt>
                <c:pt idx="80">
                  <c:v>23.0826526252755</c:v>
                </c:pt>
                <c:pt idx="81">
                  <c:v>23.073122170324801</c:v>
                </c:pt>
                <c:pt idx="82">
                  <c:v>23.072348626310902</c:v>
                </c:pt>
                <c:pt idx="83">
                  <c:v>23.062138687300699</c:v>
                </c:pt>
                <c:pt idx="84">
                  <c:v>23.076831298080702</c:v>
                </c:pt>
                <c:pt idx="85">
                  <c:v>23.079288970344901</c:v>
                </c:pt>
                <c:pt idx="86">
                  <c:v>23.0187192566557</c:v>
                </c:pt>
                <c:pt idx="87">
                  <c:v>23.0815649790466</c:v>
                </c:pt>
                <c:pt idx="88">
                  <c:v>23.030489210482202</c:v>
                </c:pt>
                <c:pt idx="89">
                  <c:v>23.078728965883101</c:v>
                </c:pt>
                <c:pt idx="90">
                  <c:v>23.010338816187701</c:v>
                </c:pt>
                <c:pt idx="91">
                  <c:v>23.0800647788455</c:v>
                </c:pt>
                <c:pt idx="92">
                  <c:v>23.1112312609682</c:v>
                </c:pt>
                <c:pt idx="93">
                  <c:v>23.091641123128799</c:v>
                </c:pt>
                <c:pt idx="94">
                  <c:v>22.960771216219801</c:v>
                </c:pt>
                <c:pt idx="95">
                  <c:v>22.997490553803999</c:v>
                </c:pt>
                <c:pt idx="96">
                  <c:v>23.209516233180501</c:v>
                </c:pt>
                <c:pt idx="97">
                  <c:v>22.986058354250702</c:v>
                </c:pt>
                <c:pt idx="98">
                  <c:v>23.014924448900899</c:v>
                </c:pt>
                <c:pt idx="99">
                  <c:v>22.9872953773802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minmaxdata2!$D$1</c:f>
              <c:strCache>
                <c:ptCount val="1"/>
                <c:pt idx="0">
                  <c:v>Mean</c:v>
                </c:pt>
              </c:strCache>
            </c:strRef>
          </c:tx>
          <c:spPr>
            <a:ln w="28575">
              <a:noFill/>
            </a:ln>
          </c:spPr>
          <c:xVal>
            <c:numRef>
              <c:f>minmaxdata2!$A$2:$A$301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minmaxdata2!$D$2:$D$301</c:f>
              <c:numCache>
                <c:formatCode>General</c:formatCode>
                <c:ptCount val="300"/>
                <c:pt idx="0">
                  <c:v>21.977848066356401</c:v>
                </c:pt>
                <c:pt idx="1">
                  <c:v>22.003998031386899</c:v>
                </c:pt>
                <c:pt idx="2">
                  <c:v>22.020319888361399</c:v>
                </c:pt>
                <c:pt idx="3">
                  <c:v>22.009923056650099</c:v>
                </c:pt>
                <c:pt idx="4">
                  <c:v>22.005239535429801</c:v>
                </c:pt>
                <c:pt idx="5">
                  <c:v>21.9934369578129</c:v>
                </c:pt>
                <c:pt idx="6">
                  <c:v>22.001051837510001</c:v>
                </c:pt>
                <c:pt idx="7">
                  <c:v>21.992534275869701</c:v>
                </c:pt>
                <c:pt idx="8">
                  <c:v>22.0031226229395</c:v>
                </c:pt>
                <c:pt idx="9">
                  <c:v>21.992806580361901</c:v>
                </c:pt>
                <c:pt idx="10">
                  <c:v>22.0021718127288</c:v>
                </c:pt>
                <c:pt idx="11">
                  <c:v>22.002439192901701</c:v>
                </c:pt>
                <c:pt idx="12">
                  <c:v>21.992214150955601</c:v>
                </c:pt>
                <c:pt idx="13">
                  <c:v>21.9892200247352</c:v>
                </c:pt>
                <c:pt idx="14">
                  <c:v>21.9986911016017</c:v>
                </c:pt>
                <c:pt idx="15">
                  <c:v>21.991559775363001</c:v>
                </c:pt>
                <c:pt idx="16">
                  <c:v>21.997450793145799</c:v>
                </c:pt>
                <c:pt idx="17">
                  <c:v>21.992863870017501</c:v>
                </c:pt>
                <c:pt idx="18">
                  <c:v>22.005026245056701</c:v>
                </c:pt>
                <c:pt idx="19">
                  <c:v>21.998730745778499</c:v>
                </c:pt>
                <c:pt idx="20">
                  <c:v>22.007375987686299</c:v>
                </c:pt>
                <c:pt idx="21">
                  <c:v>22.005090842108999</c:v>
                </c:pt>
                <c:pt idx="22">
                  <c:v>22.000349737755901</c:v>
                </c:pt>
                <c:pt idx="23">
                  <c:v>22.0020699375041</c:v>
                </c:pt>
                <c:pt idx="24">
                  <c:v>22.003411900643702</c:v>
                </c:pt>
                <c:pt idx="25">
                  <c:v>22.0002535929227</c:v>
                </c:pt>
                <c:pt idx="26">
                  <c:v>21.998982382410901</c:v>
                </c:pt>
                <c:pt idx="27">
                  <c:v>22.004536344880702</c:v>
                </c:pt>
                <c:pt idx="28">
                  <c:v>22.004122201758602</c:v>
                </c:pt>
                <c:pt idx="29">
                  <c:v>22.0036484421796</c:v>
                </c:pt>
                <c:pt idx="30">
                  <c:v>22.002591381027699</c:v>
                </c:pt>
                <c:pt idx="31">
                  <c:v>22.0066886671577</c:v>
                </c:pt>
                <c:pt idx="32">
                  <c:v>22.004251364012401</c:v>
                </c:pt>
                <c:pt idx="33">
                  <c:v>21.997462966244299</c:v>
                </c:pt>
                <c:pt idx="34">
                  <c:v>21.9996318070705</c:v>
                </c:pt>
                <c:pt idx="35">
                  <c:v>21.9959580889881</c:v>
                </c:pt>
                <c:pt idx="36">
                  <c:v>21.999018000821099</c:v>
                </c:pt>
                <c:pt idx="37">
                  <c:v>21.996898285182201</c:v>
                </c:pt>
                <c:pt idx="38">
                  <c:v>21.998627922800999</c:v>
                </c:pt>
                <c:pt idx="39">
                  <c:v>21.996575159138299</c:v>
                </c:pt>
                <c:pt idx="40">
                  <c:v>21.996556070623502</c:v>
                </c:pt>
                <c:pt idx="41">
                  <c:v>21.997498948993599</c:v>
                </c:pt>
                <c:pt idx="42">
                  <c:v>21.995552675552499</c:v>
                </c:pt>
                <c:pt idx="43">
                  <c:v>21.998398594295502</c:v>
                </c:pt>
                <c:pt idx="44">
                  <c:v>21.998282779349498</c:v>
                </c:pt>
                <c:pt idx="45">
                  <c:v>22.003613487474802</c:v>
                </c:pt>
                <c:pt idx="46">
                  <c:v>21.999654057398299</c:v>
                </c:pt>
                <c:pt idx="47">
                  <c:v>21.999672281625099</c:v>
                </c:pt>
                <c:pt idx="48">
                  <c:v>22.0004436642052</c:v>
                </c:pt>
                <c:pt idx="49">
                  <c:v>21.997739699845599</c:v>
                </c:pt>
                <c:pt idx="50">
                  <c:v>22.0027810091151</c:v>
                </c:pt>
                <c:pt idx="51">
                  <c:v>21.997732021046001</c:v>
                </c:pt>
                <c:pt idx="52">
                  <c:v>21.999618940678001</c:v>
                </c:pt>
                <c:pt idx="53">
                  <c:v>21.994880169244201</c:v>
                </c:pt>
                <c:pt idx="54">
                  <c:v>21.999521302530901</c:v>
                </c:pt>
                <c:pt idx="55">
                  <c:v>21.999405347524299</c:v>
                </c:pt>
                <c:pt idx="56">
                  <c:v>21.999607981704401</c:v>
                </c:pt>
                <c:pt idx="57">
                  <c:v>22.0064754072848</c:v>
                </c:pt>
                <c:pt idx="58">
                  <c:v>22.003149526216902</c:v>
                </c:pt>
                <c:pt idx="59">
                  <c:v>22.001225103762199</c:v>
                </c:pt>
                <c:pt idx="60">
                  <c:v>21.995973439801499</c:v>
                </c:pt>
                <c:pt idx="61">
                  <c:v>22.000400296121001</c:v>
                </c:pt>
                <c:pt idx="62">
                  <c:v>21.999896549415201</c:v>
                </c:pt>
                <c:pt idx="63">
                  <c:v>22.000081777358599</c:v>
                </c:pt>
                <c:pt idx="64">
                  <c:v>22.002693486952001</c:v>
                </c:pt>
                <c:pt idx="65">
                  <c:v>21.996488735393999</c:v>
                </c:pt>
                <c:pt idx="66">
                  <c:v>22.0047777108385</c:v>
                </c:pt>
                <c:pt idx="67">
                  <c:v>21.9960626364762</c:v>
                </c:pt>
                <c:pt idx="68">
                  <c:v>21.9972890167532</c:v>
                </c:pt>
                <c:pt idx="69">
                  <c:v>21.999748043596199</c:v>
                </c:pt>
                <c:pt idx="70">
                  <c:v>21.998610240713699</c:v>
                </c:pt>
                <c:pt idx="71">
                  <c:v>22.002710855142599</c:v>
                </c:pt>
                <c:pt idx="72">
                  <c:v>21.998651149244498</c:v>
                </c:pt>
                <c:pt idx="73">
                  <c:v>22.000182765892902</c:v>
                </c:pt>
                <c:pt idx="74">
                  <c:v>21.996288587594901</c:v>
                </c:pt>
                <c:pt idx="75">
                  <c:v>22.002984234158401</c:v>
                </c:pt>
                <c:pt idx="76">
                  <c:v>22.0013076351058</c:v>
                </c:pt>
                <c:pt idx="77">
                  <c:v>21.997633486747901</c:v>
                </c:pt>
                <c:pt idx="78">
                  <c:v>21.999665709680301</c:v>
                </c:pt>
                <c:pt idx="79">
                  <c:v>21.9999318125782</c:v>
                </c:pt>
                <c:pt idx="80">
                  <c:v>21.994723767601599</c:v>
                </c:pt>
                <c:pt idx="81">
                  <c:v>21.996522948817301</c:v>
                </c:pt>
                <c:pt idx="82">
                  <c:v>21.9991420011565</c:v>
                </c:pt>
                <c:pt idx="83">
                  <c:v>21.994562745525901</c:v>
                </c:pt>
                <c:pt idx="84">
                  <c:v>21.999174374611702</c:v>
                </c:pt>
                <c:pt idx="85">
                  <c:v>21.996702845130599</c:v>
                </c:pt>
                <c:pt idx="86">
                  <c:v>21.998975302348299</c:v>
                </c:pt>
                <c:pt idx="87">
                  <c:v>21.998094367018901</c:v>
                </c:pt>
                <c:pt idx="88">
                  <c:v>22.002759205160501</c:v>
                </c:pt>
                <c:pt idx="89">
                  <c:v>22.000616156287801</c:v>
                </c:pt>
                <c:pt idx="90">
                  <c:v>22.003218127475701</c:v>
                </c:pt>
                <c:pt idx="91">
                  <c:v>22.001514605179398</c:v>
                </c:pt>
                <c:pt idx="92">
                  <c:v>21.998751053911899</c:v>
                </c:pt>
                <c:pt idx="93">
                  <c:v>21.999909505799199</c:v>
                </c:pt>
                <c:pt idx="94">
                  <c:v>22.0000482282862</c:v>
                </c:pt>
                <c:pt idx="95">
                  <c:v>21.9967301729084</c:v>
                </c:pt>
                <c:pt idx="96">
                  <c:v>22.004798890267399</c:v>
                </c:pt>
                <c:pt idx="97">
                  <c:v>21.9980786545039</c:v>
                </c:pt>
                <c:pt idx="98">
                  <c:v>21.999626246665901</c:v>
                </c:pt>
                <c:pt idx="99">
                  <c:v>21.9998884619874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minmaxdata2!$E$1</c:f>
              <c:strCache>
                <c:ptCount val="1"/>
                <c:pt idx="0">
                  <c:v>minfit</c:v>
                </c:pt>
              </c:strCache>
            </c:strRef>
          </c:tx>
          <c:spPr>
            <a:ln w="28575">
              <a:noFill/>
            </a:ln>
          </c:spPr>
          <c:xVal>
            <c:numRef>
              <c:f>minmaxdata2!$A$2:$A$301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minmaxdata2!$E$2:$E$301</c:f>
              <c:numCache>
                <c:formatCode>General</c:formatCode>
                <c:ptCount val="300"/>
                <c:pt idx="0">
                  <c:v>17.600000000000001</c:v>
                </c:pt>
                <c:pt idx="1">
                  <c:v>18.154517744447958</c:v>
                </c:pt>
                <c:pt idx="2">
                  <c:v>18.478889830934488</c:v>
                </c:pt>
                <c:pt idx="3">
                  <c:v>18.709035488895914</c:v>
                </c:pt>
                <c:pt idx="4">
                  <c:v>18.887550329947281</c:v>
                </c:pt>
                <c:pt idx="5">
                  <c:v>19.033407575382444</c:v>
                </c:pt>
                <c:pt idx="6">
                  <c:v>19.156728119244253</c:v>
                </c:pt>
                <c:pt idx="7">
                  <c:v>19.26355323334387</c:v>
                </c:pt>
                <c:pt idx="8">
                  <c:v>19.357779661868978</c:v>
                </c:pt>
                <c:pt idx="9">
                  <c:v>19.442068074395237</c:v>
                </c:pt>
                <c:pt idx="10">
                  <c:v>19.518316218238699</c:v>
                </c:pt>
                <c:pt idx="11">
                  <c:v>19.587925319830401</c:v>
                </c:pt>
                <c:pt idx="12">
                  <c:v>19.651959485969229</c:v>
                </c:pt>
                <c:pt idx="13">
                  <c:v>19.711245863692209</c:v>
                </c:pt>
                <c:pt idx="14">
                  <c:v>19.766440160881771</c:v>
                </c:pt>
                <c:pt idx="15">
                  <c:v>19.818070977791827</c:v>
                </c:pt>
                <c:pt idx="16">
                  <c:v>19.866570675244976</c:v>
                </c:pt>
                <c:pt idx="17">
                  <c:v>19.912297406316934</c:v>
                </c:pt>
                <c:pt idx="18">
                  <c:v>19.955551183333153</c:v>
                </c:pt>
                <c:pt idx="19">
                  <c:v>19.996585818843194</c:v>
                </c:pt>
                <c:pt idx="20">
                  <c:v>20.035617950178739</c:v>
                </c:pt>
                <c:pt idx="21">
                  <c:v>20.072833962686655</c:v>
                </c:pt>
                <c:pt idx="22">
                  <c:v>20.10839537274332</c:v>
                </c:pt>
                <c:pt idx="23">
                  <c:v>20.142443064278357</c:v>
                </c:pt>
                <c:pt idx="24">
                  <c:v>20.175100659894561</c:v>
                </c:pt>
                <c:pt idx="25">
                  <c:v>20.206477230417185</c:v>
                </c:pt>
                <c:pt idx="26">
                  <c:v>20.236669492803465</c:v>
                </c:pt>
                <c:pt idx="27">
                  <c:v>20.265763608140166</c:v>
                </c:pt>
                <c:pt idx="28">
                  <c:v>20.293836663989183</c:v>
                </c:pt>
                <c:pt idx="29">
                  <c:v>20.320957905329728</c:v>
                </c:pt>
                <c:pt idx="30">
                  <c:v>20.347189763588119</c:v>
                </c:pt>
                <c:pt idx="31">
                  <c:v>20.372588722239783</c:v>
                </c:pt>
                <c:pt idx="32">
                  <c:v>20.397206049173185</c:v>
                </c:pt>
                <c:pt idx="33">
                  <c:v>20.421088419692932</c:v>
                </c:pt>
                <c:pt idx="34">
                  <c:v>20.444278449191533</c:v>
                </c:pt>
                <c:pt idx="35">
                  <c:v>20.466815150764891</c:v>
                </c:pt>
                <c:pt idx="36">
                  <c:v>20.488734330115381</c:v>
                </c:pt>
                <c:pt idx="37">
                  <c:v>20.510068927781109</c:v>
                </c:pt>
                <c:pt idx="38">
                  <c:v>20.530849316903719</c:v>
                </c:pt>
                <c:pt idx="39">
                  <c:v>20.55110356329115</c:v>
                </c:pt>
                <c:pt idx="40">
                  <c:v>20.570857653363447</c:v>
                </c:pt>
                <c:pt idx="41">
                  <c:v>20.590135694626696</c:v>
                </c:pt>
                <c:pt idx="42">
                  <c:v>20.608960092554852</c:v>
                </c:pt>
                <c:pt idx="43">
                  <c:v>20.627351707134611</c:v>
                </c:pt>
                <c:pt idx="44">
                  <c:v>20.645329991816258</c:v>
                </c:pt>
                <c:pt idx="45">
                  <c:v>20.662913117191277</c:v>
                </c:pt>
                <c:pt idx="46">
                  <c:v>20.68011808136805</c:v>
                </c:pt>
                <c:pt idx="47">
                  <c:v>20.696960808726313</c:v>
                </c:pt>
                <c:pt idx="48">
                  <c:v>20.713456238488504</c:v>
                </c:pt>
                <c:pt idx="49">
                  <c:v>20.729618404342517</c:v>
                </c:pt>
                <c:pt idx="50">
                  <c:v>20.745460506179462</c:v>
                </c:pt>
                <c:pt idx="51">
                  <c:v>20.760994974865142</c:v>
                </c:pt>
                <c:pt idx="52">
                  <c:v>20.776233530841701</c:v>
                </c:pt>
                <c:pt idx="53">
                  <c:v>20.791187237251421</c:v>
                </c:pt>
                <c:pt idx="54">
                  <c:v>20.805866548185978</c:v>
                </c:pt>
                <c:pt idx="55">
                  <c:v>20.820281352588122</c:v>
                </c:pt>
                <c:pt idx="56">
                  <c:v>20.834441014267643</c:v>
                </c:pt>
                <c:pt idx="57">
                  <c:v>20.848354408437139</c:v>
                </c:pt>
                <c:pt idx="58">
                  <c:v>20.862029955124576</c:v>
                </c:pt>
                <c:pt idx="59">
                  <c:v>20.875475649777684</c:v>
                </c:pt>
                <c:pt idx="60">
                  <c:v>20.888699091338651</c:v>
                </c:pt>
                <c:pt idx="61">
                  <c:v>20.901707508036075</c:v>
                </c:pt>
                <c:pt idx="62">
                  <c:v>20.91450778111323</c:v>
                </c:pt>
                <c:pt idx="63">
                  <c:v>20.927106466687739</c:v>
                </c:pt>
                <c:pt idx="64">
                  <c:v>20.939509815916512</c:v>
                </c:pt>
                <c:pt idx="65">
                  <c:v>20.951723793621142</c:v>
                </c:pt>
                <c:pt idx="66">
                  <c:v>20.963754095512776</c:v>
                </c:pt>
                <c:pt idx="67">
                  <c:v>20.975606164140888</c:v>
                </c:pt>
                <c:pt idx="68">
                  <c:v>20.987285203677811</c:v>
                </c:pt>
                <c:pt idx="69">
                  <c:v>20.998796193639489</c:v>
                </c:pt>
                <c:pt idx="70">
                  <c:v>21.010143901633054</c:v>
                </c:pt>
                <c:pt idx="71">
                  <c:v>21.021332895212847</c:v>
                </c:pt>
                <c:pt idx="72">
                  <c:v>21.032367552918714</c:v>
                </c:pt>
                <c:pt idx="73">
                  <c:v>21.043252074563338</c:v>
                </c:pt>
                <c:pt idx="74">
                  <c:v>21.053990490829051</c:v>
                </c:pt>
                <c:pt idx="75">
                  <c:v>21.064586672229066</c:v>
                </c:pt>
                <c:pt idx="76">
                  <c:v>21.07504433748295</c:v>
                </c:pt>
                <c:pt idx="77">
                  <c:v>21.085367061351675</c:v>
                </c:pt>
                <c:pt idx="78">
                  <c:v>21.09555828197362</c:v>
                </c:pt>
                <c:pt idx="79">
                  <c:v>21.105621307739106</c:v>
                </c:pt>
                <c:pt idx="80">
                  <c:v>21.115559323737955</c:v>
                </c:pt>
                <c:pt idx="81">
                  <c:v>21.125375397811403</c:v>
                </c:pt>
                <c:pt idx="82">
                  <c:v>21.135072486237281</c:v>
                </c:pt>
                <c:pt idx="83">
                  <c:v>21.144653439074652</c:v>
                </c:pt>
                <c:pt idx="84">
                  <c:v>21.154121005192255</c:v>
                </c:pt>
                <c:pt idx="85">
                  <c:v>21.163477837002809</c:v>
                </c:pt>
                <c:pt idx="86">
                  <c:v>21.172726494923669</c:v>
                </c:pt>
                <c:pt idx="87">
                  <c:v>21.181869451582568</c:v>
                </c:pt>
                <c:pt idx="88">
                  <c:v>21.190909095785713</c:v>
                </c:pt>
                <c:pt idx="89">
                  <c:v>21.199847736264214</c:v>
                </c:pt>
                <c:pt idx="90">
                  <c:v>21.208687605213481</c:v>
                </c:pt>
                <c:pt idx="91">
                  <c:v>21.217430861639233</c:v>
                </c:pt>
                <c:pt idx="92">
                  <c:v>21.226079594522606</c:v>
                </c:pt>
                <c:pt idx="93">
                  <c:v>21.234635825816007</c:v>
                </c:pt>
                <c:pt idx="94">
                  <c:v>21.243101513280436</c:v>
                </c:pt>
                <c:pt idx="95">
                  <c:v>21.25147855317427</c:v>
                </c:pt>
                <c:pt idx="96">
                  <c:v>21.259768782802709</c:v>
                </c:pt>
                <c:pt idx="97">
                  <c:v>21.267973982936461</c:v>
                </c:pt>
                <c:pt idx="98">
                  <c:v>21.276095880107675</c:v>
                </c:pt>
                <c:pt idx="99">
                  <c:v>21.284136148790473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minmaxdata2!$F$1</c:f>
              <c:strCache>
                <c:ptCount val="1"/>
                <c:pt idx="0">
                  <c:v>maxfit</c:v>
                </c:pt>
              </c:strCache>
            </c:strRef>
          </c:tx>
          <c:spPr>
            <a:ln w="28575">
              <a:noFill/>
            </a:ln>
          </c:spPr>
          <c:xVal>
            <c:numRef>
              <c:f>minmaxdata2!$A$2:$A$301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minmaxdata2!$F$2:$F$301</c:f>
              <c:numCache>
                <c:formatCode>General</c:formatCode>
                <c:ptCount val="300"/>
                <c:pt idx="0">
                  <c:v>26.4</c:v>
                </c:pt>
                <c:pt idx="1">
                  <c:v>25.845482255552042</c:v>
                </c:pt>
                <c:pt idx="2">
                  <c:v>25.521110169065512</c:v>
                </c:pt>
                <c:pt idx="3">
                  <c:v>25.290964511104086</c:v>
                </c:pt>
                <c:pt idx="4">
                  <c:v>25.112449670052719</c:v>
                </c:pt>
                <c:pt idx="5">
                  <c:v>24.966592424617556</c:v>
                </c:pt>
                <c:pt idx="6">
                  <c:v>24.843271880755747</c:v>
                </c:pt>
                <c:pt idx="7">
                  <c:v>24.73644676665613</c:v>
                </c:pt>
                <c:pt idx="8">
                  <c:v>24.642220338131022</c:v>
                </c:pt>
                <c:pt idx="9">
                  <c:v>24.557931925604763</c:v>
                </c:pt>
                <c:pt idx="10">
                  <c:v>24.481683781761301</c:v>
                </c:pt>
                <c:pt idx="11">
                  <c:v>24.412074680169599</c:v>
                </c:pt>
                <c:pt idx="12">
                  <c:v>24.348040514030771</c:v>
                </c:pt>
                <c:pt idx="13">
                  <c:v>24.288754136307791</c:v>
                </c:pt>
                <c:pt idx="14">
                  <c:v>24.233559839118229</c:v>
                </c:pt>
                <c:pt idx="15">
                  <c:v>24.181929022208173</c:v>
                </c:pt>
                <c:pt idx="16">
                  <c:v>24.133429324755024</c:v>
                </c:pt>
                <c:pt idx="17">
                  <c:v>24.087702593683066</c:v>
                </c:pt>
                <c:pt idx="18">
                  <c:v>24.044448816666847</c:v>
                </c:pt>
                <c:pt idx="19">
                  <c:v>24.003414181156806</c:v>
                </c:pt>
                <c:pt idx="20">
                  <c:v>23.964382049821261</c:v>
                </c:pt>
                <c:pt idx="21">
                  <c:v>23.927166037313345</c:v>
                </c:pt>
                <c:pt idx="22">
                  <c:v>23.89160462725668</c:v>
                </c:pt>
                <c:pt idx="23">
                  <c:v>23.857556935721643</c:v>
                </c:pt>
                <c:pt idx="24">
                  <c:v>23.824899340105439</c:v>
                </c:pt>
                <c:pt idx="25">
                  <c:v>23.793522769582815</c:v>
                </c:pt>
                <c:pt idx="26">
                  <c:v>23.763330507196535</c:v>
                </c:pt>
                <c:pt idx="27">
                  <c:v>23.734236391859834</c:v>
                </c:pt>
                <c:pt idx="28">
                  <c:v>23.706163336010817</c:v>
                </c:pt>
                <c:pt idx="29">
                  <c:v>23.679042094670272</c:v>
                </c:pt>
                <c:pt idx="30">
                  <c:v>23.652810236411881</c:v>
                </c:pt>
                <c:pt idx="31">
                  <c:v>23.627411277760217</c:v>
                </c:pt>
                <c:pt idx="32">
                  <c:v>23.602793950826815</c:v>
                </c:pt>
                <c:pt idx="33">
                  <c:v>23.578911580307068</c:v>
                </c:pt>
                <c:pt idx="34">
                  <c:v>23.555721550808467</c:v>
                </c:pt>
                <c:pt idx="35">
                  <c:v>23.533184849235109</c:v>
                </c:pt>
                <c:pt idx="36">
                  <c:v>23.511265669884619</c:v>
                </c:pt>
                <c:pt idx="37">
                  <c:v>23.489931072218891</c:v>
                </c:pt>
                <c:pt idx="38">
                  <c:v>23.469150683096281</c:v>
                </c:pt>
                <c:pt idx="39">
                  <c:v>23.44889643670885</c:v>
                </c:pt>
                <c:pt idx="40">
                  <c:v>23.429142346636553</c:v>
                </c:pt>
                <c:pt idx="41">
                  <c:v>23.409864305373304</c:v>
                </c:pt>
                <c:pt idx="42">
                  <c:v>23.391039907445148</c:v>
                </c:pt>
                <c:pt idx="43">
                  <c:v>23.372648292865389</c:v>
                </c:pt>
                <c:pt idx="44">
                  <c:v>23.354670008183742</c:v>
                </c:pt>
                <c:pt idx="45">
                  <c:v>23.337086882808723</c:v>
                </c:pt>
                <c:pt idx="46">
                  <c:v>23.31988191863195</c:v>
                </c:pt>
                <c:pt idx="47">
                  <c:v>23.303039191273687</c:v>
                </c:pt>
                <c:pt idx="48">
                  <c:v>23.286543761511496</c:v>
                </c:pt>
                <c:pt idx="49">
                  <c:v>23.270381595657483</c:v>
                </c:pt>
                <c:pt idx="50">
                  <c:v>23.254539493820538</c:v>
                </c:pt>
                <c:pt idx="51">
                  <c:v>23.239005025134858</c:v>
                </c:pt>
                <c:pt idx="52">
                  <c:v>23.223766469158299</c:v>
                </c:pt>
                <c:pt idx="53">
                  <c:v>23.208812762748579</c:v>
                </c:pt>
                <c:pt idx="54">
                  <c:v>23.194133451814022</c:v>
                </c:pt>
                <c:pt idx="55">
                  <c:v>23.179718647411878</c:v>
                </c:pt>
                <c:pt idx="56">
                  <c:v>23.165558985732357</c:v>
                </c:pt>
                <c:pt idx="57">
                  <c:v>23.151645591562861</c:v>
                </c:pt>
                <c:pt idx="58">
                  <c:v>23.137970044875424</c:v>
                </c:pt>
                <c:pt idx="59">
                  <c:v>23.124524350222316</c:v>
                </c:pt>
                <c:pt idx="60">
                  <c:v>23.111300908661349</c:v>
                </c:pt>
                <c:pt idx="61">
                  <c:v>23.098292491963925</c:v>
                </c:pt>
                <c:pt idx="62">
                  <c:v>23.08549221888677</c:v>
                </c:pt>
                <c:pt idx="63">
                  <c:v>23.072893533312261</c:v>
                </c:pt>
                <c:pt idx="64">
                  <c:v>23.060490184083488</c:v>
                </c:pt>
                <c:pt idx="65">
                  <c:v>23.048276206378858</c:v>
                </c:pt>
                <c:pt idx="66">
                  <c:v>23.036245904487224</c:v>
                </c:pt>
                <c:pt idx="67">
                  <c:v>23.024393835859112</c:v>
                </c:pt>
                <c:pt idx="68">
                  <c:v>23.012714796322189</c:v>
                </c:pt>
                <c:pt idx="69">
                  <c:v>23.001203806360511</c:v>
                </c:pt>
                <c:pt idx="70">
                  <c:v>22.989856098366946</c:v>
                </c:pt>
                <c:pt idx="71">
                  <c:v>22.978667104787153</c:v>
                </c:pt>
                <c:pt idx="72">
                  <c:v>22.967632447081286</c:v>
                </c:pt>
                <c:pt idx="73">
                  <c:v>22.956747925436662</c:v>
                </c:pt>
                <c:pt idx="74">
                  <c:v>22.946009509170949</c:v>
                </c:pt>
                <c:pt idx="75">
                  <c:v>22.935413327770934</c:v>
                </c:pt>
                <c:pt idx="76">
                  <c:v>22.92495566251705</c:v>
                </c:pt>
                <c:pt idx="77">
                  <c:v>22.914632938648325</c:v>
                </c:pt>
                <c:pt idx="78">
                  <c:v>22.90444171802638</c:v>
                </c:pt>
                <c:pt idx="79">
                  <c:v>22.894378692260894</c:v>
                </c:pt>
                <c:pt idx="80">
                  <c:v>22.884440676262045</c:v>
                </c:pt>
                <c:pt idx="81">
                  <c:v>22.874624602188597</c:v>
                </c:pt>
                <c:pt idx="82">
                  <c:v>22.864927513762719</c:v>
                </c:pt>
                <c:pt idx="83">
                  <c:v>22.855346560925348</c:v>
                </c:pt>
                <c:pt idx="84">
                  <c:v>22.845878994807745</c:v>
                </c:pt>
                <c:pt idx="85">
                  <c:v>22.836522162997191</c:v>
                </c:pt>
                <c:pt idx="86">
                  <c:v>22.827273505076331</c:v>
                </c:pt>
                <c:pt idx="87">
                  <c:v>22.818130548417432</c:v>
                </c:pt>
                <c:pt idx="88">
                  <c:v>22.809090904214287</c:v>
                </c:pt>
                <c:pt idx="89">
                  <c:v>22.800152263735786</c:v>
                </c:pt>
                <c:pt idx="90">
                  <c:v>22.791312394786519</c:v>
                </c:pt>
                <c:pt idx="91">
                  <c:v>22.782569138360767</c:v>
                </c:pt>
                <c:pt idx="92">
                  <c:v>22.773920405477394</c:v>
                </c:pt>
                <c:pt idx="93">
                  <c:v>22.765364174183993</c:v>
                </c:pt>
                <c:pt idx="94">
                  <c:v>22.756898486719564</c:v>
                </c:pt>
                <c:pt idx="95">
                  <c:v>22.74852144682573</c:v>
                </c:pt>
                <c:pt idx="96">
                  <c:v>22.740231217197291</c:v>
                </c:pt>
                <c:pt idx="97">
                  <c:v>22.732026017063539</c:v>
                </c:pt>
                <c:pt idx="98">
                  <c:v>22.723904119892325</c:v>
                </c:pt>
                <c:pt idx="99">
                  <c:v>22.715863851209527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minmaxdata2!$G$1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7.0240718365789281E-2"/>
                  <c:y val="-7.0499306927602548E-2"/>
                </c:manualLayout>
              </c:layout>
              <c:numFmt formatCode="General" sourceLinked="0"/>
            </c:trendlineLbl>
          </c:trendline>
          <c:xVal>
            <c:numRef>
              <c:f>minmaxdata2!$A$2:$A$301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minmaxdata2!$G$2:$G$301</c:f>
              <c:numCache>
                <c:formatCode>General</c:formatCode>
                <c:ptCount val="300"/>
                <c:pt idx="0">
                  <c:v>4.3999213173026988</c:v>
                </c:pt>
                <c:pt idx="1">
                  <c:v>4.3612440981220999</c:v>
                </c:pt>
                <c:pt idx="2">
                  <c:v>4.2004690774770985</c:v>
                </c:pt>
                <c:pt idx="3">
                  <c:v>3.9751873744543005</c:v>
                </c:pt>
                <c:pt idx="4">
                  <c:v>3.8484220490551984</c:v>
                </c:pt>
                <c:pt idx="5">
                  <c:v>3.5983680144274999</c:v>
                </c:pt>
                <c:pt idx="6">
                  <c:v>3.2482784317153985</c:v>
                </c:pt>
                <c:pt idx="7">
                  <c:v>3.1651663452552015</c:v>
                </c:pt>
                <c:pt idx="8">
                  <c:v>2.9989163642547005</c:v>
                </c:pt>
                <c:pt idx="9">
                  <c:v>2.6831957808614995</c:v>
                </c:pt>
                <c:pt idx="10">
                  <c:v>2.651167807368001</c:v>
                </c:pt>
                <c:pt idx="11">
                  <c:v>2.7249364170700012</c:v>
                </c:pt>
                <c:pt idx="12">
                  <c:v>2.7862941821747</c:v>
                </c:pt>
                <c:pt idx="13">
                  <c:v>2.3568569700624984</c:v>
                </c:pt>
                <c:pt idx="14">
                  <c:v>2.7256543628850984</c:v>
                </c:pt>
                <c:pt idx="15">
                  <c:v>2.449423064047199</c:v>
                </c:pt>
                <c:pt idx="16">
                  <c:v>2.3277145182249015</c:v>
                </c:pt>
                <c:pt idx="17">
                  <c:v>2.5481282470166988</c:v>
                </c:pt>
                <c:pt idx="18">
                  <c:v>2.2222157598929009</c:v>
                </c:pt>
                <c:pt idx="19">
                  <c:v>2.1963034140284989</c:v>
                </c:pt>
                <c:pt idx="20">
                  <c:v>2.0392144528918017</c:v>
                </c:pt>
                <c:pt idx="21">
                  <c:v>1.9290445439633004</c:v>
                </c:pt>
                <c:pt idx="22">
                  <c:v>1.9436826665602993</c:v>
                </c:pt>
                <c:pt idx="23">
                  <c:v>1.8971907344702998</c:v>
                </c:pt>
                <c:pt idx="24">
                  <c:v>1.932974400172899</c:v>
                </c:pt>
                <c:pt idx="25">
                  <c:v>2.3235742302701006</c:v>
                </c:pt>
                <c:pt idx="26">
                  <c:v>1.7044441744497014</c:v>
                </c:pt>
                <c:pt idx="27">
                  <c:v>2.203664637648199</c:v>
                </c:pt>
                <c:pt idx="28">
                  <c:v>1.7056045412824012</c:v>
                </c:pt>
                <c:pt idx="29">
                  <c:v>1.6294602117865011</c:v>
                </c:pt>
                <c:pt idx="30">
                  <c:v>1.8555285787136988</c:v>
                </c:pt>
                <c:pt idx="31">
                  <c:v>1.9659456921435989</c:v>
                </c:pt>
                <c:pt idx="32">
                  <c:v>1.7303120439927007</c:v>
                </c:pt>
                <c:pt idx="33">
                  <c:v>1.6767756897641988</c:v>
                </c:pt>
                <c:pt idx="34">
                  <c:v>1.6324354697562988</c:v>
                </c:pt>
                <c:pt idx="35">
                  <c:v>1.6773534872124998</c:v>
                </c:pt>
                <c:pt idx="36">
                  <c:v>1.7276475181195998</c:v>
                </c:pt>
                <c:pt idx="37">
                  <c:v>1.6668522313338983</c:v>
                </c:pt>
                <c:pt idx="38">
                  <c:v>1.5543058593327999</c:v>
                </c:pt>
                <c:pt idx="39">
                  <c:v>1.4297866272033986</c:v>
                </c:pt>
                <c:pt idx="40">
                  <c:v>1.6561369384879008</c:v>
                </c:pt>
                <c:pt idx="41">
                  <c:v>1.4644891519992989</c:v>
                </c:pt>
                <c:pt idx="42">
                  <c:v>1.4469515251821008</c:v>
                </c:pt>
                <c:pt idx="43">
                  <c:v>1.4633513399320996</c:v>
                </c:pt>
                <c:pt idx="44">
                  <c:v>1.5595500878066986</c:v>
                </c:pt>
                <c:pt idx="45">
                  <c:v>1.3605178397330988</c:v>
                </c:pt>
                <c:pt idx="46">
                  <c:v>1.4411762583765011</c:v>
                </c:pt>
                <c:pt idx="47">
                  <c:v>1.5738350299946013</c:v>
                </c:pt>
                <c:pt idx="48">
                  <c:v>1.3738152254931997</c:v>
                </c:pt>
                <c:pt idx="49">
                  <c:v>1.3391507202611983</c:v>
                </c:pt>
                <c:pt idx="50">
                  <c:v>1.3295201410608009</c:v>
                </c:pt>
                <c:pt idx="51">
                  <c:v>1.2849506031874007</c:v>
                </c:pt>
                <c:pt idx="52">
                  <c:v>1.3285280393915997</c:v>
                </c:pt>
                <c:pt idx="53">
                  <c:v>1.3081047281799982</c:v>
                </c:pt>
                <c:pt idx="54">
                  <c:v>1.3247243114367997</c:v>
                </c:pt>
                <c:pt idx="55">
                  <c:v>1.3519147685268003</c:v>
                </c:pt>
                <c:pt idx="56">
                  <c:v>1.3111302174506001</c:v>
                </c:pt>
                <c:pt idx="57">
                  <c:v>1.2635838666877</c:v>
                </c:pt>
                <c:pt idx="58">
                  <c:v>1.2940508793328007</c:v>
                </c:pt>
                <c:pt idx="59">
                  <c:v>1.153791568994599</c:v>
                </c:pt>
                <c:pt idx="60">
                  <c:v>1.2203189497014009</c:v>
                </c:pt>
                <c:pt idx="61">
                  <c:v>1.1146505954475998</c:v>
                </c:pt>
                <c:pt idx="62">
                  <c:v>1.2539064556688011</c:v>
                </c:pt>
                <c:pt idx="63">
                  <c:v>1.1166776971832988</c:v>
                </c:pt>
                <c:pt idx="64">
                  <c:v>1.1390075449407</c:v>
                </c:pt>
                <c:pt idx="65">
                  <c:v>1.2708553899034989</c:v>
                </c:pt>
                <c:pt idx="66">
                  <c:v>1.1881657173341011</c:v>
                </c:pt>
                <c:pt idx="67">
                  <c:v>1.1054276650934014</c:v>
                </c:pt>
                <c:pt idx="68">
                  <c:v>1.0993051978718995</c:v>
                </c:pt>
                <c:pt idx="69">
                  <c:v>1.1437067293554009</c:v>
                </c:pt>
                <c:pt idx="70">
                  <c:v>1.1138061981329983</c:v>
                </c:pt>
                <c:pt idx="71">
                  <c:v>1.0524539730964015</c:v>
                </c:pt>
                <c:pt idx="72">
                  <c:v>1.1380224652954993</c:v>
                </c:pt>
                <c:pt idx="73">
                  <c:v>1.0964222336877008</c:v>
                </c:pt>
                <c:pt idx="74">
                  <c:v>1.1890021866413996</c:v>
                </c:pt>
                <c:pt idx="75">
                  <c:v>1.1296939059943014</c:v>
                </c:pt>
                <c:pt idx="76">
                  <c:v>1.0033374445021011</c:v>
                </c:pt>
                <c:pt idx="77">
                  <c:v>1.0848037576914997</c:v>
                </c:pt>
                <c:pt idx="78">
                  <c:v>1.1244705834022</c:v>
                </c:pt>
                <c:pt idx="79">
                  <c:v>1.1002176434715984</c:v>
                </c:pt>
                <c:pt idx="80">
                  <c:v>1.0826526252755002</c:v>
                </c:pt>
                <c:pt idx="81">
                  <c:v>1.0731221703248011</c:v>
                </c:pt>
                <c:pt idx="82">
                  <c:v>1.0723486263109017</c:v>
                </c:pt>
                <c:pt idx="83">
                  <c:v>1.062138687300699</c:v>
                </c:pt>
                <c:pt idx="84">
                  <c:v>1.0768312980807018</c:v>
                </c:pt>
                <c:pt idx="85">
                  <c:v>1.0792889703449013</c:v>
                </c:pt>
                <c:pt idx="86">
                  <c:v>1.0187192566557002</c:v>
                </c:pt>
                <c:pt idx="87">
                  <c:v>1.0815649790466004</c:v>
                </c:pt>
                <c:pt idx="88">
                  <c:v>1.0304892104822017</c:v>
                </c:pt>
                <c:pt idx="89">
                  <c:v>1.0787289658831014</c:v>
                </c:pt>
                <c:pt idx="90">
                  <c:v>1.0103388161877014</c:v>
                </c:pt>
                <c:pt idx="91">
                  <c:v>1.0800647788455002</c:v>
                </c:pt>
                <c:pt idx="92">
                  <c:v>1.1112312609682</c:v>
                </c:pt>
                <c:pt idx="93">
                  <c:v>1.0916411231287988</c:v>
                </c:pt>
                <c:pt idx="94">
                  <c:v>0.96077121621980055</c:v>
                </c:pt>
                <c:pt idx="95">
                  <c:v>0.99749055380399909</c:v>
                </c:pt>
                <c:pt idx="96">
                  <c:v>1.2095162331805014</c:v>
                </c:pt>
                <c:pt idx="97">
                  <c:v>0.98605835425070154</c:v>
                </c:pt>
                <c:pt idx="98">
                  <c:v>1.0149244489008993</c:v>
                </c:pt>
                <c:pt idx="99">
                  <c:v>0.98729537738019957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3536"/>
        <c:axId val="104912000"/>
      </c:scatterChart>
      <c:valAx>
        <c:axId val="1049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12000"/>
        <c:crosses val="autoZero"/>
        <c:crossBetween val="midCat"/>
      </c:valAx>
      <c:valAx>
        <c:axId val="1049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1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628612778920068"/>
          <c:y val="0.38384447663496296"/>
          <c:w val="0.11117901771194652"/>
          <c:h val="0.29868544571087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104775</xdr:rowOff>
    </xdr:from>
    <xdr:to>
      <xdr:col>26</xdr:col>
      <xdr:colOff>285749</xdr:colOff>
      <xdr:row>37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J20" sqref="J20"/>
    </sheetView>
  </sheetViews>
  <sheetFormatPr defaultRowHeight="15" x14ac:dyDescent="0.25"/>
  <cols>
    <col min="8" max="8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</v>
      </c>
      <c r="B2">
        <v>17.600168910599599</v>
      </c>
      <c r="C2">
        <v>26.399921317302699</v>
      </c>
      <c r="D2">
        <v>21.977848066356401</v>
      </c>
      <c r="E2">
        <f>(1-$I$4)*LN(A2)+($I$3*(1-$I$4))</f>
        <v>17.600000000000001</v>
      </c>
      <c r="F2">
        <f>-(1-$I$4)*LN(A2)+($I$3*(1+$I$4))</f>
        <v>26.4</v>
      </c>
      <c r="G2">
        <f>C2-22</f>
        <v>4.3999213173026988</v>
      </c>
    </row>
    <row r="3" spans="1:9" x14ac:dyDescent="0.25">
      <c r="A3">
        <v>2</v>
      </c>
      <c r="B3">
        <v>17.628666543882201</v>
      </c>
      <c r="C3">
        <v>26.3612440981221</v>
      </c>
      <c r="D3">
        <v>22.003998031386899</v>
      </c>
      <c r="E3">
        <f t="shared" ref="E3:E66" si="0">(1-$I$4)*LN(A3)+($I$3*(1-$I$4))</f>
        <v>18.154517744447958</v>
      </c>
      <c r="F3">
        <f t="shared" ref="F3:F66" si="1">-(1-$I$4)*LN(A3)+($I$3*(1+$I$4))</f>
        <v>25.845482255552042</v>
      </c>
      <c r="G3">
        <f t="shared" ref="G3:G66" si="2">C3-22</f>
        <v>4.3612440981220999</v>
      </c>
      <c r="H3" t="s">
        <v>6</v>
      </c>
      <c r="I3">
        <v>22</v>
      </c>
    </row>
    <row r="4" spans="1:9" x14ac:dyDescent="0.25">
      <c r="A4">
        <v>3</v>
      </c>
      <c r="B4">
        <v>17.711531856390099</v>
      </c>
      <c r="C4">
        <v>26.200469077477099</v>
      </c>
      <c r="D4">
        <v>22.020319888361399</v>
      </c>
      <c r="E4">
        <f t="shared" si="0"/>
        <v>18.478889830934488</v>
      </c>
      <c r="F4">
        <f t="shared" si="1"/>
        <v>25.521110169065512</v>
      </c>
      <c r="G4">
        <f t="shared" si="2"/>
        <v>4.2004690774770985</v>
      </c>
      <c r="H4" t="s">
        <v>7</v>
      </c>
      <c r="I4" s="1">
        <v>0.2</v>
      </c>
    </row>
    <row r="5" spans="1:9" x14ac:dyDescent="0.25">
      <c r="A5">
        <v>4</v>
      </c>
      <c r="B5">
        <v>18.0713409885273</v>
      </c>
      <c r="C5">
        <v>25.9751873744543</v>
      </c>
      <c r="D5">
        <v>22.009923056650099</v>
      </c>
      <c r="E5">
        <f t="shared" si="0"/>
        <v>18.709035488895914</v>
      </c>
      <c r="F5">
        <f t="shared" si="1"/>
        <v>25.290964511104086</v>
      </c>
      <c r="G5">
        <f t="shared" si="2"/>
        <v>3.9751873744543005</v>
      </c>
    </row>
    <row r="6" spans="1:9" x14ac:dyDescent="0.25">
      <c r="A6">
        <v>5</v>
      </c>
      <c r="B6">
        <v>18.062656607478701</v>
      </c>
      <c r="C6">
        <v>25.848422049055198</v>
      </c>
      <c r="D6">
        <v>22.005239535429801</v>
      </c>
      <c r="E6">
        <f t="shared" si="0"/>
        <v>18.887550329947281</v>
      </c>
      <c r="F6">
        <f t="shared" si="1"/>
        <v>25.112449670052719</v>
      </c>
      <c r="G6">
        <f t="shared" si="2"/>
        <v>3.8484220490551984</v>
      </c>
    </row>
    <row r="7" spans="1:9" x14ac:dyDescent="0.25">
      <c r="A7">
        <v>6</v>
      </c>
      <c r="B7">
        <v>18.465327413407099</v>
      </c>
      <c r="C7">
        <v>25.5983680144275</v>
      </c>
      <c r="D7">
        <v>21.9934369578129</v>
      </c>
      <c r="E7">
        <f t="shared" si="0"/>
        <v>19.033407575382444</v>
      </c>
      <c r="F7">
        <f t="shared" si="1"/>
        <v>24.966592424617556</v>
      </c>
      <c r="G7">
        <f t="shared" si="2"/>
        <v>3.5983680144274999</v>
      </c>
    </row>
    <row r="8" spans="1:9" x14ac:dyDescent="0.25">
      <c r="A8">
        <v>7</v>
      </c>
      <c r="B8">
        <v>18.8866492876118</v>
      </c>
      <c r="C8">
        <v>25.248278431715399</v>
      </c>
      <c r="D8">
        <v>22.001051837510001</v>
      </c>
      <c r="E8">
        <f t="shared" si="0"/>
        <v>19.156728119244253</v>
      </c>
      <c r="F8">
        <f t="shared" si="1"/>
        <v>24.843271880755747</v>
      </c>
      <c r="G8">
        <f t="shared" si="2"/>
        <v>3.2482784317153985</v>
      </c>
    </row>
    <row r="9" spans="1:9" x14ac:dyDescent="0.25">
      <c r="A9">
        <v>8</v>
      </c>
      <c r="B9">
        <v>18.937307801112599</v>
      </c>
      <c r="C9">
        <v>25.165166345255201</v>
      </c>
      <c r="D9">
        <v>21.992534275869701</v>
      </c>
      <c r="E9">
        <f t="shared" si="0"/>
        <v>19.26355323334387</v>
      </c>
      <c r="F9">
        <f t="shared" si="1"/>
        <v>24.73644676665613</v>
      </c>
      <c r="G9">
        <f t="shared" si="2"/>
        <v>3.1651663452552015</v>
      </c>
    </row>
    <row r="10" spans="1:9" x14ac:dyDescent="0.25">
      <c r="A10">
        <v>9</v>
      </c>
      <c r="B10">
        <v>18.778672043843599</v>
      </c>
      <c r="C10">
        <v>24.998916364254701</v>
      </c>
      <c r="D10">
        <v>22.0031226229395</v>
      </c>
      <c r="E10">
        <f t="shared" si="0"/>
        <v>19.357779661868978</v>
      </c>
      <c r="F10">
        <f t="shared" si="1"/>
        <v>24.642220338131022</v>
      </c>
      <c r="G10">
        <f t="shared" si="2"/>
        <v>2.9989163642547005</v>
      </c>
    </row>
    <row r="11" spans="1:9" x14ac:dyDescent="0.25">
      <c r="A11">
        <v>10</v>
      </c>
      <c r="B11">
        <v>19.104683837096701</v>
      </c>
      <c r="C11">
        <v>24.683195780861499</v>
      </c>
      <c r="D11">
        <v>21.992806580361901</v>
      </c>
      <c r="E11">
        <f t="shared" si="0"/>
        <v>19.442068074395237</v>
      </c>
      <c r="F11">
        <f t="shared" si="1"/>
        <v>24.557931925604763</v>
      </c>
      <c r="G11">
        <f t="shared" si="2"/>
        <v>2.6831957808614995</v>
      </c>
    </row>
    <row r="12" spans="1:9" x14ac:dyDescent="0.25">
      <c r="A12">
        <v>11</v>
      </c>
      <c r="B12">
        <v>18.923079088649398</v>
      </c>
      <c r="C12">
        <v>24.651167807368001</v>
      </c>
      <c r="D12">
        <v>22.0021718127288</v>
      </c>
      <c r="E12">
        <f t="shared" si="0"/>
        <v>19.518316218238699</v>
      </c>
      <c r="F12">
        <f t="shared" si="1"/>
        <v>24.481683781761301</v>
      </c>
      <c r="G12">
        <f t="shared" si="2"/>
        <v>2.651167807368001</v>
      </c>
    </row>
    <row r="13" spans="1:9" x14ac:dyDescent="0.25">
      <c r="A13">
        <v>12</v>
      </c>
      <c r="B13">
        <v>18.848507630396501</v>
      </c>
      <c r="C13">
        <v>24.724936417070001</v>
      </c>
      <c r="D13">
        <v>22.002439192901701</v>
      </c>
      <c r="E13">
        <f t="shared" si="0"/>
        <v>19.587925319830401</v>
      </c>
      <c r="F13">
        <f t="shared" si="1"/>
        <v>24.412074680169599</v>
      </c>
      <c r="G13">
        <f t="shared" si="2"/>
        <v>2.7249364170700012</v>
      </c>
    </row>
    <row r="14" spans="1:9" x14ac:dyDescent="0.25">
      <c r="A14">
        <v>13</v>
      </c>
      <c r="B14">
        <v>19.442215171983602</v>
      </c>
      <c r="C14">
        <v>24.7862941821747</v>
      </c>
      <c r="D14">
        <v>21.992214150955601</v>
      </c>
      <c r="E14">
        <f t="shared" si="0"/>
        <v>19.651959485969229</v>
      </c>
      <c r="F14">
        <f t="shared" si="1"/>
        <v>24.348040514030771</v>
      </c>
      <c r="G14">
        <f t="shared" si="2"/>
        <v>2.7862941821747</v>
      </c>
    </row>
    <row r="15" spans="1:9" x14ac:dyDescent="0.25">
      <c r="A15">
        <v>14</v>
      </c>
      <c r="B15">
        <v>19.350534441783601</v>
      </c>
      <c r="C15">
        <v>24.356856970062498</v>
      </c>
      <c r="D15">
        <v>21.9892200247352</v>
      </c>
      <c r="E15">
        <f t="shared" si="0"/>
        <v>19.711245863692209</v>
      </c>
      <c r="F15">
        <f t="shared" si="1"/>
        <v>24.288754136307791</v>
      </c>
      <c r="G15">
        <f t="shared" si="2"/>
        <v>2.3568569700624984</v>
      </c>
    </row>
    <row r="16" spans="1:9" x14ac:dyDescent="0.25">
      <c r="A16">
        <v>15</v>
      </c>
      <c r="B16">
        <v>19.414179128047898</v>
      </c>
      <c r="C16">
        <v>24.725654362885098</v>
      </c>
      <c r="D16">
        <v>21.9986911016017</v>
      </c>
      <c r="E16">
        <f t="shared" si="0"/>
        <v>19.766440160881771</v>
      </c>
      <c r="F16">
        <f t="shared" si="1"/>
        <v>24.233559839118229</v>
      </c>
      <c r="G16">
        <f t="shared" si="2"/>
        <v>2.7256543628850984</v>
      </c>
    </row>
    <row r="17" spans="1:7" x14ac:dyDescent="0.25">
      <c r="A17">
        <v>16</v>
      </c>
      <c r="B17">
        <v>19.721852380550501</v>
      </c>
      <c r="C17">
        <v>24.449423064047199</v>
      </c>
      <c r="D17">
        <v>21.991559775363001</v>
      </c>
      <c r="E17">
        <f t="shared" si="0"/>
        <v>19.818070977791827</v>
      </c>
      <c r="F17">
        <f t="shared" si="1"/>
        <v>24.181929022208173</v>
      </c>
      <c r="G17">
        <f t="shared" si="2"/>
        <v>2.449423064047199</v>
      </c>
    </row>
    <row r="18" spans="1:7" x14ac:dyDescent="0.25">
      <c r="A18">
        <v>17</v>
      </c>
      <c r="B18">
        <v>19.641155283720199</v>
      </c>
      <c r="C18">
        <v>24.327714518224901</v>
      </c>
      <c r="D18">
        <v>21.997450793145799</v>
      </c>
      <c r="E18">
        <f t="shared" si="0"/>
        <v>19.866570675244976</v>
      </c>
      <c r="F18">
        <f t="shared" si="1"/>
        <v>24.133429324755024</v>
      </c>
      <c r="G18">
        <f t="shared" si="2"/>
        <v>2.3277145182249015</v>
      </c>
    </row>
    <row r="19" spans="1:7" x14ac:dyDescent="0.25">
      <c r="A19">
        <v>18</v>
      </c>
      <c r="B19">
        <v>19.4375638746506</v>
      </c>
      <c r="C19">
        <v>24.548128247016699</v>
      </c>
      <c r="D19">
        <v>21.992863870017501</v>
      </c>
      <c r="E19">
        <f t="shared" si="0"/>
        <v>19.912297406316934</v>
      </c>
      <c r="F19">
        <f t="shared" si="1"/>
        <v>24.087702593683066</v>
      </c>
      <c r="G19">
        <f t="shared" si="2"/>
        <v>2.5481282470166988</v>
      </c>
    </row>
    <row r="20" spans="1:7" x14ac:dyDescent="0.25">
      <c r="A20">
        <v>19</v>
      </c>
      <c r="B20">
        <v>19.7951279368373</v>
      </c>
      <c r="C20">
        <v>24.222215759892901</v>
      </c>
      <c r="D20">
        <v>22.005026245056701</v>
      </c>
      <c r="E20">
        <f t="shared" si="0"/>
        <v>19.955551183333153</v>
      </c>
      <c r="F20">
        <f t="shared" si="1"/>
        <v>24.044448816666847</v>
      </c>
      <c r="G20">
        <f t="shared" si="2"/>
        <v>2.2222157598929009</v>
      </c>
    </row>
    <row r="21" spans="1:7" x14ac:dyDescent="0.25">
      <c r="A21">
        <v>20</v>
      </c>
      <c r="B21">
        <v>19.9002658122916</v>
      </c>
      <c r="C21">
        <v>24.196303414028499</v>
      </c>
      <c r="D21">
        <v>21.998730745778499</v>
      </c>
      <c r="E21">
        <f t="shared" si="0"/>
        <v>19.996585818843194</v>
      </c>
      <c r="F21">
        <f t="shared" si="1"/>
        <v>24.003414181156806</v>
      </c>
      <c r="G21">
        <f t="shared" si="2"/>
        <v>2.1963034140284989</v>
      </c>
    </row>
    <row r="22" spans="1:7" x14ac:dyDescent="0.25">
      <c r="A22">
        <v>21</v>
      </c>
      <c r="B22">
        <v>19.8497419227884</v>
      </c>
      <c r="C22">
        <v>24.039214452891802</v>
      </c>
      <c r="D22">
        <v>22.007375987686299</v>
      </c>
      <c r="E22">
        <f t="shared" si="0"/>
        <v>20.035617950178739</v>
      </c>
      <c r="F22">
        <f t="shared" si="1"/>
        <v>23.964382049821261</v>
      </c>
      <c r="G22">
        <f t="shared" si="2"/>
        <v>2.0392144528918017</v>
      </c>
    </row>
    <row r="23" spans="1:7" x14ac:dyDescent="0.25">
      <c r="A23">
        <v>22</v>
      </c>
      <c r="B23">
        <v>19.8502692488813</v>
      </c>
      <c r="C23">
        <v>23.9290445439633</v>
      </c>
      <c r="D23">
        <v>22.005090842108999</v>
      </c>
      <c r="E23">
        <f t="shared" si="0"/>
        <v>20.072833962686655</v>
      </c>
      <c r="F23">
        <f t="shared" si="1"/>
        <v>23.927166037313345</v>
      </c>
      <c r="G23">
        <f t="shared" si="2"/>
        <v>1.9290445439633004</v>
      </c>
    </row>
    <row r="24" spans="1:7" x14ac:dyDescent="0.25">
      <c r="A24">
        <v>23</v>
      </c>
      <c r="B24">
        <v>20.047063097891598</v>
      </c>
      <c r="C24">
        <v>23.943682666560299</v>
      </c>
      <c r="D24">
        <v>22.000349737755901</v>
      </c>
      <c r="E24">
        <f t="shared" si="0"/>
        <v>20.10839537274332</v>
      </c>
      <c r="F24">
        <f t="shared" si="1"/>
        <v>23.89160462725668</v>
      </c>
      <c r="G24">
        <f t="shared" si="2"/>
        <v>1.9436826665602993</v>
      </c>
    </row>
    <row r="25" spans="1:7" x14ac:dyDescent="0.25">
      <c r="A25">
        <v>24</v>
      </c>
      <c r="B25">
        <v>20.204492495690602</v>
      </c>
      <c r="C25">
        <v>23.8971907344703</v>
      </c>
      <c r="D25">
        <v>22.0020699375041</v>
      </c>
      <c r="E25">
        <f t="shared" si="0"/>
        <v>20.142443064278357</v>
      </c>
      <c r="F25">
        <f t="shared" si="1"/>
        <v>23.857556935721643</v>
      </c>
      <c r="G25">
        <f t="shared" si="2"/>
        <v>1.8971907344702998</v>
      </c>
    </row>
    <row r="26" spans="1:7" x14ac:dyDescent="0.25">
      <c r="A26">
        <v>25</v>
      </c>
      <c r="B26">
        <v>19.8875339352604</v>
      </c>
      <c r="C26">
        <v>23.932974400172899</v>
      </c>
      <c r="D26">
        <v>22.003411900643702</v>
      </c>
      <c r="E26">
        <f t="shared" si="0"/>
        <v>20.175100659894561</v>
      </c>
      <c r="F26">
        <f t="shared" si="1"/>
        <v>23.824899340105439</v>
      </c>
      <c r="G26">
        <f t="shared" si="2"/>
        <v>1.932974400172899</v>
      </c>
    </row>
    <row r="27" spans="1:7" x14ac:dyDescent="0.25">
      <c r="A27">
        <v>26</v>
      </c>
      <c r="B27">
        <v>20.232366800907698</v>
      </c>
      <c r="C27">
        <v>24.323574230270101</v>
      </c>
      <c r="D27">
        <v>22.0002535929227</v>
      </c>
      <c r="E27">
        <f t="shared" si="0"/>
        <v>20.206477230417185</v>
      </c>
      <c r="F27">
        <f t="shared" si="1"/>
        <v>23.793522769582815</v>
      </c>
      <c r="G27">
        <f t="shared" si="2"/>
        <v>2.3235742302701006</v>
      </c>
    </row>
    <row r="28" spans="1:7" x14ac:dyDescent="0.25">
      <c r="A28">
        <v>27</v>
      </c>
      <c r="B28">
        <v>20.2834445468586</v>
      </c>
      <c r="C28">
        <v>23.704444174449701</v>
      </c>
      <c r="D28">
        <v>21.998982382410901</v>
      </c>
      <c r="E28">
        <f t="shared" si="0"/>
        <v>20.236669492803465</v>
      </c>
      <c r="F28">
        <f t="shared" si="1"/>
        <v>23.763330507196535</v>
      </c>
      <c r="G28">
        <f t="shared" si="2"/>
        <v>1.7044441744497014</v>
      </c>
    </row>
    <row r="29" spans="1:7" x14ac:dyDescent="0.25">
      <c r="A29">
        <v>28</v>
      </c>
      <c r="B29">
        <v>20.134221822367898</v>
      </c>
      <c r="C29">
        <v>24.203664637648199</v>
      </c>
      <c r="D29">
        <v>22.004536344880702</v>
      </c>
      <c r="E29">
        <f t="shared" si="0"/>
        <v>20.265763608140166</v>
      </c>
      <c r="F29">
        <f t="shared" si="1"/>
        <v>23.734236391859834</v>
      </c>
      <c r="G29">
        <f t="shared" si="2"/>
        <v>2.203664637648199</v>
      </c>
    </row>
    <row r="30" spans="1:7" x14ac:dyDescent="0.25">
      <c r="A30">
        <v>29</v>
      </c>
      <c r="B30">
        <v>20.2068371109252</v>
      </c>
      <c r="C30">
        <v>23.705604541282401</v>
      </c>
      <c r="D30">
        <v>22.004122201758602</v>
      </c>
      <c r="E30">
        <f t="shared" si="0"/>
        <v>20.293836663989183</v>
      </c>
      <c r="F30">
        <f t="shared" si="1"/>
        <v>23.706163336010817</v>
      </c>
      <c r="G30">
        <f t="shared" si="2"/>
        <v>1.7056045412824012</v>
      </c>
    </row>
    <row r="31" spans="1:7" x14ac:dyDescent="0.25">
      <c r="A31">
        <v>30</v>
      </c>
      <c r="B31">
        <v>20.051315853774401</v>
      </c>
      <c r="C31">
        <v>23.629460211786501</v>
      </c>
      <c r="D31">
        <v>22.0036484421796</v>
      </c>
      <c r="E31">
        <f t="shared" si="0"/>
        <v>20.320957905329728</v>
      </c>
      <c r="F31">
        <f t="shared" si="1"/>
        <v>23.679042094670272</v>
      </c>
      <c r="G31">
        <f t="shared" si="2"/>
        <v>1.6294602117865011</v>
      </c>
    </row>
    <row r="32" spans="1:7" x14ac:dyDescent="0.25">
      <c r="A32">
        <v>31</v>
      </c>
      <c r="B32">
        <v>20.251713474590002</v>
      </c>
      <c r="C32">
        <v>23.855528578713699</v>
      </c>
      <c r="D32">
        <v>22.002591381027699</v>
      </c>
      <c r="E32">
        <f t="shared" si="0"/>
        <v>20.347189763588119</v>
      </c>
      <c r="F32">
        <f t="shared" si="1"/>
        <v>23.652810236411881</v>
      </c>
      <c r="G32">
        <f t="shared" si="2"/>
        <v>1.8555285787136988</v>
      </c>
    </row>
    <row r="33" spans="1:7" x14ac:dyDescent="0.25">
      <c r="A33">
        <v>32</v>
      </c>
      <c r="B33">
        <v>20.3930507281062</v>
      </c>
      <c r="C33">
        <v>23.965945692143599</v>
      </c>
      <c r="D33">
        <v>22.0066886671577</v>
      </c>
      <c r="E33">
        <f t="shared" si="0"/>
        <v>20.372588722239783</v>
      </c>
      <c r="F33">
        <f t="shared" si="1"/>
        <v>23.627411277760217</v>
      </c>
      <c r="G33">
        <f t="shared" si="2"/>
        <v>1.9659456921435989</v>
      </c>
    </row>
    <row r="34" spans="1:7" x14ac:dyDescent="0.25">
      <c r="A34">
        <v>33</v>
      </c>
      <c r="B34">
        <v>20.142247392122599</v>
      </c>
      <c r="C34">
        <v>23.730312043992701</v>
      </c>
      <c r="D34">
        <v>22.004251364012401</v>
      </c>
      <c r="E34">
        <f t="shared" si="0"/>
        <v>20.397206049173185</v>
      </c>
      <c r="F34">
        <f t="shared" si="1"/>
        <v>23.602793950826815</v>
      </c>
      <c r="G34">
        <f t="shared" si="2"/>
        <v>1.7303120439927007</v>
      </c>
    </row>
    <row r="35" spans="1:7" x14ac:dyDescent="0.25">
      <c r="A35">
        <v>34</v>
      </c>
      <c r="B35">
        <v>20.295413225211998</v>
      </c>
      <c r="C35">
        <v>23.676775689764199</v>
      </c>
      <c r="D35">
        <v>21.997462966244299</v>
      </c>
      <c r="E35">
        <f t="shared" si="0"/>
        <v>20.421088419692932</v>
      </c>
      <c r="F35">
        <f t="shared" si="1"/>
        <v>23.578911580307068</v>
      </c>
      <c r="G35">
        <f t="shared" si="2"/>
        <v>1.6767756897641988</v>
      </c>
    </row>
    <row r="36" spans="1:7" x14ac:dyDescent="0.25">
      <c r="A36">
        <v>35</v>
      </c>
      <c r="B36">
        <v>20.119357341930399</v>
      </c>
      <c r="C36">
        <v>23.632435469756299</v>
      </c>
      <c r="D36">
        <v>21.9996318070705</v>
      </c>
      <c r="E36">
        <f t="shared" si="0"/>
        <v>20.444278449191533</v>
      </c>
      <c r="F36">
        <f t="shared" si="1"/>
        <v>23.555721550808467</v>
      </c>
      <c r="G36">
        <f t="shared" si="2"/>
        <v>1.6324354697562988</v>
      </c>
    </row>
    <row r="37" spans="1:7" x14ac:dyDescent="0.25">
      <c r="A37">
        <v>36</v>
      </c>
      <c r="B37">
        <v>20.443015655474799</v>
      </c>
      <c r="C37">
        <v>23.6773534872125</v>
      </c>
      <c r="D37">
        <v>21.9959580889881</v>
      </c>
      <c r="E37">
        <f t="shared" si="0"/>
        <v>20.466815150764891</v>
      </c>
      <c r="F37">
        <f t="shared" si="1"/>
        <v>23.533184849235109</v>
      </c>
      <c r="G37">
        <f t="shared" si="2"/>
        <v>1.6773534872124998</v>
      </c>
    </row>
    <row r="38" spans="1:7" x14ac:dyDescent="0.25">
      <c r="A38">
        <v>37</v>
      </c>
      <c r="B38">
        <v>20.273439730181298</v>
      </c>
      <c r="C38">
        <v>23.7276475181196</v>
      </c>
      <c r="D38">
        <v>21.999018000821099</v>
      </c>
      <c r="E38">
        <f t="shared" si="0"/>
        <v>20.488734330115381</v>
      </c>
      <c r="F38">
        <f t="shared" si="1"/>
        <v>23.511265669884619</v>
      </c>
      <c r="G38">
        <f t="shared" si="2"/>
        <v>1.7276475181195998</v>
      </c>
    </row>
    <row r="39" spans="1:7" x14ac:dyDescent="0.25">
      <c r="A39">
        <v>38</v>
      </c>
      <c r="B39">
        <v>20.4275157701761</v>
      </c>
      <c r="C39">
        <v>23.666852231333898</v>
      </c>
      <c r="D39">
        <v>21.996898285182201</v>
      </c>
      <c r="E39">
        <f t="shared" si="0"/>
        <v>20.510068927781109</v>
      </c>
      <c r="F39">
        <f t="shared" si="1"/>
        <v>23.489931072218891</v>
      </c>
      <c r="G39">
        <f t="shared" si="2"/>
        <v>1.6668522313338983</v>
      </c>
    </row>
    <row r="40" spans="1:7" x14ac:dyDescent="0.25">
      <c r="A40">
        <v>39</v>
      </c>
      <c r="B40">
        <v>20.415276368017899</v>
      </c>
      <c r="C40">
        <v>23.5543058593328</v>
      </c>
      <c r="D40">
        <v>21.998627922800999</v>
      </c>
      <c r="E40">
        <f t="shared" si="0"/>
        <v>20.530849316903719</v>
      </c>
      <c r="F40">
        <f t="shared" si="1"/>
        <v>23.469150683096281</v>
      </c>
      <c r="G40">
        <f t="shared" si="2"/>
        <v>1.5543058593327999</v>
      </c>
    </row>
    <row r="41" spans="1:7" x14ac:dyDescent="0.25">
      <c r="A41">
        <v>40</v>
      </c>
      <c r="B41">
        <v>20.3442591533362</v>
      </c>
      <c r="C41">
        <v>23.429786627203399</v>
      </c>
      <c r="D41">
        <v>21.996575159138299</v>
      </c>
      <c r="E41">
        <f t="shared" si="0"/>
        <v>20.55110356329115</v>
      </c>
      <c r="F41">
        <f t="shared" si="1"/>
        <v>23.44889643670885</v>
      </c>
      <c r="G41">
        <f t="shared" si="2"/>
        <v>1.4297866272033986</v>
      </c>
    </row>
    <row r="42" spans="1:7" x14ac:dyDescent="0.25">
      <c r="A42">
        <v>41</v>
      </c>
      <c r="B42">
        <v>20.4585052019629</v>
      </c>
      <c r="C42">
        <v>23.656136938487901</v>
      </c>
      <c r="D42">
        <v>21.996556070623502</v>
      </c>
      <c r="E42">
        <f t="shared" si="0"/>
        <v>20.570857653363447</v>
      </c>
      <c r="F42">
        <f t="shared" si="1"/>
        <v>23.429142346636553</v>
      </c>
      <c r="G42">
        <f t="shared" si="2"/>
        <v>1.6561369384879008</v>
      </c>
    </row>
    <row r="43" spans="1:7" x14ac:dyDescent="0.25">
      <c r="A43">
        <v>42</v>
      </c>
      <c r="B43">
        <v>20.631888220210801</v>
      </c>
      <c r="C43">
        <v>23.464489151999299</v>
      </c>
      <c r="D43">
        <v>21.997498948993599</v>
      </c>
      <c r="E43">
        <f t="shared" si="0"/>
        <v>20.590135694626696</v>
      </c>
      <c r="F43">
        <f t="shared" si="1"/>
        <v>23.409864305373304</v>
      </c>
      <c r="G43">
        <f t="shared" si="2"/>
        <v>1.4644891519992989</v>
      </c>
    </row>
    <row r="44" spans="1:7" x14ac:dyDescent="0.25">
      <c r="A44">
        <v>43</v>
      </c>
      <c r="B44">
        <v>20.3814986935364</v>
      </c>
      <c r="C44">
        <v>23.446951525182101</v>
      </c>
      <c r="D44">
        <v>21.995552675552499</v>
      </c>
      <c r="E44">
        <f t="shared" si="0"/>
        <v>20.608960092554852</v>
      </c>
      <c r="F44">
        <f t="shared" si="1"/>
        <v>23.391039907445148</v>
      </c>
      <c r="G44">
        <f t="shared" si="2"/>
        <v>1.4469515251821008</v>
      </c>
    </row>
    <row r="45" spans="1:7" x14ac:dyDescent="0.25">
      <c r="A45">
        <v>44</v>
      </c>
      <c r="B45">
        <v>20.474936682788801</v>
      </c>
      <c r="C45">
        <v>23.4633513399321</v>
      </c>
      <c r="D45">
        <v>21.998398594295502</v>
      </c>
      <c r="E45">
        <f t="shared" si="0"/>
        <v>20.627351707134611</v>
      </c>
      <c r="F45">
        <f t="shared" si="1"/>
        <v>23.372648292865389</v>
      </c>
      <c r="G45">
        <f t="shared" si="2"/>
        <v>1.4633513399320996</v>
      </c>
    </row>
    <row r="46" spans="1:7" x14ac:dyDescent="0.25">
      <c r="A46">
        <v>45</v>
      </c>
      <c r="B46">
        <v>20.580734805197402</v>
      </c>
      <c r="C46">
        <v>23.559550087806699</v>
      </c>
      <c r="D46">
        <v>21.998282779349498</v>
      </c>
      <c r="E46">
        <f t="shared" si="0"/>
        <v>20.645329991816258</v>
      </c>
      <c r="F46">
        <f t="shared" si="1"/>
        <v>23.354670008183742</v>
      </c>
      <c r="G46">
        <f t="shared" si="2"/>
        <v>1.5595500878066986</v>
      </c>
    </row>
    <row r="47" spans="1:7" x14ac:dyDescent="0.25">
      <c r="A47">
        <v>46</v>
      </c>
      <c r="B47">
        <v>20.559268713763</v>
      </c>
      <c r="C47">
        <v>23.360517839733099</v>
      </c>
      <c r="D47">
        <v>22.003613487474802</v>
      </c>
      <c r="E47">
        <f t="shared" si="0"/>
        <v>20.662913117191277</v>
      </c>
      <c r="F47">
        <f t="shared" si="1"/>
        <v>23.337086882808723</v>
      </c>
      <c r="G47">
        <f t="shared" si="2"/>
        <v>1.3605178397330988</v>
      </c>
    </row>
    <row r="48" spans="1:7" x14ac:dyDescent="0.25">
      <c r="A48">
        <v>47</v>
      </c>
      <c r="B48">
        <v>20.5158643271395</v>
      </c>
      <c r="C48">
        <v>23.441176258376501</v>
      </c>
      <c r="D48">
        <v>21.999654057398299</v>
      </c>
      <c r="E48">
        <f t="shared" si="0"/>
        <v>20.68011808136805</v>
      </c>
      <c r="F48">
        <f t="shared" si="1"/>
        <v>23.31988191863195</v>
      </c>
      <c r="G48">
        <f t="shared" si="2"/>
        <v>1.4411762583765011</v>
      </c>
    </row>
    <row r="49" spans="1:7" x14ac:dyDescent="0.25">
      <c r="A49">
        <v>48</v>
      </c>
      <c r="B49">
        <v>20.2715626384005</v>
      </c>
      <c r="C49">
        <v>23.573835029994601</v>
      </c>
      <c r="D49">
        <v>21.999672281625099</v>
      </c>
      <c r="E49">
        <f t="shared" si="0"/>
        <v>20.696960808726313</v>
      </c>
      <c r="F49">
        <f t="shared" si="1"/>
        <v>23.303039191273687</v>
      </c>
      <c r="G49">
        <f t="shared" si="2"/>
        <v>1.5738350299946013</v>
      </c>
    </row>
    <row r="50" spans="1:7" x14ac:dyDescent="0.25">
      <c r="A50">
        <v>49</v>
      </c>
      <c r="B50">
        <v>20.4277442754383</v>
      </c>
      <c r="C50">
        <v>23.3738152254932</v>
      </c>
      <c r="D50">
        <v>22.0004436642052</v>
      </c>
      <c r="E50">
        <f t="shared" si="0"/>
        <v>20.713456238488504</v>
      </c>
      <c r="F50">
        <f t="shared" si="1"/>
        <v>23.286543761511496</v>
      </c>
      <c r="G50">
        <f t="shared" si="2"/>
        <v>1.3738152254931997</v>
      </c>
    </row>
    <row r="51" spans="1:7" x14ac:dyDescent="0.25">
      <c r="A51">
        <v>50</v>
      </c>
      <c r="B51">
        <v>20.598512254279001</v>
      </c>
      <c r="C51">
        <v>23.339150720261198</v>
      </c>
      <c r="D51">
        <v>21.997739699845599</v>
      </c>
      <c r="E51">
        <f t="shared" si="0"/>
        <v>20.729618404342517</v>
      </c>
      <c r="F51">
        <f t="shared" si="1"/>
        <v>23.270381595657483</v>
      </c>
      <c r="G51">
        <f t="shared" si="2"/>
        <v>1.3391507202611983</v>
      </c>
    </row>
    <row r="52" spans="1:7" x14ac:dyDescent="0.25">
      <c r="A52">
        <v>51</v>
      </c>
      <c r="B52">
        <v>20.6397764600035</v>
      </c>
      <c r="C52">
        <v>23.329520141060801</v>
      </c>
      <c r="D52">
        <v>22.0027810091151</v>
      </c>
      <c r="E52">
        <f t="shared" si="0"/>
        <v>20.745460506179462</v>
      </c>
      <c r="F52">
        <f t="shared" si="1"/>
        <v>23.254539493820538</v>
      </c>
      <c r="G52">
        <f t="shared" si="2"/>
        <v>1.3295201410608009</v>
      </c>
    </row>
    <row r="53" spans="1:7" x14ac:dyDescent="0.25">
      <c r="A53">
        <v>52</v>
      </c>
      <c r="B53">
        <v>20.535412359199601</v>
      </c>
      <c r="C53">
        <v>23.284950603187401</v>
      </c>
      <c r="D53">
        <v>21.997732021046001</v>
      </c>
      <c r="E53">
        <f t="shared" si="0"/>
        <v>20.760994974865142</v>
      </c>
      <c r="F53">
        <f t="shared" si="1"/>
        <v>23.239005025134858</v>
      </c>
      <c r="G53">
        <f t="shared" si="2"/>
        <v>1.2849506031874007</v>
      </c>
    </row>
    <row r="54" spans="1:7" x14ac:dyDescent="0.25">
      <c r="A54">
        <v>53</v>
      </c>
      <c r="B54">
        <v>20.328117853869799</v>
      </c>
      <c r="C54">
        <v>23.3285280393916</v>
      </c>
      <c r="D54">
        <v>21.999618940678001</v>
      </c>
      <c r="E54">
        <f t="shared" si="0"/>
        <v>20.776233530841701</v>
      </c>
      <c r="F54">
        <f t="shared" si="1"/>
        <v>23.223766469158299</v>
      </c>
      <c r="G54">
        <f t="shared" si="2"/>
        <v>1.3285280393915997</v>
      </c>
    </row>
    <row r="55" spans="1:7" x14ac:dyDescent="0.25">
      <c r="A55">
        <v>54</v>
      </c>
      <c r="B55">
        <v>20.655368773115899</v>
      </c>
      <c r="C55">
        <v>23.308104728179998</v>
      </c>
      <c r="D55">
        <v>21.994880169244201</v>
      </c>
      <c r="E55">
        <f t="shared" si="0"/>
        <v>20.791187237251421</v>
      </c>
      <c r="F55">
        <f t="shared" si="1"/>
        <v>23.208812762748579</v>
      </c>
      <c r="G55">
        <f t="shared" si="2"/>
        <v>1.3081047281799982</v>
      </c>
    </row>
    <row r="56" spans="1:7" x14ac:dyDescent="0.25">
      <c r="A56">
        <v>55</v>
      </c>
      <c r="B56">
        <v>20.685149510158698</v>
      </c>
      <c r="C56">
        <v>23.3247243114368</v>
      </c>
      <c r="D56">
        <v>21.999521302530901</v>
      </c>
      <c r="E56">
        <f t="shared" si="0"/>
        <v>20.805866548185978</v>
      </c>
      <c r="F56">
        <f t="shared" si="1"/>
        <v>23.194133451814022</v>
      </c>
      <c r="G56">
        <f t="shared" si="2"/>
        <v>1.3247243114367997</v>
      </c>
    </row>
    <row r="57" spans="1:7" x14ac:dyDescent="0.25">
      <c r="A57">
        <v>56</v>
      </c>
      <c r="B57">
        <v>20.625121431841599</v>
      </c>
      <c r="C57">
        <v>23.3519147685268</v>
      </c>
      <c r="D57">
        <v>21.999405347524299</v>
      </c>
      <c r="E57">
        <f t="shared" si="0"/>
        <v>20.820281352588122</v>
      </c>
      <c r="F57">
        <f t="shared" si="1"/>
        <v>23.179718647411878</v>
      </c>
      <c r="G57">
        <f t="shared" si="2"/>
        <v>1.3519147685268003</v>
      </c>
    </row>
    <row r="58" spans="1:7" x14ac:dyDescent="0.25">
      <c r="A58">
        <v>57</v>
      </c>
      <c r="B58">
        <v>20.703993860469701</v>
      </c>
      <c r="C58">
        <v>23.3111302174506</v>
      </c>
      <c r="D58">
        <v>21.999607981704401</v>
      </c>
      <c r="E58">
        <f t="shared" si="0"/>
        <v>20.834441014267643</v>
      </c>
      <c r="F58">
        <f t="shared" si="1"/>
        <v>23.165558985732357</v>
      </c>
      <c r="G58">
        <f t="shared" si="2"/>
        <v>1.3111302174506001</v>
      </c>
    </row>
    <row r="59" spans="1:7" x14ac:dyDescent="0.25">
      <c r="A59">
        <v>58</v>
      </c>
      <c r="B59">
        <v>20.739442144189798</v>
      </c>
      <c r="C59">
        <v>23.2635838666877</v>
      </c>
      <c r="D59">
        <v>22.0064754072848</v>
      </c>
      <c r="E59">
        <f t="shared" si="0"/>
        <v>20.848354408437139</v>
      </c>
      <c r="F59">
        <f t="shared" si="1"/>
        <v>23.151645591562861</v>
      </c>
      <c r="G59">
        <f t="shared" si="2"/>
        <v>1.2635838666877</v>
      </c>
    </row>
    <row r="60" spans="1:7" x14ac:dyDescent="0.25">
      <c r="A60">
        <v>59</v>
      </c>
      <c r="B60">
        <v>20.6636196414434</v>
      </c>
      <c r="C60">
        <v>23.294050879332801</v>
      </c>
      <c r="D60">
        <v>22.003149526216902</v>
      </c>
      <c r="E60">
        <f t="shared" si="0"/>
        <v>20.862029955124576</v>
      </c>
      <c r="F60">
        <f t="shared" si="1"/>
        <v>23.137970044875424</v>
      </c>
      <c r="G60">
        <f t="shared" si="2"/>
        <v>1.2940508793328007</v>
      </c>
    </row>
    <row r="61" spans="1:7" x14ac:dyDescent="0.25">
      <c r="A61">
        <v>60</v>
      </c>
      <c r="B61">
        <v>20.649156455559801</v>
      </c>
      <c r="C61">
        <v>23.153791568994599</v>
      </c>
      <c r="D61">
        <v>22.001225103762199</v>
      </c>
      <c r="E61">
        <f t="shared" si="0"/>
        <v>20.875475649777684</v>
      </c>
      <c r="F61">
        <f t="shared" si="1"/>
        <v>23.124524350222316</v>
      </c>
      <c r="G61">
        <f t="shared" si="2"/>
        <v>1.153791568994599</v>
      </c>
    </row>
    <row r="62" spans="1:7" x14ac:dyDescent="0.25">
      <c r="A62">
        <v>61</v>
      </c>
      <c r="B62">
        <v>20.6481674209248</v>
      </c>
      <c r="C62">
        <v>23.220318949701401</v>
      </c>
      <c r="D62">
        <v>21.995973439801499</v>
      </c>
      <c r="E62">
        <f t="shared" si="0"/>
        <v>20.888699091338651</v>
      </c>
      <c r="F62">
        <f t="shared" si="1"/>
        <v>23.111300908661349</v>
      </c>
      <c r="G62">
        <f t="shared" si="2"/>
        <v>1.2203189497014009</v>
      </c>
    </row>
    <row r="63" spans="1:7" x14ac:dyDescent="0.25">
      <c r="A63">
        <v>62</v>
      </c>
      <c r="B63">
        <v>20.547712790299901</v>
      </c>
      <c r="C63">
        <v>23.1146505954476</v>
      </c>
      <c r="D63">
        <v>22.000400296121001</v>
      </c>
      <c r="E63">
        <f t="shared" si="0"/>
        <v>20.901707508036075</v>
      </c>
      <c r="F63">
        <f t="shared" si="1"/>
        <v>23.098292491963925</v>
      </c>
      <c r="G63">
        <f t="shared" si="2"/>
        <v>1.1146505954475998</v>
      </c>
    </row>
    <row r="64" spans="1:7" x14ac:dyDescent="0.25">
      <c r="A64">
        <v>63</v>
      </c>
      <c r="B64">
        <v>20.640984515927901</v>
      </c>
      <c r="C64">
        <v>23.253906455668801</v>
      </c>
      <c r="D64">
        <v>21.999896549415201</v>
      </c>
      <c r="E64">
        <f t="shared" si="0"/>
        <v>20.91450778111323</v>
      </c>
      <c r="F64">
        <f t="shared" si="1"/>
        <v>23.08549221888677</v>
      </c>
      <c r="G64">
        <f t="shared" si="2"/>
        <v>1.2539064556688011</v>
      </c>
    </row>
    <row r="65" spans="1:7" x14ac:dyDescent="0.25">
      <c r="A65">
        <v>64</v>
      </c>
      <c r="B65">
        <v>20.7479051870862</v>
      </c>
      <c r="C65">
        <v>23.116677697183299</v>
      </c>
      <c r="D65">
        <v>22.000081777358599</v>
      </c>
      <c r="E65">
        <f t="shared" si="0"/>
        <v>20.927106466687739</v>
      </c>
      <c r="F65">
        <f t="shared" si="1"/>
        <v>23.072893533312261</v>
      </c>
      <c r="G65">
        <f t="shared" si="2"/>
        <v>1.1166776971832988</v>
      </c>
    </row>
    <row r="66" spans="1:7" x14ac:dyDescent="0.25">
      <c r="A66">
        <v>65</v>
      </c>
      <c r="B66">
        <v>20.837756832389498</v>
      </c>
      <c r="C66">
        <v>23.1390075449407</v>
      </c>
      <c r="D66">
        <v>22.002693486952001</v>
      </c>
      <c r="E66">
        <f t="shared" si="0"/>
        <v>20.939509815916512</v>
      </c>
      <c r="F66">
        <f t="shared" si="1"/>
        <v>23.060490184083488</v>
      </c>
      <c r="G66">
        <f t="shared" si="2"/>
        <v>1.1390075449407</v>
      </c>
    </row>
    <row r="67" spans="1:7" x14ac:dyDescent="0.25">
      <c r="A67">
        <v>66</v>
      </c>
      <c r="B67">
        <v>20.703081175542099</v>
      </c>
      <c r="C67">
        <v>23.270855389903499</v>
      </c>
      <c r="D67">
        <v>21.996488735393999</v>
      </c>
      <c r="E67">
        <f t="shared" ref="E67:E101" si="3">(1-$I$4)*LN(A67)+($I$3*(1-$I$4))</f>
        <v>20.951723793621142</v>
      </c>
      <c r="F67">
        <f t="shared" ref="F67:F101" si="4">-(1-$I$4)*LN(A67)+($I$3*(1+$I$4))</f>
        <v>23.048276206378858</v>
      </c>
      <c r="G67">
        <f t="shared" ref="G67:G101" si="5">C67-22</f>
        <v>1.2708553899034989</v>
      </c>
    </row>
    <row r="68" spans="1:7" x14ac:dyDescent="0.25">
      <c r="A68">
        <v>67</v>
      </c>
      <c r="B68">
        <v>20.766748955091501</v>
      </c>
      <c r="C68">
        <v>23.188165717334101</v>
      </c>
      <c r="D68">
        <v>22.0047777108385</v>
      </c>
      <c r="E68">
        <f t="shared" si="3"/>
        <v>20.963754095512776</v>
      </c>
      <c r="F68">
        <f t="shared" si="4"/>
        <v>23.036245904487224</v>
      </c>
      <c r="G68">
        <f t="shared" si="5"/>
        <v>1.1881657173341011</v>
      </c>
    </row>
    <row r="69" spans="1:7" x14ac:dyDescent="0.25">
      <c r="A69">
        <v>68</v>
      </c>
      <c r="B69">
        <v>20.7297785214272</v>
      </c>
      <c r="C69">
        <v>23.105427665093401</v>
      </c>
      <c r="D69">
        <v>21.9960626364762</v>
      </c>
      <c r="E69">
        <f t="shared" si="3"/>
        <v>20.975606164140888</v>
      </c>
      <c r="F69">
        <f t="shared" si="4"/>
        <v>23.024393835859112</v>
      </c>
      <c r="G69">
        <f t="shared" si="5"/>
        <v>1.1054276650934014</v>
      </c>
    </row>
    <row r="70" spans="1:7" x14ac:dyDescent="0.25">
      <c r="A70">
        <v>69</v>
      </c>
      <c r="B70">
        <v>20.922931809553599</v>
      </c>
      <c r="C70">
        <v>23.0993051978719</v>
      </c>
      <c r="D70">
        <v>21.9972890167532</v>
      </c>
      <c r="E70">
        <f t="shared" si="3"/>
        <v>20.987285203677811</v>
      </c>
      <c r="F70">
        <f t="shared" si="4"/>
        <v>23.012714796322189</v>
      </c>
      <c r="G70">
        <f t="shared" si="5"/>
        <v>1.0993051978718995</v>
      </c>
    </row>
    <row r="71" spans="1:7" x14ac:dyDescent="0.25">
      <c r="A71">
        <v>70</v>
      </c>
      <c r="B71">
        <v>20.846592963619301</v>
      </c>
      <c r="C71">
        <v>23.143706729355401</v>
      </c>
      <c r="D71">
        <v>21.999748043596199</v>
      </c>
      <c r="E71">
        <f t="shared" si="3"/>
        <v>20.998796193639489</v>
      </c>
      <c r="F71">
        <f t="shared" si="4"/>
        <v>23.001203806360511</v>
      </c>
      <c r="G71">
        <f t="shared" si="5"/>
        <v>1.1437067293554009</v>
      </c>
    </row>
    <row r="72" spans="1:7" x14ac:dyDescent="0.25">
      <c r="A72">
        <v>71</v>
      </c>
      <c r="B72">
        <v>20.9026742116489</v>
      </c>
      <c r="C72">
        <v>23.113806198132998</v>
      </c>
      <c r="D72">
        <v>21.998610240713699</v>
      </c>
      <c r="E72">
        <f t="shared" si="3"/>
        <v>21.010143901633054</v>
      </c>
      <c r="F72">
        <f t="shared" si="4"/>
        <v>22.989856098366946</v>
      </c>
      <c r="G72">
        <f t="shared" si="5"/>
        <v>1.1138061981329983</v>
      </c>
    </row>
    <row r="73" spans="1:7" x14ac:dyDescent="0.25">
      <c r="A73">
        <v>72</v>
      </c>
      <c r="B73">
        <v>20.8295917214013</v>
      </c>
      <c r="C73">
        <v>23.052453973096402</v>
      </c>
      <c r="D73">
        <v>22.002710855142599</v>
      </c>
      <c r="E73">
        <f t="shared" si="3"/>
        <v>21.021332895212847</v>
      </c>
      <c r="F73">
        <f t="shared" si="4"/>
        <v>22.978667104787153</v>
      </c>
      <c r="G73">
        <f t="shared" si="5"/>
        <v>1.0524539730964015</v>
      </c>
    </row>
    <row r="74" spans="1:7" x14ac:dyDescent="0.25">
      <c r="A74">
        <v>73</v>
      </c>
      <c r="B74">
        <v>20.813338983090599</v>
      </c>
      <c r="C74">
        <v>23.138022465295499</v>
      </c>
      <c r="D74">
        <v>21.998651149244498</v>
      </c>
      <c r="E74">
        <f t="shared" si="3"/>
        <v>21.032367552918714</v>
      </c>
      <c r="F74">
        <f t="shared" si="4"/>
        <v>22.967632447081286</v>
      </c>
      <c r="G74">
        <f t="shared" si="5"/>
        <v>1.1380224652954993</v>
      </c>
    </row>
    <row r="75" spans="1:7" x14ac:dyDescent="0.25">
      <c r="A75">
        <v>74</v>
      </c>
      <c r="B75">
        <v>20.837250709111899</v>
      </c>
      <c r="C75">
        <v>23.096422233687701</v>
      </c>
      <c r="D75">
        <v>22.000182765892902</v>
      </c>
      <c r="E75">
        <f t="shared" si="3"/>
        <v>21.043252074563338</v>
      </c>
      <c r="F75">
        <f t="shared" si="4"/>
        <v>22.956747925436662</v>
      </c>
      <c r="G75">
        <f t="shared" si="5"/>
        <v>1.0964222336877008</v>
      </c>
    </row>
    <row r="76" spans="1:7" x14ac:dyDescent="0.25">
      <c r="A76">
        <v>75</v>
      </c>
      <c r="B76">
        <v>20.924683627693401</v>
      </c>
      <c r="C76">
        <v>23.1890021866414</v>
      </c>
      <c r="D76">
        <v>21.996288587594901</v>
      </c>
      <c r="E76">
        <f t="shared" si="3"/>
        <v>21.053990490829051</v>
      </c>
      <c r="F76">
        <f t="shared" si="4"/>
        <v>22.946009509170949</v>
      </c>
      <c r="G76">
        <f t="shared" si="5"/>
        <v>1.1890021866413996</v>
      </c>
    </row>
    <row r="77" spans="1:7" x14ac:dyDescent="0.25">
      <c r="A77">
        <v>76</v>
      </c>
      <c r="B77">
        <v>20.886869955507699</v>
      </c>
      <c r="C77">
        <v>23.129693905994301</v>
      </c>
      <c r="D77">
        <v>22.002984234158401</v>
      </c>
      <c r="E77">
        <f t="shared" si="3"/>
        <v>21.064586672229066</v>
      </c>
      <c r="F77">
        <f t="shared" si="4"/>
        <v>22.935413327770934</v>
      </c>
      <c r="G77">
        <f t="shared" si="5"/>
        <v>1.1296939059943014</v>
      </c>
    </row>
    <row r="78" spans="1:7" x14ac:dyDescent="0.25">
      <c r="A78">
        <v>77</v>
      </c>
      <c r="B78">
        <v>20.897136562456701</v>
      </c>
      <c r="C78">
        <v>23.003337444502101</v>
      </c>
      <c r="D78">
        <v>22.0013076351058</v>
      </c>
      <c r="E78">
        <f t="shared" si="3"/>
        <v>21.07504433748295</v>
      </c>
      <c r="F78">
        <f t="shared" si="4"/>
        <v>22.92495566251705</v>
      </c>
      <c r="G78">
        <f t="shared" si="5"/>
        <v>1.0033374445021011</v>
      </c>
    </row>
    <row r="79" spans="1:7" x14ac:dyDescent="0.25">
      <c r="A79">
        <v>78</v>
      </c>
      <c r="B79">
        <v>20.850992565518698</v>
      </c>
      <c r="C79">
        <v>23.0848037576915</v>
      </c>
      <c r="D79">
        <v>21.997633486747901</v>
      </c>
      <c r="E79">
        <f t="shared" si="3"/>
        <v>21.085367061351675</v>
      </c>
      <c r="F79">
        <f t="shared" si="4"/>
        <v>22.914632938648325</v>
      </c>
      <c r="G79">
        <f t="shared" si="5"/>
        <v>1.0848037576914997</v>
      </c>
    </row>
    <row r="80" spans="1:7" x14ac:dyDescent="0.25">
      <c r="A80">
        <v>79</v>
      </c>
      <c r="B80">
        <v>20.808262114234701</v>
      </c>
      <c r="C80">
        <v>23.1244705834022</v>
      </c>
      <c r="D80">
        <v>21.999665709680301</v>
      </c>
      <c r="E80">
        <f t="shared" si="3"/>
        <v>21.09555828197362</v>
      </c>
      <c r="F80">
        <f t="shared" si="4"/>
        <v>22.90444171802638</v>
      </c>
      <c r="G80">
        <f t="shared" si="5"/>
        <v>1.1244705834022</v>
      </c>
    </row>
    <row r="81" spans="1:7" x14ac:dyDescent="0.25">
      <c r="A81">
        <v>80</v>
      </c>
      <c r="B81">
        <v>20.9756876413478</v>
      </c>
      <c r="C81">
        <v>23.100217643471598</v>
      </c>
      <c r="D81">
        <v>21.9999318125782</v>
      </c>
      <c r="E81">
        <f t="shared" si="3"/>
        <v>21.105621307739106</v>
      </c>
      <c r="F81">
        <f t="shared" si="4"/>
        <v>22.894378692260894</v>
      </c>
      <c r="G81">
        <f t="shared" si="5"/>
        <v>1.1002176434715984</v>
      </c>
    </row>
    <row r="82" spans="1:7" x14ac:dyDescent="0.25">
      <c r="A82">
        <v>81</v>
      </c>
      <c r="B82">
        <v>21.008042819697501</v>
      </c>
      <c r="C82">
        <v>23.0826526252755</v>
      </c>
      <c r="D82">
        <v>21.994723767601599</v>
      </c>
      <c r="E82">
        <f t="shared" si="3"/>
        <v>21.115559323737955</v>
      </c>
      <c r="F82">
        <f t="shared" si="4"/>
        <v>22.884440676262045</v>
      </c>
      <c r="G82">
        <f t="shared" si="5"/>
        <v>1.0826526252755002</v>
      </c>
    </row>
    <row r="83" spans="1:7" x14ac:dyDescent="0.25">
      <c r="A83">
        <v>82</v>
      </c>
      <c r="B83">
        <v>20.863722190412801</v>
      </c>
      <c r="C83">
        <v>23.073122170324801</v>
      </c>
      <c r="D83">
        <v>21.996522948817301</v>
      </c>
      <c r="E83">
        <f t="shared" si="3"/>
        <v>21.125375397811403</v>
      </c>
      <c r="F83">
        <f t="shared" si="4"/>
        <v>22.874624602188597</v>
      </c>
      <c r="G83">
        <f t="shared" si="5"/>
        <v>1.0731221703248011</v>
      </c>
    </row>
    <row r="84" spans="1:7" x14ac:dyDescent="0.25">
      <c r="A84">
        <v>83</v>
      </c>
      <c r="B84">
        <v>20.7984500146421</v>
      </c>
      <c r="C84">
        <v>23.072348626310902</v>
      </c>
      <c r="D84">
        <v>21.9991420011565</v>
      </c>
      <c r="E84">
        <f t="shared" si="3"/>
        <v>21.135072486237281</v>
      </c>
      <c r="F84">
        <f t="shared" si="4"/>
        <v>22.864927513762719</v>
      </c>
      <c r="G84">
        <f t="shared" si="5"/>
        <v>1.0723486263109017</v>
      </c>
    </row>
    <row r="85" spans="1:7" x14ac:dyDescent="0.25">
      <c r="A85">
        <v>84</v>
      </c>
      <c r="B85">
        <v>20.906430939450399</v>
      </c>
      <c r="C85">
        <v>23.062138687300699</v>
      </c>
      <c r="D85">
        <v>21.994562745525901</v>
      </c>
      <c r="E85">
        <f t="shared" si="3"/>
        <v>21.144653439074652</v>
      </c>
      <c r="F85">
        <f t="shared" si="4"/>
        <v>22.855346560925348</v>
      </c>
      <c r="G85">
        <f t="shared" si="5"/>
        <v>1.062138687300699</v>
      </c>
    </row>
    <row r="86" spans="1:7" x14ac:dyDescent="0.25">
      <c r="A86">
        <v>85</v>
      </c>
      <c r="B86">
        <v>20.817678779582</v>
      </c>
      <c r="C86">
        <v>23.076831298080702</v>
      </c>
      <c r="D86">
        <v>21.999174374611702</v>
      </c>
      <c r="E86">
        <f t="shared" si="3"/>
        <v>21.154121005192255</v>
      </c>
      <c r="F86">
        <f t="shared" si="4"/>
        <v>22.845878994807745</v>
      </c>
      <c r="G86">
        <f t="shared" si="5"/>
        <v>1.0768312980807018</v>
      </c>
    </row>
    <row r="87" spans="1:7" x14ac:dyDescent="0.25">
      <c r="A87">
        <v>86</v>
      </c>
      <c r="B87">
        <v>20.920221428783702</v>
      </c>
      <c r="C87">
        <v>23.079288970344901</v>
      </c>
      <c r="D87">
        <v>21.996702845130599</v>
      </c>
      <c r="E87">
        <f t="shared" si="3"/>
        <v>21.163477837002809</v>
      </c>
      <c r="F87">
        <f t="shared" si="4"/>
        <v>22.836522162997191</v>
      </c>
      <c r="G87">
        <f t="shared" si="5"/>
        <v>1.0792889703449013</v>
      </c>
    </row>
    <row r="88" spans="1:7" x14ac:dyDescent="0.25">
      <c r="A88">
        <v>87</v>
      </c>
      <c r="B88">
        <v>20.804958279195201</v>
      </c>
      <c r="C88">
        <v>23.0187192566557</v>
      </c>
      <c r="D88">
        <v>21.998975302348299</v>
      </c>
      <c r="E88">
        <f t="shared" si="3"/>
        <v>21.172726494923669</v>
      </c>
      <c r="F88">
        <f t="shared" si="4"/>
        <v>22.827273505076331</v>
      </c>
      <c r="G88">
        <f t="shared" si="5"/>
        <v>1.0187192566557002</v>
      </c>
    </row>
    <row r="89" spans="1:7" x14ac:dyDescent="0.25">
      <c r="A89">
        <v>88</v>
      </c>
      <c r="B89">
        <v>20.983278742640898</v>
      </c>
      <c r="C89">
        <v>23.0815649790466</v>
      </c>
      <c r="D89">
        <v>21.998094367018901</v>
      </c>
      <c r="E89">
        <f t="shared" si="3"/>
        <v>21.181869451582568</v>
      </c>
      <c r="F89">
        <f t="shared" si="4"/>
        <v>22.818130548417432</v>
      </c>
      <c r="G89">
        <f t="shared" si="5"/>
        <v>1.0815649790466004</v>
      </c>
    </row>
    <row r="90" spans="1:7" x14ac:dyDescent="0.25">
      <c r="A90">
        <v>89</v>
      </c>
      <c r="B90">
        <v>20.863586099273601</v>
      </c>
      <c r="C90">
        <v>23.030489210482202</v>
      </c>
      <c r="D90">
        <v>22.002759205160501</v>
      </c>
      <c r="E90">
        <f t="shared" si="3"/>
        <v>21.190909095785713</v>
      </c>
      <c r="F90">
        <f t="shared" si="4"/>
        <v>22.809090904214287</v>
      </c>
      <c r="G90">
        <f t="shared" si="5"/>
        <v>1.0304892104822017</v>
      </c>
    </row>
    <row r="91" spans="1:7" x14ac:dyDescent="0.25">
      <c r="A91">
        <v>90</v>
      </c>
      <c r="B91">
        <v>20.914111702230901</v>
      </c>
      <c r="C91">
        <v>23.078728965883101</v>
      </c>
      <c r="D91">
        <v>22.000616156287801</v>
      </c>
      <c r="E91">
        <f t="shared" si="3"/>
        <v>21.199847736264214</v>
      </c>
      <c r="F91">
        <f t="shared" si="4"/>
        <v>22.800152263735786</v>
      </c>
      <c r="G91">
        <f t="shared" si="5"/>
        <v>1.0787289658831014</v>
      </c>
    </row>
    <row r="92" spans="1:7" x14ac:dyDescent="0.25">
      <c r="A92">
        <v>91</v>
      </c>
      <c r="B92">
        <v>20.958841811955399</v>
      </c>
      <c r="C92">
        <v>23.010338816187701</v>
      </c>
      <c r="D92">
        <v>22.003218127475701</v>
      </c>
      <c r="E92">
        <f t="shared" si="3"/>
        <v>21.208687605213481</v>
      </c>
      <c r="F92">
        <f t="shared" si="4"/>
        <v>22.791312394786519</v>
      </c>
      <c r="G92">
        <f t="shared" si="5"/>
        <v>1.0103388161877014</v>
      </c>
    </row>
    <row r="93" spans="1:7" x14ac:dyDescent="0.25">
      <c r="A93">
        <v>92</v>
      </c>
      <c r="B93">
        <v>20.880628465404001</v>
      </c>
      <c r="C93">
        <v>23.0800647788455</v>
      </c>
      <c r="D93">
        <v>22.001514605179398</v>
      </c>
      <c r="E93">
        <f t="shared" si="3"/>
        <v>21.217430861639233</v>
      </c>
      <c r="F93">
        <f t="shared" si="4"/>
        <v>22.782569138360767</v>
      </c>
      <c r="G93">
        <f t="shared" si="5"/>
        <v>1.0800647788455002</v>
      </c>
    </row>
    <row r="94" spans="1:7" x14ac:dyDescent="0.25">
      <c r="A94">
        <v>93</v>
      </c>
      <c r="B94">
        <v>20.957281227392802</v>
      </c>
      <c r="C94">
        <v>23.1112312609682</v>
      </c>
      <c r="D94">
        <v>21.998751053911899</v>
      </c>
      <c r="E94">
        <f t="shared" si="3"/>
        <v>21.226079594522606</v>
      </c>
      <c r="F94">
        <f t="shared" si="4"/>
        <v>22.773920405477394</v>
      </c>
      <c r="G94">
        <f t="shared" si="5"/>
        <v>1.1112312609682</v>
      </c>
    </row>
    <row r="95" spans="1:7" x14ac:dyDescent="0.25">
      <c r="A95">
        <v>94</v>
      </c>
      <c r="B95">
        <v>21.030773260361901</v>
      </c>
      <c r="C95">
        <v>23.091641123128799</v>
      </c>
      <c r="D95">
        <v>21.999909505799199</v>
      </c>
      <c r="E95">
        <f t="shared" si="3"/>
        <v>21.234635825816007</v>
      </c>
      <c r="F95">
        <f t="shared" si="4"/>
        <v>22.765364174183993</v>
      </c>
      <c r="G95">
        <f t="shared" si="5"/>
        <v>1.0916411231287988</v>
      </c>
    </row>
    <row r="96" spans="1:7" x14ac:dyDescent="0.25">
      <c r="A96">
        <v>95</v>
      </c>
      <c r="B96">
        <v>20.945345878370699</v>
      </c>
      <c r="C96">
        <v>22.960771216219801</v>
      </c>
      <c r="D96">
        <v>22.0000482282862</v>
      </c>
      <c r="E96">
        <f t="shared" si="3"/>
        <v>21.243101513280436</v>
      </c>
      <c r="F96">
        <f t="shared" si="4"/>
        <v>22.756898486719564</v>
      </c>
      <c r="G96">
        <f t="shared" si="5"/>
        <v>0.96077121621980055</v>
      </c>
    </row>
    <row r="97" spans="1:7" x14ac:dyDescent="0.25">
      <c r="A97">
        <v>96</v>
      </c>
      <c r="B97">
        <v>21.0200907196519</v>
      </c>
      <c r="C97">
        <v>22.997490553803999</v>
      </c>
      <c r="D97">
        <v>21.9967301729084</v>
      </c>
      <c r="E97">
        <f t="shared" si="3"/>
        <v>21.25147855317427</v>
      </c>
      <c r="F97">
        <f t="shared" si="4"/>
        <v>22.74852144682573</v>
      </c>
      <c r="G97">
        <f t="shared" si="5"/>
        <v>0.99749055380399909</v>
      </c>
    </row>
    <row r="98" spans="1:7" x14ac:dyDescent="0.25">
      <c r="A98">
        <v>97</v>
      </c>
      <c r="B98">
        <v>20.948492860588299</v>
      </c>
      <c r="C98">
        <v>23.209516233180501</v>
      </c>
      <c r="D98">
        <v>22.004798890267399</v>
      </c>
      <c r="E98">
        <f t="shared" si="3"/>
        <v>21.259768782802709</v>
      </c>
      <c r="F98">
        <f t="shared" si="4"/>
        <v>22.740231217197291</v>
      </c>
      <c r="G98">
        <f t="shared" si="5"/>
        <v>1.2095162331805014</v>
      </c>
    </row>
    <row r="99" spans="1:7" x14ac:dyDescent="0.25">
      <c r="A99">
        <v>98</v>
      </c>
      <c r="B99">
        <v>21.1338764260252</v>
      </c>
      <c r="C99">
        <v>22.986058354250702</v>
      </c>
      <c r="D99">
        <v>21.9980786545039</v>
      </c>
      <c r="E99">
        <f t="shared" si="3"/>
        <v>21.267973982936461</v>
      </c>
      <c r="F99">
        <f t="shared" si="4"/>
        <v>22.732026017063539</v>
      </c>
      <c r="G99">
        <f t="shared" si="5"/>
        <v>0.98605835425070154</v>
      </c>
    </row>
    <row r="100" spans="1:7" x14ac:dyDescent="0.25">
      <c r="A100">
        <v>99</v>
      </c>
      <c r="B100">
        <v>21.064010922680399</v>
      </c>
      <c r="C100">
        <v>23.014924448900899</v>
      </c>
      <c r="D100">
        <v>21.999626246665901</v>
      </c>
      <c r="E100">
        <f t="shared" si="3"/>
        <v>21.276095880107675</v>
      </c>
      <c r="F100">
        <f t="shared" si="4"/>
        <v>22.723904119892325</v>
      </c>
      <c r="G100">
        <f t="shared" si="5"/>
        <v>1.0149244489008993</v>
      </c>
    </row>
    <row r="101" spans="1:7" x14ac:dyDescent="0.25">
      <c r="A101">
        <v>100</v>
      </c>
      <c r="B101">
        <v>21.009123866791899</v>
      </c>
      <c r="C101">
        <v>22.9872953773802</v>
      </c>
      <c r="D101">
        <v>21.9998884619874</v>
      </c>
      <c r="E101">
        <f t="shared" si="3"/>
        <v>21.284136148790473</v>
      </c>
      <c r="F101">
        <f t="shared" si="4"/>
        <v>22.715863851209527</v>
      </c>
      <c r="G101">
        <f t="shared" si="5"/>
        <v>0.98729537738019957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minmaxdata2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Weinstein</cp:lastModifiedBy>
  <dcterms:created xsi:type="dcterms:W3CDTF">2016-05-16T13:44:29Z</dcterms:created>
  <dcterms:modified xsi:type="dcterms:W3CDTF">2016-05-16T13:44:29Z</dcterms:modified>
</cp:coreProperties>
</file>