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Template!$B$5:$AI$5</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Options'!$K$5:$K$231</definedName>
    <definedName name="ListofJudges">'Menu Options'!$K$5:$K$231</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E3" i="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J3"/>
  <c r="N3" s="1"/>
  <c r="O3" s="1"/>
  <c r="T3" s="1"/>
  <c r="U3" s="1"/>
  <c r="V3" s="1"/>
  <c r="W3" s="1"/>
  <c r="Z3" s="1"/>
  <c r="AC3" l="1"/>
  <c r="AF3" s="1"/>
  <c r="AG3" s="1"/>
  <c r="AI3" s="1"/>
</calcChain>
</file>

<file path=xl/comments1.xml><?xml version="1.0" encoding="utf-8"?>
<comments xmlns="http://schemas.openxmlformats.org/spreadsheetml/2006/main">
  <authors>
    <author>PMD</author>
  </authors>
  <commentList>
    <comment ref="K68"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<sst xmlns="http://schemas.openxmlformats.org/spreadsheetml/2006/main" count="1881" uniqueCount="556">
  <si>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</si>
  <si>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</si>
  <si>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</si>
  <si>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</si>
  <si>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</si>
  <si>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</si>
  <si>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</si>
  <si>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</si>
  <si>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</si>
  <si>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</si>
  <si>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</si>
  <si>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</si>
  <si>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</si>
  <si>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</si>
  <si>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</si>
  <si>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</si>
  <si>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</si>
  <si>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</si>
  <si>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</si>
  <si>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</si>
  <si>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</si>
  <si>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</si>
  <si>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</si>
  <si>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</si>
  <si>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</si>
  <si>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</si>
  <si>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</si>
  <si>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</si>
  <si>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</si>
  <si>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</si>
  <si>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</si>
  <si>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</si>
  <si>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</si>
  <si>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</si>
  <si>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</si>
  <si>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</si>
  <si>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</si>
  <si>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</si>
  <si>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</si>
  <si>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</si>
  <si>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</si>
  <si>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</si>
  <si>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</si>
  <si>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</si>
  <si>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</si>
  <si>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</si>
  <si>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</si>
  <si>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</si>
  <si>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</si>
  <si>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</si>
  <si>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</si>
  <si>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</si>
  <si>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</si>
  <si>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</si>
  <si>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</si>
  <si>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</si>
  <si>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</si>
  <si>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</si>
  <si>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</si>
  <si>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</si>
  <si>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</si>
  <si>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</si>
  <si>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</si>
  <si>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</si>
  <si>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</si>
  <si>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</si>
  <si>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</si>
  <si>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</si>
  <si>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</si>
  <si>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</si>
  <si>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</si>
  <si>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</si>
  <si>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</si>
  <si>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</si>
  <si>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</si>
  <si>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</si>
  <si>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</si>
  <si>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</si>
  <si>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</si>
  <si>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</si>
  <si>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</si>
  <si>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</si>
  <si>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</si>
  <si>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</si>
  <si>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</si>
  <si>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</si>
  <si>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</si>
  <si>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</si>
  <si>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</si>
  <si>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</si>
  <si>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</si>
  <si>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</si>
  <si>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</si>
  <si>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</si>
  <si>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</si>
  <si>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</si>
  <si>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</si>
  <si>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</si>
  <si>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</si>
  <si>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</si>
  <si>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</si>
  <si>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</si>
  <si>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</si>
  <si>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</si>
  <si>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</si>
  <si>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</si>
  <si>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</si>
  <si>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</si>
  <si>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</si>
  <si>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</si>
  <si>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</si>
  <si>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</si>
  <si>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</si>
  <si>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</si>
  <si>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</si>
  <si>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</si>
  <si>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</si>
  <si>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</si>
  <si>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</si>
  <si>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</si>
  <si>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</si>
  <si>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</si>
  <si>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</si>
  <si>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</si>
  <si>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</si>
  <si>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</si>
  <si>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</si>
  <si>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</si>
  <si>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</si>
  <si>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</si>
  <si>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</si>
  <si>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</si>
  <si>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</si>
  <si>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</si>
  <si>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</si>
  <si>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</si>
  <si>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</si>
  <si>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</si>
  <si>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</si>
  <si>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</si>
  <si>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</si>
  <si>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</si>
  <si>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</si>
  <si>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</si>
  <si>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</si>
  <si>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</si>
  <si>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</si>
  <si>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</si>
  <si>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</si>
  <si>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</si>
  <si>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</si>
  <si>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</si>
  <si>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</si>
  <si>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</si>
  <si>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</si>
  <si>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</si>
  <si>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</si>
  <si>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</si>
  <si>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</si>
  <si>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</si>
  <si>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</si>
  <si>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</si>
  <si>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</si>
  <si>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</si>
  <si>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</si>
  <si>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</si>
  <si>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</si>
  <si>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</si>
  <si>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</si>
  <si>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</si>
  <si>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</si>
  <si>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</si>
  <si>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</si>
  <si>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</si>
  <si>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</si>
  <si>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</si>
  <si>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</si>
  <si>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</si>
  <si>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</si>
  <si>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</si>
  <si>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</si>
  <si>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</si>
  <si>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</si>
  <si>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</si>
  <si>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</si>
  <si>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</si>
  <si>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</si>
  <si>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</si>
  <si>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</si>
  <si>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</si>
  <si>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</si>
  <si>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</si>
  <si>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</si>
  <si>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</si>
  <si>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</si>
  <si>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</si>
  <si>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</si>
  <si>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</si>
  <si>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</si>
  <si>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</si>
  <si>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</si>
  <si>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</si>
  <si>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</si>
  <si>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</si>
  <si>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</si>
  <si>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</si>
  <si>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</si>
  <si>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</si>
  <si>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</si>
  <si>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</si>
  <si>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</si>
  <si>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</si>
  <si>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</si>
  <si>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</si>
  <si>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</si>
  <si>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</si>
  <si>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</si>
  <si>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</si>
  <si>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</si>
  <si>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</si>
  <si>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</si>
  <si>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</si>
  <si>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</si>
  <si>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</si>
  <si>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</si>
  <si>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</si>
  <si>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</si>
  <si>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</si>
  <si>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</si>
  <si>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</si>
  <si>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</si>
  <si>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</si>
  <si>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</si>
  <si>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</si>
  <si>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</si>
  <si>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</si>
  <si>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</si>
  <si>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</si>
  <si>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</si>
  <si>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</si>
  <si>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</si>
  <si>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</si>
  <si>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</si>
  <si>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</si>
  <si>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</si>
  <si>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</si>
  <si>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</si>
  <si>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</si>
  <si>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</si>
  <si>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</si>
  <si>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</si>
  <si>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</si>
  <si>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</si>
  <si>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</si>
  <si>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</si>
  <si>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</si>
  <si>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</si>
  <si>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</si>
  <si>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</si>
  <si>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</si>
  <si>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</si>
  <si>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</si>
  <si>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</si>
  <si>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</si>
  <si>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</si>
  <si>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</si>
  <si>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</si>
  <si>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</si>
  <si>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</si>
  <si>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</si>
  <si>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</si>
  <si>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</si>
  <si>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</si>
  <si>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</si>
  <si>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</si>
  <si>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</si>
  <si>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</si>
  <si>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</si>
  <si>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</si>
  <si>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</si>
  <si>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</si>
  <si>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</si>
  <si>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</si>
  <si>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</si>
  <si>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</si>
  <si>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</si>
  <si>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</si>
  <si>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</si>
  <si>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</si>
  <si>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</si>
  <si>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</si>
  <si>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</si>
  <si>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</si>
  <si>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</si>
  <si>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</si>
  <si>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</si>
  <si>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</si>
  <si>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</si>
  <si>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</si>
  <si>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</si>
  <si>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</si>
  <si>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</si>
  <si>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</si>
  <si>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</si>
  <si>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</si>
  <si>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</si>
  <si>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</si>
  <si>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</si>
  <si>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</si>
  <si>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</si>
  <si>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</si>
  <si>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</si>
  <si>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</si>
  <si>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</si>
  <si>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</si>
  <si>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</si>
  <si>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</si>
  <si>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</si>
  <si>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</si>
  <si>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</si>
  <si>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</si>
  <si>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</si>
  <si>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</si>
  <si>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</si>
  <si>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</si>
  <si>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</si>
  <si>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</si>
  <si>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</si>
  <si>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</si>
  <si>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</si>
  <si>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</si>
  <si>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</si>
  <si>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</si>
  <si>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</si>
  <si>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</si>
  <si>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</si>
  <si>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</si>
  <si>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</si>
  <si>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</si>
  <si>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</si>
  <si>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</si>
  <si>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</si>
  <si>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</si>
  <si>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</si>
  <si>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</si>
  <si>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</si>
  <si>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</si>
  <si>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</si>
  <si>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</si>
  <si>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</si>
  <si>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</si>
  <si>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</si>
  <si>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</si>
  <si>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</si>
  <si>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</si>
  <si>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</si>
  <si>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</si>
  <si>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</si>
  <si>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</si>
  <si>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</si>
  <si>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</si>
  <si>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</si>
  <si>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</si>
  <si>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</si>
  <si>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</si>
  <si>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</si>
  <si>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</si>
  <si>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</si>
  <si>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</si>
  <si>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</si>
  <si>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</si>
  <si>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</si>
  <si>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</si>
  <si>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</si>
  <si>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</si>
  <si>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</si>
  <si>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</si>
  <si>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</si>
  <si>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</si>
  <si>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</si>
  <si>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</si>
  <si>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</si>
  <si>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</si>
  <si>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</si>
  <si>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</si>
  <si>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</si>
  <si>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</si>
  <si>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</si>
  <si>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</si>
  <si>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</si>
  <si>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</si>
  <si>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</si>
  <si>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</si>
  <si>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</si>
  <si>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</si>
  <si>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</si>
  <si>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</si>
  <si>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</si>
  <si>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</si>
  <si>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</si>
  <si>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</si>
  <si>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</si>
  <si>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</si>
  <si>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</si>
  <si>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</si>
  <si>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</si>
  <si>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</si>
  <si>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</si>
  <si>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</si>
  <si>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</si>
  <si>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</si>
  <si>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</si>
  <si>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</si>
  <si>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</si>
  <si>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</si>
  <si>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</si>
  <si>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</si>
  <si>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</si>
  <si>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</si>
  <si>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</si>
  <si>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</si>
  <si>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</si>
  <si>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</si>
  <si>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</si>
  <si>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</si>
  <si>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</si>
  <si>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</si>
  <si>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</si>
  <si>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</si>
  <si>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</si>
  <si>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</si>
  <si>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</si>
  <si>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</si>
  <si>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</si>
  <si>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</si>
  <si>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</si>
  <si>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</si>
  <si>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</si>
  <si>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</si>
  <si>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</si>
  <si>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</si>
  <si>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</si>
  <si>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</si>
  <si>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</si>
  <si>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</si>
  <si>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</si>
  <si>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</si>
  <si>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</si>
  <si>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</si>
  <si>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</si>
  <si>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</si>
  <si>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</si>
  <si>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</si>
  <si>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</si>
  <si>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</si>
  <si>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</si>
  <si>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</si>
  <si>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</si>
  <si>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</si>
  <si>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</si>
  <si>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</si>
  <si>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</si>
  <si>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</si>
  <si>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</si>
  <si>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</si>
  <si>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</si>
  <si>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</si>
  <si>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</si>
  <si>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</si>
  <si>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</si>
  <si>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t>Waithaka, Lucy Njoki</t>
  </si>
  <si>
    <t>Wakaiga, James</t>
  </si>
  <si>
    <t>Wasilwa, Hellen S.</t>
  </si>
  <si>
    <t>Waweru, Hatari Peter George</t>
  </si>
  <si>
    <t>Wendoh, Roseline P.V.</t>
  </si>
  <si>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</si>
  <si>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</si>
  <si>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</si>
  <si>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</si>
  <si>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</si>
  <si>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</si>
  <si>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</si>
  <si>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</si>
  <si>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</si>
  <si>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</si>
  <si>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</si>
  <si>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</si>
  <si>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</si>
  <si>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</si>
  <si>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</si>
  <si>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</si>
  <si>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</si>
  <si>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t xml:space="preserve">Abida Ali-Aroni </t>
  </si>
  <si>
    <t xml:space="preserve">Amin, Farah S. Mohamed </t>
  </si>
  <si>
    <r>
      <t xml:space="preserve">Arome, Simon Kaigongi </t>
    </r>
    <r>
      <rPr>
        <sz val="12"/>
        <color rgb="FFFF0000"/>
        <rFont val="Calibri"/>
        <family val="2"/>
        <scheme val="minor"/>
      </rPr>
      <t>(DR)</t>
    </r>
  </si>
  <si>
    <t xml:space="preserve">Awori, Nelly Matheka </t>
  </si>
  <si>
    <t xml:space="preserve">Bor, Antonina Kossy </t>
  </si>
  <si>
    <t xml:space="preserve">Cherono, Enock Chirchir </t>
  </si>
  <si>
    <t xml:space="preserve">Eboso, Benard Mweresa  </t>
  </si>
  <si>
    <t xml:space="preserve">Gitari, Lucy </t>
  </si>
  <si>
    <t xml:space="preserve">Kemei, David Kipyegon  </t>
  </si>
  <si>
    <t xml:space="preserve">Kemei, Grace Jemutai </t>
  </si>
  <si>
    <t xml:space="preserve">Kiarie, Waweru Kiarie </t>
  </si>
  <si>
    <t xml:space="preserve">Komingoi, Loice Chepkemoi </t>
  </si>
  <si>
    <t>Korir, Roselyn C. Lagat</t>
  </si>
  <si>
    <t xml:space="preserve">Maronga, Yuvinalis Angima </t>
  </si>
  <si>
    <t xml:space="preserve">Matheka, Teresia Mumbua </t>
  </si>
  <si>
    <t xml:space="preserve">Mativo, John Muting’A </t>
  </si>
  <si>
    <t xml:space="preserve">Mbogo , Charles Gitonga </t>
  </si>
  <si>
    <t xml:space="preserve">Mbugua, Lucy Ngima </t>
  </si>
  <si>
    <t xml:space="preserve">Mohamed Noor Kullow </t>
  </si>
  <si>
    <t xml:space="preserve">Mrima, Anthony Charo </t>
  </si>
  <si>
    <t xml:space="preserve">Mwangi, Margaret Njoki </t>
  </si>
  <si>
    <t xml:space="preserve">Mwihaki, Lucy  </t>
  </si>
  <si>
    <t xml:space="preserve">Ngetich, Rachel  </t>
  </si>
  <si>
    <t>Ngugi, Joel Mwaura (Prof.)</t>
  </si>
  <si>
    <t xml:space="preserve">Njagi, Jesse Nyaga </t>
  </si>
  <si>
    <t xml:space="preserve">Njoroge, Francis Mwangi </t>
  </si>
  <si>
    <t xml:space="preserve">Nzioki Wa Makau </t>
  </si>
  <si>
    <t xml:space="preserve">Obwa (Odeny), Millicent Akinyi </t>
  </si>
  <si>
    <t xml:space="preserve">Ochieng, Christine Atieno </t>
  </si>
  <si>
    <t xml:space="preserve">Ogembo, David Ogola </t>
  </si>
  <si>
    <t xml:space="preserve">Ohungo, Dalmas Omondi </t>
  </si>
  <si>
    <t xml:space="preserve">Olola, James Otieno </t>
  </si>
  <si>
    <t xml:space="preserve">Onginjo, Anne Colleta </t>
  </si>
  <si>
    <t xml:space="preserve">Ongondo, George M. Atunga  </t>
  </si>
  <si>
    <r>
      <t xml:space="preserve">Onkoba, Mogire </t>
    </r>
    <r>
      <rPr>
        <sz val="12"/>
        <color rgb="FFFF0000"/>
        <rFont val="Calibri"/>
        <family val="2"/>
        <scheme val="minor"/>
      </rPr>
      <t>(DR)</t>
    </r>
  </si>
  <si>
    <t xml:space="preserve">Onyango, Jane Muyoti </t>
  </si>
  <si>
    <t xml:space="preserve">Onyiego, John Nyabuto </t>
  </si>
  <si>
    <t xml:space="preserve">Oundo, Mary Clausina </t>
  </si>
  <si>
    <t>Riika, James</t>
  </si>
  <si>
    <t xml:space="preserve">Wamae, Tripsisa Wanjiku </t>
  </si>
  <si>
    <t xml:space="preserve">Yano, Charles Kimutai </t>
  </si>
  <si>
    <t>Wachira, Margret (DR)</t>
  </si>
  <si>
    <t>Wambo, Eric Otieno (DR)</t>
  </si>
  <si>
    <t>Wandera, Patrick (DR)</t>
  </si>
  <si>
    <t>Wangare, Mburu Esther (DR)</t>
  </si>
  <si>
    <t>Wanjala, Moses Wanyonyi (DR)</t>
  </si>
  <si>
    <t>Wasike, Ivy (DR)</t>
  </si>
  <si>
    <t>Watimmah, Caroline (DR)</t>
  </si>
  <si>
    <t>Were, Joseph (DR)</t>
  </si>
  <si>
    <t>Yalwala, Christopher (DR)</t>
  </si>
  <si>
    <r>
      <t>Lesootia, Alberty Saitabau</t>
    </r>
    <r>
      <rPr>
        <sz val="11"/>
        <color rgb="FFFF0000"/>
        <rFont val="Calibri"/>
        <family val="2"/>
        <scheme val="minor"/>
      </rPr>
      <t xml:space="preserve"> (DR)</t>
    </r>
  </si>
  <si>
    <t>Terminated/ struck out/ dismissed/case closed(specify in details of case)</t>
  </si>
  <si>
    <t>ELRC-J.R</t>
  </si>
  <si>
    <t>ELRC-Misc.</t>
  </si>
  <si>
    <t>682a</t>
  </si>
  <si>
    <t>403b</t>
  </si>
  <si>
    <t>MAY</t>
  </si>
  <si>
    <t>JUL</t>
  </si>
  <si>
    <t>SEP</t>
  </si>
  <si>
    <t>jul</t>
  </si>
  <si>
    <t>may</t>
  </si>
  <si>
    <t>dec</t>
  </si>
  <si>
    <t>ELRC-Appl</t>
  </si>
  <si>
    <t>FEB</t>
  </si>
</sst>
</file>

<file path=xl/styles.xml><?xml version="1.0" encoding="utf-8"?>
<styleSheet xmlns="http://schemas.openxmlformats.org/spreadsheetml/2006/main">
  <fonts count="25">
    <font>
      <sz val="12"/>
      <color theme="1"/>
      <name val="Calibri"/>
      <family val="2"/>
      <scheme val="minor"/>
    </font>
    <font>
      <sz val="11"/>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42">
    <xf numFmtId="0" fontId="0" fillId="0" borderId="0" xfId="0"/>
    <xf numFmtId="0" fontId="0" fillId="2" borderId="0" xfId="0" applyFill="1"/>
    <xf numFmtId="0" fontId="6"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8" fillId="2" borderId="5" xfId="0" applyNumberFormat="1" applyFont="1" applyFill="1" applyBorder="1" applyAlignment="1">
      <alignment horizontal="left" vertical="top" wrapText="1"/>
    </xf>
    <xf numFmtId="0" fontId="8" fillId="2" borderId="3" xfId="0" applyNumberFormat="1" applyFont="1" applyFill="1" applyBorder="1" applyAlignment="1">
      <alignment horizontal="left" vertical="top" wrapText="1"/>
    </xf>
    <xf numFmtId="0" fontId="8" fillId="2" borderId="0" xfId="0" applyNumberFormat="1" applyFont="1" applyFill="1" applyAlignment="1">
      <alignment horizontal="left" vertical="top" wrapText="1"/>
    </xf>
    <xf numFmtId="0" fontId="0" fillId="2" borderId="0" xfId="0" applyNumberFormat="1" applyFill="1" applyBorder="1" applyAlignment="1">
      <alignment wrapText="1"/>
    </xf>
    <xf numFmtId="0" fontId="5" fillId="3" borderId="18" xfId="0" applyNumberFormat="1" applyFont="1" applyFill="1" applyBorder="1" applyAlignment="1" applyProtection="1">
      <alignment horizontal="center"/>
    </xf>
    <xf numFmtId="0" fontId="5" fillId="3" borderId="19" xfId="0" applyNumberFormat="1" applyFont="1" applyFill="1" applyBorder="1" applyAlignment="1" applyProtection="1">
      <alignment horizontal="center"/>
    </xf>
    <xf numFmtId="0" fontId="5" fillId="3" borderId="20" xfId="0" applyNumberFormat="1" applyFont="1" applyFill="1" applyBorder="1" applyAlignment="1" applyProtection="1">
      <alignment horizontal="center"/>
    </xf>
    <xf numFmtId="0" fontId="5" fillId="3" borderId="24" xfId="0" applyNumberFormat="1" applyFont="1" applyFill="1" applyBorder="1" applyAlignment="1" applyProtection="1">
      <alignment horizontal="center"/>
    </xf>
    <xf numFmtId="0" fontId="5" fillId="3" borderId="25" xfId="0" applyNumberFormat="1" applyFont="1" applyFill="1" applyBorder="1" applyAlignment="1" applyProtection="1">
      <alignment horizontal="center"/>
    </xf>
    <xf numFmtId="0" fontId="5" fillId="3" borderId="26" xfId="0" applyNumberFormat="1" applyFont="1" applyFill="1" applyBorder="1" applyAlignment="1" applyProtection="1">
      <alignment horizontal="center"/>
    </xf>
    <xf numFmtId="0" fontId="5" fillId="3" borderId="14" xfId="0" applyNumberFormat="1" applyFont="1" applyFill="1" applyBorder="1" applyAlignment="1" applyProtection="1">
      <alignment horizontal="center" wrapText="1"/>
    </xf>
    <xf numFmtId="0" fontId="5" fillId="3" borderId="34" xfId="0" applyNumberFormat="1" applyFont="1" applyFill="1" applyBorder="1" applyAlignment="1" applyProtection="1">
      <alignment horizontal="center" wrapText="1"/>
    </xf>
    <xf numFmtId="0" fontId="5" fillId="3" borderId="29" xfId="0" applyNumberFormat="1" applyFont="1" applyFill="1" applyBorder="1" applyAlignment="1" applyProtection="1">
      <alignment horizontal="center"/>
    </xf>
    <xf numFmtId="0" fontId="5" fillId="3" borderId="30" xfId="0" applyNumberFormat="1" applyFont="1" applyFill="1" applyBorder="1" applyAlignment="1" applyProtection="1">
      <alignment horizontal="center" wrapText="1"/>
    </xf>
    <xf numFmtId="0" fontId="5" fillId="3" borderId="14" xfId="0" applyNumberFormat="1" applyFont="1" applyFill="1" applyBorder="1" applyAlignment="1" applyProtection="1">
      <alignment horizontal="center"/>
    </xf>
    <xf numFmtId="0" fontId="8" fillId="2" borderId="0" xfId="0" applyNumberFormat="1" applyFont="1" applyFill="1" applyBorder="1" applyAlignment="1" applyProtection="1">
      <alignment horizontal="left" vertical="center"/>
      <protection locked="0"/>
    </xf>
    <xf numFmtId="0" fontId="15" fillId="2" borderId="0" xfId="0" applyNumberFormat="1" applyFont="1" applyFill="1" applyBorder="1" applyAlignment="1" applyProtection="1">
      <alignment horizontal="left" vertical="center"/>
      <protection locked="0"/>
    </xf>
    <xf numFmtId="0" fontId="8"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3"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3"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5" fillId="2" borderId="0" xfId="0" applyNumberFormat="1" applyFont="1" applyFill="1" applyBorder="1" applyAlignment="1" applyProtection="1">
      <alignment horizontal="left"/>
    </xf>
    <xf numFmtId="0" fontId="5" fillId="2" borderId="0" xfId="0" applyNumberFormat="1" applyFont="1" applyFill="1" applyBorder="1" applyAlignment="1" applyProtection="1">
      <alignment horizontal="left" wrapText="1"/>
    </xf>
    <xf numFmtId="0" fontId="5" fillId="3" borderId="14" xfId="0" applyNumberFormat="1" applyFont="1" applyFill="1" applyBorder="1" applyAlignment="1" applyProtection="1">
      <alignment horizontal="center" vertical="top" wrapText="1"/>
    </xf>
    <xf numFmtId="0" fontId="18" fillId="2" borderId="5" xfId="0" applyNumberFormat="1" applyFont="1" applyFill="1" applyBorder="1" applyAlignment="1">
      <alignment horizontal="left" vertical="top" wrapText="1"/>
    </xf>
    <xf numFmtId="0" fontId="17" fillId="2" borderId="5" xfId="0" applyNumberFormat="1" applyFont="1" applyFill="1" applyBorder="1" applyAlignment="1">
      <alignment horizontal="left" vertical="top" wrapText="1"/>
    </xf>
    <xf numFmtId="0" fontId="5"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5"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18" fillId="2" borderId="5" xfId="0" applyFont="1" applyFill="1" applyBorder="1" applyAlignment="1">
      <alignment vertical="top"/>
    </xf>
    <xf numFmtId="0" fontId="18" fillId="2" borderId="5" xfId="0" applyNumberFormat="1" applyFont="1" applyFill="1" applyBorder="1" applyAlignment="1">
      <alignment horizontal="left" wrapText="1"/>
    </xf>
    <xf numFmtId="0" fontId="13" fillId="2" borderId="5" xfId="0" applyNumberFormat="1" applyFont="1" applyFill="1" applyBorder="1" applyAlignment="1">
      <alignment horizontal="left" wrapText="1"/>
    </xf>
    <xf numFmtId="0" fontId="0" fillId="2" borderId="0" xfId="0" applyNumberFormat="1" applyFont="1" applyFill="1" applyBorder="1" applyAlignment="1">
      <alignment horizontal="left" wrapText="1"/>
    </xf>
    <xf numFmtId="0" fontId="1" fillId="2" borderId="5" xfId="0" applyNumberFormat="1" applyFont="1" applyFill="1" applyBorder="1" applyAlignment="1">
      <alignment horizontal="left" vertical="top" wrapText="1"/>
    </xf>
    <xf numFmtId="0" fontId="0" fillId="0" borderId="4" xfId="0" applyNumberFormat="1" applyFont="1" applyBorder="1" applyAlignment="1" applyProtection="1">
      <alignment horizontal="center"/>
      <protection locked="0"/>
    </xf>
    <xf numFmtId="0" fontId="0" fillId="0" borderId="3" xfId="0" applyNumberFormat="1" applyFont="1" applyBorder="1" applyAlignment="1" applyProtection="1">
      <alignment horizontal="center"/>
      <protection locked="0"/>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7" fillId="2" borderId="0" xfId="0" applyNumberFormat="1" applyFont="1" applyFill="1" applyAlignment="1">
      <alignment horizontal="center" vertical="top" wrapText="1"/>
    </xf>
    <xf numFmtId="0" fontId="5" fillId="3" borderId="15" xfId="0" applyNumberFormat="1" applyFont="1" applyFill="1" applyBorder="1" applyAlignment="1" applyProtection="1">
      <alignment horizontal="center" vertical="top" wrapText="1"/>
    </xf>
    <xf numFmtId="0" fontId="5" fillId="3" borderId="16" xfId="0" applyNumberFormat="1" applyFont="1" applyFill="1" applyBorder="1" applyAlignment="1" applyProtection="1">
      <alignment horizontal="center" vertical="top" wrapText="1"/>
    </xf>
    <xf numFmtId="0" fontId="5" fillId="3" borderId="31" xfId="0" applyNumberFormat="1" applyFont="1" applyFill="1" applyBorder="1" applyAlignment="1" applyProtection="1">
      <alignment horizontal="center" vertical="top" wrapText="1"/>
    </xf>
    <xf numFmtId="0" fontId="5" fillId="3" borderId="32" xfId="0" applyNumberFormat="1" applyFont="1" applyFill="1" applyBorder="1" applyAlignment="1" applyProtection="1">
      <alignment horizontal="center" vertical="top" wrapText="1"/>
    </xf>
    <xf numFmtId="0" fontId="5" fillId="3" borderId="33" xfId="0" applyNumberFormat="1" applyFont="1" applyFill="1" applyBorder="1" applyAlignment="1" applyProtection="1">
      <alignment horizontal="center" vertical="top" wrapText="1"/>
    </xf>
    <xf numFmtId="0" fontId="5" fillId="3" borderId="17"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center" wrapText="1"/>
    </xf>
    <xf numFmtId="0" fontId="5" fillId="3" borderId="16" xfId="0" applyNumberFormat="1" applyFont="1" applyFill="1" applyBorder="1" applyAlignment="1" applyProtection="1">
      <alignment horizontal="center" vertical="center" wrapText="1"/>
    </xf>
    <xf numFmtId="0" fontId="5" fillId="3" borderId="17" xfId="0" applyNumberFormat="1" applyFont="1" applyFill="1" applyBorder="1" applyAlignment="1" applyProtection="1">
      <alignment horizontal="center" vertical="center" wrapText="1"/>
    </xf>
    <xf numFmtId="0" fontId="5" fillId="3" borderId="30" xfId="0" applyNumberFormat="1" applyFont="1" applyFill="1" applyBorder="1" applyAlignment="1" applyProtection="1">
      <alignment horizontal="center" vertical="center" wrapText="1"/>
      <protection locked="0"/>
    </xf>
    <xf numFmtId="0" fontId="5" fillId="3" borderId="35" xfId="0" applyNumberFormat="1" applyFont="1" applyFill="1" applyBorder="1" applyAlignment="1" applyProtection="1">
      <alignment horizontal="center" vertical="center"/>
      <protection locked="0"/>
    </xf>
    <xf numFmtId="0" fontId="5" fillId="3" borderId="30" xfId="0" applyNumberFormat="1" applyFont="1" applyFill="1" applyBorder="1" applyAlignment="1" applyProtection="1">
      <alignment horizontal="center" vertical="top" wrapText="1"/>
    </xf>
    <xf numFmtId="0" fontId="5" fillId="3" borderId="35" xfId="0" applyNumberFormat="1" applyFont="1" applyFill="1" applyBorder="1" applyAlignment="1" applyProtection="1">
      <alignment horizontal="center" vertical="top" wrapText="1"/>
    </xf>
    <xf numFmtId="0" fontId="5" fillId="3" borderId="34" xfId="0" applyNumberFormat="1" applyFont="1" applyFill="1" applyBorder="1" applyAlignment="1" applyProtection="1">
      <alignment horizontal="center" vertical="top" wrapText="1"/>
    </xf>
    <xf numFmtId="0" fontId="8"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0" fillId="0" borderId="5" xfId="0" applyNumberFormat="1" applyBorder="1" applyAlignment="1" applyProtection="1">
      <alignment horizontal="center"/>
      <protection locked="0"/>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330</v>
      </c>
      <c r="C4" s="4"/>
      <c r="D4" s="4"/>
      <c r="E4" s="4"/>
      <c r="F4" s="4"/>
      <c r="G4" s="4"/>
      <c r="H4" s="4"/>
      <c r="I4" s="5"/>
    </row>
    <row r="5" spans="2:9">
      <c r="B5" s="47"/>
      <c r="C5" s="6" t="s">
        <v>97</v>
      </c>
      <c r="D5" s="6"/>
      <c r="E5" s="6"/>
      <c r="F5" s="6"/>
      <c r="G5" s="6"/>
      <c r="H5" s="6"/>
      <c r="I5" s="7"/>
    </row>
    <row r="6" spans="2:9">
      <c r="B6" s="47"/>
      <c r="C6" s="6" t="s">
        <v>19</v>
      </c>
      <c r="D6" s="6"/>
      <c r="E6" s="6"/>
      <c r="F6" s="6"/>
      <c r="G6" s="6"/>
      <c r="H6" s="6"/>
      <c r="I6" s="7"/>
    </row>
    <row r="7" spans="2:9">
      <c r="B7" s="48"/>
      <c r="C7" s="8" t="s">
        <v>331</v>
      </c>
      <c r="D7" s="8"/>
      <c r="E7" s="8"/>
      <c r="F7" s="8"/>
      <c r="G7" s="8"/>
      <c r="H7" s="8"/>
      <c r="I7" s="9"/>
    </row>
    <row r="9" spans="2:9" ht="15" customHeight="1">
      <c r="B9" s="105" t="s">
        <v>107</v>
      </c>
      <c r="C9" s="106"/>
      <c r="D9" s="106"/>
      <c r="E9" s="106"/>
      <c r="F9" s="106"/>
      <c r="G9" s="106"/>
      <c r="H9" s="106"/>
      <c r="I9" s="107"/>
    </row>
    <row r="10" spans="2:9">
      <c r="B10" s="108"/>
      <c r="C10" s="109"/>
      <c r="D10" s="109"/>
      <c r="E10" s="109"/>
      <c r="F10" s="109"/>
      <c r="G10" s="109"/>
      <c r="H10" s="109"/>
      <c r="I10" s="110"/>
    </row>
    <row r="11" spans="2:9">
      <c r="B11" s="111"/>
      <c r="C11" s="112"/>
      <c r="D11" s="112"/>
      <c r="E11" s="112"/>
      <c r="F11" s="112"/>
      <c r="G11" s="112"/>
      <c r="H11" s="112"/>
      <c r="I11" s="113"/>
    </row>
    <row r="13" spans="2:9" ht="15.75" customHeight="1">
      <c r="B13" s="105" t="s">
        <v>20</v>
      </c>
      <c r="C13" s="106"/>
      <c r="D13" s="106"/>
      <c r="E13" s="106"/>
      <c r="F13" s="106"/>
      <c r="G13" s="106"/>
      <c r="H13" s="106"/>
      <c r="I13" s="107"/>
    </row>
    <row r="14" spans="2:9">
      <c r="B14" s="111"/>
      <c r="C14" s="112"/>
      <c r="D14" s="112"/>
      <c r="E14" s="112"/>
      <c r="F14" s="112"/>
      <c r="G14" s="112"/>
      <c r="H14" s="112"/>
      <c r="I14" s="113"/>
    </row>
    <row r="15" spans="2:9">
      <c r="B15" s="49"/>
      <c r="C15" s="10"/>
      <c r="D15" s="10"/>
      <c r="E15" s="10"/>
      <c r="F15" s="10"/>
      <c r="G15" s="10"/>
      <c r="H15" s="10"/>
      <c r="I15" s="10"/>
    </row>
    <row r="16" spans="2:9" ht="47.1" customHeight="1">
      <c r="B16" s="117" t="s">
        <v>23</v>
      </c>
      <c r="C16" s="118"/>
      <c r="D16" s="118"/>
      <c r="E16" s="118"/>
      <c r="F16" s="118"/>
      <c r="G16" s="118"/>
      <c r="H16" s="118"/>
      <c r="I16" s="119"/>
    </row>
    <row r="17" spans="2:9">
      <c r="F17" s="2"/>
    </row>
    <row r="18" spans="2:9">
      <c r="B18" s="45" t="s">
        <v>21</v>
      </c>
    </row>
    <row r="19" spans="2:9">
      <c r="B19" s="45"/>
    </row>
    <row r="20" spans="2:9">
      <c r="B20" s="114" t="s">
        <v>108</v>
      </c>
      <c r="C20" s="115"/>
      <c r="D20" s="115"/>
      <c r="E20" s="115"/>
      <c r="F20" s="115"/>
      <c r="G20" s="115"/>
      <c r="H20" s="115"/>
      <c r="I20" s="116"/>
    </row>
    <row r="22" spans="2:9" ht="32.25" customHeight="1">
      <c r="B22" s="51"/>
      <c r="C22" s="103" t="s">
        <v>332</v>
      </c>
      <c r="D22" s="103"/>
      <c r="E22" s="103"/>
      <c r="F22" s="103"/>
      <c r="G22" s="103"/>
      <c r="H22" s="103"/>
      <c r="I22" s="104"/>
    </row>
    <row r="23" spans="2:9" ht="6.95" customHeight="1">
      <c r="B23" s="52"/>
      <c r="C23" s="3"/>
      <c r="D23" s="3"/>
      <c r="E23" s="3"/>
      <c r="F23" s="3"/>
      <c r="G23" s="3"/>
      <c r="H23" s="3"/>
      <c r="I23" s="3"/>
    </row>
    <row r="24" spans="2:9" s="50" customFormat="1" ht="32.25" customHeight="1">
      <c r="B24" s="51">
        <v>1</v>
      </c>
      <c r="C24" s="103" t="s">
        <v>333</v>
      </c>
      <c r="D24" s="103"/>
      <c r="E24" s="103"/>
      <c r="F24" s="103"/>
      <c r="G24" s="103"/>
      <c r="H24" s="103"/>
      <c r="I24" s="104"/>
    </row>
    <row r="25" spans="2:9" s="50" customFormat="1" ht="6.95" customHeight="1">
      <c r="B25" s="52"/>
      <c r="C25" s="53"/>
      <c r="D25" s="53"/>
      <c r="E25" s="53"/>
      <c r="F25" s="53"/>
      <c r="G25" s="53"/>
      <c r="H25" s="53"/>
      <c r="I25" s="53"/>
    </row>
    <row r="26" spans="2:9" s="50" customFormat="1" ht="51" customHeight="1">
      <c r="B26" s="51">
        <v>2</v>
      </c>
      <c r="C26" s="103" t="s">
        <v>334</v>
      </c>
      <c r="D26" s="103"/>
      <c r="E26" s="103"/>
      <c r="F26" s="103"/>
      <c r="G26" s="103"/>
      <c r="H26" s="103"/>
      <c r="I26" s="104"/>
    </row>
    <row r="27" spans="2:9" s="50" customFormat="1" ht="6.95" customHeight="1">
      <c r="B27" s="52"/>
      <c r="C27" s="53"/>
      <c r="D27" s="53"/>
      <c r="E27" s="53"/>
      <c r="F27" s="53"/>
      <c r="G27" s="53"/>
      <c r="H27" s="53"/>
      <c r="I27" s="53"/>
    </row>
    <row r="28" spans="2:9" s="50" customFormat="1" ht="63.75" customHeight="1">
      <c r="B28" s="51">
        <v>3</v>
      </c>
      <c r="C28" s="103" t="s">
        <v>335</v>
      </c>
      <c r="D28" s="103"/>
      <c r="E28" s="103"/>
      <c r="F28" s="103"/>
      <c r="G28" s="103"/>
      <c r="H28" s="103"/>
      <c r="I28" s="104"/>
    </row>
    <row r="29" spans="2:9" s="50" customFormat="1" ht="6.95" customHeight="1">
      <c r="B29" s="52"/>
      <c r="C29" s="53"/>
      <c r="D29" s="53"/>
      <c r="E29" s="53"/>
      <c r="F29" s="53"/>
      <c r="G29" s="53"/>
      <c r="H29" s="53"/>
      <c r="I29" s="53"/>
    </row>
    <row r="30" spans="2:9" s="50" customFormat="1" ht="33.75" customHeight="1">
      <c r="B30" s="51">
        <v>4</v>
      </c>
      <c r="C30" s="103" t="s">
        <v>336</v>
      </c>
      <c r="D30" s="103"/>
      <c r="E30" s="103"/>
      <c r="F30" s="103"/>
      <c r="G30" s="103"/>
      <c r="H30" s="103"/>
      <c r="I30" s="104"/>
    </row>
    <row r="31" spans="2:9" s="50" customFormat="1" ht="6.95" customHeight="1">
      <c r="B31" s="52"/>
      <c r="C31" s="53"/>
      <c r="D31" s="53"/>
      <c r="E31" s="53"/>
      <c r="F31" s="53"/>
      <c r="G31" s="53"/>
      <c r="H31" s="53"/>
      <c r="I31" s="53"/>
    </row>
    <row r="32" spans="2:9" s="50" customFormat="1" ht="60" customHeight="1">
      <c r="B32" s="51">
        <v>5</v>
      </c>
      <c r="C32" s="103" t="s">
        <v>337</v>
      </c>
      <c r="D32" s="103"/>
      <c r="E32" s="103"/>
      <c r="F32" s="103"/>
      <c r="G32" s="103"/>
      <c r="H32" s="103"/>
      <c r="I32" s="104"/>
    </row>
    <row r="33" spans="2:9" s="50" customFormat="1" ht="6.95" customHeight="1">
      <c r="B33" s="52"/>
      <c r="C33" s="53"/>
      <c r="D33" s="53"/>
      <c r="E33" s="53"/>
      <c r="F33" s="53"/>
      <c r="G33" s="53"/>
      <c r="H33" s="53"/>
      <c r="I33" s="53"/>
    </row>
    <row r="34" spans="2:9" s="50" customFormat="1" ht="66.75" customHeight="1">
      <c r="B34" s="51">
        <v>6</v>
      </c>
      <c r="C34" s="103" t="s">
        <v>338</v>
      </c>
      <c r="D34" s="103"/>
      <c r="E34" s="103"/>
      <c r="F34" s="103"/>
      <c r="G34" s="103"/>
      <c r="H34" s="103"/>
      <c r="I34" s="104"/>
    </row>
    <row r="35" spans="2:9" s="50" customFormat="1" ht="6.95" customHeight="1">
      <c r="B35" s="52"/>
      <c r="C35" s="53"/>
      <c r="D35" s="53"/>
      <c r="E35" s="53"/>
      <c r="F35" s="53"/>
      <c r="G35" s="53"/>
      <c r="H35" s="53"/>
      <c r="I35" s="53"/>
    </row>
    <row r="36" spans="2:9" s="50" customFormat="1" ht="49.5" customHeight="1">
      <c r="B36" s="51">
        <v>7</v>
      </c>
      <c r="C36" s="103" t="s">
        <v>339</v>
      </c>
      <c r="D36" s="103"/>
      <c r="E36" s="103"/>
      <c r="F36" s="103"/>
      <c r="G36" s="103"/>
      <c r="H36" s="103"/>
      <c r="I36" s="104"/>
    </row>
    <row r="37" spans="2:9" s="50" customFormat="1" ht="6.95" customHeight="1">
      <c r="B37" s="52"/>
      <c r="C37" s="53"/>
      <c r="D37" s="53"/>
      <c r="E37" s="53"/>
      <c r="F37" s="53"/>
      <c r="G37" s="53"/>
      <c r="H37" s="53"/>
      <c r="I37" s="53"/>
    </row>
    <row r="38" spans="2:9" s="50" customFormat="1" ht="33.75" customHeight="1">
      <c r="B38" s="51">
        <v>8</v>
      </c>
      <c r="C38" s="103" t="s">
        <v>94</v>
      </c>
      <c r="D38" s="103"/>
      <c r="E38" s="103"/>
      <c r="F38" s="103"/>
      <c r="G38" s="103"/>
      <c r="H38" s="103"/>
      <c r="I38" s="104"/>
    </row>
    <row r="39" spans="2:9" s="50" customFormat="1" ht="6.95" customHeight="1">
      <c r="B39" s="52"/>
      <c r="C39" s="53"/>
      <c r="D39" s="53"/>
      <c r="E39" s="53"/>
      <c r="F39" s="53"/>
      <c r="G39" s="53"/>
      <c r="H39" s="53"/>
      <c r="I39" s="53"/>
    </row>
    <row r="40" spans="2:9" s="50" customFormat="1" ht="32.25" customHeight="1">
      <c r="B40" s="51">
        <v>9</v>
      </c>
      <c r="C40" s="103" t="s">
        <v>55</v>
      </c>
      <c r="D40" s="103"/>
      <c r="E40" s="103"/>
      <c r="F40" s="103"/>
      <c r="G40" s="103"/>
      <c r="H40" s="103"/>
      <c r="I40" s="104"/>
    </row>
    <row r="41" spans="2:9" s="50" customFormat="1" ht="6.75" customHeight="1">
      <c r="B41" s="52"/>
      <c r="C41" s="53"/>
      <c r="D41" s="53"/>
      <c r="E41" s="53"/>
      <c r="F41" s="53"/>
      <c r="G41" s="53"/>
      <c r="H41" s="53"/>
      <c r="I41" s="53"/>
    </row>
    <row r="42" spans="2:9" s="50" customFormat="1" ht="32.25" customHeight="1">
      <c r="B42" s="51">
        <v>10</v>
      </c>
      <c r="C42" s="103" t="s">
        <v>340</v>
      </c>
      <c r="D42" s="103"/>
      <c r="E42" s="103"/>
      <c r="F42" s="103"/>
      <c r="G42" s="103"/>
      <c r="H42" s="103"/>
      <c r="I42" s="104"/>
    </row>
    <row r="43" spans="2:9" s="50" customFormat="1" ht="6.75" customHeight="1">
      <c r="B43" s="52"/>
      <c r="C43" s="53"/>
      <c r="D43" s="53"/>
      <c r="E43" s="53"/>
      <c r="F43" s="53"/>
      <c r="G43" s="53"/>
      <c r="H43" s="53"/>
      <c r="I43" s="53"/>
    </row>
    <row r="44" spans="2:9" s="50" customFormat="1" ht="33" customHeight="1">
      <c r="B44" s="51">
        <v>11</v>
      </c>
      <c r="C44" s="103" t="s">
        <v>341</v>
      </c>
      <c r="D44" s="103"/>
      <c r="E44" s="103"/>
      <c r="F44" s="103"/>
      <c r="G44" s="103"/>
      <c r="H44" s="103"/>
      <c r="I44" s="104"/>
    </row>
    <row r="45" spans="2:9" s="50" customFormat="1" ht="6.95" customHeight="1">
      <c r="B45" s="52"/>
      <c r="C45" s="53"/>
      <c r="D45" s="53"/>
      <c r="E45" s="53"/>
      <c r="F45" s="53"/>
      <c r="G45" s="53"/>
      <c r="H45" s="53"/>
      <c r="I45" s="53"/>
    </row>
    <row r="46" spans="2:9" s="50" customFormat="1" ht="31.5" customHeight="1">
      <c r="B46" s="51">
        <v>12</v>
      </c>
      <c r="C46" s="103" t="s">
        <v>95</v>
      </c>
      <c r="D46" s="103"/>
      <c r="E46" s="103"/>
      <c r="F46" s="103"/>
      <c r="G46" s="103"/>
      <c r="H46" s="103"/>
      <c r="I46" s="104"/>
    </row>
    <row r="47" spans="2:9" s="50" customFormat="1" ht="6.95" customHeight="1">
      <c r="B47" s="52"/>
      <c r="C47" s="53"/>
      <c r="D47" s="53"/>
      <c r="E47" s="53"/>
      <c r="F47" s="53"/>
      <c r="G47" s="53"/>
      <c r="H47" s="53"/>
      <c r="I47" s="53"/>
    </row>
    <row r="48" spans="2:9" s="50" customFormat="1" ht="31.5" customHeight="1">
      <c r="B48" s="51">
        <v>13</v>
      </c>
      <c r="C48" s="103" t="s">
        <v>68</v>
      </c>
      <c r="D48" s="103"/>
      <c r="E48" s="103"/>
      <c r="F48" s="103"/>
      <c r="G48" s="103"/>
      <c r="H48" s="103"/>
      <c r="I48" s="104"/>
    </row>
    <row r="49" spans="1:9" s="50" customFormat="1" ht="6.95" customHeight="1">
      <c r="B49" s="52"/>
      <c r="C49" s="53"/>
      <c r="D49" s="53"/>
      <c r="E49" s="53"/>
      <c r="F49" s="53"/>
      <c r="G49" s="53"/>
      <c r="H49" s="53"/>
      <c r="I49" s="53"/>
    </row>
    <row r="50" spans="1:9" ht="18.75" customHeight="1">
      <c r="A50" s="50"/>
      <c r="B50" s="51">
        <v>14</v>
      </c>
      <c r="C50" s="103" t="s">
        <v>342</v>
      </c>
      <c r="D50" s="103"/>
      <c r="E50" s="103"/>
      <c r="F50" s="103"/>
      <c r="G50" s="103"/>
      <c r="H50" s="103"/>
      <c r="I50" s="104"/>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B9:I11"/>
    <mergeCell ref="B13:I14"/>
    <mergeCell ref="C24:I24"/>
    <mergeCell ref="C28:I28"/>
    <mergeCell ref="C32:I32"/>
    <mergeCell ref="C30:I30"/>
    <mergeCell ref="B20:I20"/>
    <mergeCell ref="B16:I16"/>
    <mergeCell ref="C26:I26"/>
    <mergeCell ref="C22:I22"/>
    <mergeCell ref="C44:I44"/>
    <mergeCell ref="C34:I34"/>
    <mergeCell ref="C46:I46"/>
    <mergeCell ref="C48:I48"/>
    <mergeCell ref="C50:I50"/>
    <mergeCell ref="C36:I36"/>
    <mergeCell ref="C38:I38"/>
    <mergeCell ref="C40:I40"/>
    <mergeCell ref="C42:I4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topLeftCell="I1" zoomScalePageLayoutView="75" workbookViewId="0">
      <selection activeCell="K78" sqref="K78"/>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20" t="s">
        <v>22</v>
      </c>
      <c r="C2" s="120"/>
      <c r="D2" s="120"/>
      <c r="E2" s="120"/>
      <c r="F2" s="120"/>
      <c r="G2" s="120"/>
      <c r="H2" s="120"/>
      <c r="K2" s="30"/>
    </row>
    <row r="4" spans="2:23" s="14" customFormat="1" ht="47.25">
      <c r="B4" s="12" t="s">
        <v>262</v>
      </c>
      <c r="C4" s="12" t="s">
        <v>263</v>
      </c>
      <c r="D4" s="12" t="s">
        <v>264</v>
      </c>
      <c r="E4" s="12" t="s">
        <v>53</v>
      </c>
      <c r="F4" s="12" t="s">
        <v>265</v>
      </c>
      <c r="G4" s="12" t="s">
        <v>266</v>
      </c>
      <c r="H4" s="12" t="s">
        <v>267</v>
      </c>
      <c r="I4" s="13" t="s">
        <v>268</v>
      </c>
      <c r="J4" s="13" t="s">
        <v>256</v>
      </c>
      <c r="K4" s="12" t="s">
        <v>269</v>
      </c>
      <c r="L4" s="29" t="s">
        <v>253</v>
      </c>
      <c r="M4" s="12" t="s">
        <v>254</v>
      </c>
      <c r="N4" s="12" t="s">
        <v>255</v>
      </c>
      <c r="O4" s="12" t="s">
        <v>252</v>
      </c>
      <c r="P4" s="12" t="s">
        <v>270</v>
      </c>
    </row>
    <row r="5" spans="2:23">
      <c r="B5" s="31">
        <v>1</v>
      </c>
      <c r="C5" s="32">
        <v>2015</v>
      </c>
      <c r="D5" s="32" t="s">
        <v>5</v>
      </c>
      <c r="E5" s="33">
        <v>1950</v>
      </c>
      <c r="F5" s="31" t="s">
        <v>247</v>
      </c>
      <c r="G5" s="38" t="s">
        <v>232</v>
      </c>
      <c r="H5" s="31" t="s">
        <v>103</v>
      </c>
      <c r="I5" s="31" t="s">
        <v>109</v>
      </c>
      <c r="J5" s="32" t="s">
        <v>70</v>
      </c>
      <c r="K5" s="54" t="s">
        <v>75</v>
      </c>
      <c r="L5" s="35" t="s">
        <v>299</v>
      </c>
      <c r="M5" s="33" t="s">
        <v>93</v>
      </c>
      <c r="N5" s="37" t="s">
        <v>318</v>
      </c>
      <c r="O5" s="34" t="s">
        <v>52</v>
      </c>
      <c r="P5" s="34" t="s">
        <v>271</v>
      </c>
    </row>
    <row r="6" spans="2:23">
      <c r="B6" s="31">
        <v>2</v>
      </c>
      <c r="C6" s="32">
        <v>2016</v>
      </c>
      <c r="D6" s="32" t="s">
        <v>6</v>
      </c>
      <c r="E6" s="33">
        <v>1951</v>
      </c>
      <c r="F6" s="31" t="s">
        <v>246</v>
      </c>
      <c r="G6" s="38" t="s">
        <v>233</v>
      </c>
      <c r="H6" s="31" t="s">
        <v>104</v>
      </c>
      <c r="I6" s="31" t="s">
        <v>110</v>
      </c>
      <c r="J6" s="32" t="s">
        <v>235</v>
      </c>
      <c r="K6" s="96" t="s">
        <v>492</v>
      </c>
      <c r="L6" s="35" t="s">
        <v>300</v>
      </c>
      <c r="M6" s="31" t="s">
        <v>306</v>
      </c>
      <c r="N6" s="37" t="s">
        <v>319</v>
      </c>
      <c r="O6" s="34" t="s">
        <v>51</v>
      </c>
      <c r="P6" s="34" t="s">
        <v>272</v>
      </c>
    </row>
    <row r="7" spans="2:23" ht="31.5">
      <c r="B7" s="31">
        <v>3</v>
      </c>
      <c r="C7" s="32">
        <v>2017</v>
      </c>
      <c r="D7" s="32" t="s">
        <v>7</v>
      </c>
      <c r="E7" s="33">
        <v>1952</v>
      </c>
      <c r="F7" s="31" t="s">
        <v>248</v>
      </c>
      <c r="G7" s="38" t="s">
        <v>234</v>
      </c>
      <c r="H7" s="31" t="s">
        <v>101</v>
      </c>
      <c r="I7" s="31" t="s">
        <v>111</v>
      </c>
      <c r="J7" s="32" t="s">
        <v>236</v>
      </c>
      <c r="K7" s="97" t="s">
        <v>343</v>
      </c>
      <c r="L7" s="35" t="s">
        <v>84</v>
      </c>
      <c r="M7" s="33" t="s">
        <v>307</v>
      </c>
      <c r="N7" s="37" t="s">
        <v>320</v>
      </c>
      <c r="O7" s="34" t="s">
        <v>63</v>
      </c>
      <c r="P7" s="15"/>
    </row>
    <row r="8" spans="2:23">
      <c r="B8" s="31">
        <v>4</v>
      </c>
      <c r="C8" s="32">
        <v>2018</v>
      </c>
      <c r="D8" s="32" t="s">
        <v>8</v>
      </c>
      <c r="E8" s="33">
        <v>1953</v>
      </c>
      <c r="F8" s="31" t="s">
        <v>244</v>
      </c>
      <c r="G8" s="38" t="s">
        <v>257</v>
      </c>
      <c r="H8" s="31" t="s">
        <v>241</v>
      </c>
      <c r="I8" s="31" t="s">
        <v>112</v>
      </c>
      <c r="J8" s="32" t="s">
        <v>237</v>
      </c>
      <c r="K8" s="97" t="s">
        <v>344</v>
      </c>
      <c r="L8" s="35" t="s">
        <v>301</v>
      </c>
      <c r="M8" s="43" t="s">
        <v>100</v>
      </c>
      <c r="N8" s="37" t="s">
        <v>321</v>
      </c>
      <c r="O8" s="15"/>
      <c r="P8" s="15"/>
    </row>
    <row r="9" spans="2:23">
      <c r="B9" s="31">
        <v>5</v>
      </c>
      <c r="C9" s="32">
        <v>2019</v>
      </c>
      <c r="D9" s="32" t="s">
        <v>9</v>
      </c>
      <c r="E9" s="33">
        <v>1954</v>
      </c>
      <c r="F9" s="31" t="s">
        <v>245</v>
      </c>
      <c r="G9" s="38" t="s">
        <v>258</v>
      </c>
      <c r="H9" s="31" t="s">
        <v>102</v>
      </c>
      <c r="I9" s="31" t="s">
        <v>113</v>
      </c>
      <c r="J9" s="32" t="s">
        <v>238</v>
      </c>
      <c r="K9" s="54" t="s">
        <v>345</v>
      </c>
      <c r="L9" s="35" t="s">
        <v>302</v>
      </c>
      <c r="M9" s="33" t="s">
        <v>308</v>
      </c>
      <c r="N9" s="44" t="s">
        <v>251</v>
      </c>
      <c r="O9" s="15"/>
      <c r="P9" s="15"/>
      <c r="Q9" s="36"/>
      <c r="R9" s="36"/>
      <c r="S9" s="36"/>
      <c r="T9" s="36"/>
      <c r="U9" s="36"/>
      <c r="V9" s="36"/>
      <c r="W9" s="36"/>
    </row>
    <row r="10" spans="2:23">
      <c r="B10" s="31">
        <v>6</v>
      </c>
      <c r="C10" s="32">
        <v>2020</v>
      </c>
      <c r="D10" s="32" t="s">
        <v>10</v>
      </c>
      <c r="E10" s="33">
        <v>1955</v>
      </c>
      <c r="F10" s="31" t="s">
        <v>249</v>
      </c>
      <c r="G10" s="38" t="s">
        <v>259</v>
      </c>
      <c r="H10" s="31" t="s">
        <v>240</v>
      </c>
      <c r="I10" s="31" t="s">
        <v>114</v>
      </c>
      <c r="J10" s="32" t="s">
        <v>239</v>
      </c>
      <c r="K10" s="97" t="s">
        <v>24</v>
      </c>
      <c r="L10" s="35" t="s">
        <v>66</v>
      </c>
      <c r="M10" s="43" t="s">
        <v>309</v>
      </c>
      <c r="N10" s="44" t="s">
        <v>322</v>
      </c>
      <c r="O10" s="15"/>
      <c r="P10" s="15"/>
      <c r="Q10" s="36"/>
      <c r="R10" s="36"/>
      <c r="S10" s="36"/>
      <c r="T10" s="36"/>
      <c r="U10" s="36"/>
      <c r="V10" s="36"/>
      <c r="W10" s="36"/>
    </row>
    <row r="11" spans="2:23">
      <c r="B11" s="31">
        <v>7</v>
      </c>
      <c r="C11" s="32">
        <v>2021</v>
      </c>
      <c r="D11" s="32" t="s">
        <v>11</v>
      </c>
      <c r="E11" s="33">
        <v>1956</v>
      </c>
      <c r="F11" s="36"/>
      <c r="G11" s="31" t="s">
        <v>260</v>
      </c>
      <c r="I11" s="31" t="s">
        <v>115</v>
      </c>
      <c r="J11" s="15"/>
      <c r="K11" s="54" t="s">
        <v>346</v>
      </c>
      <c r="L11" s="35" t="s">
        <v>303</v>
      </c>
      <c r="M11" s="43" t="s">
        <v>310</v>
      </c>
      <c r="N11" s="37" t="s">
        <v>64</v>
      </c>
      <c r="O11" s="15"/>
      <c r="P11" s="15"/>
      <c r="Q11" s="36"/>
      <c r="R11" s="36"/>
      <c r="S11" s="36"/>
      <c r="T11" s="36"/>
      <c r="U11" s="36"/>
      <c r="V11" s="36"/>
      <c r="W11" s="36"/>
    </row>
    <row r="12" spans="2:23">
      <c r="B12" s="31">
        <v>8</v>
      </c>
      <c r="C12" s="32">
        <v>2022</v>
      </c>
      <c r="D12" s="32" t="s">
        <v>12</v>
      </c>
      <c r="E12" s="33">
        <v>1957</v>
      </c>
      <c r="F12" s="36"/>
      <c r="G12" s="36"/>
      <c r="I12" s="31" t="s">
        <v>116</v>
      </c>
      <c r="J12" s="15"/>
      <c r="K12" s="97" t="s">
        <v>493</v>
      </c>
      <c r="L12" s="35" t="s">
        <v>304</v>
      </c>
      <c r="M12" s="33" t="s">
        <v>82</v>
      </c>
      <c r="N12" s="37" t="s">
        <v>56</v>
      </c>
      <c r="O12" s="15"/>
      <c r="P12" s="15"/>
      <c r="Q12" s="36"/>
      <c r="R12" s="36"/>
      <c r="S12" s="36"/>
      <c r="T12" s="36"/>
      <c r="U12" s="36"/>
      <c r="V12" s="36"/>
      <c r="W12" s="36"/>
    </row>
    <row r="13" spans="2:23">
      <c r="B13" s="31">
        <v>9</v>
      </c>
      <c r="C13" s="32">
        <v>2023</v>
      </c>
      <c r="D13" s="32" t="s">
        <v>13</v>
      </c>
      <c r="E13" s="33">
        <v>1958</v>
      </c>
      <c r="F13" s="36"/>
      <c r="G13" s="36"/>
      <c r="I13" s="31" t="s">
        <v>274</v>
      </c>
      <c r="J13" s="15"/>
      <c r="K13" s="54" t="s">
        <v>347</v>
      </c>
      <c r="L13" s="35" t="s">
        <v>81</v>
      </c>
      <c r="M13" s="33" t="s">
        <v>98</v>
      </c>
      <c r="N13" s="37" t="s">
        <v>62</v>
      </c>
      <c r="O13" s="15"/>
      <c r="P13" s="15"/>
      <c r="Q13" s="36"/>
      <c r="R13" s="36"/>
      <c r="S13" s="36"/>
      <c r="T13" s="36"/>
      <c r="U13" s="36"/>
      <c r="V13" s="36"/>
      <c r="W13" s="36"/>
    </row>
    <row r="14" spans="2:23">
      <c r="B14" s="31">
        <v>10</v>
      </c>
      <c r="C14" s="32">
        <v>2024</v>
      </c>
      <c r="D14" s="32" t="s">
        <v>14</v>
      </c>
      <c r="E14" s="33">
        <v>1959</v>
      </c>
      <c r="F14" s="36"/>
      <c r="G14" s="36"/>
      <c r="I14" s="31" t="s">
        <v>117</v>
      </c>
      <c r="J14" s="15"/>
      <c r="K14" s="54" t="s">
        <v>348</v>
      </c>
      <c r="L14" s="35" t="s">
        <v>79</v>
      </c>
      <c r="M14" s="33" t="s">
        <v>61</v>
      </c>
      <c r="N14" s="37" t="s">
        <v>323</v>
      </c>
      <c r="O14" s="15"/>
      <c r="P14" s="15"/>
      <c r="Q14" s="36"/>
      <c r="R14" s="36"/>
      <c r="S14" s="36"/>
      <c r="T14" s="36"/>
      <c r="U14" s="36"/>
      <c r="V14" s="36"/>
      <c r="W14" s="36"/>
    </row>
    <row r="15" spans="2:23">
      <c r="B15" s="31">
        <v>11</v>
      </c>
      <c r="C15" s="32">
        <v>2025</v>
      </c>
      <c r="D15" s="32" t="s">
        <v>15</v>
      </c>
      <c r="E15" s="33">
        <v>1960</v>
      </c>
      <c r="F15" s="36"/>
      <c r="G15" s="36"/>
      <c r="I15" s="31" t="s">
        <v>118</v>
      </c>
      <c r="J15" s="15"/>
      <c r="K15" s="97" t="s">
        <v>349</v>
      </c>
      <c r="L15" s="35" t="s">
        <v>85</v>
      </c>
      <c r="M15" s="33" t="s">
        <v>78</v>
      </c>
      <c r="N15" s="37" t="s">
        <v>324</v>
      </c>
      <c r="O15" s="15"/>
      <c r="P15" s="15"/>
      <c r="Q15" s="36"/>
      <c r="R15" s="36"/>
      <c r="S15" s="36"/>
      <c r="T15" s="36"/>
      <c r="U15" s="36"/>
      <c r="V15" s="36"/>
      <c r="W15" s="36"/>
    </row>
    <row r="16" spans="2:23">
      <c r="B16" s="31">
        <v>12</v>
      </c>
      <c r="C16" s="32">
        <v>2026</v>
      </c>
      <c r="D16" s="32" t="s">
        <v>16</v>
      </c>
      <c r="E16" s="33">
        <v>1961</v>
      </c>
      <c r="F16" s="36"/>
      <c r="G16" s="36"/>
      <c r="I16" s="31" t="s">
        <v>119</v>
      </c>
      <c r="J16" s="15"/>
      <c r="K16" s="54" t="s">
        <v>350</v>
      </c>
      <c r="L16" s="35" t="s">
        <v>305</v>
      </c>
      <c r="M16" s="43" t="s">
        <v>88</v>
      </c>
      <c r="N16" s="37" t="s">
        <v>65</v>
      </c>
      <c r="O16" s="15"/>
      <c r="P16" s="15"/>
      <c r="Q16" s="36"/>
      <c r="R16" s="36"/>
      <c r="S16" s="36"/>
      <c r="T16" s="36"/>
      <c r="U16" s="36"/>
      <c r="V16" s="36"/>
      <c r="W16" s="36"/>
    </row>
    <row r="17" spans="2:23">
      <c r="B17" s="31">
        <v>13</v>
      </c>
      <c r="C17" s="31">
        <v>2027</v>
      </c>
      <c r="E17" s="33">
        <v>1962</v>
      </c>
      <c r="F17" s="36"/>
      <c r="G17" s="36"/>
      <c r="I17" s="31" t="s">
        <v>120</v>
      </c>
      <c r="J17" s="15"/>
      <c r="K17" s="54" t="s">
        <v>351</v>
      </c>
      <c r="L17" s="35" t="s">
        <v>273</v>
      </c>
      <c r="M17" s="43" t="s">
        <v>311</v>
      </c>
      <c r="N17" s="37" t="s">
        <v>325</v>
      </c>
      <c r="O17" s="15"/>
      <c r="P17" s="15"/>
      <c r="Q17" s="36"/>
      <c r="R17" s="36"/>
      <c r="S17" s="36"/>
      <c r="T17" s="36"/>
      <c r="U17" s="36"/>
      <c r="V17" s="36"/>
      <c r="W17" s="36"/>
    </row>
    <row r="18" spans="2:23">
      <c r="B18" s="31">
        <v>14</v>
      </c>
      <c r="C18" s="31">
        <v>2028</v>
      </c>
      <c r="E18" s="33">
        <v>1963</v>
      </c>
      <c r="F18" s="36"/>
      <c r="G18" s="36"/>
      <c r="I18" s="31" t="s">
        <v>121</v>
      </c>
      <c r="J18" s="15"/>
      <c r="K18" s="54" t="s">
        <v>352</v>
      </c>
      <c r="L18" s="35" t="s">
        <v>80</v>
      </c>
      <c r="M18" s="43" t="s">
        <v>89</v>
      </c>
      <c r="N18" s="37" t="s">
        <v>326</v>
      </c>
      <c r="O18" s="15"/>
      <c r="P18" s="15"/>
    </row>
    <row r="19" spans="2:23" ht="31.5">
      <c r="B19" s="31">
        <v>15</v>
      </c>
      <c r="C19" s="31">
        <v>2029</v>
      </c>
      <c r="E19" s="33">
        <v>1964</v>
      </c>
      <c r="F19" s="36"/>
      <c r="G19" s="36"/>
      <c r="I19" s="31" t="s">
        <v>122</v>
      </c>
      <c r="J19" s="15"/>
      <c r="K19" s="54" t="s">
        <v>494</v>
      </c>
      <c r="L19" s="35" t="s">
        <v>67</v>
      </c>
      <c r="M19" s="43" t="s">
        <v>92</v>
      </c>
      <c r="N19" s="37" t="s">
        <v>327</v>
      </c>
      <c r="O19" s="15"/>
      <c r="P19" s="15"/>
    </row>
    <row r="20" spans="2:23">
      <c r="B20" s="31">
        <v>16</v>
      </c>
      <c r="C20" s="31">
        <v>2030</v>
      </c>
      <c r="E20" s="33">
        <v>1965</v>
      </c>
      <c r="F20" s="36"/>
      <c r="G20" s="36"/>
      <c r="I20" s="31" t="s">
        <v>123</v>
      </c>
      <c r="J20" s="15"/>
      <c r="K20" s="54" t="s">
        <v>353</v>
      </c>
      <c r="M20" s="43" t="s">
        <v>312</v>
      </c>
      <c r="N20" s="37" t="s">
        <v>74</v>
      </c>
      <c r="O20" s="15"/>
      <c r="P20" s="15"/>
    </row>
    <row r="21" spans="2:23">
      <c r="B21" s="31">
        <v>17</v>
      </c>
      <c r="E21" s="33">
        <v>1966</v>
      </c>
      <c r="F21" s="36"/>
      <c r="G21" s="36"/>
      <c r="I21" s="31" t="s">
        <v>124</v>
      </c>
      <c r="J21" s="15"/>
      <c r="K21" s="96" t="s">
        <v>495</v>
      </c>
      <c r="M21" s="43" t="s">
        <v>250</v>
      </c>
      <c r="N21" s="37" t="s">
        <v>328</v>
      </c>
      <c r="O21" s="15"/>
      <c r="P21" s="15"/>
    </row>
    <row r="22" spans="2:23">
      <c r="B22" s="31">
        <v>18</v>
      </c>
      <c r="E22" s="33">
        <v>1967</v>
      </c>
      <c r="F22" s="36"/>
      <c r="G22" s="36"/>
      <c r="I22" s="31" t="s">
        <v>125</v>
      </c>
      <c r="J22" s="15"/>
      <c r="K22" s="54" t="s">
        <v>354</v>
      </c>
      <c r="M22" s="43" t="s">
        <v>313</v>
      </c>
      <c r="N22" s="37" t="s">
        <v>83</v>
      </c>
      <c r="O22" s="15"/>
      <c r="P22" s="15"/>
    </row>
    <row r="23" spans="2:23" ht="31.5">
      <c r="B23" s="31">
        <v>19</v>
      </c>
      <c r="E23" s="33">
        <v>1968</v>
      </c>
      <c r="F23" s="36"/>
      <c r="G23" s="36"/>
      <c r="I23" s="31" t="s">
        <v>126</v>
      </c>
      <c r="J23" s="15"/>
      <c r="K23" s="96" t="s">
        <v>496</v>
      </c>
      <c r="M23" s="37" t="s">
        <v>314</v>
      </c>
      <c r="N23" s="37" t="s">
        <v>329</v>
      </c>
      <c r="O23" s="15"/>
      <c r="P23" s="15"/>
    </row>
    <row r="24" spans="2:23">
      <c r="B24" s="31">
        <v>20</v>
      </c>
      <c r="E24" s="33">
        <v>1969</v>
      </c>
      <c r="F24" s="36"/>
      <c r="G24" s="36"/>
      <c r="I24" s="31" t="s">
        <v>127</v>
      </c>
      <c r="J24" s="15"/>
      <c r="K24" s="97" t="s">
        <v>105</v>
      </c>
      <c r="M24" s="43" t="s">
        <v>91</v>
      </c>
      <c r="N24" s="37" t="s">
        <v>67</v>
      </c>
      <c r="O24" s="15"/>
      <c r="P24" s="15"/>
    </row>
    <row r="25" spans="2:23">
      <c r="B25" s="31">
        <v>21</v>
      </c>
      <c r="E25" s="33">
        <v>1970</v>
      </c>
      <c r="F25" s="36"/>
      <c r="G25" s="36"/>
      <c r="I25" s="31" t="s">
        <v>128</v>
      </c>
      <c r="J25" s="15"/>
      <c r="K25" s="54" t="s">
        <v>355</v>
      </c>
      <c r="M25" s="33" t="s">
        <v>90</v>
      </c>
      <c r="O25" s="15"/>
      <c r="P25" s="15"/>
    </row>
    <row r="26" spans="2:23">
      <c r="B26" s="31">
        <v>22</v>
      </c>
      <c r="E26" s="33">
        <v>1971</v>
      </c>
      <c r="F26" s="36"/>
      <c r="G26" s="36"/>
      <c r="I26" s="31" t="s">
        <v>129</v>
      </c>
      <c r="J26" s="15"/>
      <c r="K26" s="97" t="s">
        <v>356</v>
      </c>
      <c r="M26" s="33" t="s">
        <v>96</v>
      </c>
      <c r="O26" s="15"/>
      <c r="P26" s="15"/>
    </row>
    <row r="27" spans="2:23">
      <c r="B27" s="31">
        <v>23</v>
      </c>
      <c r="E27" s="33">
        <v>1972</v>
      </c>
      <c r="F27" s="36"/>
      <c r="G27" s="36"/>
      <c r="I27" s="31" t="s">
        <v>130</v>
      </c>
      <c r="J27" s="15"/>
      <c r="K27" s="97" t="s">
        <v>224</v>
      </c>
      <c r="M27" s="43" t="s">
        <v>315</v>
      </c>
      <c r="O27" s="15"/>
      <c r="P27" s="15"/>
    </row>
    <row r="28" spans="2:23">
      <c r="B28" s="31">
        <v>24</v>
      </c>
      <c r="E28" s="33">
        <v>1973</v>
      </c>
      <c r="F28" s="36"/>
      <c r="G28" s="36"/>
      <c r="I28" s="31" t="s">
        <v>131</v>
      </c>
      <c r="J28" s="15"/>
      <c r="K28" s="96" t="s">
        <v>497</v>
      </c>
      <c r="M28" s="43" t="s">
        <v>316</v>
      </c>
      <c r="O28" s="15"/>
      <c r="P28" s="15"/>
    </row>
    <row r="29" spans="2:23">
      <c r="B29" s="31">
        <v>25</v>
      </c>
      <c r="E29" s="33">
        <v>1974</v>
      </c>
      <c r="F29" s="36"/>
      <c r="G29" s="36"/>
      <c r="I29" s="31" t="s">
        <v>132</v>
      </c>
      <c r="J29" s="15"/>
      <c r="K29" s="97" t="s">
        <v>357</v>
      </c>
      <c r="M29" s="43" t="s">
        <v>317</v>
      </c>
      <c r="O29" s="15"/>
      <c r="P29" s="15"/>
    </row>
    <row r="30" spans="2:23" ht="47.25">
      <c r="B30" s="31">
        <v>26</v>
      </c>
      <c r="E30" s="33">
        <v>1975</v>
      </c>
      <c r="F30" s="36"/>
      <c r="G30" s="36"/>
      <c r="I30" s="31" t="s">
        <v>133</v>
      </c>
      <c r="J30" s="15"/>
      <c r="K30" s="97" t="s">
        <v>25</v>
      </c>
      <c r="M30" s="33" t="s">
        <v>99</v>
      </c>
      <c r="O30" s="15"/>
      <c r="P30" s="15"/>
    </row>
    <row r="31" spans="2:23">
      <c r="B31" s="31">
        <v>27</v>
      </c>
      <c r="E31" s="33">
        <v>1976</v>
      </c>
      <c r="F31" s="36"/>
      <c r="G31" s="36"/>
      <c r="I31" s="31" t="s">
        <v>134</v>
      </c>
      <c r="J31" s="36"/>
      <c r="K31" s="96" t="s">
        <v>498</v>
      </c>
      <c r="M31" s="33" t="s">
        <v>67</v>
      </c>
      <c r="O31" s="15"/>
      <c r="P31" s="15"/>
    </row>
    <row r="32" spans="2:23">
      <c r="B32" s="31">
        <v>28</v>
      </c>
      <c r="E32" s="33">
        <v>1977</v>
      </c>
      <c r="F32" s="36"/>
      <c r="G32" s="36"/>
      <c r="I32" s="31" t="s">
        <v>275</v>
      </c>
      <c r="J32" s="36"/>
      <c r="K32" s="54" t="s">
        <v>358</v>
      </c>
      <c r="O32" s="15"/>
      <c r="P32" s="15"/>
    </row>
    <row r="33" spans="2:16">
      <c r="B33" s="31">
        <v>29</v>
      </c>
      <c r="E33" s="33">
        <v>1978</v>
      </c>
      <c r="F33" s="36"/>
      <c r="G33" s="36"/>
      <c r="I33" s="31" t="s">
        <v>135</v>
      </c>
      <c r="J33" s="36"/>
      <c r="K33" s="97" t="s">
        <v>359</v>
      </c>
      <c r="O33" s="15"/>
      <c r="P33" s="15"/>
    </row>
    <row r="34" spans="2:16">
      <c r="B34" s="31">
        <v>30</v>
      </c>
      <c r="E34" s="33">
        <v>1979</v>
      </c>
      <c r="F34" s="36"/>
      <c r="G34" s="36"/>
      <c r="I34" s="31" t="s">
        <v>136</v>
      </c>
      <c r="J34" s="36"/>
      <c r="K34" s="54" t="s">
        <v>360</v>
      </c>
      <c r="O34" s="15"/>
      <c r="P34" s="15"/>
    </row>
    <row r="35" spans="2:16">
      <c r="B35" s="31">
        <v>31</v>
      </c>
      <c r="E35" s="33">
        <v>1980</v>
      </c>
      <c r="F35" s="36"/>
      <c r="G35" s="36"/>
      <c r="I35" s="31" t="s">
        <v>137</v>
      </c>
      <c r="J35" s="36"/>
      <c r="K35" s="54" t="s">
        <v>361</v>
      </c>
      <c r="O35" s="15"/>
      <c r="P35" s="15"/>
    </row>
    <row r="36" spans="2:16">
      <c r="E36" s="33">
        <v>1981</v>
      </c>
      <c r="F36" s="36"/>
      <c r="G36" s="36"/>
      <c r="I36" s="31" t="s">
        <v>138</v>
      </c>
      <c r="J36" s="36"/>
      <c r="K36" s="97" t="s">
        <v>26</v>
      </c>
      <c r="O36" s="15"/>
      <c r="P36" s="15"/>
    </row>
    <row r="37" spans="2:16">
      <c r="E37" s="33">
        <v>1982</v>
      </c>
      <c r="F37" s="36"/>
      <c r="G37" s="36"/>
      <c r="I37" s="31" t="s">
        <v>139</v>
      </c>
      <c r="J37" s="36"/>
      <c r="K37" s="96" t="s">
        <v>499</v>
      </c>
      <c r="O37" s="15"/>
      <c r="P37" s="15"/>
    </row>
    <row r="38" spans="2:16">
      <c r="E38" s="33">
        <v>1983</v>
      </c>
      <c r="F38" s="36"/>
      <c r="G38" s="36"/>
      <c r="I38" s="31" t="s">
        <v>140</v>
      </c>
      <c r="J38" s="36"/>
      <c r="K38" s="97" t="s">
        <v>362</v>
      </c>
      <c r="O38" s="15"/>
      <c r="P38" s="15"/>
    </row>
    <row r="39" spans="2:16">
      <c r="E39" s="33">
        <v>1984</v>
      </c>
      <c r="F39" s="36"/>
      <c r="G39" s="36"/>
      <c r="I39" s="31" t="s">
        <v>141</v>
      </c>
      <c r="K39" s="97" t="s">
        <v>27</v>
      </c>
      <c r="O39" s="15"/>
      <c r="P39" s="15"/>
    </row>
    <row r="40" spans="2:16">
      <c r="E40" s="33">
        <v>1985</v>
      </c>
      <c r="F40" s="36"/>
      <c r="G40" s="36"/>
      <c r="I40" s="31" t="s">
        <v>143</v>
      </c>
      <c r="K40" s="97" t="s">
        <v>28</v>
      </c>
      <c r="O40" s="15"/>
      <c r="P40" s="15"/>
    </row>
    <row r="41" spans="2:16">
      <c r="E41" s="33">
        <v>1986</v>
      </c>
      <c r="F41" s="36"/>
      <c r="G41" s="36"/>
      <c r="I41" s="31" t="s">
        <v>144</v>
      </c>
      <c r="K41" s="97" t="s">
        <v>363</v>
      </c>
      <c r="O41" s="15"/>
      <c r="P41" s="15"/>
    </row>
    <row r="42" spans="2:16">
      <c r="E42" s="33">
        <v>1987</v>
      </c>
      <c r="F42" s="36"/>
      <c r="G42" s="36"/>
      <c r="I42" s="31" t="s">
        <v>145</v>
      </c>
      <c r="K42" s="54" t="s">
        <v>364</v>
      </c>
      <c r="O42" s="15"/>
      <c r="P42" s="15"/>
    </row>
    <row r="43" spans="2:16">
      <c r="E43" s="33">
        <v>1988</v>
      </c>
      <c r="F43" s="36"/>
      <c r="G43" s="36"/>
      <c r="I43" s="31" t="s">
        <v>142</v>
      </c>
      <c r="K43" s="54" t="s">
        <v>365</v>
      </c>
      <c r="O43" s="15"/>
      <c r="P43" s="15"/>
    </row>
    <row r="44" spans="2:16">
      <c r="E44" s="33">
        <v>1989</v>
      </c>
      <c r="F44" s="36"/>
      <c r="G44" s="36"/>
      <c r="I44" s="31" t="s">
        <v>146</v>
      </c>
      <c r="K44" s="54" t="s">
        <v>366</v>
      </c>
      <c r="O44" s="15"/>
      <c r="P44" s="15"/>
    </row>
    <row r="45" spans="2:16">
      <c r="E45" s="33">
        <v>1990</v>
      </c>
      <c r="F45" s="36"/>
      <c r="G45" s="36"/>
      <c r="I45" s="31" t="s">
        <v>147</v>
      </c>
      <c r="K45" s="97" t="s">
        <v>367</v>
      </c>
      <c r="O45" s="15"/>
      <c r="P45" s="15"/>
    </row>
    <row r="46" spans="2:16">
      <c r="E46" s="33">
        <v>1991</v>
      </c>
      <c r="F46" s="36"/>
      <c r="G46" s="36"/>
      <c r="I46" s="31" t="s">
        <v>148</v>
      </c>
      <c r="K46" s="54" t="s">
        <v>368</v>
      </c>
      <c r="O46" s="15"/>
      <c r="P46" s="15"/>
    </row>
    <row r="47" spans="2:16">
      <c r="E47" s="33">
        <v>1992</v>
      </c>
      <c r="F47" s="36"/>
      <c r="G47" s="36"/>
      <c r="I47" s="31" t="s">
        <v>149</v>
      </c>
      <c r="K47" s="97" t="s">
        <v>29</v>
      </c>
      <c r="O47" s="15"/>
      <c r="P47" s="15"/>
    </row>
    <row r="48" spans="2:16">
      <c r="E48" s="33">
        <v>1993</v>
      </c>
      <c r="F48" s="36"/>
      <c r="G48" s="36"/>
      <c r="I48" s="31" t="s">
        <v>150</v>
      </c>
      <c r="K48" s="97" t="s">
        <v>369</v>
      </c>
      <c r="O48" s="15"/>
      <c r="P48" s="15"/>
    </row>
    <row r="49" spans="5:16">
      <c r="E49" s="33">
        <v>1994</v>
      </c>
      <c r="F49" s="36"/>
      <c r="G49" s="36"/>
      <c r="I49" s="31" t="s">
        <v>151</v>
      </c>
      <c r="K49" s="54" t="s">
        <v>370</v>
      </c>
      <c r="O49" s="15"/>
      <c r="P49" s="15"/>
    </row>
    <row r="50" spans="5:16">
      <c r="E50" s="33">
        <v>1995</v>
      </c>
      <c r="F50" s="36"/>
      <c r="G50" s="36"/>
      <c r="I50" s="31" t="s">
        <v>152</v>
      </c>
      <c r="K50" s="97" t="s">
        <v>371</v>
      </c>
      <c r="O50" s="15"/>
      <c r="P50" s="15"/>
    </row>
    <row r="51" spans="5:16">
      <c r="E51" s="33">
        <v>1996</v>
      </c>
      <c r="F51" s="36"/>
      <c r="G51" s="36"/>
      <c r="I51" s="31" t="s">
        <v>153</v>
      </c>
      <c r="K51" s="54" t="s">
        <v>372</v>
      </c>
      <c r="O51" s="15"/>
      <c r="P51" s="15"/>
    </row>
    <row r="52" spans="5:16">
      <c r="E52" s="33">
        <v>1997</v>
      </c>
      <c r="F52" s="36"/>
      <c r="G52" s="36"/>
      <c r="I52" s="31" t="s">
        <v>154</v>
      </c>
      <c r="K52" s="54" t="s">
        <v>373</v>
      </c>
      <c r="O52" s="15"/>
      <c r="P52" s="15"/>
    </row>
    <row r="53" spans="5:16">
      <c r="E53" s="33">
        <v>1998</v>
      </c>
      <c r="F53" s="36"/>
      <c r="G53" s="36"/>
      <c r="I53" s="31" t="s">
        <v>155</v>
      </c>
      <c r="K53" s="97" t="s">
        <v>30</v>
      </c>
      <c r="O53" s="15"/>
      <c r="P53" s="15"/>
    </row>
    <row r="54" spans="5:16">
      <c r="E54" s="33">
        <v>1999</v>
      </c>
      <c r="F54" s="36"/>
      <c r="G54" s="36"/>
      <c r="I54" s="31" t="s">
        <v>156</v>
      </c>
      <c r="K54" s="54" t="s">
        <v>374</v>
      </c>
      <c r="O54" s="15"/>
      <c r="P54" s="15"/>
    </row>
    <row r="55" spans="5:16">
      <c r="E55" s="33">
        <v>2000</v>
      </c>
      <c r="F55" s="36"/>
      <c r="G55" s="36"/>
      <c r="I55" s="31" t="s">
        <v>157</v>
      </c>
      <c r="K55" s="96" t="s">
        <v>500</v>
      </c>
      <c r="O55" s="15"/>
      <c r="P55" s="15"/>
    </row>
    <row r="56" spans="5:16">
      <c r="E56" s="33">
        <v>2001</v>
      </c>
      <c r="F56" s="36"/>
      <c r="G56" s="36"/>
      <c r="I56" s="31" t="s">
        <v>158</v>
      </c>
      <c r="K56" s="96" t="s">
        <v>501</v>
      </c>
      <c r="O56" s="15"/>
      <c r="P56" s="15"/>
    </row>
    <row r="57" spans="5:16">
      <c r="E57" s="33">
        <v>2002</v>
      </c>
      <c r="F57" s="36"/>
      <c r="G57" s="36"/>
      <c r="I57" s="31" t="s">
        <v>159</v>
      </c>
      <c r="K57" s="54" t="s">
        <v>375</v>
      </c>
      <c r="O57" s="15"/>
      <c r="P57" s="15"/>
    </row>
    <row r="58" spans="5:16">
      <c r="E58" s="33">
        <v>2003</v>
      </c>
      <c r="F58" s="36"/>
      <c r="G58" s="36"/>
      <c r="I58" s="31" t="s">
        <v>160</v>
      </c>
      <c r="K58" s="54" t="s">
        <v>376</v>
      </c>
      <c r="O58" s="15"/>
      <c r="P58" s="15"/>
    </row>
    <row r="59" spans="5:16">
      <c r="E59" s="33">
        <v>2004</v>
      </c>
      <c r="F59" s="36"/>
      <c r="G59" s="36"/>
      <c r="I59" s="31" t="s">
        <v>161</v>
      </c>
      <c r="K59" s="54" t="s">
        <v>377</v>
      </c>
      <c r="O59" s="15"/>
      <c r="P59" s="15"/>
    </row>
    <row r="60" spans="5:16">
      <c r="E60" s="33">
        <v>2005</v>
      </c>
      <c r="F60" s="36"/>
      <c r="G60" s="36"/>
      <c r="I60" s="31" t="s">
        <v>162</v>
      </c>
      <c r="K60" s="97" t="s">
        <v>502</v>
      </c>
      <c r="O60" s="15"/>
      <c r="P60" s="15"/>
    </row>
    <row r="61" spans="5:16">
      <c r="E61" s="33">
        <v>2006</v>
      </c>
      <c r="F61" s="36"/>
      <c r="G61" s="36"/>
      <c r="I61" s="31" t="s">
        <v>163</v>
      </c>
      <c r="K61" s="97" t="s">
        <v>31</v>
      </c>
      <c r="O61" s="15"/>
      <c r="P61" s="15"/>
    </row>
    <row r="62" spans="5:16">
      <c r="E62" s="33">
        <v>2007</v>
      </c>
      <c r="F62" s="36"/>
      <c r="G62" s="36"/>
      <c r="I62" s="31" t="s">
        <v>164</v>
      </c>
      <c r="K62" s="54" t="s">
        <v>378</v>
      </c>
      <c r="O62" s="15"/>
      <c r="P62" s="15"/>
    </row>
    <row r="63" spans="5:16">
      <c r="E63" s="33">
        <v>2008</v>
      </c>
      <c r="F63" s="36"/>
      <c r="G63" s="36"/>
      <c r="I63" s="31" t="s">
        <v>165</v>
      </c>
      <c r="K63" s="97" t="s">
        <v>32</v>
      </c>
      <c r="O63" s="15"/>
      <c r="P63" s="15"/>
    </row>
    <row r="64" spans="5:16">
      <c r="E64" s="33">
        <v>2009</v>
      </c>
      <c r="F64" s="36"/>
      <c r="G64" s="36"/>
      <c r="I64" s="31" t="s">
        <v>166</v>
      </c>
      <c r="K64" s="54" t="s">
        <v>379</v>
      </c>
      <c r="O64" s="15"/>
      <c r="P64" s="15"/>
    </row>
    <row r="65" spans="5:16">
      <c r="E65" s="33">
        <v>2010</v>
      </c>
      <c r="F65" s="36"/>
      <c r="G65" s="36"/>
      <c r="I65" s="31" t="s">
        <v>167</v>
      </c>
      <c r="K65" s="97" t="s">
        <v>380</v>
      </c>
      <c r="O65" s="15"/>
      <c r="P65" s="15"/>
    </row>
    <row r="66" spans="5:16">
      <c r="E66" s="33">
        <v>2011</v>
      </c>
      <c r="F66" s="36"/>
      <c r="G66" s="36"/>
      <c r="I66" s="31" t="s">
        <v>168</v>
      </c>
      <c r="K66" s="54" t="s">
        <v>381</v>
      </c>
      <c r="O66" s="15"/>
      <c r="P66" s="15"/>
    </row>
    <row r="67" spans="5:16">
      <c r="E67" s="33">
        <v>2012</v>
      </c>
      <c r="F67" s="36"/>
      <c r="G67" s="36"/>
      <c r="I67" s="31" t="s">
        <v>169</v>
      </c>
      <c r="K67" s="54" t="s">
        <v>382</v>
      </c>
      <c r="O67" s="15"/>
      <c r="P67" s="15"/>
    </row>
    <row r="68" spans="5:16">
      <c r="E68" s="33">
        <v>2013</v>
      </c>
      <c r="F68" s="36"/>
      <c r="G68" s="36"/>
      <c r="I68" s="31" t="s">
        <v>170</v>
      </c>
      <c r="K68" s="97" t="s">
        <v>106</v>
      </c>
      <c r="O68" s="15"/>
      <c r="P68" s="15"/>
    </row>
    <row r="69" spans="5:16">
      <c r="E69" s="33">
        <v>2014</v>
      </c>
      <c r="F69" s="36"/>
      <c r="G69" s="36"/>
      <c r="I69" s="31" t="s">
        <v>171</v>
      </c>
      <c r="K69" s="54" t="s">
        <v>383</v>
      </c>
      <c r="O69" s="15"/>
      <c r="P69" s="15"/>
    </row>
    <row r="70" spans="5:16">
      <c r="E70" s="33">
        <v>2015</v>
      </c>
      <c r="F70" s="36"/>
      <c r="G70" s="36"/>
      <c r="I70" s="31" t="s">
        <v>172</v>
      </c>
      <c r="K70" s="54" t="s">
        <v>384</v>
      </c>
      <c r="O70" s="15"/>
      <c r="P70" s="15"/>
    </row>
    <row r="71" spans="5:16">
      <c r="E71" s="33">
        <v>2016</v>
      </c>
      <c r="F71" s="36"/>
      <c r="G71" s="36"/>
      <c r="I71" s="31" t="s">
        <v>173</v>
      </c>
      <c r="K71" s="96" t="s">
        <v>503</v>
      </c>
      <c r="O71" s="15"/>
      <c r="P71" s="15"/>
    </row>
    <row r="72" spans="5:16">
      <c r="E72" s="33">
        <v>2017</v>
      </c>
      <c r="F72" s="36"/>
      <c r="G72" s="36"/>
      <c r="I72" s="31" t="s">
        <v>174</v>
      </c>
      <c r="K72" s="97" t="s">
        <v>504</v>
      </c>
      <c r="O72" s="15"/>
      <c r="P72" s="15"/>
    </row>
    <row r="73" spans="5:16">
      <c r="E73" s="33">
        <v>2018</v>
      </c>
      <c r="F73" s="36"/>
      <c r="G73" s="36"/>
      <c r="I73" s="31" t="s">
        <v>175</v>
      </c>
      <c r="K73" s="97" t="s">
        <v>33</v>
      </c>
      <c r="O73" s="15"/>
      <c r="P73" s="15"/>
    </row>
    <row r="74" spans="5:16">
      <c r="E74" s="33">
        <v>2019</v>
      </c>
      <c r="F74" s="36"/>
      <c r="G74" s="36"/>
      <c r="I74" s="31" t="s">
        <v>176</v>
      </c>
      <c r="K74" s="100" t="s">
        <v>542</v>
      </c>
      <c r="O74" s="15"/>
      <c r="P74" s="15"/>
    </row>
    <row r="75" spans="5:16">
      <c r="E75" s="33">
        <v>2020</v>
      </c>
      <c r="F75" s="36"/>
      <c r="G75" s="36"/>
      <c r="I75" s="31" t="s">
        <v>177</v>
      </c>
      <c r="K75" s="97" t="s">
        <v>71</v>
      </c>
      <c r="O75" s="15"/>
      <c r="P75" s="15"/>
    </row>
    <row r="76" spans="5:16">
      <c r="E76" s="33">
        <v>2021</v>
      </c>
      <c r="F76" s="36"/>
      <c r="G76" s="36"/>
      <c r="I76" s="31" t="s">
        <v>178</v>
      </c>
      <c r="K76" s="97" t="s">
        <v>34</v>
      </c>
      <c r="O76" s="15"/>
      <c r="P76" s="15"/>
    </row>
    <row r="77" spans="5:16">
      <c r="E77" s="33">
        <v>2022</v>
      </c>
      <c r="F77" s="36"/>
      <c r="G77" s="36"/>
      <c r="I77" s="31" t="s">
        <v>179</v>
      </c>
      <c r="K77" s="97" t="s">
        <v>35</v>
      </c>
      <c r="O77" s="15"/>
      <c r="P77" s="15"/>
    </row>
    <row r="78" spans="5:16">
      <c r="E78" s="33">
        <v>2023</v>
      </c>
      <c r="F78" s="36"/>
      <c r="G78" s="36"/>
      <c r="I78" s="31" t="s">
        <v>276</v>
      </c>
      <c r="K78" s="54" t="s">
        <v>385</v>
      </c>
      <c r="O78" s="15"/>
      <c r="P78" s="15"/>
    </row>
    <row r="79" spans="5:16">
      <c r="E79" s="33">
        <v>2024</v>
      </c>
      <c r="F79" s="36"/>
      <c r="G79" s="36"/>
      <c r="I79" s="31" t="s">
        <v>180</v>
      </c>
      <c r="K79" s="97" t="s">
        <v>386</v>
      </c>
      <c r="O79" s="15"/>
      <c r="P79" s="15"/>
    </row>
    <row r="80" spans="5:16">
      <c r="E80" s="33">
        <v>2025</v>
      </c>
      <c r="F80" s="36"/>
      <c r="G80" s="36"/>
      <c r="I80" s="31" t="s">
        <v>277</v>
      </c>
      <c r="K80" s="97" t="s">
        <v>387</v>
      </c>
      <c r="O80" s="15"/>
      <c r="P80" s="15"/>
    </row>
    <row r="81" spans="5:16">
      <c r="E81" s="33">
        <v>2026</v>
      </c>
      <c r="F81" s="36"/>
      <c r="G81" s="36"/>
      <c r="I81" s="31" t="s">
        <v>278</v>
      </c>
      <c r="K81" s="95" t="s">
        <v>490</v>
      </c>
      <c r="O81" s="15"/>
      <c r="P81" s="15"/>
    </row>
    <row r="82" spans="5:16">
      <c r="E82" s="33">
        <v>2027</v>
      </c>
      <c r="F82" s="36"/>
      <c r="G82" s="36"/>
      <c r="I82" s="31" t="s">
        <v>279</v>
      </c>
      <c r="K82" s="97" t="s">
        <v>388</v>
      </c>
      <c r="O82" s="15"/>
      <c r="P82" s="15"/>
    </row>
    <row r="83" spans="5:16">
      <c r="E83" s="33">
        <v>2028</v>
      </c>
      <c r="F83" s="36"/>
      <c r="G83" s="36"/>
      <c r="I83" s="31" t="s">
        <v>280</v>
      </c>
      <c r="K83" s="54" t="s">
        <v>389</v>
      </c>
      <c r="O83" s="15"/>
      <c r="P83" s="15"/>
    </row>
    <row r="84" spans="5:16">
      <c r="E84" s="33">
        <v>2029</v>
      </c>
      <c r="F84" s="36"/>
      <c r="G84" s="36"/>
      <c r="I84" s="31" t="s">
        <v>281</v>
      </c>
      <c r="K84" s="54" t="s">
        <v>390</v>
      </c>
      <c r="O84" s="15"/>
      <c r="P84" s="15"/>
    </row>
    <row r="85" spans="5:16">
      <c r="E85" s="33">
        <v>2030</v>
      </c>
      <c r="F85" s="36"/>
      <c r="G85" s="36"/>
      <c r="I85" s="31" t="s">
        <v>282</v>
      </c>
      <c r="K85" s="96" t="s">
        <v>505</v>
      </c>
      <c r="O85" s="15"/>
      <c r="P85" s="15"/>
    </row>
    <row r="86" spans="5:16">
      <c r="F86" s="36"/>
      <c r="G86" s="36"/>
      <c r="I86" s="31" t="s">
        <v>283</v>
      </c>
      <c r="K86" s="96" t="s">
        <v>506</v>
      </c>
      <c r="O86" s="15"/>
      <c r="P86" s="15"/>
    </row>
    <row r="87" spans="5:16">
      <c r="G87" s="36"/>
      <c r="I87" s="31" t="s">
        <v>284</v>
      </c>
      <c r="K87" s="97" t="s">
        <v>391</v>
      </c>
      <c r="O87" s="15"/>
      <c r="P87" s="15"/>
    </row>
    <row r="88" spans="5:16">
      <c r="G88" s="36"/>
      <c r="I88" s="31" t="s">
        <v>285</v>
      </c>
      <c r="K88" s="96" t="s">
        <v>507</v>
      </c>
      <c r="O88" s="15"/>
      <c r="P88" s="15"/>
    </row>
    <row r="89" spans="5:16" ht="31.5">
      <c r="G89" s="36"/>
      <c r="I89" s="31" t="s">
        <v>286</v>
      </c>
      <c r="K89" s="97" t="s">
        <v>36</v>
      </c>
      <c r="O89" s="15"/>
      <c r="P89" s="15"/>
    </row>
    <row r="90" spans="5:16">
      <c r="G90" s="36"/>
      <c r="I90" s="31" t="s">
        <v>287</v>
      </c>
      <c r="K90" s="96" t="s">
        <v>508</v>
      </c>
      <c r="O90" s="15"/>
      <c r="P90" s="15"/>
    </row>
    <row r="91" spans="5:16">
      <c r="G91" s="36"/>
      <c r="I91" s="31" t="s">
        <v>288</v>
      </c>
      <c r="K91" s="54" t="s">
        <v>392</v>
      </c>
      <c r="O91" s="15"/>
      <c r="P91" s="15"/>
    </row>
    <row r="92" spans="5:16">
      <c r="G92" s="36"/>
      <c r="I92" s="31" t="s">
        <v>289</v>
      </c>
      <c r="K92" s="96" t="s">
        <v>509</v>
      </c>
      <c r="O92" s="15"/>
      <c r="P92" s="15"/>
    </row>
    <row r="93" spans="5:16">
      <c r="G93" s="36"/>
      <c r="I93" s="31" t="s">
        <v>290</v>
      </c>
      <c r="K93" s="54" t="s">
        <v>393</v>
      </c>
      <c r="O93" s="15"/>
      <c r="P93" s="15"/>
    </row>
    <row r="94" spans="5:16">
      <c r="I94" s="31" t="s">
        <v>291</v>
      </c>
      <c r="K94" s="97" t="s">
        <v>394</v>
      </c>
      <c r="O94" s="15"/>
      <c r="P94" s="15"/>
    </row>
    <row r="95" spans="5:16">
      <c r="I95" s="31" t="s">
        <v>292</v>
      </c>
      <c r="K95" s="54" t="s">
        <v>395</v>
      </c>
      <c r="O95" s="15"/>
      <c r="P95" s="15"/>
    </row>
    <row r="96" spans="5:16">
      <c r="I96" s="31" t="s">
        <v>293</v>
      </c>
      <c r="K96" s="54" t="s">
        <v>396</v>
      </c>
      <c r="O96" s="15"/>
      <c r="P96" s="15"/>
    </row>
    <row r="97" spans="9:16">
      <c r="I97" s="31" t="s">
        <v>294</v>
      </c>
      <c r="K97" s="96" t="s">
        <v>510</v>
      </c>
      <c r="O97" s="15"/>
      <c r="P97" s="15"/>
    </row>
    <row r="98" spans="9:16">
      <c r="I98" s="31" t="s">
        <v>295</v>
      </c>
      <c r="K98" s="54" t="s">
        <v>397</v>
      </c>
      <c r="O98" s="15"/>
      <c r="P98" s="15"/>
    </row>
    <row r="99" spans="9:16">
      <c r="I99" s="31" t="s">
        <v>181</v>
      </c>
      <c r="K99" s="97" t="s">
        <v>511</v>
      </c>
      <c r="O99" s="15"/>
      <c r="P99" s="15"/>
    </row>
    <row r="100" spans="9:16">
      <c r="I100" s="31" t="s">
        <v>182</v>
      </c>
      <c r="K100" s="97" t="s">
        <v>398</v>
      </c>
      <c r="O100" s="15"/>
      <c r="P100" s="15"/>
    </row>
    <row r="101" spans="9:16">
      <c r="I101" s="31" t="s">
        <v>183</v>
      </c>
      <c r="K101" s="97" t="s">
        <v>297</v>
      </c>
      <c r="O101" s="15"/>
      <c r="P101" s="15"/>
    </row>
    <row r="102" spans="9:16">
      <c r="I102" s="31" t="s">
        <v>184</v>
      </c>
      <c r="K102" s="97" t="s">
        <v>37</v>
      </c>
      <c r="O102" s="15"/>
      <c r="P102" s="15"/>
    </row>
    <row r="103" spans="9:16">
      <c r="I103" s="31" t="s">
        <v>185</v>
      </c>
      <c r="K103" s="97" t="s">
        <v>399</v>
      </c>
      <c r="O103" s="15"/>
      <c r="P103" s="15"/>
    </row>
    <row r="104" spans="9:16">
      <c r="I104" s="31" t="s">
        <v>186</v>
      </c>
      <c r="K104" s="97" t="s">
        <v>72</v>
      </c>
      <c r="O104" s="15"/>
      <c r="P104" s="15"/>
    </row>
    <row r="105" spans="9:16">
      <c r="I105" s="31" t="s">
        <v>187</v>
      </c>
      <c r="K105" s="97" t="s">
        <v>38</v>
      </c>
      <c r="O105" s="15"/>
      <c r="P105" s="15"/>
    </row>
    <row r="106" spans="9:16">
      <c r="I106" s="31" t="s">
        <v>188</v>
      </c>
      <c r="K106" s="54" t="s">
        <v>400</v>
      </c>
      <c r="O106" s="15"/>
      <c r="P106" s="15"/>
    </row>
    <row r="107" spans="9:16">
      <c r="I107" s="31" t="s">
        <v>189</v>
      </c>
      <c r="K107" s="97" t="s">
        <v>73</v>
      </c>
      <c r="O107" s="15"/>
      <c r="P107" s="15"/>
    </row>
    <row r="108" spans="9:16">
      <c r="I108" s="31" t="s">
        <v>190</v>
      </c>
      <c r="K108" s="54" t="s">
        <v>401</v>
      </c>
      <c r="O108" s="15"/>
      <c r="P108" s="15"/>
    </row>
    <row r="109" spans="9:16">
      <c r="I109" s="31" t="s">
        <v>191</v>
      </c>
      <c r="K109" s="54" t="s">
        <v>402</v>
      </c>
      <c r="O109" s="15"/>
      <c r="P109" s="15"/>
    </row>
    <row r="110" spans="9:16">
      <c r="I110" s="31" t="s">
        <v>192</v>
      </c>
      <c r="K110" s="54" t="s">
        <v>403</v>
      </c>
      <c r="O110" s="15"/>
      <c r="P110" s="15"/>
    </row>
    <row r="111" spans="9:16">
      <c r="I111" s="31" t="s">
        <v>193</v>
      </c>
      <c r="K111" s="97" t="s">
        <v>39</v>
      </c>
      <c r="O111" s="15"/>
      <c r="P111" s="15"/>
    </row>
    <row r="112" spans="9:16">
      <c r="I112" s="31" t="s">
        <v>194</v>
      </c>
      <c r="K112" s="97" t="s">
        <v>404</v>
      </c>
      <c r="O112" s="15"/>
      <c r="P112" s="15"/>
    </row>
    <row r="113" spans="9:16">
      <c r="I113" s="31" t="s">
        <v>195</v>
      </c>
      <c r="K113" s="54" t="s">
        <v>405</v>
      </c>
      <c r="O113" s="15"/>
      <c r="P113" s="15"/>
    </row>
    <row r="114" spans="9:16">
      <c r="I114" s="31" t="s">
        <v>196</v>
      </c>
      <c r="K114" s="97" t="s">
        <v>406</v>
      </c>
      <c r="O114" s="15"/>
      <c r="P114" s="15"/>
    </row>
    <row r="115" spans="9:16">
      <c r="I115" s="31" t="s">
        <v>197</v>
      </c>
      <c r="K115" s="54" t="s">
        <v>407</v>
      </c>
      <c r="O115" s="15"/>
      <c r="P115" s="15"/>
    </row>
    <row r="116" spans="9:16">
      <c r="I116" s="31" t="s">
        <v>198</v>
      </c>
      <c r="K116" s="97" t="s">
        <v>40</v>
      </c>
      <c r="O116" s="15"/>
      <c r="P116" s="15"/>
    </row>
    <row r="117" spans="9:16">
      <c r="I117" s="31" t="s">
        <v>199</v>
      </c>
      <c r="K117" s="97" t="s">
        <v>41</v>
      </c>
      <c r="O117" s="15"/>
      <c r="P117" s="15"/>
    </row>
    <row r="118" spans="9:16">
      <c r="I118" s="31" t="s">
        <v>200</v>
      </c>
      <c r="K118" s="97" t="s">
        <v>512</v>
      </c>
      <c r="O118" s="15"/>
      <c r="P118" s="15"/>
    </row>
    <row r="119" spans="9:16">
      <c r="I119" s="31" t="s">
        <v>201</v>
      </c>
      <c r="K119" s="54" t="s">
        <v>408</v>
      </c>
      <c r="O119" s="15"/>
      <c r="P119" s="15"/>
    </row>
    <row r="120" spans="9:16">
      <c r="I120" s="31" t="s">
        <v>202</v>
      </c>
      <c r="K120" s="54" t="s">
        <v>409</v>
      </c>
      <c r="O120" s="15"/>
      <c r="P120" s="15"/>
    </row>
    <row r="121" spans="9:16">
      <c r="I121" s="31" t="s">
        <v>203</v>
      </c>
      <c r="K121" s="54" t="s">
        <v>410</v>
      </c>
      <c r="O121" s="15"/>
      <c r="P121" s="15"/>
    </row>
    <row r="122" spans="9:16">
      <c r="I122" s="31" t="s">
        <v>204</v>
      </c>
      <c r="K122" s="96" t="s">
        <v>513</v>
      </c>
      <c r="O122" s="15"/>
      <c r="P122" s="15"/>
    </row>
    <row r="123" spans="9:16">
      <c r="I123" s="31" t="s">
        <v>205</v>
      </c>
      <c r="K123" s="97" t="s">
        <v>411</v>
      </c>
      <c r="O123" s="15"/>
      <c r="P123" s="15"/>
    </row>
    <row r="124" spans="9:16">
      <c r="I124" s="31" t="s">
        <v>206</v>
      </c>
      <c r="K124" s="97" t="s">
        <v>412</v>
      </c>
      <c r="O124" s="15"/>
      <c r="P124" s="15"/>
    </row>
    <row r="125" spans="9:16">
      <c r="I125" s="31" t="s">
        <v>207</v>
      </c>
      <c r="K125" s="54" t="s">
        <v>413</v>
      </c>
      <c r="O125" s="15"/>
      <c r="P125" s="15"/>
    </row>
    <row r="126" spans="9:16">
      <c r="I126" s="31" t="s">
        <v>208</v>
      </c>
      <c r="K126" s="97" t="s">
        <v>298</v>
      </c>
      <c r="O126" s="15"/>
      <c r="P126" s="15"/>
    </row>
    <row r="127" spans="9:16">
      <c r="I127" s="31" t="s">
        <v>209</v>
      </c>
      <c r="K127" s="54" t="s">
        <v>414</v>
      </c>
      <c r="O127" s="15"/>
      <c r="P127" s="15"/>
    </row>
    <row r="128" spans="9:16">
      <c r="I128" s="31" t="s">
        <v>210</v>
      </c>
      <c r="K128" s="54" t="s">
        <v>415</v>
      </c>
      <c r="O128" s="15"/>
      <c r="P128" s="15"/>
    </row>
    <row r="129" spans="9:16">
      <c r="I129" s="31" t="s">
        <v>211</v>
      </c>
      <c r="K129" s="97" t="s">
        <v>416</v>
      </c>
      <c r="O129" s="15"/>
      <c r="P129" s="15"/>
    </row>
    <row r="130" spans="9:16">
      <c r="I130" s="31" t="s">
        <v>212</v>
      </c>
      <c r="K130" s="97" t="s">
        <v>417</v>
      </c>
      <c r="O130" s="15"/>
      <c r="P130" s="15"/>
    </row>
    <row r="131" spans="9:16">
      <c r="I131" s="31" t="s">
        <v>213</v>
      </c>
      <c r="K131" s="54" t="s">
        <v>418</v>
      </c>
      <c r="O131" s="15"/>
      <c r="P131" s="15"/>
    </row>
    <row r="132" spans="9:16">
      <c r="I132" s="31" t="s">
        <v>214</v>
      </c>
      <c r="K132" s="54" t="s">
        <v>419</v>
      </c>
      <c r="O132" s="15"/>
      <c r="P132" s="15"/>
    </row>
    <row r="133" spans="9:16">
      <c r="I133" s="31" t="s">
        <v>296</v>
      </c>
      <c r="K133" s="97" t="s">
        <v>42</v>
      </c>
      <c r="O133" s="15"/>
      <c r="P133" s="15"/>
    </row>
    <row r="134" spans="9:16">
      <c r="I134" s="31" t="s">
        <v>215</v>
      </c>
      <c r="K134" s="96" t="s">
        <v>514</v>
      </c>
      <c r="O134" s="15"/>
      <c r="P134" s="15"/>
    </row>
    <row r="135" spans="9:16">
      <c r="I135" s="31" t="s">
        <v>216</v>
      </c>
      <c r="K135" s="97" t="s">
        <v>420</v>
      </c>
      <c r="O135" s="15"/>
      <c r="P135" s="15"/>
    </row>
    <row r="136" spans="9:16">
      <c r="I136" s="31" t="s">
        <v>217</v>
      </c>
      <c r="K136" s="97" t="s">
        <v>515</v>
      </c>
      <c r="O136" s="15"/>
      <c r="P136" s="15"/>
    </row>
    <row r="137" spans="9:16">
      <c r="I137" s="31" t="s">
        <v>218</v>
      </c>
      <c r="K137" s="97" t="s">
        <v>421</v>
      </c>
      <c r="O137" s="15"/>
      <c r="P137" s="15"/>
    </row>
    <row r="138" spans="9:16">
      <c r="I138" s="31" t="s">
        <v>219</v>
      </c>
      <c r="K138" s="96" t="s">
        <v>516</v>
      </c>
      <c r="O138" s="15"/>
      <c r="P138" s="15"/>
    </row>
    <row r="139" spans="9:16">
      <c r="I139" s="31" t="s">
        <v>220</v>
      </c>
      <c r="K139" s="97" t="s">
        <v>422</v>
      </c>
      <c r="O139" s="15"/>
      <c r="P139" s="15"/>
    </row>
    <row r="140" spans="9:16">
      <c r="I140" s="31" t="s">
        <v>221</v>
      </c>
      <c r="K140" s="54" t="s">
        <v>423</v>
      </c>
      <c r="O140" s="15"/>
      <c r="P140" s="15"/>
    </row>
    <row r="141" spans="9:16">
      <c r="I141" s="31" t="s">
        <v>222</v>
      </c>
      <c r="K141" s="96" t="s">
        <v>517</v>
      </c>
      <c r="O141" s="15"/>
      <c r="P141" s="15"/>
    </row>
    <row r="142" spans="9:16">
      <c r="I142" s="36"/>
      <c r="K142" s="97" t="s">
        <v>43</v>
      </c>
      <c r="O142" s="15"/>
      <c r="P142" s="15"/>
    </row>
    <row r="143" spans="9:16">
      <c r="I143" s="36"/>
      <c r="K143" s="98" t="s">
        <v>424</v>
      </c>
      <c r="O143" s="15"/>
      <c r="P143" s="15"/>
    </row>
    <row r="144" spans="9:16">
      <c r="I144" s="36"/>
      <c r="K144" s="54" t="s">
        <v>425</v>
      </c>
      <c r="O144" s="15"/>
      <c r="P144" s="15"/>
    </row>
    <row r="145" spans="9:16">
      <c r="I145" s="36"/>
      <c r="K145" s="97" t="s">
        <v>426</v>
      </c>
      <c r="O145" s="15"/>
      <c r="P145" s="15"/>
    </row>
    <row r="146" spans="9:16">
      <c r="I146" s="36"/>
      <c r="K146" s="54" t="s">
        <v>427</v>
      </c>
      <c r="O146" s="15"/>
      <c r="P146" s="15"/>
    </row>
    <row r="147" spans="9:16">
      <c r="I147" s="36"/>
      <c r="K147" s="54" t="s">
        <v>428</v>
      </c>
      <c r="O147" s="15"/>
      <c r="P147" s="15"/>
    </row>
    <row r="148" spans="9:16">
      <c r="I148" s="36"/>
      <c r="K148" s="97" t="s">
        <v>44</v>
      </c>
      <c r="O148" s="15"/>
      <c r="P148" s="15"/>
    </row>
    <row r="149" spans="9:16">
      <c r="I149" s="36"/>
      <c r="K149" s="97" t="s">
        <v>491</v>
      </c>
      <c r="O149" s="15"/>
      <c r="P149" s="15"/>
    </row>
    <row r="150" spans="9:16">
      <c r="I150" s="36"/>
      <c r="K150" s="97" t="s">
        <v>518</v>
      </c>
      <c r="O150" s="15"/>
      <c r="P150" s="15"/>
    </row>
    <row r="151" spans="9:16">
      <c r="I151" s="36"/>
      <c r="K151" s="97" t="s">
        <v>45</v>
      </c>
      <c r="O151" s="15"/>
      <c r="P151" s="15"/>
    </row>
    <row r="152" spans="9:16">
      <c r="I152" s="36"/>
      <c r="K152" s="54" t="s">
        <v>429</v>
      </c>
      <c r="O152" s="15"/>
      <c r="P152" s="15"/>
    </row>
    <row r="153" spans="9:16">
      <c r="I153" s="36"/>
      <c r="K153" s="96" t="s">
        <v>519</v>
      </c>
      <c r="O153" s="15"/>
      <c r="P153" s="15"/>
    </row>
    <row r="154" spans="9:16">
      <c r="I154" s="36"/>
      <c r="K154" s="54" t="s">
        <v>430</v>
      </c>
      <c r="O154" s="15"/>
      <c r="P154" s="15"/>
    </row>
    <row r="155" spans="9:16">
      <c r="I155" s="36"/>
      <c r="K155" s="54" t="s">
        <v>431</v>
      </c>
      <c r="O155" s="15"/>
      <c r="P155" s="15"/>
    </row>
    <row r="156" spans="9:16">
      <c r="I156" s="36"/>
      <c r="K156" s="96" t="s">
        <v>520</v>
      </c>
      <c r="O156" s="15"/>
      <c r="P156" s="15"/>
    </row>
    <row r="157" spans="9:16">
      <c r="I157" s="36"/>
      <c r="K157" s="97" t="s">
        <v>432</v>
      </c>
      <c r="O157" s="15"/>
      <c r="P157" s="15"/>
    </row>
    <row r="158" spans="9:16">
      <c r="I158" s="36"/>
      <c r="K158" s="97" t="s">
        <v>46</v>
      </c>
      <c r="O158" s="15"/>
      <c r="P158" s="15"/>
    </row>
    <row r="159" spans="9:16">
      <c r="I159" s="36"/>
      <c r="K159" s="97" t="s">
        <v>47</v>
      </c>
      <c r="O159" s="15"/>
      <c r="P159" s="15"/>
    </row>
    <row r="160" spans="9:16">
      <c r="I160" s="36"/>
      <c r="K160" s="96" t="s">
        <v>521</v>
      </c>
      <c r="O160" s="15"/>
      <c r="P160" s="15"/>
    </row>
    <row r="161" spans="9:16">
      <c r="I161" s="36"/>
      <c r="K161" s="97" t="s">
        <v>433</v>
      </c>
      <c r="O161" s="15"/>
      <c r="P161" s="15"/>
    </row>
    <row r="162" spans="9:16">
      <c r="I162" s="36"/>
      <c r="K162" s="54" t="s">
        <v>434</v>
      </c>
      <c r="O162" s="15"/>
      <c r="P162" s="15"/>
    </row>
    <row r="163" spans="9:16">
      <c r="I163" s="36"/>
      <c r="K163" s="54" t="s">
        <v>435</v>
      </c>
      <c r="O163" s="15"/>
      <c r="P163" s="15"/>
    </row>
    <row r="164" spans="9:16">
      <c r="I164" s="36"/>
      <c r="K164" s="96" t="s">
        <v>522</v>
      </c>
      <c r="O164" s="15"/>
      <c r="P164" s="15"/>
    </row>
    <row r="165" spans="9:16">
      <c r="I165" s="36"/>
      <c r="K165" s="54" t="s">
        <v>436</v>
      </c>
      <c r="O165" s="15"/>
      <c r="P165" s="15"/>
    </row>
    <row r="166" spans="9:16">
      <c r="I166" s="36"/>
      <c r="K166" s="97" t="s">
        <v>437</v>
      </c>
      <c r="O166" s="15"/>
      <c r="P166" s="15"/>
    </row>
    <row r="167" spans="9:16">
      <c r="I167" s="36"/>
      <c r="K167" s="97" t="s">
        <v>50</v>
      </c>
      <c r="O167" s="15"/>
      <c r="P167" s="15"/>
    </row>
    <row r="168" spans="9:16">
      <c r="I168" s="36"/>
      <c r="K168" s="97" t="s">
        <v>438</v>
      </c>
      <c r="O168" s="15"/>
      <c r="P168" s="15"/>
    </row>
    <row r="169" spans="9:16">
      <c r="I169" s="36"/>
      <c r="K169" s="97" t="s">
        <v>439</v>
      </c>
      <c r="O169" s="15"/>
      <c r="P169" s="15"/>
    </row>
    <row r="170" spans="9:16">
      <c r="I170" s="36"/>
      <c r="K170" s="54" t="s">
        <v>440</v>
      </c>
      <c r="O170" s="15"/>
      <c r="P170" s="15"/>
    </row>
    <row r="171" spans="9:16">
      <c r="I171" s="36"/>
      <c r="K171" s="96" t="s">
        <v>523</v>
      </c>
      <c r="O171" s="15"/>
      <c r="P171" s="15"/>
    </row>
    <row r="172" spans="9:16">
      <c r="I172" s="36"/>
      <c r="K172" s="54" t="s">
        <v>441</v>
      </c>
      <c r="O172" s="15"/>
      <c r="P172" s="15"/>
    </row>
    <row r="173" spans="9:16">
      <c r="I173" s="36"/>
      <c r="K173" s="54" t="s">
        <v>442</v>
      </c>
      <c r="O173" s="15"/>
      <c r="P173" s="15"/>
    </row>
    <row r="174" spans="9:16">
      <c r="I174" s="36"/>
      <c r="K174" s="97" t="s">
        <v>443</v>
      </c>
      <c r="O174" s="15"/>
      <c r="P174" s="15"/>
    </row>
    <row r="175" spans="9:16">
      <c r="I175" s="36"/>
      <c r="K175" s="97" t="s">
        <v>227</v>
      </c>
      <c r="O175" s="15"/>
      <c r="P175" s="15"/>
    </row>
    <row r="176" spans="9:16">
      <c r="I176" s="36"/>
      <c r="K176" s="97" t="s">
        <v>444</v>
      </c>
      <c r="O176" s="15"/>
      <c r="P176" s="15"/>
    </row>
    <row r="177" spans="9:16">
      <c r="I177" s="36"/>
      <c r="K177" s="54" t="s">
        <v>445</v>
      </c>
      <c r="O177" s="15"/>
      <c r="P177" s="15"/>
    </row>
    <row r="178" spans="9:16">
      <c r="I178" s="36"/>
      <c r="K178" s="97" t="s">
        <v>446</v>
      </c>
      <c r="O178" s="15"/>
      <c r="P178" s="15"/>
    </row>
    <row r="179" spans="9:16">
      <c r="I179" s="36"/>
      <c r="K179" s="97" t="s">
        <v>447</v>
      </c>
      <c r="O179" s="15"/>
      <c r="P179" s="15"/>
    </row>
    <row r="180" spans="9:16">
      <c r="I180" s="36"/>
      <c r="K180" s="96" t="s">
        <v>524</v>
      </c>
      <c r="O180" s="15"/>
      <c r="P180" s="15"/>
    </row>
    <row r="181" spans="9:16">
      <c r="K181" s="96" t="s">
        <v>525</v>
      </c>
      <c r="O181" s="15"/>
      <c r="P181" s="15"/>
    </row>
    <row r="182" spans="9:16">
      <c r="K182" s="97" t="s">
        <v>448</v>
      </c>
      <c r="O182" s="15"/>
      <c r="P182" s="15"/>
    </row>
    <row r="183" spans="9:16">
      <c r="K183" s="97" t="s">
        <v>449</v>
      </c>
      <c r="O183" s="15"/>
      <c r="P183" s="15"/>
    </row>
    <row r="184" spans="9:16">
      <c r="K184" s="95" t="s">
        <v>526</v>
      </c>
      <c r="O184" s="15"/>
      <c r="P184" s="15"/>
    </row>
    <row r="185" spans="9:16">
      <c r="K185" s="54" t="s">
        <v>450</v>
      </c>
      <c r="O185" s="15"/>
      <c r="P185" s="15"/>
    </row>
    <row r="186" spans="9:16">
      <c r="K186" s="96" t="s">
        <v>527</v>
      </c>
      <c r="O186" s="15"/>
      <c r="P186" s="15"/>
    </row>
    <row r="187" spans="9:16">
      <c r="K187" s="98" t="s">
        <v>226</v>
      </c>
      <c r="O187" s="15"/>
      <c r="P187" s="15"/>
    </row>
    <row r="188" spans="9:16">
      <c r="K188" s="54" t="s">
        <v>451</v>
      </c>
      <c r="O188" s="15"/>
      <c r="P188" s="15"/>
    </row>
    <row r="189" spans="9:16">
      <c r="K189" s="96" t="s">
        <v>528</v>
      </c>
      <c r="O189" s="15"/>
      <c r="P189" s="15"/>
    </row>
    <row r="190" spans="9:16">
      <c r="K190" s="54" t="s">
        <v>452</v>
      </c>
      <c r="O190" s="15"/>
      <c r="P190" s="15"/>
    </row>
    <row r="191" spans="9:16">
      <c r="K191" s="54" t="s">
        <v>453</v>
      </c>
      <c r="O191" s="15"/>
      <c r="P191" s="15"/>
    </row>
    <row r="192" spans="9:16">
      <c r="K192" s="97" t="s">
        <v>454</v>
      </c>
      <c r="O192" s="15"/>
      <c r="P192" s="15"/>
    </row>
    <row r="193" spans="11:16">
      <c r="K193" s="54" t="s">
        <v>455</v>
      </c>
      <c r="O193" s="15"/>
      <c r="P193" s="15"/>
    </row>
    <row r="194" spans="11:16">
      <c r="K194" s="97" t="s">
        <v>456</v>
      </c>
      <c r="O194" s="15"/>
      <c r="P194" s="15"/>
    </row>
    <row r="195" spans="11:16">
      <c r="K195" s="96" t="s">
        <v>529</v>
      </c>
      <c r="O195" s="15"/>
      <c r="P195" s="15"/>
    </row>
    <row r="196" spans="11:16">
      <c r="K196" s="54" t="s">
        <v>457</v>
      </c>
      <c r="O196" s="15"/>
      <c r="P196" s="15"/>
    </row>
    <row r="197" spans="11:16">
      <c r="K197" s="54" t="s">
        <v>458</v>
      </c>
      <c r="O197" s="15"/>
      <c r="P197" s="15"/>
    </row>
    <row r="198" spans="11:16">
      <c r="K198" s="97" t="s">
        <v>459</v>
      </c>
      <c r="O198" s="15"/>
      <c r="P198" s="15"/>
    </row>
    <row r="199" spans="11:16">
      <c r="K199" s="97" t="s">
        <v>530</v>
      </c>
      <c r="O199" s="15"/>
      <c r="P199" s="15"/>
    </row>
    <row r="200" spans="11:16">
      <c r="K200" s="54" t="s">
        <v>460</v>
      </c>
      <c r="O200" s="15"/>
      <c r="P200" s="15"/>
    </row>
    <row r="201" spans="11:16">
      <c r="K201" s="54" t="s">
        <v>461</v>
      </c>
      <c r="O201" s="15"/>
      <c r="P201" s="15"/>
    </row>
    <row r="202" spans="11:16">
      <c r="K202" s="97" t="s">
        <v>228</v>
      </c>
      <c r="O202" s="15"/>
      <c r="P202" s="15"/>
    </row>
    <row r="203" spans="11:16">
      <c r="K203" s="97" t="s">
        <v>462</v>
      </c>
      <c r="O203" s="15"/>
      <c r="P203" s="15"/>
    </row>
    <row r="204" spans="11:16">
      <c r="K204" s="54" t="s">
        <v>463</v>
      </c>
      <c r="O204" s="15"/>
      <c r="P204" s="15"/>
    </row>
    <row r="205" spans="11:16">
      <c r="K205" s="97" t="s">
        <v>48</v>
      </c>
      <c r="O205" s="15"/>
      <c r="P205" s="15"/>
    </row>
    <row r="206" spans="11:16">
      <c r="K206" s="98" t="s">
        <v>49</v>
      </c>
      <c r="O206" s="15"/>
      <c r="P206" s="15"/>
    </row>
    <row r="207" spans="11:16">
      <c r="K207" s="97" t="s">
        <v>464</v>
      </c>
      <c r="O207" s="15"/>
      <c r="P207" s="15"/>
    </row>
    <row r="208" spans="11:16">
      <c r="K208" s="54" t="s">
        <v>465</v>
      </c>
      <c r="O208" s="15"/>
      <c r="P208" s="15"/>
    </row>
    <row r="209" spans="11:16">
      <c r="K209" s="54" t="s">
        <v>466</v>
      </c>
      <c r="O209" s="15"/>
      <c r="P209" s="15"/>
    </row>
    <row r="210" spans="11:16">
      <c r="K210" s="54" t="s">
        <v>467</v>
      </c>
      <c r="O210" s="15"/>
      <c r="P210" s="15"/>
    </row>
    <row r="211" spans="11:16">
      <c r="K211" s="97" t="s">
        <v>223</v>
      </c>
      <c r="O211" s="15"/>
      <c r="P211" s="15"/>
    </row>
    <row r="212" spans="11:16">
      <c r="K212" s="54" t="s">
        <v>468</v>
      </c>
      <c r="O212" s="15"/>
      <c r="P212" s="15"/>
    </row>
    <row r="213" spans="11:16">
      <c r="K213" s="97" t="s">
        <v>469</v>
      </c>
      <c r="O213" s="15"/>
      <c r="P213" s="15"/>
    </row>
    <row r="214" spans="11:16">
      <c r="K214" s="97" t="s">
        <v>225</v>
      </c>
      <c r="O214" s="15"/>
      <c r="P214" s="15"/>
    </row>
    <row r="215" spans="11:16">
      <c r="K215" s="97" t="s">
        <v>533</v>
      </c>
      <c r="O215" s="15"/>
      <c r="P215" s="15"/>
    </row>
    <row r="216" spans="11:16">
      <c r="K216" s="97" t="s">
        <v>470</v>
      </c>
      <c r="O216" s="15"/>
      <c r="P216" s="15"/>
    </row>
    <row r="217" spans="11:16">
      <c r="K217" s="97" t="s">
        <v>471</v>
      </c>
      <c r="O217" s="15"/>
      <c r="P217" s="15"/>
    </row>
    <row r="218" spans="11:16">
      <c r="K218" s="97" t="s">
        <v>531</v>
      </c>
      <c r="O218" s="15"/>
      <c r="P218" s="15"/>
    </row>
    <row r="219" spans="11:16">
      <c r="K219" s="97" t="s">
        <v>534</v>
      </c>
      <c r="O219" s="15"/>
      <c r="P219" s="15"/>
    </row>
    <row r="220" spans="11:16">
      <c r="K220" s="97" t="s">
        <v>535</v>
      </c>
      <c r="O220" s="15"/>
      <c r="P220" s="15"/>
    </row>
    <row r="221" spans="11:16">
      <c r="K221" s="97" t="s">
        <v>536</v>
      </c>
      <c r="O221" s="15"/>
      <c r="P221" s="15"/>
    </row>
    <row r="222" spans="11:16">
      <c r="K222" s="97" t="s">
        <v>537</v>
      </c>
      <c r="O222" s="15"/>
      <c r="P222" s="15"/>
    </row>
    <row r="223" spans="11:16">
      <c r="K223" s="97" t="s">
        <v>538</v>
      </c>
      <c r="O223" s="15"/>
      <c r="P223" s="15"/>
    </row>
    <row r="224" spans="11:16">
      <c r="K224" s="97" t="s">
        <v>472</v>
      </c>
      <c r="O224" s="15"/>
      <c r="P224" s="15"/>
    </row>
    <row r="225" spans="11:16">
      <c r="K225" s="97" t="s">
        <v>539</v>
      </c>
      <c r="O225" s="15"/>
      <c r="P225" s="15"/>
    </row>
    <row r="226" spans="11:16">
      <c r="K226" s="54" t="s">
        <v>473</v>
      </c>
      <c r="O226" s="15"/>
      <c r="P226" s="15"/>
    </row>
    <row r="227" spans="11:16">
      <c r="K227" s="97" t="s">
        <v>474</v>
      </c>
      <c r="O227" s="15"/>
      <c r="P227" s="15"/>
    </row>
    <row r="228" spans="11:16">
      <c r="K228" s="97" t="s">
        <v>540</v>
      </c>
      <c r="O228" s="15"/>
      <c r="P228" s="15"/>
    </row>
    <row r="229" spans="11:16">
      <c r="K229" s="96" t="s">
        <v>541</v>
      </c>
      <c r="O229" s="15"/>
      <c r="P229" s="15"/>
    </row>
    <row r="230" spans="11:16">
      <c r="K230" s="54" t="s">
        <v>532</v>
      </c>
      <c r="O230" s="15"/>
      <c r="P230" s="15"/>
    </row>
    <row r="231" spans="11:16">
      <c r="K231" s="54" t="s">
        <v>54</v>
      </c>
      <c r="O231" s="15"/>
      <c r="P231" s="15"/>
    </row>
    <row r="232" spans="11:16">
      <c r="O232" s="15"/>
      <c r="P232" s="15"/>
    </row>
    <row r="233" spans="11:16">
      <c r="O233" s="15"/>
      <c r="P233" s="15"/>
    </row>
    <row r="234" spans="11:16">
      <c r="O234" s="15"/>
      <c r="P234" s="15"/>
    </row>
    <row r="235" spans="11:16">
      <c r="O235" s="15"/>
      <c r="P235" s="15"/>
    </row>
    <row r="236" spans="11:16">
      <c r="K236" s="99"/>
      <c r="O236" s="15"/>
      <c r="P236" s="15"/>
    </row>
    <row r="237" spans="11:16">
      <c r="O237" s="15"/>
      <c r="P237" s="15"/>
    </row>
    <row r="238" spans="11:16">
      <c r="O238" s="15"/>
      <c r="P238" s="15"/>
    </row>
    <row r="239" spans="11:16">
      <c r="O239" s="15"/>
      <c r="P239" s="15"/>
    </row>
    <row r="240" spans="11: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165"/>
  <sheetViews>
    <sheetView tabSelected="1" zoomScale="80" zoomScaleNormal="80" zoomScalePageLayoutView="75" workbookViewId="0">
      <pane ySplit="5" topLeftCell="A6" activePane="bottomLeft" state="frozen"/>
      <selection pane="bottomLeft" activeCell="J15" sqref="J15"/>
    </sheetView>
  </sheetViews>
  <sheetFormatPr defaultColWidth="11" defaultRowHeight="15.75"/>
  <cols>
    <col min="1" max="1" width="5.375" style="56" customWidth="1"/>
    <col min="2" max="2" width="7.625" style="87" customWidth="1"/>
    <col min="3" max="3" width="9.25" style="88" customWidth="1"/>
    <col min="4" max="4" width="7.375" style="89" customWidth="1"/>
    <col min="5" max="5" width="14.25" style="88" customWidth="1"/>
    <col min="6" max="6" width="8.375" style="88" customWidth="1"/>
    <col min="7" max="7" width="5.125" style="88" customWidth="1"/>
    <col min="8" max="8" width="6.75" style="88" bestFit="1" customWidth="1"/>
    <col min="9" max="9" width="5.125" style="89" bestFit="1" customWidth="1"/>
    <col min="10" max="10" width="26.625" style="76" customWidth="1"/>
    <col min="11" max="11" width="9.5" style="88" bestFit="1" customWidth="1"/>
    <col min="12" max="12" width="7.875" style="88" bestFit="1" customWidth="1"/>
    <col min="13" max="13" width="6.625" style="88" customWidth="1"/>
    <col min="14" max="14" width="30.875" style="81" customWidth="1"/>
    <col min="15" max="15" width="25.5" style="90" customWidth="1"/>
    <col min="16" max="16" width="24.625" style="90" customWidth="1"/>
    <col min="17" max="17" width="24.75" style="90" customWidth="1"/>
    <col min="18" max="18" width="24.375" style="90" customWidth="1"/>
    <col min="19" max="19" width="25.875" style="90" customWidth="1"/>
    <col min="20" max="20" width="26.75" style="91" customWidth="1"/>
    <col min="21" max="21" width="28.25" style="82" customWidth="1"/>
    <col min="22" max="22" width="28.375" style="83" customWidth="1"/>
    <col min="23" max="23" width="5" style="87" customWidth="1"/>
    <col min="24" max="24" width="6.5" style="88" customWidth="1"/>
    <col min="25" max="25" width="5.375" style="89" customWidth="1"/>
    <col min="26" max="26" width="6.875" style="92" customWidth="1"/>
    <col min="27" max="27" width="6.875" style="93" customWidth="1"/>
    <col min="28" max="28" width="7.5" style="94" customWidth="1"/>
    <col min="29" max="29" width="6.875" style="92" customWidth="1"/>
    <col min="30" max="30" width="7.125" style="93" customWidth="1"/>
    <col min="31" max="31" width="7.875" style="94" customWidth="1"/>
    <col min="32" max="32" width="21.5" style="91" customWidth="1"/>
    <col min="33" max="33" width="12" style="90" customWidth="1"/>
    <col min="34" max="34" width="11.875" style="90" customWidth="1"/>
    <col min="35" max="35" width="33.875" style="90"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30" t="s">
        <v>486</v>
      </c>
      <c r="C2" s="131"/>
      <c r="D2" s="131"/>
      <c r="E2" s="138"/>
      <c r="F2" s="139"/>
      <c r="G2" s="139"/>
      <c r="H2" s="139"/>
      <c r="I2" s="140"/>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32" t="s">
        <v>489</v>
      </c>
      <c r="C4" s="133"/>
      <c r="D4" s="134"/>
      <c r="E4" s="121" t="s">
        <v>475</v>
      </c>
      <c r="F4" s="122"/>
      <c r="G4" s="122"/>
      <c r="H4" s="122"/>
      <c r="I4" s="126"/>
      <c r="J4" s="135" t="s">
        <v>485</v>
      </c>
      <c r="K4" s="136"/>
      <c r="L4" s="136"/>
      <c r="M4" s="137"/>
      <c r="N4" s="55" t="s">
        <v>488</v>
      </c>
      <c r="O4" s="127" t="s">
        <v>487</v>
      </c>
      <c r="P4" s="128"/>
      <c r="Q4" s="128"/>
      <c r="R4" s="128"/>
      <c r="S4" s="129"/>
      <c r="T4" s="55" t="s">
        <v>476</v>
      </c>
      <c r="U4" s="55" t="s">
        <v>484</v>
      </c>
      <c r="V4" s="55" t="s">
        <v>483</v>
      </c>
      <c r="W4" s="121" t="s">
        <v>477</v>
      </c>
      <c r="X4" s="122"/>
      <c r="Y4" s="126"/>
      <c r="Z4" s="123" t="s">
        <v>478</v>
      </c>
      <c r="AA4" s="124"/>
      <c r="AB4" s="125"/>
      <c r="AC4" s="123" t="s">
        <v>479</v>
      </c>
      <c r="AD4" s="124"/>
      <c r="AE4" s="125"/>
      <c r="AF4" s="55" t="s">
        <v>480</v>
      </c>
      <c r="AG4" s="121" t="s">
        <v>482</v>
      </c>
      <c r="AH4" s="122"/>
      <c r="AI4" s="42" t="s">
        <v>481</v>
      </c>
      <c r="AJ4" s="64" t="s">
        <v>87</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69</v>
      </c>
      <c r="G5" s="19" t="s">
        <v>2</v>
      </c>
      <c r="H5" s="20" t="s">
        <v>3</v>
      </c>
      <c r="I5" s="21" t="s">
        <v>4</v>
      </c>
      <c r="J5" s="23" t="s">
        <v>57</v>
      </c>
      <c r="K5" s="20" t="s">
        <v>17</v>
      </c>
      <c r="L5" s="20" t="s">
        <v>69</v>
      </c>
      <c r="M5" s="24" t="s">
        <v>4</v>
      </c>
      <c r="N5" s="25" t="s">
        <v>58</v>
      </c>
      <c r="O5" s="22" t="s">
        <v>229</v>
      </c>
      <c r="P5" s="22" t="s">
        <v>230</v>
      </c>
      <c r="Q5" s="22" t="s">
        <v>231</v>
      </c>
      <c r="R5" s="22" t="s">
        <v>242</v>
      </c>
      <c r="S5" s="22" t="s">
        <v>243</v>
      </c>
      <c r="T5" s="26" t="s">
        <v>59</v>
      </c>
      <c r="U5" s="26" t="s">
        <v>59</v>
      </c>
      <c r="V5" s="25" t="s">
        <v>59</v>
      </c>
      <c r="W5" s="19" t="s">
        <v>2</v>
      </c>
      <c r="X5" s="20" t="s">
        <v>3</v>
      </c>
      <c r="Y5" s="21" t="s">
        <v>4</v>
      </c>
      <c r="Z5" s="19" t="s">
        <v>0</v>
      </c>
      <c r="AA5" s="20" t="s">
        <v>1</v>
      </c>
      <c r="AB5" s="21" t="s">
        <v>60</v>
      </c>
      <c r="AC5" s="19" t="s">
        <v>0</v>
      </c>
      <c r="AD5" s="20" t="s">
        <v>1</v>
      </c>
      <c r="AE5" s="21" t="s">
        <v>60</v>
      </c>
      <c r="AF5" s="26" t="s">
        <v>86</v>
      </c>
      <c r="AG5" s="22" t="s">
        <v>76</v>
      </c>
      <c r="AH5" s="22" t="s">
        <v>77</v>
      </c>
      <c r="AI5" s="22" t="s">
        <v>261</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78" customFormat="1">
      <c r="A6" s="70">
        <f>1</f>
        <v>1</v>
      </c>
      <c r="B6" s="92">
        <v>3</v>
      </c>
      <c r="C6" s="141" t="s">
        <v>8</v>
      </c>
      <c r="D6" s="94">
        <v>2017</v>
      </c>
      <c r="E6" s="101" t="s">
        <v>248</v>
      </c>
      <c r="F6" s="93">
        <v>785</v>
      </c>
      <c r="G6" s="102">
        <v>6</v>
      </c>
      <c r="H6" s="102" t="s">
        <v>9</v>
      </c>
      <c r="I6" s="94">
        <v>2011</v>
      </c>
      <c r="J6" s="101"/>
      <c r="K6" s="93"/>
      <c r="L6" s="93"/>
      <c r="M6" s="102"/>
      <c r="N6" s="87" t="s">
        <v>235</v>
      </c>
      <c r="O6" s="90" t="s">
        <v>422</v>
      </c>
      <c r="P6" s="90"/>
      <c r="Q6" s="90"/>
      <c r="R6" s="90"/>
      <c r="S6" s="90"/>
      <c r="T6" s="90" t="s">
        <v>304</v>
      </c>
      <c r="U6" s="90" t="s">
        <v>89</v>
      </c>
      <c r="V6" s="88"/>
      <c r="W6" s="92">
        <v>20</v>
      </c>
      <c r="X6" s="93" t="s">
        <v>8</v>
      </c>
      <c r="Y6" s="94">
        <v>2017</v>
      </c>
      <c r="Z6" s="92">
        <v>1</v>
      </c>
      <c r="AA6" s="93"/>
      <c r="AB6" s="94"/>
      <c r="AC6" s="92"/>
      <c r="AD6" s="93"/>
      <c r="AE6" s="94">
        <v>1</v>
      </c>
      <c r="AF6" s="90" t="s">
        <v>271</v>
      </c>
      <c r="AG6" s="90">
        <v>0</v>
      </c>
      <c r="AH6" s="90">
        <v>0</v>
      </c>
      <c r="AI6" s="9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7"/>
      <c r="DD6" s="77"/>
      <c r="DE6" s="77"/>
      <c r="DF6" s="77"/>
      <c r="DG6" s="77"/>
      <c r="DH6" s="77"/>
    </row>
    <row r="7" spans="1:113" s="78" customFormat="1">
      <c r="A7" s="70">
        <f t="shared" ref="A7:A65" si="2">A6+1</f>
        <v>2</v>
      </c>
      <c r="B7" s="92">
        <v>3</v>
      </c>
      <c r="C7" s="141" t="s">
        <v>8</v>
      </c>
      <c r="D7" s="94">
        <v>2017</v>
      </c>
      <c r="E7" s="101" t="s">
        <v>248</v>
      </c>
      <c r="F7" s="93">
        <v>1755</v>
      </c>
      <c r="G7" s="102">
        <v>17</v>
      </c>
      <c r="H7" s="102" t="s">
        <v>14</v>
      </c>
      <c r="I7" s="94">
        <v>2011</v>
      </c>
      <c r="J7" s="101"/>
      <c r="K7" s="93"/>
      <c r="L7" s="93"/>
      <c r="M7" s="102"/>
      <c r="N7" s="87" t="s">
        <v>235</v>
      </c>
      <c r="O7" s="90" t="s">
        <v>422</v>
      </c>
      <c r="P7" s="90"/>
      <c r="Q7" s="90"/>
      <c r="R7" s="90"/>
      <c r="S7" s="90"/>
      <c r="T7" s="90" t="s">
        <v>304</v>
      </c>
      <c r="U7" s="90" t="s">
        <v>89</v>
      </c>
      <c r="V7" s="88"/>
      <c r="W7" s="92">
        <v>24</v>
      </c>
      <c r="X7" s="93" t="s">
        <v>8</v>
      </c>
      <c r="Y7" s="94">
        <v>2017</v>
      </c>
      <c r="Z7" s="92">
        <v>1</v>
      </c>
      <c r="AA7" s="93"/>
      <c r="AB7" s="94"/>
      <c r="AC7" s="92"/>
      <c r="AD7" s="93"/>
      <c r="AE7" s="94">
        <v>1</v>
      </c>
      <c r="AF7" s="90" t="s">
        <v>271</v>
      </c>
      <c r="AG7" s="90">
        <v>0</v>
      </c>
      <c r="AH7" s="90">
        <v>0</v>
      </c>
      <c r="AI7" s="9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7"/>
      <c r="DD7" s="77"/>
      <c r="DE7" s="77"/>
      <c r="DF7" s="77"/>
      <c r="DG7" s="77"/>
      <c r="DH7" s="77"/>
    </row>
    <row r="8" spans="1:113" s="78" customFormat="1">
      <c r="A8" s="70">
        <f t="shared" si="2"/>
        <v>3</v>
      </c>
      <c r="B8" s="92">
        <v>3</v>
      </c>
      <c r="C8" s="141" t="s">
        <v>8</v>
      </c>
      <c r="D8" s="94">
        <v>2017</v>
      </c>
      <c r="E8" s="101" t="s">
        <v>248</v>
      </c>
      <c r="F8" s="93">
        <v>354</v>
      </c>
      <c r="G8" s="102">
        <v>20</v>
      </c>
      <c r="H8" s="102" t="s">
        <v>8</v>
      </c>
      <c r="I8" s="94">
        <v>2012</v>
      </c>
      <c r="J8" s="101"/>
      <c r="K8" s="93"/>
      <c r="L8" s="93"/>
      <c r="M8" s="102"/>
      <c r="N8" s="87" t="s">
        <v>235</v>
      </c>
      <c r="O8" s="90" t="s">
        <v>422</v>
      </c>
      <c r="P8" s="90"/>
      <c r="Q8" s="90"/>
      <c r="R8" s="90"/>
      <c r="S8" s="90"/>
      <c r="T8" s="90" t="s">
        <v>304</v>
      </c>
      <c r="U8" s="90" t="s">
        <v>543</v>
      </c>
      <c r="V8" s="88"/>
      <c r="W8" s="92"/>
      <c r="X8" s="93"/>
      <c r="Y8" s="94">
        <v>2017</v>
      </c>
      <c r="Z8" s="92">
        <v>1</v>
      </c>
      <c r="AA8" s="93"/>
      <c r="AB8" s="94"/>
      <c r="AC8" s="92"/>
      <c r="AD8" s="93"/>
      <c r="AE8" s="94">
        <v>1</v>
      </c>
      <c r="AF8" s="90" t="s">
        <v>271</v>
      </c>
      <c r="AG8" s="90">
        <v>0</v>
      </c>
      <c r="AH8" s="90">
        <v>0</v>
      </c>
      <c r="AI8" s="9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7"/>
      <c r="DD8" s="77"/>
      <c r="DE8" s="77"/>
      <c r="DF8" s="77"/>
      <c r="DG8" s="77"/>
      <c r="DH8" s="77"/>
    </row>
    <row r="9" spans="1:113" s="78" customFormat="1">
      <c r="A9" s="70">
        <f t="shared" si="2"/>
        <v>4</v>
      </c>
      <c r="B9" s="92">
        <v>3</v>
      </c>
      <c r="C9" s="141" t="s">
        <v>8</v>
      </c>
      <c r="D9" s="94">
        <v>2017</v>
      </c>
      <c r="E9" s="101" t="s">
        <v>248</v>
      </c>
      <c r="F9" s="93">
        <v>447</v>
      </c>
      <c r="G9" s="102">
        <v>19</v>
      </c>
      <c r="H9" s="102" t="s">
        <v>7</v>
      </c>
      <c r="I9" s="94">
        <v>2012</v>
      </c>
      <c r="J9" s="101"/>
      <c r="K9" s="93"/>
      <c r="L9" s="93"/>
      <c r="M9" s="102"/>
      <c r="N9" s="87" t="s">
        <v>235</v>
      </c>
      <c r="O9" s="90" t="s">
        <v>422</v>
      </c>
      <c r="P9" s="90"/>
      <c r="Q9" s="90"/>
      <c r="R9" s="90"/>
      <c r="S9" s="90"/>
      <c r="T9" s="90" t="s">
        <v>304</v>
      </c>
      <c r="U9" s="90" t="s">
        <v>89</v>
      </c>
      <c r="V9" s="88"/>
      <c r="W9" s="92">
        <v>20</v>
      </c>
      <c r="X9" s="93" t="s">
        <v>8</v>
      </c>
      <c r="Y9" s="94">
        <v>2017</v>
      </c>
      <c r="Z9" s="92"/>
      <c r="AA9" s="93"/>
      <c r="AB9" s="94"/>
      <c r="AC9" s="92"/>
      <c r="AD9" s="93"/>
      <c r="AE9" s="94"/>
      <c r="AF9" s="90" t="s">
        <v>271</v>
      </c>
      <c r="AG9" s="90">
        <v>0</v>
      </c>
      <c r="AH9" s="90">
        <v>0</v>
      </c>
      <c r="AI9" s="9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7"/>
      <c r="DD9" s="77"/>
      <c r="DE9" s="77"/>
      <c r="DF9" s="77"/>
      <c r="DG9" s="77"/>
      <c r="DH9" s="77"/>
    </row>
    <row r="10" spans="1:113" s="78" customFormat="1">
      <c r="A10" s="70">
        <f t="shared" si="2"/>
        <v>5</v>
      </c>
      <c r="B10" s="92">
        <v>3</v>
      </c>
      <c r="C10" s="141" t="s">
        <v>8</v>
      </c>
      <c r="D10" s="94">
        <v>2017</v>
      </c>
      <c r="E10" s="101" t="s">
        <v>248</v>
      </c>
      <c r="F10" s="93">
        <v>579</v>
      </c>
      <c r="G10" s="102">
        <v>8</v>
      </c>
      <c r="H10" s="102" t="s">
        <v>9</v>
      </c>
      <c r="I10" s="94">
        <v>2012</v>
      </c>
      <c r="J10" s="101"/>
      <c r="K10" s="93"/>
      <c r="L10" s="93"/>
      <c r="M10" s="102"/>
      <c r="N10" s="87" t="s">
        <v>235</v>
      </c>
      <c r="O10" s="90" t="s">
        <v>422</v>
      </c>
      <c r="P10" s="90"/>
      <c r="Q10" s="90"/>
      <c r="R10" s="90"/>
      <c r="S10" s="90"/>
      <c r="T10" s="90" t="s">
        <v>304</v>
      </c>
      <c r="U10" s="90" t="s">
        <v>543</v>
      </c>
      <c r="V10" s="88"/>
      <c r="W10" s="92"/>
      <c r="X10" s="93" t="s">
        <v>8</v>
      </c>
      <c r="Y10" s="94">
        <v>2017</v>
      </c>
      <c r="Z10" s="92">
        <v>1</v>
      </c>
      <c r="AA10" s="93"/>
      <c r="AB10" s="94"/>
      <c r="AC10" s="92"/>
      <c r="AD10" s="93"/>
      <c r="AE10" s="94">
        <v>1</v>
      </c>
      <c r="AF10" s="90" t="s">
        <v>271</v>
      </c>
      <c r="AG10" s="90">
        <v>0</v>
      </c>
      <c r="AH10" s="90">
        <v>0</v>
      </c>
      <c r="AI10" s="9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7"/>
      <c r="DD10" s="77"/>
      <c r="DE10" s="77"/>
      <c r="DF10" s="77"/>
      <c r="DG10" s="77"/>
      <c r="DH10" s="77"/>
    </row>
    <row r="11" spans="1:113" s="78" customFormat="1">
      <c r="A11" s="70">
        <f t="shared" si="2"/>
        <v>6</v>
      </c>
      <c r="B11" s="92">
        <v>3</v>
      </c>
      <c r="C11" s="141" t="s">
        <v>8</v>
      </c>
      <c r="D11" s="94">
        <v>2017</v>
      </c>
      <c r="E11" s="101" t="s">
        <v>248</v>
      </c>
      <c r="F11" s="93">
        <v>773</v>
      </c>
      <c r="G11" s="102">
        <v>8</v>
      </c>
      <c r="H11" s="102" t="s">
        <v>9</v>
      </c>
      <c r="I11" s="94">
        <v>2012</v>
      </c>
      <c r="J11" s="101"/>
      <c r="K11" s="93"/>
      <c r="L11" s="93"/>
      <c r="M11" s="102"/>
      <c r="N11" s="87" t="s">
        <v>235</v>
      </c>
      <c r="O11" s="90" t="s">
        <v>422</v>
      </c>
      <c r="P11" s="90"/>
      <c r="Q11" s="90"/>
      <c r="R11" s="90"/>
      <c r="S11" s="90"/>
      <c r="T11" s="90" t="s">
        <v>304</v>
      </c>
      <c r="U11" s="90" t="s">
        <v>88</v>
      </c>
      <c r="V11" s="88"/>
      <c r="W11" s="92">
        <v>18</v>
      </c>
      <c r="X11" s="93" t="s">
        <v>8</v>
      </c>
      <c r="Y11" s="94">
        <v>2017</v>
      </c>
      <c r="Z11" s="92"/>
      <c r="AA11" s="93"/>
      <c r="AB11" s="94"/>
      <c r="AC11" s="92"/>
      <c r="AD11" s="93"/>
      <c r="AE11" s="94"/>
      <c r="AF11" s="90" t="s">
        <v>271</v>
      </c>
      <c r="AG11" s="90">
        <v>0</v>
      </c>
      <c r="AH11" s="90">
        <v>0</v>
      </c>
      <c r="AI11" s="9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7"/>
      <c r="DD11" s="77"/>
      <c r="DE11" s="77"/>
      <c r="DF11" s="77"/>
      <c r="DG11" s="77"/>
      <c r="DH11" s="77"/>
    </row>
    <row r="12" spans="1:113" s="79" customFormat="1">
      <c r="A12" s="70">
        <f t="shared" si="2"/>
        <v>7</v>
      </c>
      <c r="B12" s="92">
        <v>3</v>
      </c>
      <c r="C12" s="141" t="s">
        <v>8</v>
      </c>
      <c r="D12" s="94">
        <v>2017</v>
      </c>
      <c r="E12" s="101" t="s">
        <v>248</v>
      </c>
      <c r="F12" s="93">
        <v>900</v>
      </c>
      <c r="G12" s="102">
        <v>14</v>
      </c>
      <c r="H12" s="102" t="s">
        <v>10</v>
      </c>
      <c r="I12" s="94">
        <v>2012</v>
      </c>
      <c r="J12" s="101"/>
      <c r="K12" s="93"/>
      <c r="L12" s="93"/>
      <c r="M12" s="102"/>
      <c r="N12" s="87" t="s">
        <v>235</v>
      </c>
      <c r="O12" s="90" t="s">
        <v>422</v>
      </c>
      <c r="P12" s="90"/>
      <c r="Q12" s="90"/>
      <c r="R12" s="90"/>
      <c r="S12" s="90"/>
      <c r="T12" s="90" t="s">
        <v>304</v>
      </c>
      <c r="U12" s="90" t="s">
        <v>543</v>
      </c>
      <c r="V12" s="88"/>
      <c r="W12" s="92"/>
      <c r="X12" s="93"/>
      <c r="Y12" s="94">
        <v>2017</v>
      </c>
      <c r="Z12" s="92">
        <v>1</v>
      </c>
      <c r="AA12" s="93"/>
      <c r="AB12" s="94"/>
      <c r="AC12" s="92"/>
      <c r="AD12" s="93"/>
      <c r="AE12" s="94">
        <v>1</v>
      </c>
      <c r="AF12" s="90" t="s">
        <v>271</v>
      </c>
      <c r="AG12" s="90">
        <v>0</v>
      </c>
      <c r="AH12" s="90">
        <v>0</v>
      </c>
      <c r="AI12" s="9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7"/>
      <c r="DD12" s="77"/>
      <c r="DE12" s="77"/>
      <c r="DF12" s="77"/>
      <c r="DG12" s="77"/>
      <c r="DH12" s="77"/>
    </row>
    <row r="13" spans="1:113" s="79" customFormat="1">
      <c r="A13" s="70">
        <f t="shared" si="2"/>
        <v>8</v>
      </c>
      <c r="B13" s="92">
        <v>3</v>
      </c>
      <c r="C13" s="141" t="s">
        <v>8</v>
      </c>
      <c r="D13" s="94">
        <v>2017</v>
      </c>
      <c r="E13" s="101" t="s">
        <v>248</v>
      </c>
      <c r="F13" s="93">
        <v>1209</v>
      </c>
      <c r="G13" s="102">
        <v>18</v>
      </c>
      <c r="H13" s="102" t="s">
        <v>11</v>
      </c>
      <c r="I13" s="94">
        <v>2012</v>
      </c>
      <c r="J13" s="101"/>
      <c r="K13" s="93"/>
      <c r="L13" s="93"/>
      <c r="M13" s="102"/>
      <c r="N13" s="87" t="s">
        <v>235</v>
      </c>
      <c r="O13" s="90" t="s">
        <v>422</v>
      </c>
      <c r="P13" s="90"/>
      <c r="Q13" s="90"/>
      <c r="R13" s="90"/>
      <c r="S13" s="90"/>
      <c r="T13" s="90" t="s">
        <v>304</v>
      </c>
      <c r="U13" s="90" t="s">
        <v>543</v>
      </c>
      <c r="V13" s="88"/>
      <c r="W13" s="92"/>
      <c r="X13" s="93"/>
      <c r="Y13" s="94">
        <v>2017</v>
      </c>
      <c r="Z13" s="92"/>
      <c r="AA13" s="93">
        <v>1</v>
      </c>
      <c r="AB13" s="94"/>
      <c r="AC13" s="92"/>
      <c r="AD13" s="93"/>
      <c r="AE13" s="94">
        <v>1</v>
      </c>
      <c r="AF13" s="90" t="s">
        <v>271</v>
      </c>
      <c r="AG13" s="90">
        <v>0</v>
      </c>
      <c r="AH13" s="90">
        <v>0</v>
      </c>
      <c r="AI13" s="9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7"/>
      <c r="DD13" s="77"/>
      <c r="DE13" s="77"/>
      <c r="DF13" s="77"/>
      <c r="DG13" s="77"/>
      <c r="DH13" s="77"/>
    </row>
    <row r="14" spans="1:113" s="79" customFormat="1">
      <c r="A14" s="70">
        <f t="shared" si="2"/>
        <v>9</v>
      </c>
      <c r="B14" s="92">
        <v>3</v>
      </c>
      <c r="C14" s="141" t="s">
        <v>8</v>
      </c>
      <c r="D14" s="94">
        <v>2017</v>
      </c>
      <c r="E14" s="101" t="s">
        <v>248</v>
      </c>
      <c r="F14" s="93">
        <v>1424</v>
      </c>
      <c r="G14" s="102">
        <v>21</v>
      </c>
      <c r="H14" s="102" t="s">
        <v>12</v>
      </c>
      <c r="I14" s="94">
        <v>2012</v>
      </c>
      <c r="J14" s="101"/>
      <c r="K14" s="93"/>
      <c r="L14" s="93"/>
      <c r="M14" s="102"/>
      <c r="N14" s="87" t="s">
        <v>235</v>
      </c>
      <c r="O14" s="90" t="s">
        <v>422</v>
      </c>
      <c r="P14" s="90"/>
      <c r="Q14" s="90"/>
      <c r="R14" s="90"/>
      <c r="S14" s="90"/>
      <c r="T14" s="90" t="s">
        <v>304</v>
      </c>
      <c r="U14" s="90" t="s">
        <v>543</v>
      </c>
      <c r="V14" s="88"/>
      <c r="W14" s="92"/>
      <c r="X14" s="93"/>
      <c r="Y14" s="94">
        <v>2017</v>
      </c>
      <c r="Z14" s="92">
        <v>1</v>
      </c>
      <c r="AA14" s="93"/>
      <c r="AB14" s="94"/>
      <c r="AC14" s="92">
        <v>1</v>
      </c>
      <c r="AD14" s="93"/>
      <c r="AE14" s="94"/>
      <c r="AF14" s="90" t="s">
        <v>271</v>
      </c>
      <c r="AG14" s="90">
        <v>0</v>
      </c>
      <c r="AH14" s="90">
        <v>0</v>
      </c>
      <c r="AI14" s="9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7"/>
      <c r="DD14" s="77"/>
      <c r="DE14" s="77"/>
      <c r="DF14" s="77"/>
      <c r="DG14" s="77"/>
      <c r="DH14" s="77"/>
    </row>
    <row r="15" spans="1:113" s="79" customFormat="1">
      <c r="A15" s="70">
        <f t="shared" si="2"/>
        <v>10</v>
      </c>
      <c r="B15" s="92">
        <v>3</v>
      </c>
      <c r="C15" s="141" t="s">
        <v>8</v>
      </c>
      <c r="D15" s="94">
        <v>2017</v>
      </c>
      <c r="E15" s="101" t="s">
        <v>248</v>
      </c>
      <c r="F15" s="93">
        <v>1575</v>
      </c>
      <c r="G15" s="102">
        <v>1</v>
      </c>
      <c r="H15" s="102" t="s">
        <v>14</v>
      </c>
      <c r="I15" s="94">
        <v>2012</v>
      </c>
      <c r="J15" s="101"/>
      <c r="K15" s="93"/>
      <c r="L15" s="93"/>
      <c r="M15" s="102"/>
      <c r="N15" s="87" t="s">
        <v>235</v>
      </c>
      <c r="O15" s="90" t="s">
        <v>422</v>
      </c>
      <c r="P15" s="90"/>
      <c r="Q15" s="90"/>
      <c r="R15" s="90"/>
      <c r="S15" s="90"/>
      <c r="T15" s="90" t="s">
        <v>79</v>
      </c>
      <c r="U15" s="90" t="s">
        <v>89</v>
      </c>
      <c r="V15" s="88"/>
      <c r="W15" s="92">
        <v>19</v>
      </c>
      <c r="X15" s="93" t="s">
        <v>8</v>
      </c>
      <c r="Y15" s="94">
        <v>2017</v>
      </c>
      <c r="Z15" s="92">
        <v>1</v>
      </c>
      <c r="AA15" s="93"/>
      <c r="AB15" s="94"/>
      <c r="AC15" s="92"/>
      <c r="AD15" s="93"/>
      <c r="AE15" s="94">
        <v>1</v>
      </c>
      <c r="AF15" s="90" t="s">
        <v>271</v>
      </c>
      <c r="AG15" s="90">
        <v>0</v>
      </c>
      <c r="AH15" s="90">
        <v>0</v>
      </c>
      <c r="AI15" s="9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7"/>
      <c r="DD15" s="77"/>
      <c r="DE15" s="77"/>
      <c r="DF15" s="77"/>
      <c r="DG15" s="77"/>
      <c r="DH15" s="77"/>
    </row>
    <row r="16" spans="1:113" s="79" customFormat="1">
      <c r="A16" s="70">
        <f t="shared" si="2"/>
        <v>11</v>
      </c>
      <c r="B16" s="92">
        <v>3</v>
      </c>
      <c r="C16" s="141" t="s">
        <v>8</v>
      </c>
      <c r="D16" s="94">
        <v>2017</v>
      </c>
      <c r="E16" s="101" t="s">
        <v>248</v>
      </c>
      <c r="F16" s="93">
        <v>1938</v>
      </c>
      <c r="G16" s="102">
        <v>27</v>
      </c>
      <c r="H16" s="102" t="s">
        <v>13</v>
      </c>
      <c r="I16" s="94">
        <v>2012</v>
      </c>
      <c r="J16" s="101"/>
      <c r="K16" s="93"/>
      <c r="L16" s="93"/>
      <c r="M16" s="102"/>
      <c r="N16" s="87" t="s">
        <v>235</v>
      </c>
      <c r="O16" s="90" t="s">
        <v>422</v>
      </c>
      <c r="P16" s="90"/>
      <c r="Q16" s="90"/>
      <c r="R16" s="90"/>
      <c r="S16" s="90"/>
      <c r="T16" s="90" t="s">
        <v>304</v>
      </c>
      <c r="U16" s="90" t="s">
        <v>89</v>
      </c>
      <c r="V16" s="88"/>
      <c r="W16" s="92">
        <v>10</v>
      </c>
      <c r="X16" s="93" t="s">
        <v>11</v>
      </c>
      <c r="Y16" s="94">
        <v>2017</v>
      </c>
      <c r="Z16" s="92">
        <v>1</v>
      </c>
      <c r="AA16" s="93"/>
      <c r="AB16" s="94"/>
      <c r="AC16" s="92"/>
      <c r="AD16" s="93"/>
      <c r="AE16" s="94">
        <v>1</v>
      </c>
      <c r="AF16" s="90" t="s">
        <v>271</v>
      </c>
      <c r="AG16" s="90">
        <v>0</v>
      </c>
      <c r="AH16" s="90">
        <v>0</v>
      </c>
      <c r="AI16" s="9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7"/>
      <c r="DD16" s="77"/>
      <c r="DE16" s="77"/>
      <c r="DF16" s="77"/>
      <c r="DG16" s="77"/>
      <c r="DH16" s="77"/>
    </row>
    <row r="17" spans="1:112" s="79" customFormat="1">
      <c r="A17" s="70">
        <f t="shared" si="2"/>
        <v>12</v>
      </c>
      <c r="B17" s="92">
        <v>3</v>
      </c>
      <c r="C17" s="141" t="s">
        <v>8</v>
      </c>
      <c r="D17" s="94">
        <v>2017</v>
      </c>
      <c r="E17" s="101" t="s">
        <v>248</v>
      </c>
      <c r="F17" s="93">
        <v>2328</v>
      </c>
      <c r="G17" s="102">
        <v>16</v>
      </c>
      <c r="H17" s="102" t="s">
        <v>15</v>
      </c>
      <c r="I17" s="94">
        <v>2012</v>
      </c>
      <c r="J17" s="101"/>
      <c r="K17" s="93"/>
      <c r="L17" s="93"/>
      <c r="M17" s="102"/>
      <c r="N17" s="87" t="s">
        <v>235</v>
      </c>
      <c r="O17" s="90" t="s">
        <v>422</v>
      </c>
      <c r="P17" s="90"/>
      <c r="Q17" s="90"/>
      <c r="R17" s="90"/>
      <c r="S17" s="90"/>
      <c r="T17" s="90" t="s">
        <v>304</v>
      </c>
      <c r="U17" s="90" t="s">
        <v>67</v>
      </c>
      <c r="V17" s="88"/>
      <c r="W17" s="92"/>
      <c r="X17" s="93"/>
      <c r="Y17" s="94">
        <v>2017</v>
      </c>
      <c r="Z17" s="92">
        <v>1</v>
      </c>
      <c r="AA17" s="93"/>
      <c r="AB17" s="94"/>
      <c r="AC17" s="92"/>
      <c r="AD17" s="93"/>
      <c r="AE17" s="94">
        <v>1</v>
      </c>
      <c r="AF17" s="90" t="s">
        <v>271</v>
      </c>
      <c r="AG17" s="90">
        <v>0</v>
      </c>
      <c r="AH17" s="90">
        <v>0</v>
      </c>
      <c r="AI17" s="9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7"/>
      <c r="DD17" s="77"/>
      <c r="DE17" s="77"/>
      <c r="DF17" s="77"/>
      <c r="DG17" s="77"/>
      <c r="DH17" s="77"/>
    </row>
    <row r="18" spans="1:112" s="79" customFormat="1">
      <c r="A18" s="70">
        <f t="shared" si="2"/>
        <v>13</v>
      </c>
      <c r="B18" s="92">
        <v>3</v>
      </c>
      <c r="C18" s="141" t="s">
        <v>8</v>
      </c>
      <c r="D18" s="94">
        <v>2017</v>
      </c>
      <c r="E18" s="101" t="s">
        <v>248</v>
      </c>
      <c r="F18" s="93">
        <v>2398</v>
      </c>
      <c r="G18" s="102">
        <v>28</v>
      </c>
      <c r="H18" s="102" t="s">
        <v>7</v>
      </c>
      <c r="I18" s="94">
        <v>2012</v>
      </c>
      <c r="J18" s="101"/>
      <c r="K18" s="93"/>
      <c r="L18" s="93"/>
      <c r="M18" s="102"/>
      <c r="N18" s="87" t="s">
        <v>235</v>
      </c>
      <c r="O18" s="90" t="s">
        <v>422</v>
      </c>
      <c r="P18" s="90"/>
      <c r="Q18" s="90"/>
      <c r="R18" s="90"/>
      <c r="S18" s="90"/>
      <c r="T18" s="90" t="s">
        <v>304</v>
      </c>
      <c r="U18" s="90" t="s">
        <v>543</v>
      </c>
      <c r="V18" s="88"/>
      <c r="W18" s="92"/>
      <c r="X18" s="93"/>
      <c r="Y18" s="94">
        <v>2017</v>
      </c>
      <c r="Z18" s="92"/>
      <c r="AA18" s="93"/>
      <c r="AB18" s="94">
        <v>1</v>
      </c>
      <c r="AC18" s="92"/>
      <c r="AD18" s="93"/>
      <c r="AE18" s="94">
        <v>1</v>
      </c>
      <c r="AF18" s="90" t="s">
        <v>271</v>
      </c>
      <c r="AG18" s="90">
        <v>0</v>
      </c>
      <c r="AH18" s="90">
        <v>0</v>
      </c>
      <c r="AI18" s="9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7"/>
      <c r="DD18" s="77"/>
      <c r="DE18" s="77"/>
      <c r="DF18" s="77"/>
      <c r="DG18" s="77"/>
      <c r="DH18" s="77"/>
    </row>
    <row r="19" spans="1:112" s="79" customFormat="1">
      <c r="A19" s="70">
        <f t="shared" si="2"/>
        <v>14</v>
      </c>
      <c r="B19" s="92">
        <v>3</v>
      </c>
      <c r="C19" s="141" t="s">
        <v>8</v>
      </c>
      <c r="D19" s="94">
        <v>2017</v>
      </c>
      <c r="E19" s="101" t="s">
        <v>248</v>
      </c>
      <c r="F19" s="93">
        <v>312</v>
      </c>
      <c r="G19" s="102">
        <v>12</v>
      </c>
      <c r="H19" s="102" t="s">
        <v>7</v>
      </c>
      <c r="I19" s="94">
        <v>2013</v>
      </c>
      <c r="J19" s="101"/>
      <c r="K19" s="93"/>
      <c r="L19" s="93"/>
      <c r="M19" s="102"/>
      <c r="N19" s="87" t="s">
        <v>235</v>
      </c>
      <c r="O19" s="90" t="s">
        <v>422</v>
      </c>
      <c r="P19" s="90"/>
      <c r="Q19" s="90"/>
      <c r="R19" s="90"/>
      <c r="S19" s="90"/>
      <c r="T19" s="90" t="s">
        <v>304</v>
      </c>
      <c r="U19" s="90" t="s">
        <v>543</v>
      </c>
      <c r="V19" s="88"/>
      <c r="W19" s="92"/>
      <c r="X19" s="93"/>
      <c r="Y19" s="94">
        <v>2017</v>
      </c>
      <c r="Z19" s="92">
        <v>1</v>
      </c>
      <c r="AA19" s="93"/>
      <c r="AB19" s="94"/>
      <c r="AC19" s="92"/>
      <c r="AD19" s="93"/>
      <c r="AE19" s="94">
        <v>1</v>
      </c>
      <c r="AF19" s="90" t="s">
        <v>271</v>
      </c>
      <c r="AG19" s="90">
        <v>0</v>
      </c>
      <c r="AH19" s="90">
        <v>0</v>
      </c>
      <c r="AI19" s="9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7"/>
      <c r="DD19" s="77"/>
      <c r="DE19" s="77"/>
      <c r="DF19" s="77"/>
      <c r="DG19" s="77"/>
      <c r="DH19" s="77"/>
    </row>
    <row r="20" spans="1:112" s="79" customFormat="1">
      <c r="A20" s="70">
        <f t="shared" si="2"/>
        <v>15</v>
      </c>
      <c r="B20" s="92">
        <v>3</v>
      </c>
      <c r="C20" s="141" t="s">
        <v>8</v>
      </c>
      <c r="D20" s="94">
        <v>2017</v>
      </c>
      <c r="E20" s="101" t="s">
        <v>248</v>
      </c>
      <c r="F20" s="93">
        <v>406</v>
      </c>
      <c r="G20" s="102">
        <v>26</v>
      </c>
      <c r="H20" s="102" t="s">
        <v>7</v>
      </c>
      <c r="I20" s="94">
        <v>2013</v>
      </c>
      <c r="J20" s="101"/>
      <c r="K20" s="93"/>
      <c r="L20" s="93"/>
      <c r="M20" s="102"/>
      <c r="N20" s="87" t="s">
        <v>235</v>
      </c>
      <c r="O20" s="90" t="s">
        <v>422</v>
      </c>
      <c r="P20" s="90"/>
      <c r="Q20" s="90"/>
      <c r="R20" s="90"/>
      <c r="S20" s="90"/>
      <c r="T20" s="90" t="s">
        <v>304</v>
      </c>
      <c r="U20" s="90" t="s">
        <v>88</v>
      </c>
      <c r="V20" s="88"/>
      <c r="W20" s="92">
        <v>9</v>
      </c>
      <c r="X20" s="93" t="s">
        <v>8</v>
      </c>
      <c r="Y20" s="94">
        <v>2017</v>
      </c>
      <c r="Z20" s="92">
        <v>1</v>
      </c>
      <c r="AA20" s="93"/>
      <c r="AB20" s="94"/>
      <c r="AC20" s="92"/>
      <c r="AD20" s="93"/>
      <c r="AE20" s="94">
        <v>1</v>
      </c>
      <c r="AF20" s="90" t="s">
        <v>271</v>
      </c>
      <c r="AG20" s="90">
        <v>0</v>
      </c>
      <c r="AH20" s="90">
        <v>0</v>
      </c>
      <c r="AI20" s="9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7"/>
      <c r="DD20" s="77"/>
      <c r="DE20" s="77"/>
      <c r="DF20" s="77"/>
      <c r="DG20" s="77"/>
      <c r="DH20" s="77"/>
    </row>
    <row r="21" spans="1:112" s="79" customFormat="1">
      <c r="A21" s="70">
        <f t="shared" si="2"/>
        <v>16</v>
      </c>
      <c r="B21" s="92">
        <v>3</v>
      </c>
      <c r="C21" s="141" t="s">
        <v>8</v>
      </c>
      <c r="D21" s="94">
        <v>2017</v>
      </c>
      <c r="E21" s="101" t="s">
        <v>248</v>
      </c>
      <c r="F21" s="93">
        <v>440</v>
      </c>
      <c r="G21" s="102">
        <v>3</v>
      </c>
      <c r="H21" s="102" t="s">
        <v>8</v>
      </c>
      <c r="I21" s="94">
        <v>2013</v>
      </c>
      <c r="J21" s="101"/>
      <c r="K21" s="93"/>
      <c r="L21" s="93"/>
      <c r="M21" s="102"/>
      <c r="N21" s="87" t="s">
        <v>235</v>
      </c>
      <c r="O21" s="90" t="s">
        <v>422</v>
      </c>
      <c r="P21" s="90"/>
      <c r="Q21" s="90"/>
      <c r="R21" s="90"/>
      <c r="S21" s="90"/>
      <c r="T21" s="90" t="s">
        <v>304</v>
      </c>
      <c r="U21" s="90" t="s">
        <v>88</v>
      </c>
      <c r="V21" s="88"/>
      <c r="W21" s="92">
        <v>9</v>
      </c>
      <c r="X21" s="93" t="s">
        <v>9</v>
      </c>
      <c r="Y21" s="94">
        <v>2017</v>
      </c>
      <c r="Z21" s="92">
        <v>1</v>
      </c>
      <c r="AA21" s="93"/>
      <c r="AB21" s="94"/>
      <c r="AC21" s="92"/>
      <c r="AD21" s="93"/>
      <c r="AE21" s="94">
        <v>1</v>
      </c>
      <c r="AF21" s="90" t="s">
        <v>271</v>
      </c>
      <c r="AG21" s="90">
        <v>0</v>
      </c>
      <c r="AH21" s="90">
        <v>0</v>
      </c>
      <c r="AI21" s="9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7"/>
      <c r="DD21" s="77"/>
      <c r="DE21" s="77"/>
      <c r="DF21" s="77"/>
      <c r="DG21" s="77"/>
      <c r="DH21" s="77"/>
    </row>
    <row r="22" spans="1:112" s="79" customFormat="1">
      <c r="A22" s="70">
        <f t="shared" si="2"/>
        <v>17</v>
      </c>
      <c r="B22" s="92">
        <v>3</v>
      </c>
      <c r="C22" s="141" t="s">
        <v>8</v>
      </c>
      <c r="D22" s="94">
        <v>2017</v>
      </c>
      <c r="E22" s="101" t="s">
        <v>248</v>
      </c>
      <c r="F22" s="93">
        <v>485</v>
      </c>
      <c r="G22" s="102">
        <v>3</v>
      </c>
      <c r="H22" s="102" t="s">
        <v>8</v>
      </c>
      <c r="I22" s="94">
        <v>2013</v>
      </c>
      <c r="J22" s="101"/>
      <c r="K22" s="93"/>
      <c r="L22" s="93"/>
      <c r="M22" s="102"/>
      <c r="N22" s="87" t="s">
        <v>235</v>
      </c>
      <c r="O22" s="90" t="s">
        <v>422</v>
      </c>
      <c r="P22" s="90"/>
      <c r="Q22" s="90"/>
      <c r="R22" s="90"/>
      <c r="S22" s="90"/>
      <c r="T22" s="90" t="s">
        <v>304</v>
      </c>
      <c r="U22" s="90" t="s">
        <v>89</v>
      </c>
      <c r="V22" s="88"/>
      <c r="W22" s="92">
        <v>6</v>
      </c>
      <c r="X22" s="93" t="s">
        <v>10</v>
      </c>
      <c r="Y22" s="94">
        <v>2017</v>
      </c>
      <c r="Z22" s="92">
        <v>1</v>
      </c>
      <c r="AA22" s="93"/>
      <c r="AB22" s="94"/>
      <c r="AC22" s="92"/>
      <c r="AD22" s="93"/>
      <c r="AE22" s="94">
        <v>1</v>
      </c>
      <c r="AF22" s="90" t="s">
        <v>271</v>
      </c>
      <c r="AG22" s="90">
        <v>0</v>
      </c>
      <c r="AH22" s="90">
        <v>0</v>
      </c>
      <c r="AI22" s="9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7"/>
      <c r="DD22" s="77"/>
      <c r="DE22" s="77"/>
      <c r="DF22" s="77"/>
      <c r="DG22" s="77"/>
      <c r="DH22" s="77"/>
    </row>
    <row r="23" spans="1:112" s="79" customFormat="1">
      <c r="A23" s="70">
        <f t="shared" si="2"/>
        <v>18</v>
      </c>
      <c r="B23" s="92">
        <v>3</v>
      </c>
      <c r="C23" s="141" t="s">
        <v>8</v>
      </c>
      <c r="D23" s="94">
        <v>2017</v>
      </c>
      <c r="E23" s="101" t="s">
        <v>248</v>
      </c>
      <c r="F23" s="93">
        <v>539</v>
      </c>
      <c r="G23" s="102">
        <v>17</v>
      </c>
      <c r="H23" s="102" t="s">
        <v>8</v>
      </c>
      <c r="I23" s="94">
        <v>2013</v>
      </c>
      <c r="J23" s="101"/>
      <c r="K23" s="93"/>
      <c r="L23" s="93"/>
      <c r="M23" s="102"/>
      <c r="N23" s="87" t="s">
        <v>235</v>
      </c>
      <c r="O23" s="90" t="s">
        <v>422</v>
      </c>
      <c r="P23" s="90"/>
      <c r="Q23" s="90"/>
      <c r="R23" s="90"/>
      <c r="S23" s="90"/>
      <c r="T23" s="90" t="s">
        <v>304</v>
      </c>
      <c r="U23" s="90" t="s">
        <v>99</v>
      </c>
      <c r="V23" s="88"/>
      <c r="W23" s="92"/>
      <c r="X23" s="93"/>
      <c r="Y23" s="94">
        <v>2017</v>
      </c>
      <c r="Z23" s="92">
        <v>1</v>
      </c>
      <c r="AA23" s="93"/>
      <c r="AB23" s="94"/>
      <c r="AC23" s="92"/>
      <c r="AD23" s="93"/>
      <c r="AE23" s="94">
        <v>1</v>
      </c>
      <c r="AF23" s="90" t="s">
        <v>271</v>
      </c>
      <c r="AG23" s="90">
        <v>0</v>
      </c>
      <c r="AH23" s="90">
        <v>0</v>
      </c>
      <c r="AI23" s="9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7"/>
      <c r="DD23" s="77"/>
      <c r="DE23" s="77"/>
      <c r="DF23" s="77"/>
      <c r="DG23" s="77"/>
      <c r="DH23" s="77"/>
    </row>
    <row r="24" spans="1:112" s="79" customFormat="1">
      <c r="A24" s="70">
        <f t="shared" si="2"/>
        <v>19</v>
      </c>
      <c r="B24" s="92">
        <v>3</v>
      </c>
      <c r="C24" s="141" t="s">
        <v>8</v>
      </c>
      <c r="D24" s="94">
        <v>2017</v>
      </c>
      <c r="E24" s="101" t="s">
        <v>248</v>
      </c>
      <c r="F24" s="93">
        <v>412</v>
      </c>
      <c r="G24" s="102">
        <v>26</v>
      </c>
      <c r="H24" s="102" t="s">
        <v>7</v>
      </c>
      <c r="I24" s="94">
        <v>2013</v>
      </c>
      <c r="J24" s="101"/>
      <c r="K24" s="93"/>
      <c r="L24" s="93"/>
      <c r="M24" s="102"/>
      <c r="N24" s="87" t="s">
        <v>235</v>
      </c>
      <c r="O24" s="90" t="s">
        <v>422</v>
      </c>
      <c r="P24" s="90"/>
      <c r="Q24" s="90"/>
      <c r="R24" s="90"/>
      <c r="S24" s="90"/>
      <c r="T24" s="90" t="s">
        <v>304</v>
      </c>
      <c r="U24" s="90" t="s">
        <v>543</v>
      </c>
      <c r="V24" s="88"/>
      <c r="W24" s="92"/>
      <c r="X24" s="93"/>
      <c r="Y24" s="94">
        <v>2017</v>
      </c>
      <c r="Z24" s="92">
        <v>1</v>
      </c>
      <c r="AA24" s="93"/>
      <c r="AB24" s="94"/>
      <c r="AC24" s="92"/>
      <c r="AD24" s="93"/>
      <c r="AE24" s="94">
        <v>1</v>
      </c>
      <c r="AF24" s="90" t="s">
        <v>271</v>
      </c>
      <c r="AG24" s="90">
        <v>0</v>
      </c>
      <c r="AH24" s="90">
        <v>0</v>
      </c>
      <c r="AI24" s="9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7"/>
      <c r="DD24" s="77"/>
      <c r="DE24" s="77"/>
      <c r="DF24" s="77"/>
      <c r="DG24" s="77"/>
      <c r="DH24" s="77"/>
    </row>
    <row r="25" spans="1:112" s="79" customFormat="1">
      <c r="A25" s="70">
        <f t="shared" si="2"/>
        <v>20</v>
      </c>
      <c r="B25" s="92">
        <v>3</v>
      </c>
      <c r="C25" s="141" t="s">
        <v>8</v>
      </c>
      <c r="D25" s="94">
        <v>2017</v>
      </c>
      <c r="E25" s="101" t="s">
        <v>248</v>
      </c>
      <c r="F25" s="93">
        <v>452</v>
      </c>
      <c r="G25" s="102">
        <v>3</v>
      </c>
      <c r="H25" s="102" t="s">
        <v>8</v>
      </c>
      <c r="I25" s="94">
        <v>2013</v>
      </c>
      <c r="J25" s="101"/>
      <c r="K25" s="93"/>
      <c r="L25" s="93"/>
      <c r="M25" s="102"/>
      <c r="N25" s="87" t="s">
        <v>235</v>
      </c>
      <c r="O25" s="90" t="s">
        <v>422</v>
      </c>
      <c r="P25" s="90"/>
      <c r="Q25" s="90"/>
      <c r="R25" s="90"/>
      <c r="S25" s="90"/>
      <c r="T25" s="90" t="s">
        <v>304</v>
      </c>
      <c r="U25" s="90" t="s">
        <v>88</v>
      </c>
      <c r="V25" s="88"/>
      <c r="W25" s="92">
        <v>27</v>
      </c>
      <c r="X25" s="93" t="s">
        <v>8</v>
      </c>
      <c r="Y25" s="94">
        <v>2017</v>
      </c>
      <c r="Z25" s="92">
        <v>1</v>
      </c>
      <c r="AA25" s="93"/>
      <c r="AB25" s="94"/>
      <c r="AC25" s="92"/>
      <c r="AD25" s="93"/>
      <c r="AE25" s="94">
        <v>1</v>
      </c>
      <c r="AF25" s="90" t="s">
        <v>271</v>
      </c>
      <c r="AG25" s="90">
        <v>0</v>
      </c>
      <c r="AH25" s="90">
        <v>0</v>
      </c>
      <c r="AI25" s="9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7"/>
      <c r="DD25" s="77"/>
      <c r="DE25" s="77"/>
      <c r="DF25" s="77"/>
      <c r="DG25" s="77"/>
      <c r="DH25" s="77"/>
    </row>
    <row r="26" spans="1:112" s="79" customFormat="1">
      <c r="A26" s="70">
        <f t="shared" si="2"/>
        <v>21</v>
      </c>
      <c r="B26" s="92">
        <v>4</v>
      </c>
      <c r="C26" s="141" t="s">
        <v>8</v>
      </c>
      <c r="D26" s="94">
        <v>2017</v>
      </c>
      <c r="E26" s="101" t="s">
        <v>248</v>
      </c>
      <c r="F26" s="93">
        <v>1151</v>
      </c>
      <c r="G26" s="102">
        <v>5</v>
      </c>
      <c r="H26" s="102" t="s">
        <v>11</v>
      </c>
      <c r="I26" s="94">
        <v>2012</v>
      </c>
      <c r="J26" s="101"/>
      <c r="K26" s="93"/>
      <c r="L26" s="93"/>
      <c r="M26" s="102"/>
      <c r="N26" s="87" t="s">
        <v>235</v>
      </c>
      <c r="O26" s="90" t="s">
        <v>422</v>
      </c>
      <c r="P26" s="90"/>
      <c r="Q26" s="90"/>
      <c r="R26" s="90"/>
      <c r="S26" s="90"/>
      <c r="T26" s="90" t="s">
        <v>304</v>
      </c>
      <c r="U26" s="90" t="s">
        <v>91</v>
      </c>
      <c r="V26" s="88"/>
      <c r="W26" s="92">
        <v>5</v>
      </c>
      <c r="X26" s="93" t="s">
        <v>8</v>
      </c>
      <c r="Y26" s="94">
        <v>2017</v>
      </c>
      <c r="Z26" s="92"/>
      <c r="AA26" s="93"/>
      <c r="AB26" s="94">
        <v>1</v>
      </c>
      <c r="AC26" s="92"/>
      <c r="AD26" s="93"/>
      <c r="AE26" s="94">
        <v>1</v>
      </c>
      <c r="AF26" s="90" t="s">
        <v>271</v>
      </c>
      <c r="AG26" s="90">
        <v>0</v>
      </c>
      <c r="AH26" s="90">
        <v>0</v>
      </c>
      <c r="AI26" s="9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7"/>
      <c r="DD26" s="77"/>
      <c r="DE26" s="77"/>
      <c r="DF26" s="77"/>
      <c r="DG26" s="77"/>
      <c r="DH26" s="77"/>
    </row>
    <row r="27" spans="1:112" s="79" customFormat="1">
      <c r="A27" s="70">
        <f t="shared" si="2"/>
        <v>22</v>
      </c>
      <c r="B27" s="92">
        <v>4</v>
      </c>
      <c r="C27" s="141" t="s">
        <v>8</v>
      </c>
      <c r="D27" s="94">
        <v>2017</v>
      </c>
      <c r="E27" s="101" t="s">
        <v>248</v>
      </c>
      <c r="F27" s="93">
        <v>2245</v>
      </c>
      <c r="G27" s="102">
        <v>7</v>
      </c>
      <c r="H27" s="102" t="s">
        <v>15</v>
      </c>
      <c r="I27" s="94">
        <v>2012</v>
      </c>
      <c r="J27" s="101"/>
      <c r="K27" s="93"/>
      <c r="L27" s="93"/>
      <c r="M27" s="102"/>
      <c r="N27" s="87" t="s">
        <v>235</v>
      </c>
      <c r="O27" s="90" t="s">
        <v>422</v>
      </c>
      <c r="P27" s="90"/>
      <c r="Q27" s="90"/>
      <c r="R27" s="90"/>
      <c r="S27" s="90"/>
      <c r="T27" s="90" t="s">
        <v>304</v>
      </c>
      <c r="U27" s="90" t="s">
        <v>543</v>
      </c>
      <c r="V27" s="88"/>
      <c r="W27" s="92"/>
      <c r="X27" s="93"/>
      <c r="Y27" s="94">
        <v>2017</v>
      </c>
      <c r="Z27" s="92"/>
      <c r="AA27" s="93"/>
      <c r="AB27" s="94">
        <v>1</v>
      </c>
      <c r="AC27" s="92"/>
      <c r="AD27" s="93"/>
      <c r="AE27" s="94">
        <v>1</v>
      </c>
      <c r="AF27" s="90" t="s">
        <v>271</v>
      </c>
      <c r="AG27" s="90">
        <v>0</v>
      </c>
      <c r="AH27" s="90">
        <v>0</v>
      </c>
      <c r="AI27" s="9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7"/>
      <c r="DD27" s="77"/>
      <c r="DE27" s="77"/>
      <c r="DF27" s="77"/>
      <c r="DG27" s="77"/>
      <c r="DH27" s="77"/>
    </row>
    <row r="28" spans="1:112" s="79" customFormat="1">
      <c r="A28" s="70">
        <f t="shared" si="2"/>
        <v>23</v>
      </c>
      <c r="B28" s="92">
        <v>4</v>
      </c>
      <c r="C28" s="141" t="s">
        <v>8</v>
      </c>
      <c r="D28" s="94">
        <v>2017</v>
      </c>
      <c r="E28" s="101" t="s">
        <v>248</v>
      </c>
      <c r="F28" s="93">
        <v>326</v>
      </c>
      <c r="G28" s="102">
        <v>20</v>
      </c>
      <c r="H28" s="102" t="s">
        <v>10</v>
      </c>
      <c r="I28" s="94">
        <v>2013</v>
      </c>
      <c r="J28" s="101"/>
      <c r="K28" s="93"/>
      <c r="L28" s="93"/>
      <c r="M28" s="102"/>
      <c r="N28" s="87" t="s">
        <v>235</v>
      </c>
      <c r="O28" s="90" t="s">
        <v>422</v>
      </c>
      <c r="P28" s="90"/>
      <c r="Q28" s="90"/>
      <c r="R28" s="90"/>
      <c r="S28" s="90"/>
      <c r="T28" s="90" t="s">
        <v>304</v>
      </c>
      <c r="U28" s="90" t="s">
        <v>543</v>
      </c>
      <c r="V28" s="88"/>
      <c r="W28" s="92"/>
      <c r="X28" s="93"/>
      <c r="Y28" s="94">
        <v>2017</v>
      </c>
      <c r="Z28" s="92"/>
      <c r="AA28" s="93"/>
      <c r="AB28" s="94">
        <v>1</v>
      </c>
      <c r="AC28" s="92"/>
      <c r="AD28" s="93"/>
      <c r="AE28" s="94">
        <v>1</v>
      </c>
      <c r="AF28" s="90" t="s">
        <v>271</v>
      </c>
      <c r="AG28" s="90">
        <v>0</v>
      </c>
      <c r="AH28" s="90">
        <v>0</v>
      </c>
      <c r="AI28" s="9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7"/>
      <c r="DD28" s="77"/>
      <c r="DE28" s="77"/>
      <c r="DF28" s="77"/>
      <c r="DG28" s="77"/>
      <c r="DH28" s="77"/>
    </row>
    <row r="29" spans="1:112" s="79" customFormat="1">
      <c r="A29" s="70">
        <f t="shared" si="2"/>
        <v>24</v>
      </c>
      <c r="B29" s="92">
        <v>4</v>
      </c>
      <c r="C29" s="141" t="s">
        <v>8</v>
      </c>
      <c r="D29" s="94">
        <v>2017</v>
      </c>
      <c r="E29" s="101" t="s">
        <v>248</v>
      </c>
      <c r="F29" s="93">
        <v>367</v>
      </c>
      <c r="G29" s="102">
        <v>2</v>
      </c>
      <c r="H29" s="102" t="s">
        <v>7</v>
      </c>
      <c r="I29" s="94">
        <v>2013</v>
      </c>
      <c r="J29" s="101"/>
      <c r="K29" s="93"/>
      <c r="L29" s="93"/>
      <c r="M29" s="102"/>
      <c r="N29" s="87" t="s">
        <v>235</v>
      </c>
      <c r="O29" s="90" t="s">
        <v>422</v>
      </c>
      <c r="P29" s="90"/>
      <c r="Q29" s="90"/>
      <c r="R29" s="90"/>
      <c r="S29" s="90"/>
      <c r="T29" s="90" t="s">
        <v>304</v>
      </c>
      <c r="U29" s="90" t="s">
        <v>543</v>
      </c>
      <c r="V29" s="88"/>
      <c r="W29" s="92"/>
      <c r="X29" s="93"/>
      <c r="Y29" s="94">
        <v>2017</v>
      </c>
      <c r="Z29" s="92"/>
      <c r="AA29" s="93"/>
      <c r="AB29" s="94">
        <v>1</v>
      </c>
      <c r="AC29" s="92"/>
      <c r="AD29" s="93"/>
      <c r="AE29" s="94">
        <v>1</v>
      </c>
      <c r="AF29" s="90" t="s">
        <v>271</v>
      </c>
      <c r="AG29" s="90">
        <v>0</v>
      </c>
      <c r="AH29" s="90">
        <v>0</v>
      </c>
      <c r="AI29" s="9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7"/>
      <c r="DD29" s="77"/>
      <c r="DE29" s="77"/>
      <c r="DF29" s="77"/>
      <c r="DG29" s="77"/>
      <c r="DH29" s="77"/>
    </row>
    <row r="30" spans="1:112" s="79" customFormat="1">
      <c r="A30" s="70">
        <f t="shared" si="2"/>
        <v>25</v>
      </c>
      <c r="B30" s="92">
        <v>4</v>
      </c>
      <c r="C30" s="141" t="s">
        <v>8</v>
      </c>
      <c r="D30" s="94">
        <v>2017</v>
      </c>
      <c r="E30" s="101" t="s">
        <v>248</v>
      </c>
      <c r="F30" s="93">
        <v>703</v>
      </c>
      <c r="G30" s="102">
        <v>6</v>
      </c>
      <c r="H30" s="102" t="s">
        <v>9</v>
      </c>
      <c r="I30" s="94">
        <v>2013</v>
      </c>
      <c r="J30" s="101"/>
      <c r="K30" s="93"/>
      <c r="L30" s="93"/>
      <c r="M30" s="102"/>
      <c r="N30" s="87" t="s">
        <v>235</v>
      </c>
      <c r="O30" s="90" t="s">
        <v>422</v>
      </c>
      <c r="P30" s="90"/>
      <c r="Q30" s="90"/>
      <c r="R30" s="90"/>
      <c r="S30" s="90"/>
      <c r="T30" s="90" t="s">
        <v>304</v>
      </c>
      <c r="U30" s="90" t="s">
        <v>543</v>
      </c>
      <c r="V30" s="88"/>
      <c r="W30" s="92"/>
      <c r="X30" s="93"/>
      <c r="Y30" s="94">
        <v>2017</v>
      </c>
      <c r="Z30" s="92">
        <v>1</v>
      </c>
      <c r="AA30" s="93"/>
      <c r="AB30" s="94"/>
      <c r="AC30" s="92"/>
      <c r="AD30" s="93"/>
      <c r="AE30" s="94">
        <v>1</v>
      </c>
      <c r="AF30" s="90" t="s">
        <v>271</v>
      </c>
      <c r="AG30" s="90">
        <v>0</v>
      </c>
      <c r="AH30" s="90">
        <v>0</v>
      </c>
      <c r="AI30" s="9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7"/>
      <c r="DD30" s="77"/>
      <c r="DE30" s="77"/>
      <c r="DF30" s="77"/>
      <c r="DG30" s="77"/>
      <c r="DH30" s="77"/>
    </row>
    <row r="31" spans="1:112" s="79" customFormat="1">
      <c r="A31" s="70">
        <f t="shared" si="2"/>
        <v>26</v>
      </c>
      <c r="B31" s="92">
        <v>4</v>
      </c>
      <c r="C31" s="141" t="s">
        <v>8</v>
      </c>
      <c r="D31" s="94">
        <v>2017</v>
      </c>
      <c r="E31" s="101" t="s">
        <v>248</v>
      </c>
      <c r="F31" s="93">
        <v>844</v>
      </c>
      <c r="G31" s="102">
        <v>4</v>
      </c>
      <c r="H31" s="102" t="s">
        <v>10</v>
      </c>
      <c r="I31" s="94">
        <v>2013</v>
      </c>
      <c r="J31" s="101"/>
      <c r="K31" s="93"/>
      <c r="L31" s="93"/>
      <c r="M31" s="102"/>
      <c r="N31" s="87" t="s">
        <v>235</v>
      </c>
      <c r="O31" s="90" t="s">
        <v>422</v>
      </c>
      <c r="P31" s="90"/>
      <c r="Q31" s="90"/>
      <c r="R31" s="90"/>
      <c r="S31" s="90"/>
      <c r="T31" s="90" t="s">
        <v>304</v>
      </c>
      <c r="U31" s="90" t="s">
        <v>543</v>
      </c>
      <c r="V31" s="88"/>
      <c r="W31" s="92"/>
      <c r="X31" s="93"/>
      <c r="Y31" s="94">
        <v>2017</v>
      </c>
      <c r="Z31" s="92"/>
      <c r="AA31" s="93"/>
      <c r="AB31" s="94">
        <v>1</v>
      </c>
      <c r="AC31" s="92"/>
      <c r="AD31" s="93">
        <v>1</v>
      </c>
      <c r="AE31" s="94"/>
      <c r="AF31" s="90" t="s">
        <v>271</v>
      </c>
      <c r="AG31" s="90">
        <v>0</v>
      </c>
      <c r="AH31" s="90">
        <v>0</v>
      </c>
      <c r="AI31" s="9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7"/>
      <c r="DD31" s="77"/>
      <c r="DE31" s="77"/>
      <c r="DF31" s="77"/>
      <c r="DG31" s="77"/>
      <c r="DH31" s="77"/>
    </row>
    <row r="32" spans="1:112" s="79" customFormat="1">
      <c r="A32" s="70">
        <f t="shared" si="2"/>
        <v>27</v>
      </c>
      <c r="B32" s="92">
        <v>4</v>
      </c>
      <c r="C32" s="141" t="s">
        <v>8</v>
      </c>
      <c r="D32" s="94">
        <v>2017</v>
      </c>
      <c r="E32" s="101" t="s">
        <v>248</v>
      </c>
      <c r="F32" s="93">
        <v>903</v>
      </c>
      <c r="G32" s="102">
        <v>14</v>
      </c>
      <c r="H32" s="102" t="s">
        <v>10</v>
      </c>
      <c r="I32" s="94">
        <v>2013</v>
      </c>
      <c r="J32" s="101"/>
      <c r="K32" s="93"/>
      <c r="L32" s="93"/>
      <c r="M32" s="102"/>
      <c r="N32" s="87" t="s">
        <v>235</v>
      </c>
      <c r="O32" s="90" t="s">
        <v>422</v>
      </c>
      <c r="P32" s="90"/>
      <c r="Q32" s="90"/>
      <c r="R32" s="90"/>
      <c r="S32" s="90"/>
      <c r="T32" s="90" t="s">
        <v>304</v>
      </c>
      <c r="U32" s="90" t="s">
        <v>543</v>
      </c>
      <c r="V32" s="88"/>
      <c r="W32" s="92"/>
      <c r="X32" s="93"/>
      <c r="Y32" s="94">
        <v>2017</v>
      </c>
      <c r="Z32" s="92">
        <v>1</v>
      </c>
      <c r="AA32" s="93"/>
      <c r="AB32" s="94"/>
      <c r="AC32" s="92"/>
      <c r="AD32" s="93"/>
      <c r="AE32" s="94">
        <v>1</v>
      </c>
      <c r="AF32" s="90" t="s">
        <v>271</v>
      </c>
      <c r="AG32" s="90">
        <v>0</v>
      </c>
      <c r="AH32" s="90">
        <v>0</v>
      </c>
      <c r="AI32" s="9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7"/>
      <c r="DD32" s="77"/>
      <c r="DE32" s="77"/>
      <c r="DF32" s="77"/>
      <c r="DG32" s="77"/>
      <c r="DH32" s="77"/>
    </row>
    <row r="33" spans="1:112" s="79" customFormat="1">
      <c r="A33" s="70">
        <f t="shared" si="2"/>
        <v>28</v>
      </c>
      <c r="B33" s="92">
        <v>4</v>
      </c>
      <c r="C33" s="141" t="s">
        <v>8</v>
      </c>
      <c r="D33" s="94">
        <v>2017</v>
      </c>
      <c r="E33" s="101" t="s">
        <v>248</v>
      </c>
      <c r="F33" s="93">
        <v>987</v>
      </c>
      <c r="G33" s="102">
        <v>3</v>
      </c>
      <c r="H33" s="102" t="s">
        <v>11</v>
      </c>
      <c r="I33" s="94">
        <v>2013</v>
      </c>
      <c r="J33" s="101"/>
      <c r="K33" s="93"/>
      <c r="L33" s="93"/>
      <c r="M33" s="102"/>
      <c r="N33" s="87" t="s">
        <v>235</v>
      </c>
      <c r="O33" s="90" t="s">
        <v>422</v>
      </c>
      <c r="P33" s="90"/>
      <c r="Q33" s="90"/>
      <c r="R33" s="90"/>
      <c r="S33" s="90"/>
      <c r="T33" s="90" t="s">
        <v>304</v>
      </c>
      <c r="U33" s="90" t="s">
        <v>88</v>
      </c>
      <c r="V33" s="88"/>
      <c r="W33" s="92">
        <v>10</v>
      </c>
      <c r="X33" s="93" t="s">
        <v>9</v>
      </c>
      <c r="Y33" s="94">
        <v>2017</v>
      </c>
      <c r="Z33" s="92"/>
      <c r="AA33" s="93">
        <v>1</v>
      </c>
      <c r="AB33" s="94"/>
      <c r="AC33" s="92"/>
      <c r="AD33" s="93"/>
      <c r="AE33" s="94">
        <v>1</v>
      </c>
      <c r="AF33" s="90" t="s">
        <v>271</v>
      </c>
      <c r="AG33" s="90">
        <v>0</v>
      </c>
      <c r="AH33" s="90">
        <v>0</v>
      </c>
      <c r="AI33" s="9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7"/>
      <c r="DD33" s="77"/>
      <c r="DE33" s="77"/>
      <c r="DF33" s="77"/>
      <c r="DG33" s="77"/>
      <c r="DH33" s="77"/>
    </row>
    <row r="34" spans="1:112" s="79" customFormat="1">
      <c r="A34" s="70">
        <f t="shared" si="2"/>
        <v>29</v>
      </c>
      <c r="B34" s="92">
        <v>4</v>
      </c>
      <c r="C34" s="141" t="s">
        <v>8</v>
      </c>
      <c r="D34" s="94">
        <v>2017</v>
      </c>
      <c r="E34" s="101" t="s">
        <v>248</v>
      </c>
      <c r="F34" s="93">
        <v>1127</v>
      </c>
      <c r="G34" s="102">
        <v>22</v>
      </c>
      <c r="H34" s="102" t="s">
        <v>11</v>
      </c>
      <c r="I34" s="94">
        <v>2013</v>
      </c>
      <c r="J34" s="101"/>
      <c r="K34" s="93"/>
      <c r="L34" s="93"/>
      <c r="M34" s="102"/>
      <c r="N34" s="87" t="s">
        <v>235</v>
      </c>
      <c r="O34" s="90" t="s">
        <v>422</v>
      </c>
      <c r="P34" s="90"/>
      <c r="Q34" s="90"/>
      <c r="R34" s="90"/>
      <c r="S34" s="90"/>
      <c r="T34" s="90" t="s">
        <v>304</v>
      </c>
      <c r="U34" s="90" t="s">
        <v>543</v>
      </c>
      <c r="V34" s="88"/>
      <c r="W34" s="92"/>
      <c r="X34" s="93"/>
      <c r="Y34" s="94">
        <v>2017</v>
      </c>
      <c r="Z34" s="92">
        <v>1</v>
      </c>
      <c r="AA34" s="93"/>
      <c r="AB34" s="94"/>
      <c r="AC34" s="92"/>
      <c r="AD34" s="93"/>
      <c r="AE34" s="94">
        <v>1</v>
      </c>
      <c r="AF34" s="90" t="s">
        <v>271</v>
      </c>
      <c r="AG34" s="90">
        <v>0</v>
      </c>
      <c r="AH34" s="90">
        <v>0</v>
      </c>
      <c r="AI34" s="9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7"/>
      <c r="DD34" s="77"/>
      <c r="DE34" s="77"/>
      <c r="DF34" s="77"/>
      <c r="DG34" s="77"/>
      <c r="DH34" s="77"/>
    </row>
    <row r="35" spans="1:112" s="79" customFormat="1">
      <c r="A35" s="70">
        <f t="shared" si="2"/>
        <v>30</v>
      </c>
      <c r="B35" s="92">
        <v>4</v>
      </c>
      <c r="C35" s="141" t="s">
        <v>8</v>
      </c>
      <c r="D35" s="94">
        <v>2017</v>
      </c>
      <c r="E35" s="101" t="s">
        <v>248</v>
      </c>
      <c r="F35" s="93">
        <v>1184</v>
      </c>
      <c r="G35" s="102">
        <v>26</v>
      </c>
      <c r="H35" s="102" t="s">
        <v>11</v>
      </c>
      <c r="I35" s="94">
        <v>2013</v>
      </c>
      <c r="J35" s="101"/>
      <c r="K35" s="93"/>
      <c r="L35" s="93"/>
      <c r="M35" s="102"/>
      <c r="N35" s="87" t="s">
        <v>235</v>
      </c>
      <c r="O35" s="90" t="s">
        <v>422</v>
      </c>
      <c r="P35" s="90"/>
      <c r="Q35" s="90"/>
      <c r="R35" s="90"/>
      <c r="S35" s="90"/>
      <c r="T35" s="90" t="s">
        <v>304</v>
      </c>
      <c r="U35" s="90" t="s">
        <v>543</v>
      </c>
      <c r="V35" s="88"/>
      <c r="W35" s="92"/>
      <c r="X35" s="93"/>
      <c r="Y35" s="94">
        <v>2017</v>
      </c>
      <c r="Z35" s="92">
        <v>1</v>
      </c>
      <c r="AA35" s="93"/>
      <c r="AB35" s="94"/>
      <c r="AC35" s="92"/>
      <c r="AD35" s="93"/>
      <c r="AE35" s="94">
        <v>1</v>
      </c>
      <c r="AF35" s="90" t="s">
        <v>271</v>
      </c>
      <c r="AG35" s="90">
        <v>0</v>
      </c>
      <c r="AH35" s="90">
        <v>0</v>
      </c>
      <c r="AI35" s="9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7"/>
      <c r="DD35" s="77"/>
      <c r="DE35" s="77"/>
      <c r="DF35" s="77"/>
      <c r="DG35" s="77"/>
      <c r="DH35" s="77"/>
    </row>
    <row r="36" spans="1:112" s="79" customFormat="1">
      <c r="A36" s="70">
        <f t="shared" si="2"/>
        <v>31</v>
      </c>
      <c r="B36" s="92">
        <v>4</v>
      </c>
      <c r="C36" s="141" t="s">
        <v>8</v>
      </c>
      <c r="D36" s="94">
        <v>2017</v>
      </c>
      <c r="E36" s="101" t="s">
        <v>248</v>
      </c>
      <c r="F36" s="93">
        <v>1249</v>
      </c>
      <c r="G36" s="102">
        <v>7</v>
      </c>
      <c r="H36" s="102" t="s">
        <v>12</v>
      </c>
      <c r="I36" s="94">
        <v>2013</v>
      </c>
      <c r="J36" s="101"/>
      <c r="K36" s="93"/>
      <c r="L36" s="93"/>
      <c r="M36" s="102"/>
      <c r="N36" s="87" t="s">
        <v>235</v>
      </c>
      <c r="O36" s="90" t="s">
        <v>422</v>
      </c>
      <c r="P36" s="90"/>
      <c r="Q36" s="90"/>
      <c r="R36" s="90"/>
      <c r="S36" s="90"/>
      <c r="T36" s="90" t="s">
        <v>304</v>
      </c>
      <c r="U36" s="90" t="s">
        <v>543</v>
      </c>
      <c r="V36" s="88"/>
      <c r="W36" s="92"/>
      <c r="X36" s="93"/>
      <c r="Y36" s="94">
        <v>2017</v>
      </c>
      <c r="Z36" s="92"/>
      <c r="AA36" s="93"/>
      <c r="AB36" s="94">
        <v>1</v>
      </c>
      <c r="AC36" s="92"/>
      <c r="AD36" s="93"/>
      <c r="AE36" s="94">
        <v>1</v>
      </c>
      <c r="AF36" s="90" t="s">
        <v>271</v>
      </c>
      <c r="AG36" s="90">
        <v>0</v>
      </c>
      <c r="AH36" s="90">
        <v>0</v>
      </c>
      <c r="AI36" s="90"/>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7"/>
      <c r="DD36" s="77"/>
      <c r="DE36" s="77"/>
      <c r="DF36" s="77"/>
      <c r="DG36" s="77"/>
      <c r="DH36" s="77"/>
    </row>
    <row r="37" spans="1:112" s="79" customFormat="1">
      <c r="A37" s="70">
        <f t="shared" si="2"/>
        <v>32</v>
      </c>
      <c r="B37" s="92">
        <v>4</v>
      </c>
      <c r="C37" s="141" t="s">
        <v>8</v>
      </c>
      <c r="D37" s="94">
        <v>2017</v>
      </c>
      <c r="E37" s="101" t="s">
        <v>248</v>
      </c>
      <c r="F37" s="93">
        <v>1600</v>
      </c>
      <c r="G37" s="102">
        <v>6</v>
      </c>
      <c r="H37" s="102" t="s">
        <v>16</v>
      </c>
      <c r="I37" s="94">
        <v>2013</v>
      </c>
      <c r="J37" s="101"/>
      <c r="K37" s="93"/>
      <c r="L37" s="93"/>
      <c r="M37" s="102"/>
      <c r="N37" s="87" t="s">
        <v>235</v>
      </c>
      <c r="O37" s="90" t="s">
        <v>422</v>
      </c>
      <c r="P37" s="90"/>
      <c r="Q37" s="90"/>
      <c r="R37" s="90"/>
      <c r="S37" s="90"/>
      <c r="T37" s="90" t="s">
        <v>304</v>
      </c>
      <c r="U37" s="90" t="s">
        <v>88</v>
      </c>
      <c r="V37" s="88"/>
      <c r="W37" s="92">
        <v>22</v>
      </c>
      <c r="X37" s="93" t="s">
        <v>9</v>
      </c>
      <c r="Y37" s="94">
        <v>2017</v>
      </c>
      <c r="Z37" s="92"/>
      <c r="AA37" s="93">
        <v>1</v>
      </c>
      <c r="AB37" s="94"/>
      <c r="AC37" s="92"/>
      <c r="AD37" s="93"/>
      <c r="AE37" s="94">
        <v>1</v>
      </c>
      <c r="AF37" s="90" t="s">
        <v>271</v>
      </c>
      <c r="AG37" s="90">
        <v>0</v>
      </c>
      <c r="AH37" s="90">
        <v>0</v>
      </c>
      <c r="AI37" s="90"/>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7"/>
      <c r="DD37" s="77"/>
      <c r="DE37" s="77"/>
      <c r="DF37" s="77"/>
      <c r="DG37" s="77"/>
      <c r="DH37" s="77"/>
    </row>
    <row r="38" spans="1:112" s="79" customFormat="1">
      <c r="A38" s="70">
        <f t="shared" si="2"/>
        <v>33</v>
      </c>
      <c r="B38" s="92">
        <v>4</v>
      </c>
      <c r="C38" s="141" t="s">
        <v>8</v>
      </c>
      <c r="D38" s="94">
        <v>2017</v>
      </c>
      <c r="E38" s="101" t="s">
        <v>248</v>
      </c>
      <c r="F38" s="93">
        <v>1667</v>
      </c>
      <c r="G38" s="102">
        <v>18</v>
      </c>
      <c r="H38" s="102" t="s">
        <v>14</v>
      </c>
      <c r="I38" s="94">
        <v>2013</v>
      </c>
      <c r="J38" s="101"/>
      <c r="K38" s="93"/>
      <c r="L38" s="93"/>
      <c r="M38" s="102"/>
      <c r="N38" s="87" t="s">
        <v>235</v>
      </c>
      <c r="O38" s="90" t="s">
        <v>422</v>
      </c>
      <c r="P38" s="90"/>
      <c r="Q38" s="90"/>
      <c r="R38" s="90"/>
      <c r="S38" s="90"/>
      <c r="T38" s="90" t="s">
        <v>304</v>
      </c>
      <c r="U38" s="90" t="s">
        <v>543</v>
      </c>
      <c r="V38" s="88"/>
      <c r="W38" s="92"/>
      <c r="X38" s="93"/>
      <c r="Y38" s="94">
        <v>2017</v>
      </c>
      <c r="Z38" s="92">
        <v>1</v>
      </c>
      <c r="AA38" s="93"/>
      <c r="AB38" s="94"/>
      <c r="AC38" s="92"/>
      <c r="AD38" s="93"/>
      <c r="AE38" s="94">
        <v>1</v>
      </c>
      <c r="AF38" s="90" t="s">
        <v>271</v>
      </c>
      <c r="AG38" s="90">
        <v>0</v>
      </c>
      <c r="AH38" s="90">
        <v>0</v>
      </c>
      <c r="AI38" s="90"/>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7"/>
      <c r="DD38" s="77"/>
      <c r="DE38" s="77"/>
      <c r="DF38" s="77"/>
      <c r="DG38" s="77"/>
      <c r="DH38" s="77"/>
    </row>
    <row r="39" spans="1:112" s="79" customFormat="1">
      <c r="A39" s="70">
        <f t="shared" si="2"/>
        <v>34</v>
      </c>
      <c r="B39" s="92">
        <v>4</v>
      </c>
      <c r="C39" s="141" t="s">
        <v>8</v>
      </c>
      <c r="D39" s="94">
        <v>2017</v>
      </c>
      <c r="E39" s="101" t="s">
        <v>248</v>
      </c>
      <c r="F39" s="93">
        <v>1744</v>
      </c>
      <c r="G39" s="102">
        <v>20</v>
      </c>
      <c r="H39" s="102" t="s">
        <v>14</v>
      </c>
      <c r="I39" s="94">
        <v>2013</v>
      </c>
      <c r="J39" s="101"/>
      <c r="K39" s="93"/>
      <c r="L39" s="93"/>
      <c r="M39" s="102"/>
      <c r="N39" s="87" t="s">
        <v>235</v>
      </c>
      <c r="O39" s="90" t="s">
        <v>422</v>
      </c>
      <c r="P39" s="90"/>
      <c r="Q39" s="90"/>
      <c r="R39" s="90"/>
      <c r="S39" s="90"/>
      <c r="T39" s="90" t="s">
        <v>304</v>
      </c>
      <c r="U39" s="90" t="s">
        <v>543</v>
      </c>
      <c r="V39" s="88"/>
      <c r="W39" s="92"/>
      <c r="X39" s="93"/>
      <c r="Y39" s="94">
        <v>2017</v>
      </c>
      <c r="Z39" s="92"/>
      <c r="AA39" s="93">
        <v>1</v>
      </c>
      <c r="AB39" s="94"/>
      <c r="AC39" s="92"/>
      <c r="AD39" s="93"/>
      <c r="AE39" s="94">
        <v>1</v>
      </c>
      <c r="AF39" s="90" t="s">
        <v>271</v>
      </c>
      <c r="AG39" s="90">
        <v>0</v>
      </c>
      <c r="AH39" s="90">
        <v>0</v>
      </c>
      <c r="AI39" s="90"/>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7"/>
      <c r="DD39" s="77"/>
      <c r="DE39" s="77"/>
      <c r="DF39" s="77"/>
      <c r="DG39" s="77"/>
      <c r="DH39" s="77"/>
    </row>
    <row r="40" spans="1:112" s="79" customFormat="1">
      <c r="A40" s="70">
        <f t="shared" si="2"/>
        <v>35</v>
      </c>
      <c r="B40" s="92">
        <v>4</v>
      </c>
      <c r="C40" s="141" t="s">
        <v>8</v>
      </c>
      <c r="D40" s="94">
        <v>2017</v>
      </c>
      <c r="E40" s="101" t="s">
        <v>248</v>
      </c>
      <c r="F40" s="93">
        <v>1964</v>
      </c>
      <c r="G40" s="102">
        <v>9</v>
      </c>
      <c r="H40" s="102" t="s">
        <v>16</v>
      </c>
      <c r="I40" s="94">
        <v>2013</v>
      </c>
      <c r="J40" s="101"/>
      <c r="K40" s="93"/>
      <c r="L40" s="93"/>
      <c r="M40" s="102"/>
      <c r="N40" s="87" t="s">
        <v>235</v>
      </c>
      <c r="O40" s="90" t="s">
        <v>422</v>
      </c>
      <c r="P40" s="90"/>
      <c r="Q40" s="90"/>
      <c r="R40" s="90"/>
      <c r="S40" s="90"/>
      <c r="T40" s="90" t="s">
        <v>304</v>
      </c>
      <c r="U40" s="90" t="s">
        <v>88</v>
      </c>
      <c r="V40" s="88"/>
      <c r="W40" s="92">
        <v>11</v>
      </c>
      <c r="X40" s="93" t="s">
        <v>8</v>
      </c>
      <c r="Y40" s="94">
        <v>2017</v>
      </c>
      <c r="Z40" s="92">
        <v>1</v>
      </c>
      <c r="AA40" s="93"/>
      <c r="AB40" s="94"/>
      <c r="AC40" s="92"/>
      <c r="AD40" s="93"/>
      <c r="AE40" s="94">
        <v>1</v>
      </c>
      <c r="AF40" s="90" t="s">
        <v>271</v>
      </c>
      <c r="AG40" s="90">
        <v>0</v>
      </c>
      <c r="AH40" s="90">
        <v>0</v>
      </c>
      <c r="AI40" s="9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7"/>
      <c r="DD40" s="77"/>
      <c r="DE40" s="77"/>
      <c r="DF40" s="77"/>
      <c r="DG40" s="77"/>
      <c r="DH40" s="77"/>
    </row>
    <row r="41" spans="1:112" s="79" customFormat="1">
      <c r="A41" s="70">
        <f t="shared" si="2"/>
        <v>36</v>
      </c>
      <c r="B41" s="92">
        <v>4</v>
      </c>
      <c r="C41" s="141" t="s">
        <v>8</v>
      </c>
      <c r="D41" s="94">
        <v>2017</v>
      </c>
      <c r="E41" s="101" t="s">
        <v>248</v>
      </c>
      <c r="F41" s="93">
        <v>91</v>
      </c>
      <c r="G41" s="102">
        <v>29</v>
      </c>
      <c r="H41" s="102" t="s">
        <v>5</v>
      </c>
      <c r="I41" s="94">
        <v>2014</v>
      </c>
      <c r="J41" s="101"/>
      <c r="K41" s="93"/>
      <c r="L41" s="93"/>
      <c r="M41" s="102"/>
      <c r="N41" s="87" t="s">
        <v>235</v>
      </c>
      <c r="O41" s="90" t="s">
        <v>422</v>
      </c>
      <c r="P41" s="90"/>
      <c r="Q41" s="90"/>
      <c r="R41" s="90"/>
      <c r="S41" s="90"/>
      <c r="T41" s="90" t="s">
        <v>304</v>
      </c>
      <c r="U41" s="90" t="s">
        <v>543</v>
      </c>
      <c r="V41" s="88"/>
      <c r="W41" s="92"/>
      <c r="X41" s="93"/>
      <c r="Y41" s="94">
        <v>2017</v>
      </c>
      <c r="Z41" s="92">
        <v>1</v>
      </c>
      <c r="AA41" s="93"/>
      <c r="AB41" s="94"/>
      <c r="AC41" s="92"/>
      <c r="AD41" s="93"/>
      <c r="AE41" s="94">
        <v>1</v>
      </c>
      <c r="AF41" s="90" t="s">
        <v>271</v>
      </c>
      <c r="AG41" s="90">
        <v>0</v>
      </c>
      <c r="AH41" s="90">
        <v>0</v>
      </c>
      <c r="AI41" s="90"/>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7"/>
      <c r="DD41" s="77"/>
      <c r="DE41" s="77"/>
      <c r="DF41" s="77"/>
      <c r="DG41" s="77"/>
      <c r="DH41" s="77"/>
    </row>
    <row r="42" spans="1:112" s="79" customFormat="1">
      <c r="A42" s="70">
        <f t="shared" si="2"/>
        <v>37</v>
      </c>
      <c r="B42" s="92">
        <v>4</v>
      </c>
      <c r="C42" s="141" t="s">
        <v>8</v>
      </c>
      <c r="D42" s="94">
        <v>2017</v>
      </c>
      <c r="E42" s="101" t="s">
        <v>248</v>
      </c>
      <c r="F42" s="93">
        <v>143</v>
      </c>
      <c r="G42" s="102">
        <v>7</v>
      </c>
      <c r="H42" s="102" t="s">
        <v>6</v>
      </c>
      <c r="I42" s="94">
        <v>2014</v>
      </c>
      <c r="J42" s="101"/>
      <c r="K42" s="93"/>
      <c r="L42" s="93"/>
      <c r="M42" s="102"/>
      <c r="N42" s="87" t="s">
        <v>235</v>
      </c>
      <c r="O42" s="90" t="s">
        <v>422</v>
      </c>
      <c r="P42" s="90"/>
      <c r="Q42" s="90"/>
      <c r="R42" s="90"/>
      <c r="S42" s="90"/>
      <c r="T42" s="90" t="s">
        <v>304</v>
      </c>
      <c r="U42" s="90" t="s">
        <v>543</v>
      </c>
      <c r="V42" s="88"/>
      <c r="W42" s="92"/>
      <c r="X42" s="93"/>
      <c r="Y42" s="94">
        <v>2017</v>
      </c>
      <c r="Z42" s="92"/>
      <c r="AA42" s="93">
        <v>1</v>
      </c>
      <c r="AB42" s="94"/>
      <c r="AC42" s="92"/>
      <c r="AD42" s="93"/>
      <c r="AE42" s="94">
        <v>1</v>
      </c>
      <c r="AF42" s="90" t="s">
        <v>271</v>
      </c>
      <c r="AG42" s="90">
        <v>0</v>
      </c>
      <c r="AH42" s="90">
        <v>0</v>
      </c>
      <c r="AI42" s="90"/>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7"/>
      <c r="DD42" s="77"/>
      <c r="DE42" s="77"/>
      <c r="DF42" s="77"/>
      <c r="DG42" s="77"/>
      <c r="DH42" s="77"/>
    </row>
    <row r="43" spans="1:112" s="79" customFormat="1">
      <c r="A43" s="70">
        <f t="shared" si="2"/>
        <v>38</v>
      </c>
      <c r="B43" s="92">
        <v>4</v>
      </c>
      <c r="C43" s="141" t="s">
        <v>8</v>
      </c>
      <c r="D43" s="94">
        <v>2017</v>
      </c>
      <c r="E43" s="101" t="s">
        <v>248</v>
      </c>
      <c r="F43" s="93">
        <v>937</v>
      </c>
      <c r="G43" s="102">
        <v>27</v>
      </c>
      <c r="H43" s="102" t="s">
        <v>7</v>
      </c>
      <c r="I43" s="94">
        <v>2014</v>
      </c>
      <c r="J43" s="101"/>
      <c r="K43" s="93"/>
      <c r="L43" s="93"/>
      <c r="M43" s="102"/>
      <c r="N43" s="87" t="s">
        <v>235</v>
      </c>
      <c r="O43" s="90" t="s">
        <v>422</v>
      </c>
      <c r="P43" s="90"/>
      <c r="Q43" s="90"/>
      <c r="R43" s="90"/>
      <c r="S43" s="90"/>
      <c r="T43" s="90" t="s">
        <v>304</v>
      </c>
      <c r="U43" s="90" t="s">
        <v>88</v>
      </c>
      <c r="V43" s="88"/>
      <c r="W43" s="92">
        <v>9</v>
      </c>
      <c r="X43" s="93" t="s">
        <v>9</v>
      </c>
      <c r="Y43" s="94">
        <v>2017</v>
      </c>
      <c r="Z43" s="92"/>
      <c r="AA43" s="93"/>
      <c r="AB43" s="94">
        <v>1</v>
      </c>
      <c r="AC43" s="92">
        <v>1</v>
      </c>
      <c r="AD43" s="93"/>
      <c r="AE43" s="94"/>
      <c r="AF43" s="90" t="s">
        <v>271</v>
      </c>
      <c r="AG43" s="90">
        <v>0</v>
      </c>
      <c r="AH43" s="90">
        <v>0</v>
      </c>
      <c r="AI43" s="90"/>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7"/>
      <c r="DD43" s="77"/>
      <c r="DE43" s="77"/>
      <c r="DF43" s="77"/>
      <c r="DG43" s="77"/>
      <c r="DH43" s="77"/>
    </row>
    <row r="44" spans="1:112" s="79" customFormat="1">
      <c r="A44" s="70">
        <f t="shared" si="2"/>
        <v>39</v>
      </c>
      <c r="B44" s="92">
        <v>4</v>
      </c>
      <c r="C44" s="141" t="s">
        <v>8</v>
      </c>
      <c r="D44" s="94">
        <v>2017</v>
      </c>
      <c r="E44" s="101" t="s">
        <v>248</v>
      </c>
      <c r="F44" s="93">
        <v>1038</v>
      </c>
      <c r="G44" s="102">
        <v>23</v>
      </c>
      <c r="H44" s="102" t="s">
        <v>10</v>
      </c>
      <c r="I44" s="94">
        <v>2014</v>
      </c>
      <c r="J44" s="101"/>
      <c r="K44" s="93"/>
      <c r="L44" s="93"/>
      <c r="M44" s="102"/>
      <c r="N44" s="87" t="s">
        <v>235</v>
      </c>
      <c r="O44" s="90" t="s">
        <v>422</v>
      </c>
      <c r="P44" s="90"/>
      <c r="Q44" s="90"/>
      <c r="R44" s="90"/>
      <c r="S44" s="90"/>
      <c r="T44" s="90" t="s">
        <v>304</v>
      </c>
      <c r="U44" s="90" t="s">
        <v>543</v>
      </c>
      <c r="V44" s="88"/>
      <c r="W44" s="92"/>
      <c r="X44" s="93"/>
      <c r="Y44" s="94">
        <v>2017</v>
      </c>
      <c r="Z44" s="92">
        <v>1</v>
      </c>
      <c r="AA44" s="93"/>
      <c r="AB44" s="94"/>
      <c r="AC44" s="92"/>
      <c r="AD44" s="93"/>
      <c r="AE44" s="94">
        <v>1</v>
      </c>
      <c r="AF44" s="90" t="s">
        <v>271</v>
      </c>
      <c r="AG44" s="90">
        <v>0</v>
      </c>
      <c r="AH44" s="90">
        <v>0</v>
      </c>
      <c r="AI44" s="90"/>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7"/>
      <c r="DD44" s="77"/>
      <c r="DE44" s="77"/>
      <c r="DF44" s="77"/>
      <c r="DG44" s="77"/>
      <c r="DH44" s="77"/>
    </row>
    <row r="45" spans="1:112" s="79" customFormat="1">
      <c r="A45" s="70">
        <f t="shared" si="2"/>
        <v>40</v>
      </c>
      <c r="B45" s="92">
        <v>4</v>
      </c>
      <c r="C45" s="141" t="s">
        <v>8</v>
      </c>
      <c r="D45" s="94">
        <v>2017</v>
      </c>
      <c r="E45" s="101" t="s">
        <v>248</v>
      </c>
      <c r="F45" s="93">
        <v>1799</v>
      </c>
      <c r="G45" s="102">
        <v>16</v>
      </c>
      <c r="H45" s="102" t="s">
        <v>14</v>
      </c>
      <c r="I45" s="94">
        <v>2014</v>
      </c>
      <c r="J45" s="101"/>
      <c r="K45" s="93"/>
      <c r="L45" s="93"/>
      <c r="M45" s="102"/>
      <c r="N45" s="87" t="s">
        <v>235</v>
      </c>
      <c r="O45" s="90" t="s">
        <v>422</v>
      </c>
      <c r="P45" s="90"/>
      <c r="Q45" s="90"/>
      <c r="R45" s="90"/>
      <c r="S45" s="90"/>
      <c r="T45" s="90" t="s">
        <v>304</v>
      </c>
      <c r="U45" s="90" t="s">
        <v>543</v>
      </c>
      <c r="V45" s="88"/>
      <c r="W45" s="92"/>
      <c r="X45" s="93"/>
      <c r="Y45" s="94">
        <v>2017</v>
      </c>
      <c r="Z45" s="92">
        <v>1</v>
      </c>
      <c r="AA45" s="93"/>
      <c r="AB45" s="94"/>
      <c r="AC45" s="92"/>
      <c r="AD45" s="93"/>
      <c r="AE45" s="94">
        <v>1</v>
      </c>
      <c r="AF45" s="90" t="s">
        <v>271</v>
      </c>
      <c r="AG45" s="90">
        <v>0</v>
      </c>
      <c r="AH45" s="90">
        <v>0</v>
      </c>
      <c r="AI45" s="90"/>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7"/>
      <c r="DD45" s="77"/>
      <c r="DE45" s="77"/>
      <c r="DF45" s="77"/>
      <c r="DG45" s="77"/>
      <c r="DH45" s="77"/>
    </row>
    <row r="46" spans="1:112" s="79" customFormat="1">
      <c r="A46" s="70">
        <f t="shared" si="2"/>
        <v>41</v>
      </c>
      <c r="B46" s="92">
        <v>4</v>
      </c>
      <c r="C46" s="141" t="s">
        <v>8</v>
      </c>
      <c r="D46" s="94">
        <v>2017</v>
      </c>
      <c r="E46" s="101" t="s">
        <v>248</v>
      </c>
      <c r="F46" s="93">
        <v>1846</v>
      </c>
      <c r="G46" s="102">
        <v>17</v>
      </c>
      <c r="H46" s="102" t="s">
        <v>14</v>
      </c>
      <c r="I46" s="94">
        <v>2014</v>
      </c>
      <c r="J46" s="101"/>
      <c r="K46" s="93"/>
      <c r="L46" s="93"/>
      <c r="M46" s="102"/>
      <c r="N46" s="87" t="s">
        <v>235</v>
      </c>
      <c r="O46" s="90" t="s">
        <v>422</v>
      </c>
      <c r="P46" s="90"/>
      <c r="Q46" s="90"/>
      <c r="R46" s="90"/>
      <c r="S46" s="90"/>
      <c r="T46" s="90" t="s">
        <v>304</v>
      </c>
      <c r="U46" s="90" t="s">
        <v>543</v>
      </c>
      <c r="V46" s="88"/>
      <c r="W46" s="92"/>
      <c r="X46" s="93"/>
      <c r="Y46" s="94">
        <v>2017</v>
      </c>
      <c r="Z46" s="92">
        <v>1</v>
      </c>
      <c r="AA46" s="93"/>
      <c r="AB46" s="94"/>
      <c r="AC46" s="92"/>
      <c r="AD46" s="93"/>
      <c r="AE46" s="94">
        <v>1</v>
      </c>
      <c r="AF46" s="90" t="s">
        <v>271</v>
      </c>
      <c r="AG46" s="90">
        <v>0</v>
      </c>
      <c r="AH46" s="90">
        <v>0</v>
      </c>
      <c r="AI46" s="90"/>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7"/>
      <c r="DD46" s="77"/>
      <c r="DE46" s="77"/>
      <c r="DF46" s="77"/>
      <c r="DG46" s="77"/>
      <c r="DH46" s="77"/>
    </row>
    <row r="47" spans="1:112" s="79" customFormat="1">
      <c r="A47" s="70">
        <f t="shared" si="2"/>
        <v>42</v>
      </c>
      <c r="B47" s="92">
        <v>4</v>
      </c>
      <c r="C47" s="141" t="s">
        <v>8</v>
      </c>
      <c r="D47" s="94">
        <v>2017</v>
      </c>
      <c r="E47" s="101" t="s">
        <v>248</v>
      </c>
      <c r="F47" s="93">
        <v>1914</v>
      </c>
      <c r="G47" s="102">
        <v>5</v>
      </c>
      <c r="H47" s="102" t="s">
        <v>13</v>
      </c>
      <c r="I47" s="94">
        <v>2014</v>
      </c>
      <c r="J47" s="101"/>
      <c r="K47" s="93"/>
      <c r="L47" s="93"/>
      <c r="M47" s="102"/>
      <c r="N47" s="87" t="s">
        <v>235</v>
      </c>
      <c r="O47" s="90" t="s">
        <v>422</v>
      </c>
      <c r="P47" s="90"/>
      <c r="Q47" s="90"/>
      <c r="R47" s="90"/>
      <c r="S47" s="90"/>
      <c r="T47" s="90" t="s">
        <v>304</v>
      </c>
      <c r="U47" s="90" t="s">
        <v>543</v>
      </c>
      <c r="V47" s="88"/>
      <c r="W47" s="92"/>
      <c r="X47" s="93"/>
      <c r="Y47" s="94">
        <v>2017</v>
      </c>
      <c r="Z47" s="92"/>
      <c r="AA47" s="93">
        <v>1</v>
      </c>
      <c r="AB47" s="94"/>
      <c r="AC47" s="92"/>
      <c r="AD47" s="93"/>
      <c r="AE47" s="94">
        <v>1</v>
      </c>
      <c r="AF47" s="90" t="s">
        <v>271</v>
      </c>
      <c r="AG47" s="90">
        <v>0</v>
      </c>
      <c r="AH47" s="90">
        <v>0</v>
      </c>
      <c r="AI47" s="9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7"/>
      <c r="DD47" s="77"/>
      <c r="DE47" s="77"/>
      <c r="DF47" s="77"/>
      <c r="DG47" s="77"/>
      <c r="DH47" s="77"/>
    </row>
    <row r="48" spans="1:112" s="79" customFormat="1">
      <c r="A48" s="70">
        <f t="shared" si="2"/>
        <v>43</v>
      </c>
      <c r="B48" s="92">
        <v>4</v>
      </c>
      <c r="C48" s="141" t="s">
        <v>8</v>
      </c>
      <c r="D48" s="94">
        <v>2017</v>
      </c>
      <c r="E48" s="101" t="s">
        <v>544</v>
      </c>
      <c r="F48" s="93">
        <v>19</v>
      </c>
      <c r="G48" s="102">
        <v>11</v>
      </c>
      <c r="H48" s="102" t="s">
        <v>6</v>
      </c>
      <c r="I48" s="94">
        <v>2014</v>
      </c>
      <c r="J48" s="101"/>
      <c r="K48" s="93"/>
      <c r="L48" s="93"/>
      <c r="M48" s="102"/>
      <c r="N48" s="87" t="s">
        <v>235</v>
      </c>
      <c r="O48" s="90" t="s">
        <v>422</v>
      </c>
      <c r="P48" s="90"/>
      <c r="Q48" s="90"/>
      <c r="R48" s="90"/>
      <c r="S48" s="90"/>
      <c r="T48" s="90" t="s">
        <v>304</v>
      </c>
      <c r="U48" s="90" t="s">
        <v>543</v>
      </c>
      <c r="V48" s="88"/>
      <c r="W48" s="92"/>
      <c r="X48" s="93"/>
      <c r="Y48" s="94">
        <v>2017</v>
      </c>
      <c r="Z48" s="92"/>
      <c r="AA48" s="93"/>
      <c r="AB48" s="94">
        <v>1</v>
      </c>
      <c r="AC48" s="92"/>
      <c r="AD48" s="93"/>
      <c r="AE48" s="94">
        <v>1</v>
      </c>
      <c r="AF48" s="90" t="s">
        <v>271</v>
      </c>
      <c r="AG48" s="90">
        <v>0</v>
      </c>
      <c r="AH48" s="90">
        <v>0</v>
      </c>
      <c r="AI48" s="9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7"/>
      <c r="DD48" s="77"/>
      <c r="DE48" s="77"/>
      <c r="DF48" s="77"/>
      <c r="DG48" s="77"/>
      <c r="DH48" s="77"/>
    </row>
    <row r="49" spans="1:112" s="79" customFormat="1">
      <c r="A49" s="70">
        <f t="shared" si="2"/>
        <v>44</v>
      </c>
      <c r="B49" s="92">
        <v>4</v>
      </c>
      <c r="C49" s="141" t="s">
        <v>8</v>
      </c>
      <c r="D49" s="94">
        <v>2017</v>
      </c>
      <c r="E49" s="101" t="s">
        <v>248</v>
      </c>
      <c r="F49" s="93">
        <v>162</v>
      </c>
      <c r="G49" s="102">
        <v>11</v>
      </c>
      <c r="H49" s="102" t="s">
        <v>6</v>
      </c>
      <c r="I49" s="94">
        <v>2014</v>
      </c>
      <c r="J49" s="101"/>
      <c r="K49" s="93"/>
      <c r="L49" s="93"/>
      <c r="M49" s="102"/>
      <c r="N49" s="87" t="s">
        <v>235</v>
      </c>
      <c r="O49" s="90" t="s">
        <v>422</v>
      </c>
      <c r="P49" s="90"/>
      <c r="Q49" s="90"/>
      <c r="R49" s="90"/>
      <c r="S49" s="90"/>
      <c r="T49" s="90" t="s">
        <v>304</v>
      </c>
      <c r="U49" s="90" t="s">
        <v>543</v>
      </c>
      <c r="V49" s="88"/>
      <c r="W49" s="92"/>
      <c r="X49" s="93"/>
      <c r="Y49" s="94">
        <v>2017</v>
      </c>
      <c r="Z49" s="92">
        <v>1</v>
      </c>
      <c r="AA49" s="93"/>
      <c r="AB49" s="94"/>
      <c r="AC49" s="92"/>
      <c r="AD49" s="93"/>
      <c r="AE49" s="94">
        <v>1</v>
      </c>
      <c r="AF49" s="90" t="s">
        <v>271</v>
      </c>
      <c r="AG49" s="90">
        <v>0</v>
      </c>
      <c r="AH49" s="90">
        <v>0</v>
      </c>
      <c r="AI49" s="9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7"/>
      <c r="DD49" s="77"/>
      <c r="DE49" s="77"/>
      <c r="DF49" s="77"/>
      <c r="DG49" s="77"/>
      <c r="DH49" s="77"/>
    </row>
    <row r="50" spans="1:112" s="79" customFormat="1">
      <c r="A50" s="70">
        <f t="shared" si="2"/>
        <v>45</v>
      </c>
      <c r="B50" s="92">
        <v>4</v>
      </c>
      <c r="C50" s="141" t="s">
        <v>8</v>
      </c>
      <c r="D50" s="94">
        <v>2017</v>
      </c>
      <c r="E50" s="101" t="s">
        <v>248</v>
      </c>
      <c r="F50" s="93">
        <v>163</v>
      </c>
      <c r="G50" s="102">
        <v>29</v>
      </c>
      <c r="H50" s="102" t="s">
        <v>14</v>
      </c>
      <c r="I50" s="94">
        <v>2014</v>
      </c>
      <c r="J50" s="101"/>
      <c r="K50" s="93"/>
      <c r="L50" s="93"/>
      <c r="M50" s="102"/>
      <c r="N50" s="87" t="s">
        <v>235</v>
      </c>
      <c r="O50" s="90" t="s">
        <v>422</v>
      </c>
      <c r="P50" s="90"/>
      <c r="Q50" s="90"/>
      <c r="R50" s="90"/>
      <c r="S50" s="90"/>
      <c r="T50" s="90" t="s">
        <v>304</v>
      </c>
      <c r="U50" s="90" t="s">
        <v>543</v>
      </c>
      <c r="V50" s="88"/>
      <c r="W50" s="92"/>
      <c r="X50" s="93"/>
      <c r="Y50" s="94">
        <v>2017</v>
      </c>
      <c r="Z50" s="92">
        <v>1</v>
      </c>
      <c r="AA50" s="93"/>
      <c r="AB50" s="94"/>
      <c r="AC50" s="92"/>
      <c r="AD50" s="93"/>
      <c r="AE50" s="94">
        <v>1</v>
      </c>
      <c r="AF50" s="90" t="s">
        <v>271</v>
      </c>
      <c r="AG50" s="90">
        <v>0</v>
      </c>
      <c r="AH50" s="90">
        <v>0</v>
      </c>
      <c r="AI50" s="9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7"/>
      <c r="DD50" s="77"/>
      <c r="DE50" s="77"/>
      <c r="DF50" s="77"/>
      <c r="DG50" s="77"/>
      <c r="DH50" s="77"/>
    </row>
    <row r="51" spans="1:112" s="79" customFormat="1">
      <c r="A51" s="70">
        <f t="shared" si="2"/>
        <v>46</v>
      </c>
      <c r="B51" s="92">
        <v>5</v>
      </c>
      <c r="C51" s="141" t="s">
        <v>8</v>
      </c>
      <c r="D51" s="94">
        <v>2017</v>
      </c>
      <c r="E51" s="101" t="s">
        <v>545</v>
      </c>
      <c r="F51" s="93">
        <v>42</v>
      </c>
      <c r="G51" s="102">
        <v>22</v>
      </c>
      <c r="H51" s="102" t="s">
        <v>11</v>
      </c>
      <c r="I51" s="94">
        <v>2013</v>
      </c>
      <c r="J51" s="101"/>
      <c r="K51" s="93"/>
      <c r="L51" s="93"/>
      <c r="M51" s="102"/>
      <c r="N51" s="87" t="s">
        <v>235</v>
      </c>
      <c r="O51" s="90" t="s">
        <v>422</v>
      </c>
      <c r="P51" s="90"/>
      <c r="Q51" s="90"/>
      <c r="R51" s="90"/>
      <c r="S51" s="90"/>
      <c r="T51" s="90" t="s">
        <v>304</v>
      </c>
      <c r="U51" s="90" t="s">
        <v>543</v>
      </c>
      <c r="V51" s="88"/>
      <c r="W51" s="92"/>
      <c r="X51" s="93"/>
      <c r="Y51" s="94">
        <v>2017</v>
      </c>
      <c r="Z51" s="92">
        <v>1</v>
      </c>
      <c r="AA51" s="93"/>
      <c r="AB51" s="94"/>
      <c r="AC51" s="92"/>
      <c r="AD51" s="93"/>
      <c r="AE51" s="94">
        <v>1</v>
      </c>
      <c r="AF51" s="90" t="s">
        <v>271</v>
      </c>
      <c r="AG51" s="90">
        <v>0</v>
      </c>
      <c r="AH51" s="90">
        <v>0</v>
      </c>
      <c r="AI51" s="90"/>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7"/>
      <c r="DD51" s="77"/>
      <c r="DE51" s="77"/>
      <c r="DF51" s="77"/>
      <c r="DG51" s="77"/>
      <c r="DH51" s="77"/>
    </row>
    <row r="52" spans="1:112" s="79" customFormat="1">
      <c r="A52" s="70">
        <f t="shared" si="2"/>
        <v>47</v>
      </c>
      <c r="B52" s="92">
        <v>5</v>
      </c>
      <c r="C52" s="141" t="s">
        <v>8</v>
      </c>
      <c r="D52" s="94">
        <v>2017</v>
      </c>
      <c r="E52" s="101" t="s">
        <v>248</v>
      </c>
      <c r="F52" s="93">
        <v>1377</v>
      </c>
      <c r="G52" s="102">
        <v>28</v>
      </c>
      <c r="H52" s="102" t="s">
        <v>12</v>
      </c>
      <c r="I52" s="94">
        <v>2013</v>
      </c>
      <c r="J52" s="101"/>
      <c r="K52" s="93"/>
      <c r="L52" s="93"/>
      <c r="M52" s="102"/>
      <c r="N52" s="87" t="s">
        <v>235</v>
      </c>
      <c r="O52" s="90" t="s">
        <v>422</v>
      </c>
      <c r="P52" s="90"/>
      <c r="Q52" s="90"/>
      <c r="R52" s="90"/>
      <c r="S52" s="90"/>
      <c r="T52" s="90" t="s">
        <v>304</v>
      </c>
      <c r="U52" s="90" t="s">
        <v>543</v>
      </c>
      <c r="V52" s="88"/>
      <c r="W52" s="92"/>
      <c r="X52" s="93"/>
      <c r="Y52" s="94">
        <v>2017</v>
      </c>
      <c r="Z52" s="92"/>
      <c r="AA52" s="93"/>
      <c r="AB52" s="94">
        <v>1</v>
      </c>
      <c r="AC52" s="92"/>
      <c r="AD52" s="93"/>
      <c r="AE52" s="94">
        <v>1</v>
      </c>
      <c r="AF52" s="90" t="s">
        <v>271</v>
      </c>
      <c r="AG52" s="90">
        <v>0</v>
      </c>
      <c r="AH52" s="90">
        <v>0</v>
      </c>
      <c r="AI52" s="9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7"/>
      <c r="DD52" s="77"/>
      <c r="DE52" s="77"/>
      <c r="DF52" s="77"/>
      <c r="DG52" s="77"/>
      <c r="DH52" s="77"/>
    </row>
    <row r="53" spans="1:112" s="79" customFormat="1">
      <c r="A53" s="70">
        <f t="shared" si="2"/>
        <v>48</v>
      </c>
      <c r="B53" s="92">
        <v>5</v>
      </c>
      <c r="C53" s="141" t="s">
        <v>8</v>
      </c>
      <c r="D53" s="94">
        <v>2017</v>
      </c>
      <c r="E53" s="101" t="s">
        <v>248</v>
      </c>
      <c r="F53" s="93">
        <v>1859</v>
      </c>
      <c r="G53" s="102">
        <v>24</v>
      </c>
      <c r="H53" s="102" t="s">
        <v>5</v>
      </c>
      <c r="I53" s="94">
        <v>2014</v>
      </c>
      <c r="J53" s="101"/>
      <c r="K53" s="93"/>
      <c r="L53" s="93"/>
      <c r="M53" s="102"/>
      <c r="N53" s="87" t="s">
        <v>235</v>
      </c>
      <c r="O53" s="90" t="s">
        <v>422</v>
      </c>
      <c r="P53" s="90"/>
      <c r="Q53" s="90"/>
      <c r="R53" s="90"/>
      <c r="S53" s="90"/>
      <c r="T53" s="90" t="s">
        <v>304</v>
      </c>
      <c r="U53" s="90" t="s">
        <v>312</v>
      </c>
      <c r="V53" s="88"/>
      <c r="W53" s="92">
        <v>7</v>
      </c>
      <c r="X53" s="93" t="s">
        <v>8</v>
      </c>
      <c r="Y53" s="94">
        <v>2017</v>
      </c>
      <c r="Z53" s="92">
        <v>1</v>
      </c>
      <c r="AA53" s="93"/>
      <c r="AB53" s="94"/>
      <c r="AC53" s="92"/>
      <c r="AD53" s="93"/>
      <c r="AE53" s="94">
        <v>1</v>
      </c>
      <c r="AF53" s="90" t="s">
        <v>271</v>
      </c>
      <c r="AG53" s="90">
        <v>0</v>
      </c>
      <c r="AH53" s="90">
        <v>0</v>
      </c>
      <c r="AI53" s="90"/>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7"/>
      <c r="DD53" s="77"/>
      <c r="DE53" s="77"/>
      <c r="DF53" s="77"/>
      <c r="DG53" s="77"/>
      <c r="DH53" s="77"/>
    </row>
    <row r="54" spans="1:112" s="79" customFormat="1">
      <c r="A54" s="70">
        <f t="shared" si="2"/>
        <v>49</v>
      </c>
      <c r="B54" s="92">
        <v>5</v>
      </c>
      <c r="C54" s="141" t="s">
        <v>8</v>
      </c>
      <c r="D54" s="94">
        <v>2017</v>
      </c>
      <c r="E54" s="101" t="s">
        <v>248</v>
      </c>
      <c r="F54" s="93">
        <v>177</v>
      </c>
      <c r="G54" s="102">
        <v>14</v>
      </c>
      <c r="H54" s="102" t="s">
        <v>6</v>
      </c>
      <c r="I54" s="94">
        <v>2014</v>
      </c>
      <c r="J54" s="101"/>
      <c r="K54" s="93"/>
      <c r="L54" s="93"/>
      <c r="M54" s="102"/>
      <c r="N54" s="87" t="s">
        <v>235</v>
      </c>
      <c r="O54" s="90" t="s">
        <v>422</v>
      </c>
      <c r="P54" s="90"/>
      <c r="Q54" s="90"/>
      <c r="R54" s="90"/>
      <c r="S54" s="90"/>
      <c r="T54" s="90" t="s">
        <v>304</v>
      </c>
      <c r="U54" s="90" t="s">
        <v>543</v>
      </c>
      <c r="V54" s="88"/>
      <c r="W54" s="92"/>
      <c r="X54" s="93"/>
      <c r="Y54" s="94">
        <v>2017</v>
      </c>
      <c r="Z54" s="92">
        <v>1</v>
      </c>
      <c r="AA54" s="93"/>
      <c r="AB54" s="94"/>
      <c r="AC54" s="92"/>
      <c r="AD54" s="93"/>
      <c r="AE54" s="94">
        <v>1</v>
      </c>
      <c r="AF54" s="90" t="s">
        <v>271</v>
      </c>
      <c r="AG54" s="90">
        <v>0</v>
      </c>
      <c r="AH54" s="90">
        <v>0</v>
      </c>
      <c r="AI54" s="90"/>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7"/>
      <c r="DD54" s="77"/>
      <c r="DE54" s="77"/>
      <c r="DF54" s="77"/>
      <c r="DG54" s="77"/>
      <c r="DH54" s="77"/>
    </row>
    <row r="55" spans="1:112" s="79" customFormat="1">
      <c r="A55" s="70">
        <f t="shared" si="2"/>
        <v>50</v>
      </c>
      <c r="B55" s="92">
        <v>5</v>
      </c>
      <c r="C55" s="141" t="s">
        <v>8</v>
      </c>
      <c r="D55" s="94">
        <v>2017</v>
      </c>
      <c r="E55" s="101" t="s">
        <v>248</v>
      </c>
      <c r="F55" s="93">
        <v>228</v>
      </c>
      <c r="G55" s="102">
        <v>20</v>
      </c>
      <c r="H55" s="102" t="s">
        <v>6</v>
      </c>
      <c r="I55" s="94">
        <v>2014</v>
      </c>
      <c r="J55" s="101"/>
      <c r="K55" s="93"/>
      <c r="L55" s="93"/>
      <c r="M55" s="102"/>
      <c r="N55" s="87" t="s">
        <v>235</v>
      </c>
      <c r="O55" s="90" t="s">
        <v>422</v>
      </c>
      <c r="P55" s="90"/>
      <c r="Q55" s="90"/>
      <c r="R55" s="90"/>
      <c r="S55" s="90"/>
      <c r="T55" s="90" t="s">
        <v>304</v>
      </c>
      <c r="U55" s="90" t="s">
        <v>88</v>
      </c>
      <c r="V55" s="88"/>
      <c r="W55" s="92">
        <v>18</v>
      </c>
      <c r="X55" s="93" t="s">
        <v>8</v>
      </c>
      <c r="Y55" s="94">
        <v>2017</v>
      </c>
      <c r="Z55" s="92">
        <v>1</v>
      </c>
      <c r="AA55" s="93"/>
      <c r="AB55" s="94"/>
      <c r="AC55" s="92"/>
      <c r="AD55" s="93"/>
      <c r="AE55" s="94">
        <v>1</v>
      </c>
      <c r="AF55" s="90" t="s">
        <v>271</v>
      </c>
      <c r="AG55" s="90">
        <v>0</v>
      </c>
      <c r="AH55" s="90">
        <v>0</v>
      </c>
      <c r="AI55" s="9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7"/>
      <c r="DD55" s="77"/>
      <c r="DE55" s="77"/>
      <c r="DF55" s="77"/>
      <c r="DG55" s="77"/>
      <c r="DH55" s="77"/>
    </row>
    <row r="56" spans="1:112" s="79" customFormat="1">
      <c r="A56" s="70">
        <f t="shared" si="2"/>
        <v>51</v>
      </c>
      <c r="B56" s="92">
        <v>5</v>
      </c>
      <c r="C56" s="141" t="s">
        <v>8</v>
      </c>
      <c r="D56" s="94">
        <v>2017</v>
      </c>
      <c r="E56" s="101" t="s">
        <v>248</v>
      </c>
      <c r="F56" s="93">
        <v>306</v>
      </c>
      <c r="G56" s="102">
        <v>5</v>
      </c>
      <c r="H56" s="102" t="s">
        <v>7</v>
      </c>
      <c r="I56" s="94">
        <v>2014</v>
      </c>
      <c r="J56" s="101"/>
      <c r="K56" s="93"/>
      <c r="L56" s="93"/>
      <c r="M56" s="102"/>
      <c r="N56" s="87" t="s">
        <v>235</v>
      </c>
      <c r="O56" s="90" t="s">
        <v>422</v>
      </c>
      <c r="P56" s="90"/>
      <c r="Q56" s="90"/>
      <c r="R56" s="90"/>
      <c r="S56" s="90"/>
      <c r="T56" s="90" t="s">
        <v>304</v>
      </c>
      <c r="U56" s="90" t="s">
        <v>88</v>
      </c>
      <c r="V56" s="88"/>
      <c r="W56" s="92">
        <v>18</v>
      </c>
      <c r="X56" s="93" t="s">
        <v>8</v>
      </c>
      <c r="Y56" s="94">
        <v>2017</v>
      </c>
      <c r="Z56" s="92">
        <v>1</v>
      </c>
      <c r="AA56" s="93"/>
      <c r="AB56" s="94"/>
      <c r="AC56" s="92"/>
      <c r="AD56" s="93"/>
      <c r="AE56" s="94">
        <v>1</v>
      </c>
      <c r="AF56" s="90" t="s">
        <v>271</v>
      </c>
      <c r="AG56" s="90">
        <v>0</v>
      </c>
      <c r="AH56" s="90">
        <v>0</v>
      </c>
      <c r="AI56" s="9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7"/>
      <c r="DD56" s="77"/>
      <c r="DE56" s="77"/>
      <c r="DF56" s="77"/>
      <c r="DG56" s="77"/>
      <c r="DH56" s="77"/>
    </row>
    <row r="57" spans="1:112" s="79" customFormat="1">
      <c r="A57" s="70">
        <f t="shared" si="2"/>
        <v>52</v>
      </c>
      <c r="B57" s="92">
        <v>5</v>
      </c>
      <c r="C57" s="141" t="s">
        <v>8</v>
      </c>
      <c r="D57" s="94">
        <v>2017</v>
      </c>
      <c r="E57" s="101" t="s">
        <v>249</v>
      </c>
      <c r="F57" s="93">
        <v>41</v>
      </c>
      <c r="G57" s="102">
        <v>15</v>
      </c>
      <c r="H57" s="102" t="s">
        <v>13</v>
      </c>
      <c r="I57" s="94">
        <v>2014</v>
      </c>
      <c r="J57" s="101"/>
      <c r="K57" s="93"/>
      <c r="L57" s="93"/>
      <c r="M57" s="102"/>
      <c r="N57" s="87" t="s">
        <v>235</v>
      </c>
      <c r="O57" s="90" t="s">
        <v>422</v>
      </c>
      <c r="P57" s="90"/>
      <c r="Q57" s="90"/>
      <c r="R57" s="90"/>
      <c r="S57" s="90"/>
      <c r="T57" s="90" t="s">
        <v>304</v>
      </c>
      <c r="U57" s="90" t="s">
        <v>99</v>
      </c>
      <c r="V57" s="88"/>
      <c r="W57" s="92"/>
      <c r="X57" s="93" t="s">
        <v>8</v>
      </c>
      <c r="Y57" s="94">
        <v>2017</v>
      </c>
      <c r="Z57" s="92">
        <v>2</v>
      </c>
      <c r="AA57" s="93"/>
      <c r="AB57" s="94"/>
      <c r="AC57" s="92"/>
      <c r="AD57" s="93"/>
      <c r="AE57" s="94">
        <v>1</v>
      </c>
      <c r="AF57" s="90" t="s">
        <v>271</v>
      </c>
      <c r="AG57" s="90">
        <v>0</v>
      </c>
      <c r="AH57" s="90">
        <v>0</v>
      </c>
      <c r="AI57" s="9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7"/>
      <c r="DD57" s="77"/>
      <c r="DE57" s="77"/>
      <c r="DF57" s="77"/>
      <c r="DG57" s="77"/>
      <c r="DH57" s="77"/>
    </row>
    <row r="58" spans="1:112" s="79" customFormat="1">
      <c r="A58" s="70">
        <f t="shared" si="2"/>
        <v>53</v>
      </c>
      <c r="B58" s="92">
        <v>5</v>
      </c>
      <c r="C58" s="141" t="s">
        <v>8</v>
      </c>
      <c r="D58" s="94">
        <v>2017</v>
      </c>
      <c r="E58" s="101" t="s">
        <v>248</v>
      </c>
      <c r="F58" s="93">
        <v>275</v>
      </c>
      <c r="G58" s="102">
        <v>25</v>
      </c>
      <c r="H58" s="102" t="s">
        <v>6</v>
      </c>
      <c r="I58" s="94">
        <v>2014</v>
      </c>
      <c r="J58" s="101"/>
      <c r="K58" s="93"/>
      <c r="L58" s="93"/>
      <c r="M58" s="102"/>
      <c r="N58" s="87" t="s">
        <v>235</v>
      </c>
      <c r="O58" s="90" t="s">
        <v>422</v>
      </c>
      <c r="P58" s="90"/>
      <c r="Q58" s="90"/>
      <c r="R58" s="90"/>
      <c r="S58" s="90"/>
      <c r="T58" s="90" t="s">
        <v>304</v>
      </c>
      <c r="U58" s="90" t="s">
        <v>543</v>
      </c>
      <c r="V58" s="88"/>
      <c r="W58" s="92"/>
      <c r="X58" s="93"/>
      <c r="Y58" s="94">
        <v>2017</v>
      </c>
      <c r="Z58" s="92">
        <v>1</v>
      </c>
      <c r="AA58" s="93"/>
      <c r="AB58" s="94"/>
      <c r="AC58" s="92"/>
      <c r="AD58" s="93"/>
      <c r="AE58" s="94">
        <v>1</v>
      </c>
      <c r="AF58" s="90" t="s">
        <v>271</v>
      </c>
      <c r="AG58" s="90">
        <v>0</v>
      </c>
      <c r="AH58" s="90">
        <v>0</v>
      </c>
      <c r="AI58" s="9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7"/>
      <c r="DD58" s="77"/>
      <c r="DE58" s="77"/>
      <c r="DF58" s="77"/>
      <c r="DG58" s="77"/>
      <c r="DH58" s="77"/>
    </row>
    <row r="59" spans="1:112" s="79" customFormat="1">
      <c r="A59" s="70">
        <f t="shared" si="2"/>
        <v>54</v>
      </c>
      <c r="B59" s="92">
        <v>5</v>
      </c>
      <c r="C59" s="141" t="s">
        <v>8</v>
      </c>
      <c r="D59" s="94">
        <v>2017</v>
      </c>
      <c r="E59" s="101" t="s">
        <v>248</v>
      </c>
      <c r="F59" s="93">
        <v>970</v>
      </c>
      <c r="G59" s="102">
        <v>12</v>
      </c>
      <c r="H59" s="102" t="s">
        <v>10</v>
      </c>
      <c r="I59" s="94">
        <v>2014</v>
      </c>
      <c r="J59" s="101"/>
      <c r="K59" s="93"/>
      <c r="L59" s="93"/>
      <c r="M59" s="102"/>
      <c r="N59" s="87" t="s">
        <v>235</v>
      </c>
      <c r="O59" s="90" t="s">
        <v>422</v>
      </c>
      <c r="P59" s="90"/>
      <c r="Q59" s="90"/>
      <c r="R59" s="90"/>
      <c r="S59" s="90"/>
      <c r="T59" s="90" t="s">
        <v>304</v>
      </c>
      <c r="U59" s="90" t="s">
        <v>88</v>
      </c>
      <c r="V59" s="88"/>
      <c r="W59" s="92">
        <v>17</v>
      </c>
      <c r="X59" s="93" t="s">
        <v>9</v>
      </c>
      <c r="Y59" s="94">
        <v>2017</v>
      </c>
      <c r="Z59" s="92"/>
      <c r="AA59" s="93"/>
      <c r="AB59" s="94">
        <v>1</v>
      </c>
      <c r="AC59" s="92"/>
      <c r="AD59" s="93"/>
      <c r="AE59" s="94">
        <v>1</v>
      </c>
      <c r="AF59" s="90" t="s">
        <v>271</v>
      </c>
      <c r="AG59" s="90">
        <v>0</v>
      </c>
      <c r="AH59" s="90">
        <v>0</v>
      </c>
      <c r="AI59" s="9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7"/>
      <c r="DD59" s="77"/>
      <c r="DE59" s="77"/>
      <c r="DF59" s="77"/>
      <c r="DG59" s="77"/>
      <c r="DH59" s="77"/>
    </row>
    <row r="60" spans="1:112" s="79" customFormat="1">
      <c r="A60" s="70">
        <f t="shared" si="2"/>
        <v>55</v>
      </c>
      <c r="B60" s="92">
        <v>5</v>
      </c>
      <c r="C60" s="141" t="s">
        <v>8</v>
      </c>
      <c r="D60" s="94">
        <v>2017</v>
      </c>
      <c r="E60" s="101" t="s">
        <v>248</v>
      </c>
      <c r="F60" s="93">
        <v>1418</v>
      </c>
      <c r="G60" s="102">
        <v>21</v>
      </c>
      <c r="H60" s="102" t="s">
        <v>12</v>
      </c>
      <c r="I60" s="94">
        <v>2014</v>
      </c>
      <c r="J60" s="101"/>
      <c r="K60" s="93"/>
      <c r="L60" s="93"/>
      <c r="M60" s="102"/>
      <c r="N60" s="87" t="s">
        <v>235</v>
      </c>
      <c r="O60" s="90" t="s">
        <v>422</v>
      </c>
      <c r="P60" s="90"/>
      <c r="Q60" s="90"/>
      <c r="R60" s="90"/>
      <c r="S60" s="90"/>
      <c r="T60" s="90" t="s">
        <v>304</v>
      </c>
      <c r="U60" s="90" t="s">
        <v>88</v>
      </c>
      <c r="V60" s="88"/>
      <c r="W60" s="92">
        <v>27</v>
      </c>
      <c r="X60" s="93" t="s">
        <v>8</v>
      </c>
      <c r="Y60" s="94">
        <v>2017</v>
      </c>
      <c r="Z60" s="92">
        <v>1</v>
      </c>
      <c r="AA60" s="93"/>
      <c r="AB60" s="94"/>
      <c r="AC60" s="92"/>
      <c r="AD60" s="93"/>
      <c r="AE60" s="94">
        <v>1</v>
      </c>
      <c r="AF60" s="90" t="s">
        <v>271</v>
      </c>
      <c r="AG60" s="90">
        <v>0</v>
      </c>
      <c r="AH60" s="90">
        <v>0</v>
      </c>
      <c r="AI60" s="9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7"/>
      <c r="DD60" s="77"/>
      <c r="DE60" s="77"/>
      <c r="DF60" s="77"/>
      <c r="DG60" s="77"/>
      <c r="DH60" s="77"/>
    </row>
    <row r="61" spans="1:112" s="79" customFormat="1">
      <c r="A61" s="70">
        <f t="shared" si="2"/>
        <v>56</v>
      </c>
      <c r="B61" s="92">
        <v>5</v>
      </c>
      <c r="C61" s="141" t="s">
        <v>8</v>
      </c>
      <c r="D61" s="94">
        <v>2017</v>
      </c>
      <c r="E61" s="101" t="s">
        <v>248</v>
      </c>
      <c r="F61" s="93">
        <v>1723</v>
      </c>
      <c r="G61" s="102">
        <v>3</v>
      </c>
      <c r="H61" s="102" t="s">
        <v>14</v>
      </c>
      <c r="I61" s="94">
        <v>2014</v>
      </c>
      <c r="J61" s="101"/>
      <c r="K61" s="93"/>
      <c r="L61" s="93"/>
      <c r="M61" s="102"/>
      <c r="N61" s="87" t="s">
        <v>235</v>
      </c>
      <c r="O61" s="90" t="s">
        <v>422</v>
      </c>
      <c r="P61" s="90"/>
      <c r="Q61" s="90"/>
      <c r="R61" s="90"/>
      <c r="S61" s="90"/>
      <c r="T61" s="90" t="s">
        <v>304</v>
      </c>
      <c r="U61" s="90" t="s">
        <v>99</v>
      </c>
      <c r="V61" s="88"/>
      <c r="W61" s="92"/>
      <c r="X61" s="93"/>
      <c r="Y61" s="94">
        <v>2017</v>
      </c>
      <c r="Z61" s="92"/>
      <c r="AA61" s="93"/>
      <c r="AB61" s="94">
        <v>1</v>
      </c>
      <c r="AC61" s="92"/>
      <c r="AD61" s="93"/>
      <c r="AE61" s="94">
        <v>1</v>
      </c>
      <c r="AF61" s="90" t="s">
        <v>271</v>
      </c>
      <c r="AG61" s="90">
        <v>0</v>
      </c>
      <c r="AH61" s="90">
        <v>0</v>
      </c>
      <c r="AI61" s="9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7"/>
      <c r="DD61" s="77"/>
      <c r="DE61" s="77"/>
      <c r="DF61" s="77"/>
      <c r="DG61" s="77"/>
      <c r="DH61" s="77"/>
    </row>
    <row r="62" spans="1:112" s="79" customFormat="1">
      <c r="A62" s="70">
        <f t="shared" si="2"/>
        <v>57</v>
      </c>
      <c r="B62" s="92">
        <v>5</v>
      </c>
      <c r="C62" s="141" t="s">
        <v>8</v>
      </c>
      <c r="D62" s="94">
        <v>2017</v>
      </c>
      <c r="E62" s="101" t="s">
        <v>248</v>
      </c>
      <c r="F62" s="93">
        <v>2084</v>
      </c>
      <c r="G62" s="102">
        <v>21</v>
      </c>
      <c r="H62" s="102" t="s">
        <v>15</v>
      </c>
      <c r="I62" s="94">
        <v>2014</v>
      </c>
      <c r="J62" s="101"/>
      <c r="K62" s="93"/>
      <c r="L62" s="93"/>
      <c r="M62" s="102"/>
      <c r="N62" s="87" t="s">
        <v>235</v>
      </c>
      <c r="O62" s="90" t="s">
        <v>422</v>
      </c>
      <c r="P62" s="90"/>
      <c r="Q62" s="90"/>
      <c r="R62" s="90"/>
      <c r="S62" s="90"/>
      <c r="T62" s="90" t="s">
        <v>304</v>
      </c>
      <c r="U62" s="90" t="s">
        <v>99</v>
      </c>
      <c r="V62" s="88"/>
      <c r="W62" s="92"/>
      <c r="X62" s="93" t="s">
        <v>8</v>
      </c>
      <c r="Y62" s="94">
        <v>2017</v>
      </c>
      <c r="Z62" s="92"/>
      <c r="AA62" s="93"/>
      <c r="AB62" s="94">
        <v>1</v>
      </c>
      <c r="AC62" s="92"/>
      <c r="AD62" s="93"/>
      <c r="AE62" s="94">
        <v>1</v>
      </c>
      <c r="AF62" s="90" t="s">
        <v>271</v>
      </c>
      <c r="AG62" s="90">
        <v>0</v>
      </c>
      <c r="AH62" s="90">
        <v>0</v>
      </c>
      <c r="AI62" s="9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7"/>
      <c r="DD62" s="77"/>
      <c r="DE62" s="77"/>
      <c r="DF62" s="77"/>
      <c r="DG62" s="77"/>
      <c r="DH62" s="77"/>
    </row>
    <row r="63" spans="1:112" s="79" customFormat="1">
      <c r="A63" s="70">
        <f t="shared" si="2"/>
        <v>58</v>
      </c>
      <c r="B63" s="92">
        <v>5</v>
      </c>
      <c r="C63" s="141" t="s">
        <v>8</v>
      </c>
      <c r="D63" s="94">
        <v>2017</v>
      </c>
      <c r="E63" s="101" t="s">
        <v>248</v>
      </c>
      <c r="F63" s="93">
        <v>2090</v>
      </c>
      <c r="G63" s="102">
        <v>21</v>
      </c>
      <c r="H63" s="102" t="s">
        <v>15</v>
      </c>
      <c r="I63" s="94">
        <v>2014</v>
      </c>
      <c r="J63" s="101"/>
      <c r="K63" s="93"/>
      <c r="L63" s="93"/>
      <c r="M63" s="102"/>
      <c r="N63" s="87" t="s">
        <v>235</v>
      </c>
      <c r="O63" s="90" t="s">
        <v>422</v>
      </c>
      <c r="P63" s="90"/>
      <c r="Q63" s="90"/>
      <c r="R63" s="90"/>
      <c r="S63" s="90"/>
      <c r="T63" s="90" t="s">
        <v>304</v>
      </c>
      <c r="U63" s="90" t="s">
        <v>543</v>
      </c>
      <c r="V63" s="88"/>
      <c r="W63" s="92"/>
      <c r="X63" s="93"/>
      <c r="Y63" s="94">
        <v>2017</v>
      </c>
      <c r="Z63" s="92"/>
      <c r="AA63" s="93">
        <v>1</v>
      </c>
      <c r="AB63" s="94"/>
      <c r="AC63" s="92">
        <v>1</v>
      </c>
      <c r="AD63" s="93"/>
      <c r="AE63" s="94"/>
      <c r="AF63" s="90" t="s">
        <v>271</v>
      </c>
      <c r="AG63" s="90">
        <v>0</v>
      </c>
      <c r="AH63" s="90">
        <v>0</v>
      </c>
      <c r="AI63" s="9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7"/>
      <c r="DD63" s="77"/>
      <c r="DE63" s="77"/>
      <c r="DF63" s="77"/>
      <c r="DG63" s="77"/>
      <c r="DH63" s="77"/>
    </row>
    <row r="64" spans="1:112" s="79" customFormat="1">
      <c r="A64" s="70">
        <f t="shared" si="2"/>
        <v>59</v>
      </c>
      <c r="B64" s="92">
        <v>5</v>
      </c>
      <c r="C64" s="141" t="s">
        <v>8</v>
      </c>
      <c r="D64" s="94">
        <v>2017</v>
      </c>
      <c r="E64" s="101" t="s">
        <v>248</v>
      </c>
      <c r="F64" s="93">
        <v>1851</v>
      </c>
      <c r="G64" s="102">
        <v>17</v>
      </c>
      <c r="H64" s="102" t="s">
        <v>15</v>
      </c>
      <c r="I64" s="94">
        <v>2014</v>
      </c>
      <c r="J64" s="101"/>
      <c r="K64" s="93"/>
      <c r="L64" s="93"/>
      <c r="M64" s="102"/>
      <c r="N64" s="87" t="s">
        <v>235</v>
      </c>
      <c r="O64" s="90" t="s">
        <v>422</v>
      </c>
      <c r="P64" s="90"/>
      <c r="Q64" s="90"/>
      <c r="R64" s="90"/>
      <c r="S64" s="90"/>
      <c r="T64" s="90" t="s">
        <v>304</v>
      </c>
      <c r="U64" s="90" t="s">
        <v>543</v>
      </c>
      <c r="V64" s="88"/>
      <c r="W64" s="92"/>
      <c r="X64" s="93"/>
      <c r="Y64" s="94">
        <v>2017</v>
      </c>
      <c r="Z64" s="92">
        <v>1</v>
      </c>
      <c r="AA64" s="93"/>
      <c r="AB64" s="94"/>
      <c r="AC64" s="92"/>
      <c r="AD64" s="93"/>
      <c r="AE64" s="94">
        <v>1</v>
      </c>
      <c r="AF64" s="90" t="s">
        <v>271</v>
      </c>
      <c r="AG64" s="90">
        <v>0</v>
      </c>
      <c r="AH64" s="90">
        <v>0</v>
      </c>
      <c r="AI64" s="9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7"/>
      <c r="DD64" s="77"/>
      <c r="DE64" s="77"/>
      <c r="DF64" s="77"/>
      <c r="DG64" s="77"/>
      <c r="DH64" s="77"/>
    </row>
    <row r="65" spans="1:112" s="79" customFormat="1">
      <c r="A65" s="70">
        <f t="shared" si="2"/>
        <v>60</v>
      </c>
      <c r="B65" s="92">
        <v>5</v>
      </c>
      <c r="C65" s="141" t="s">
        <v>8</v>
      </c>
      <c r="D65" s="94">
        <v>2017</v>
      </c>
      <c r="E65" s="101" t="s">
        <v>248</v>
      </c>
      <c r="F65" s="93">
        <v>1330</v>
      </c>
      <c r="G65" s="102">
        <v>20</v>
      </c>
      <c r="H65" s="102" t="s">
        <v>12</v>
      </c>
      <c r="I65" s="94">
        <v>2013</v>
      </c>
      <c r="J65" s="101"/>
      <c r="K65" s="93"/>
      <c r="L65" s="93"/>
      <c r="M65" s="102"/>
      <c r="N65" s="87" t="s">
        <v>235</v>
      </c>
      <c r="O65" s="90" t="s">
        <v>422</v>
      </c>
      <c r="P65" s="90"/>
      <c r="Q65" s="90"/>
      <c r="R65" s="90"/>
      <c r="S65" s="90"/>
      <c r="T65" s="90" t="s">
        <v>304</v>
      </c>
      <c r="U65" s="90" t="s">
        <v>543</v>
      </c>
      <c r="V65" s="88"/>
      <c r="W65" s="92"/>
      <c r="X65" s="93"/>
      <c r="Y65" s="94">
        <v>2017</v>
      </c>
      <c r="Z65" s="92">
        <v>1</v>
      </c>
      <c r="AA65" s="93"/>
      <c r="AB65" s="94"/>
      <c r="AC65" s="92"/>
      <c r="AD65" s="93"/>
      <c r="AE65" s="94">
        <v>1</v>
      </c>
      <c r="AF65" s="90" t="s">
        <v>271</v>
      </c>
      <c r="AG65" s="90">
        <v>0</v>
      </c>
      <c r="AH65" s="90">
        <v>0</v>
      </c>
      <c r="AI65" s="9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7"/>
      <c r="DD65" s="77"/>
      <c r="DE65" s="77"/>
      <c r="DF65" s="77"/>
      <c r="DG65" s="77"/>
      <c r="DH65" s="77"/>
    </row>
    <row r="66" spans="1:112" s="79" customFormat="1">
      <c r="A66" s="70">
        <f t="shared" ref="A66:A129" si="3">A65+1</f>
        <v>61</v>
      </c>
      <c r="B66" s="92">
        <v>5</v>
      </c>
      <c r="C66" s="141" t="s">
        <v>8</v>
      </c>
      <c r="D66" s="94">
        <v>2017</v>
      </c>
      <c r="E66" s="101" t="s">
        <v>248</v>
      </c>
      <c r="F66" s="93">
        <v>44</v>
      </c>
      <c r="G66" s="102">
        <v>21</v>
      </c>
      <c r="H66" s="102" t="s">
        <v>5</v>
      </c>
      <c r="I66" s="94">
        <v>2014</v>
      </c>
      <c r="J66" s="101"/>
      <c r="K66" s="93"/>
      <c r="L66" s="93"/>
      <c r="M66" s="102"/>
      <c r="N66" s="87" t="s">
        <v>235</v>
      </c>
      <c r="O66" s="90" t="s">
        <v>422</v>
      </c>
      <c r="P66" s="90"/>
      <c r="Q66" s="90"/>
      <c r="R66" s="90"/>
      <c r="S66" s="90"/>
      <c r="T66" s="90" t="s">
        <v>304</v>
      </c>
      <c r="U66" s="90" t="s">
        <v>543</v>
      </c>
      <c r="V66" s="88"/>
      <c r="W66" s="92"/>
      <c r="X66" s="93"/>
      <c r="Y66" s="94">
        <v>2017</v>
      </c>
      <c r="Z66" s="92">
        <v>1</v>
      </c>
      <c r="AA66" s="93"/>
      <c r="AB66" s="94"/>
      <c r="AC66" s="92">
        <v>1</v>
      </c>
      <c r="AD66" s="93"/>
      <c r="AE66" s="94"/>
      <c r="AF66" s="90" t="s">
        <v>271</v>
      </c>
      <c r="AG66" s="90">
        <v>0</v>
      </c>
      <c r="AH66" s="90">
        <v>0</v>
      </c>
      <c r="AI66" s="9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7"/>
      <c r="DD66" s="77"/>
      <c r="DE66" s="77"/>
      <c r="DF66" s="77"/>
      <c r="DG66" s="77"/>
      <c r="DH66" s="77"/>
    </row>
    <row r="67" spans="1:112" s="79" customFormat="1">
      <c r="A67" s="70">
        <f t="shared" si="3"/>
        <v>62</v>
      </c>
      <c r="B67" s="92">
        <v>5</v>
      </c>
      <c r="C67" s="141" t="s">
        <v>8</v>
      </c>
      <c r="D67" s="94">
        <v>2017</v>
      </c>
      <c r="E67" s="101" t="s">
        <v>248</v>
      </c>
      <c r="F67" s="93">
        <v>458</v>
      </c>
      <c r="G67" s="102">
        <v>21</v>
      </c>
      <c r="H67" s="102" t="s">
        <v>7</v>
      </c>
      <c r="I67" s="94">
        <v>2014</v>
      </c>
      <c r="J67" s="101"/>
      <c r="K67" s="93"/>
      <c r="L67" s="93"/>
      <c r="M67" s="102"/>
      <c r="N67" s="87" t="s">
        <v>235</v>
      </c>
      <c r="O67" s="90" t="s">
        <v>422</v>
      </c>
      <c r="P67" s="90"/>
      <c r="Q67" s="90"/>
      <c r="R67" s="90"/>
      <c r="S67" s="90"/>
      <c r="T67" s="90" t="s">
        <v>304</v>
      </c>
      <c r="U67" s="90" t="s">
        <v>543</v>
      </c>
      <c r="V67" s="88"/>
      <c r="W67" s="92"/>
      <c r="X67" s="93"/>
      <c r="Y67" s="94">
        <v>2017</v>
      </c>
      <c r="Z67" s="92">
        <v>1</v>
      </c>
      <c r="AA67" s="93"/>
      <c r="AB67" s="94"/>
      <c r="AC67" s="92"/>
      <c r="AD67" s="93"/>
      <c r="AE67" s="94">
        <v>1</v>
      </c>
      <c r="AF67" s="90" t="s">
        <v>271</v>
      </c>
      <c r="AG67" s="90">
        <v>0</v>
      </c>
      <c r="AH67" s="90">
        <v>0</v>
      </c>
      <c r="AI67" s="9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7"/>
      <c r="DD67" s="77"/>
      <c r="DE67" s="77"/>
      <c r="DF67" s="77"/>
      <c r="DG67" s="77"/>
      <c r="DH67" s="77"/>
    </row>
    <row r="68" spans="1:112" s="79" customFormat="1">
      <c r="A68" s="70">
        <f t="shared" si="3"/>
        <v>63</v>
      </c>
      <c r="B68" s="92">
        <v>5</v>
      </c>
      <c r="C68" s="141" t="s">
        <v>8</v>
      </c>
      <c r="D68" s="94">
        <v>2017</v>
      </c>
      <c r="E68" s="101" t="s">
        <v>248</v>
      </c>
      <c r="F68" s="93">
        <v>499</v>
      </c>
      <c r="G68" s="102">
        <v>27</v>
      </c>
      <c r="H68" s="102" t="s">
        <v>7</v>
      </c>
      <c r="I68" s="94">
        <v>2014</v>
      </c>
      <c r="J68" s="101"/>
      <c r="K68" s="93"/>
      <c r="L68" s="93"/>
      <c r="M68" s="102"/>
      <c r="N68" s="87" t="s">
        <v>235</v>
      </c>
      <c r="O68" s="90" t="s">
        <v>422</v>
      </c>
      <c r="P68" s="90"/>
      <c r="Q68" s="90"/>
      <c r="R68" s="90"/>
      <c r="S68" s="90"/>
      <c r="T68" s="90" t="s">
        <v>304</v>
      </c>
      <c r="U68" s="90" t="s">
        <v>543</v>
      </c>
      <c r="V68" s="88"/>
      <c r="W68" s="92"/>
      <c r="X68" s="93"/>
      <c r="Y68" s="94">
        <v>2017</v>
      </c>
      <c r="Z68" s="92">
        <v>1</v>
      </c>
      <c r="AA68" s="93"/>
      <c r="AB68" s="94"/>
      <c r="AC68" s="92"/>
      <c r="AD68" s="93"/>
      <c r="AE68" s="94">
        <v>1</v>
      </c>
      <c r="AF68" s="90" t="s">
        <v>271</v>
      </c>
      <c r="AG68" s="90">
        <v>0</v>
      </c>
      <c r="AH68" s="90">
        <v>0</v>
      </c>
      <c r="AI68" s="9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7"/>
      <c r="DD68" s="77"/>
      <c r="DE68" s="77"/>
      <c r="DF68" s="77"/>
      <c r="DG68" s="77"/>
      <c r="DH68" s="77"/>
    </row>
    <row r="69" spans="1:112" s="79" customFormat="1">
      <c r="A69" s="70">
        <f t="shared" si="3"/>
        <v>64</v>
      </c>
      <c r="B69" s="92">
        <v>5</v>
      </c>
      <c r="C69" s="141" t="s">
        <v>8</v>
      </c>
      <c r="D69" s="94">
        <v>2017</v>
      </c>
      <c r="E69" s="101" t="s">
        <v>248</v>
      </c>
      <c r="F69" s="93">
        <v>552</v>
      </c>
      <c r="G69" s="102">
        <v>4</v>
      </c>
      <c r="H69" s="102" t="s">
        <v>8</v>
      </c>
      <c r="I69" s="94">
        <v>2014</v>
      </c>
      <c r="J69" s="101"/>
      <c r="K69" s="93"/>
      <c r="L69" s="93"/>
      <c r="M69" s="102"/>
      <c r="N69" s="87" t="s">
        <v>235</v>
      </c>
      <c r="O69" s="90" t="s">
        <v>422</v>
      </c>
      <c r="P69" s="90"/>
      <c r="Q69" s="90"/>
      <c r="R69" s="90"/>
      <c r="S69" s="90"/>
      <c r="T69" s="90" t="s">
        <v>304</v>
      </c>
      <c r="U69" s="90" t="s">
        <v>543</v>
      </c>
      <c r="V69" s="88"/>
      <c r="W69" s="92"/>
      <c r="X69" s="93"/>
      <c r="Y69" s="94">
        <v>2017</v>
      </c>
      <c r="Z69" s="92"/>
      <c r="AA69" s="93">
        <v>1</v>
      </c>
      <c r="AB69" s="94"/>
      <c r="AC69" s="92"/>
      <c r="AD69" s="93"/>
      <c r="AE69" s="94">
        <v>1</v>
      </c>
      <c r="AF69" s="90" t="s">
        <v>271</v>
      </c>
      <c r="AG69" s="90">
        <v>0</v>
      </c>
      <c r="AH69" s="90">
        <v>0</v>
      </c>
      <c r="AI69" s="9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7"/>
      <c r="DD69" s="77"/>
      <c r="DE69" s="77"/>
      <c r="DF69" s="77"/>
      <c r="DG69" s="77"/>
      <c r="DH69" s="77"/>
    </row>
    <row r="70" spans="1:112" s="79" customFormat="1">
      <c r="A70" s="70">
        <f t="shared" si="3"/>
        <v>65</v>
      </c>
      <c r="B70" s="92">
        <v>5</v>
      </c>
      <c r="C70" s="141" t="s">
        <v>8</v>
      </c>
      <c r="D70" s="94">
        <v>2017</v>
      </c>
      <c r="E70" s="101" t="s">
        <v>248</v>
      </c>
      <c r="F70" s="93">
        <v>600</v>
      </c>
      <c r="G70" s="102">
        <v>9</v>
      </c>
      <c r="H70" s="102" t="s">
        <v>8</v>
      </c>
      <c r="I70" s="94">
        <v>2014</v>
      </c>
      <c r="J70" s="101"/>
      <c r="K70" s="93"/>
      <c r="L70" s="93"/>
      <c r="M70" s="102"/>
      <c r="N70" s="87" t="s">
        <v>235</v>
      </c>
      <c r="O70" s="90" t="s">
        <v>422</v>
      </c>
      <c r="P70" s="90"/>
      <c r="Q70" s="90"/>
      <c r="R70" s="90"/>
      <c r="S70" s="90"/>
      <c r="T70" s="90" t="s">
        <v>304</v>
      </c>
      <c r="U70" s="90" t="s">
        <v>88</v>
      </c>
      <c r="V70" s="88"/>
      <c r="W70" s="92">
        <v>18</v>
      </c>
      <c r="X70" s="93" t="s">
        <v>8</v>
      </c>
      <c r="Y70" s="94">
        <v>2017</v>
      </c>
      <c r="Z70" s="92">
        <v>1</v>
      </c>
      <c r="AA70" s="93"/>
      <c r="AB70" s="94"/>
      <c r="AC70" s="92"/>
      <c r="AD70" s="93"/>
      <c r="AE70" s="94">
        <v>1</v>
      </c>
      <c r="AF70" s="90" t="s">
        <v>271</v>
      </c>
      <c r="AG70" s="90">
        <v>0</v>
      </c>
      <c r="AH70" s="90">
        <v>0</v>
      </c>
      <c r="AI70" s="9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7"/>
      <c r="DD70" s="77"/>
      <c r="DE70" s="77"/>
      <c r="DF70" s="77"/>
      <c r="DG70" s="77"/>
      <c r="DH70" s="77"/>
    </row>
    <row r="71" spans="1:112" s="79" customFormat="1">
      <c r="A71" s="70">
        <f t="shared" si="3"/>
        <v>66</v>
      </c>
      <c r="B71" s="92">
        <v>5</v>
      </c>
      <c r="C71" s="141" t="s">
        <v>8</v>
      </c>
      <c r="D71" s="94">
        <v>2017</v>
      </c>
      <c r="E71" s="101" t="s">
        <v>248</v>
      </c>
      <c r="F71" s="93">
        <v>671</v>
      </c>
      <c r="G71" s="102">
        <v>23</v>
      </c>
      <c r="H71" s="102" t="s">
        <v>8</v>
      </c>
      <c r="I71" s="94">
        <v>2014</v>
      </c>
      <c r="J71" s="101"/>
      <c r="K71" s="93"/>
      <c r="L71" s="93"/>
      <c r="M71" s="102"/>
      <c r="N71" s="87" t="s">
        <v>235</v>
      </c>
      <c r="O71" s="90" t="s">
        <v>422</v>
      </c>
      <c r="P71" s="90"/>
      <c r="Q71" s="90"/>
      <c r="R71" s="90"/>
      <c r="S71" s="90"/>
      <c r="T71" s="90" t="s">
        <v>304</v>
      </c>
      <c r="U71" s="90" t="s">
        <v>88</v>
      </c>
      <c r="V71" s="88"/>
      <c r="W71" s="92">
        <v>24</v>
      </c>
      <c r="X71" s="93" t="s">
        <v>8</v>
      </c>
      <c r="Y71" s="94">
        <v>2017</v>
      </c>
      <c r="Z71" s="92"/>
      <c r="AA71" s="93">
        <v>1</v>
      </c>
      <c r="AB71" s="94"/>
      <c r="AC71" s="92"/>
      <c r="AD71" s="93"/>
      <c r="AE71" s="94">
        <v>1</v>
      </c>
      <c r="AF71" s="90" t="s">
        <v>271</v>
      </c>
      <c r="AG71" s="90">
        <v>0</v>
      </c>
      <c r="AH71" s="90">
        <v>0</v>
      </c>
      <c r="AI71" s="9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7"/>
      <c r="DD71" s="77"/>
      <c r="DE71" s="77"/>
      <c r="DF71" s="77"/>
      <c r="DG71" s="77"/>
      <c r="DH71" s="77"/>
    </row>
    <row r="72" spans="1:112" s="79" customFormat="1">
      <c r="A72" s="70">
        <f t="shared" si="3"/>
        <v>67</v>
      </c>
      <c r="B72" s="92">
        <v>5</v>
      </c>
      <c r="C72" s="141" t="s">
        <v>8</v>
      </c>
      <c r="D72" s="94">
        <v>2017</v>
      </c>
      <c r="E72" s="101" t="s">
        <v>248</v>
      </c>
      <c r="F72" s="93">
        <v>796</v>
      </c>
      <c r="G72" s="102">
        <v>14</v>
      </c>
      <c r="H72" s="102" t="s">
        <v>9</v>
      </c>
      <c r="I72" s="94">
        <v>2014</v>
      </c>
      <c r="J72" s="101"/>
      <c r="K72" s="93"/>
      <c r="L72" s="93"/>
      <c r="M72" s="102"/>
      <c r="N72" s="87" t="s">
        <v>235</v>
      </c>
      <c r="O72" s="90" t="s">
        <v>422</v>
      </c>
      <c r="P72" s="90"/>
      <c r="Q72" s="90"/>
      <c r="R72" s="90"/>
      <c r="S72" s="90"/>
      <c r="T72" s="90" t="s">
        <v>304</v>
      </c>
      <c r="U72" s="90" t="s">
        <v>88</v>
      </c>
      <c r="V72" s="88"/>
      <c r="W72" s="92">
        <v>7</v>
      </c>
      <c r="X72" s="93" t="s">
        <v>8</v>
      </c>
      <c r="Y72" s="94">
        <v>2017</v>
      </c>
      <c r="Z72" s="92"/>
      <c r="AA72" s="93">
        <v>1</v>
      </c>
      <c r="AB72" s="94"/>
      <c r="AC72" s="92"/>
      <c r="AD72" s="93"/>
      <c r="AE72" s="94">
        <v>1</v>
      </c>
      <c r="AF72" s="90" t="s">
        <v>271</v>
      </c>
      <c r="AG72" s="90">
        <v>0</v>
      </c>
      <c r="AH72" s="90">
        <v>0</v>
      </c>
      <c r="AI72" s="9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7"/>
      <c r="DD72" s="77"/>
      <c r="DE72" s="77"/>
      <c r="DF72" s="77"/>
      <c r="DG72" s="77"/>
      <c r="DH72" s="77"/>
    </row>
    <row r="73" spans="1:112" s="79" customFormat="1">
      <c r="A73" s="70">
        <f t="shared" si="3"/>
        <v>68</v>
      </c>
      <c r="B73" s="92">
        <v>5</v>
      </c>
      <c r="C73" s="141" t="s">
        <v>8</v>
      </c>
      <c r="D73" s="94">
        <v>2017</v>
      </c>
      <c r="E73" s="101" t="s">
        <v>248</v>
      </c>
      <c r="F73" s="93">
        <v>877</v>
      </c>
      <c r="G73" s="102">
        <v>26</v>
      </c>
      <c r="H73" s="102" t="s">
        <v>9</v>
      </c>
      <c r="I73" s="94">
        <v>2014</v>
      </c>
      <c r="J73" s="101"/>
      <c r="K73" s="93"/>
      <c r="L73" s="93"/>
      <c r="M73" s="102"/>
      <c r="N73" s="87" t="s">
        <v>235</v>
      </c>
      <c r="O73" s="90" t="s">
        <v>422</v>
      </c>
      <c r="P73" s="90"/>
      <c r="Q73" s="90"/>
      <c r="R73" s="90"/>
      <c r="S73" s="90"/>
      <c r="T73" s="90" t="s">
        <v>304</v>
      </c>
      <c r="U73" s="90" t="s">
        <v>99</v>
      </c>
      <c r="V73" s="88"/>
      <c r="W73" s="92"/>
      <c r="X73" s="93" t="s">
        <v>8</v>
      </c>
      <c r="Y73" s="94">
        <v>2017</v>
      </c>
      <c r="Z73" s="92"/>
      <c r="AA73" s="93">
        <v>1</v>
      </c>
      <c r="AB73" s="94"/>
      <c r="AC73" s="92"/>
      <c r="AD73" s="93"/>
      <c r="AE73" s="94">
        <v>1</v>
      </c>
      <c r="AF73" s="90" t="s">
        <v>271</v>
      </c>
      <c r="AG73" s="90">
        <v>0</v>
      </c>
      <c r="AH73" s="90">
        <v>0</v>
      </c>
      <c r="AI73" s="9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7"/>
      <c r="DD73" s="77"/>
      <c r="DE73" s="77"/>
      <c r="DF73" s="77"/>
      <c r="DG73" s="77"/>
      <c r="DH73" s="77"/>
    </row>
    <row r="74" spans="1:112" s="79" customFormat="1">
      <c r="A74" s="70">
        <f t="shared" si="3"/>
        <v>69</v>
      </c>
      <c r="B74" s="92">
        <v>5</v>
      </c>
      <c r="C74" s="141" t="s">
        <v>8</v>
      </c>
      <c r="D74" s="94">
        <v>2017</v>
      </c>
      <c r="E74" s="101" t="s">
        <v>248</v>
      </c>
      <c r="F74" s="93">
        <v>1567</v>
      </c>
      <c r="G74" s="102">
        <v>24</v>
      </c>
      <c r="H74" s="102" t="s">
        <v>15</v>
      </c>
      <c r="I74" s="94">
        <v>2014</v>
      </c>
      <c r="J74" s="101"/>
      <c r="K74" s="93"/>
      <c r="L74" s="93"/>
      <c r="M74" s="102"/>
      <c r="N74" s="87" t="s">
        <v>235</v>
      </c>
      <c r="O74" s="90" t="s">
        <v>422</v>
      </c>
      <c r="P74" s="90"/>
      <c r="Q74" s="90"/>
      <c r="R74" s="90"/>
      <c r="S74" s="90"/>
      <c r="T74" s="90" t="s">
        <v>304</v>
      </c>
      <c r="U74" s="90" t="s">
        <v>88</v>
      </c>
      <c r="V74" s="88"/>
      <c r="W74" s="92">
        <v>25</v>
      </c>
      <c r="X74" s="93" t="s">
        <v>9</v>
      </c>
      <c r="Y74" s="94">
        <v>2017</v>
      </c>
      <c r="Z74" s="92">
        <v>1</v>
      </c>
      <c r="AA74" s="93"/>
      <c r="AB74" s="94"/>
      <c r="AC74" s="92"/>
      <c r="AD74" s="93"/>
      <c r="AE74" s="94">
        <v>1</v>
      </c>
      <c r="AF74" s="90" t="s">
        <v>271</v>
      </c>
      <c r="AG74" s="90">
        <v>0</v>
      </c>
      <c r="AH74" s="90">
        <v>0</v>
      </c>
      <c r="AI74" s="9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7"/>
      <c r="DD74" s="77"/>
      <c r="DE74" s="77"/>
      <c r="DF74" s="77"/>
      <c r="DG74" s="77"/>
      <c r="DH74" s="77"/>
    </row>
    <row r="75" spans="1:112" s="79" customFormat="1">
      <c r="A75" s="70">
        <f t="shared" si="3"/>
        <v>70</v>
      </c>
      <c r="B75" s="92">
        <v>5</v>
      </c>
      <c r="C75" s="141" t="s">
        <v>8</v>
      </c>
      <c r="D75" s="94">
        <v>2017</v>
      </c>
      <c r="E75" s="101" t="s">
        <v>248</v>
      </c>
      <c r="F75" s="93">
        <v>1967</v>
      </c>
      <c r="G75" s="102">
        <v>17</v>
      </c>
      <c r="H75" s="102" t="s">
        <v>8</v>
      </c>
      <c r="I75" s="94">
        <v>2014</v>
      </c>
      <c r="J75" s="101"/>
      <c r="K75" s="93"/>
      <c r="L75" s="93"/>
      <c r="M75" s="102"/>
      <c r="N75" s="87" t="s">
        <v>235</v>
      </c>
      <c r="O75" s="90" t="s">
        <v>422</v>
      </c>
      <c r="P75" s="90"/>
      <c r="Q75" s="90"/>
      <c r="R75" s="90"/>
      <c r="S75" s="90"/>
      <c r="T75" s="90" t="s">
        <v>304</v>
      </c>
      <c r="U75" s="90" t="s">
        <v>99</v>
      </c>
      <c r="V75" s="88"/>
      <c r="W75" s="92"/>
      <c r="X75" s="93" t="s">
        <v>8</v>
      </c>
      <c r="Y75" s="94">
        <v>2017</v>
      </c>
      <c r="Z75" s="92"/>
      <c r="AA75" s="93">
        <v>1</v>
      </c>
      <c r="AB75" s="94"/>
      <c r="AC75" s="92"/>
      <c r="AD75" s="93"/>
      <c r="AE75" s="94">
        <v>1</v>
      </c>
      <c r="AF75" s="90" t="s">
        <v>271</v>
      </c>
      <c r="AG75" s="90">
        <v>0</v>
      </c>
      <c r="AH75" s="90">
        <v>0</v>
      </c>
      <c r="AI75" s="9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7"/>
      <c r="DD75" s="77"/>
      <c r="DE75" s="77"/>
      <c r="DF75" s="77"/>
      <c r="DG75" s="77"/>
      <c r="DH75" s="77"/>
    </row>
    <row r="76" spans="1:112" s="79" customFormat="1">
      <c r="A76" s="70">
        <f t="shared" si="3"/>
        <v>71</v>
      </c>
      <c r="B76" s="92">
        <v>5</v>
      </c>
      <c r="C76" s="141" t="s">
        <v>8</v>
      </c>
      <c r="D76" s="94">
        <v>2017</v>
      </c>
      <c r="E76" s="101" t="s">
        <v>248</v>
      </c>
      <c r="F76" s="93">
        <v>1653</v>
      </c>
      <c r="G76" s="102">
        <v>23</v>
      </c>
      <c r="H76" s="102" t="s">
        <v>13</v>
      </c>
      <c r="I76" s="94">
        <v>2014</v>
      </c>
      <c r="J76" s="101"/>
      <c r="K76" s="93"/>
      <c r="L76" s="93"/>
      <c r="M76" s="102"/>
      <c r="N76" s="87" t="s">
        <v>235</v>
      </c>
      <c r="O76" s="90" t="s">
        <v>422</v>
      </c>
      <c r="P76" s="90"/>
      <c r="Q76" s="90"/>
      <c r="R76" s="90"/>
      <c r="S76" s="90"/>
      <c r="T76" s="90" t="s">
        <v>304</v>
      </c>
      <c r="U76" s="90" t="s">
        <v>99</v>
      </c>
      <c r="V76" s="88"/>
      <c r="W76" s="92"/>
      <c r="X76" s="93"/>
      <c r="Y76" s="94">
        <v>2017</v>
      </c>
      <c r="Z76" s="92">
        <v>1</v>
      </c>
      <c r="AA76" s="93"/>
      <c r="AB76" s="94"/>
      <c r="AC76" s="92"/>
      <c r="AD76" s="93"/>
      <c r="AE76" s="94">
        <v>1</v>
      </c>
      <c r="AF76" s="90" t="s">
        <v>271</v>
      </c>
      <c r="AG76" s="90">
        <v>0</v>
      </c>
      <c r="AH76" s="90">
        <v>0</v>
      </c>
      <c r="AI76" s="9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7"/>
      <c r="DD76" s="77"/>
      <c r="DE76" s="77"/>
      <c r="DF76" s="77"/>
      <c r="DG76" s="77"/>
      <c r="DH76" s="77"/>
    </row>
    <row r="77" spans="1:112" s="79" customFormat="1">
      <c r="A77" s="70">
        <f t="shared" si="3"/>
        <v>72</v>
      </c>
      <c r="B77" s="92">
        <v>5</v>
      </c>
      <c r="C77" s="141" t="s">
        <v>8</v>
      </c>
      <c r="D77" s="94">
        <v>2017</v>
      </c>
      <c r="E77" s="101" t="s">
        <v>248</v>
      </c>
      <c r="F77" s="93">
        <v>1249</v>
      </c>
      <c r="G77" s="102">
        <v>23</v>
      </c>
      <c r="H77" s="102" t="s">
        <v>10</v>
      </c>
      <c r="I77" s="94">
        <v>2013</v>
      </c>
      <c r="J77" s="101"/>
      <c r="K77" s="93"/>
      <c r="L77" s="93"/>
      <c r="M77" s="102"/>
      <c r="N77" s="87" t="s">
        <v>235</v>
      </c>
      <c r="O77" s="90" t="s">
        <v>422</v>
      </c>
      <c r="P77" s="90"/>
      <c r="Q77" s="90"/>
      <c r="R77" s="90"/>
      <c r="S77" s="90"/>
      <c r="T77" s="90" t="s">
        <v>304</v>
      </c>
      <c r="U77" s="90" t="s">
        <v>90</v>
      </c>
      <c r="V77" s="88"/>
      <c r="W77" s="92">
        <v>5</v>
      </c>
      <c r="X77" s="93" t="s">
        <v>8</v>
      </c>
      <c r="Y77" s="94">
        <v>2017</v>
      </c>
      <c r="Z77" s="92">
        <v>1</v>
      </c>
      <c r="AA77" s="93"/>
      <c r="AB77" s="94"/>
      <c r="AC77" s="92"/>
      <c r="AD77" s="93"/>
      <c r="AE77" s="94">
        <v>1</v>
      </c>
      <c r="AF77" s="90" t="s">
        <v>271</v>
      </c>
      <c r="AG77" s="90">
        <v>0</v>
      </c>
      <c r="AH77" s="90">
        <v>0</v>
      </c>
      <c r="AI77" s="9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7"/>
      <c r="DD77" s="77"/>
      <c r="DE77" s="77"/>
      <c r="DF77" s="77"/>
      <c r="DG77" s="77"/>
      <c r="DH77" s="77"/>
    </row>
    <row r="78" spans="1:112" s="79" customFormat="1">
      <c r="A78" s="70">
        <f t="shared" si="3"/>
        <v>73</v>
      </c>
      <c r="B78" s="92">
        <v>5</v>
      </c>
      <c r="C78" s="141" t="s">
        <v>8</v>
      </c>
      <c r="D78" s="94">
        <v>2017</v>
      </c>
      <c r="E78" s="101" t="s">
        <v>248</v>
      </c>
      <c r="F78" s="93">
        <v>1151</v>
      </c>
      <c r="G78" s="102">
        <v>14</v>
      </c>
      <c r="H78" s="102" t="s">
        <v>8</v>
      </c>
      <c r="I78" s="94">
        <v>2012</v>
      </c>
      <c r="J78" s="101"/>
      <c r="K78" s="93"/>
      <c r="L78" s="93"/>
      <c r="M78" s="102"/>
      <c r="N78" s="87" t="s">
        <v>235</v>
      </c>
      <c r="O78" s="90" t="s">
        <v>422</v>
      </c>
      <c r="P78" s="90"/>
      <c r="Q78" s="90"/>
      <c r="R78" s="90"/>
      <c r="S78" s="90"/>
      <c r="T78" s="90" t="s">
        <v>304</v>
      </c>
      <c r="U78" s="90" t="s">
        <v>96</v>
      </c>
      <c r="V78" s="88"/>
      <c r="W78" s="92">
        <v>5</v>
      </c>
      <c r="X78" s="93" t="s">
        <v>8</v>
      </c>
      <c r="Y78" s="94">
        <v>2017</v>
      </c>
      <c r="Z78" s="92">
        <v>1</v>
      </c>
      <c r="AA78" s="93"/>
      <c r="AB78" s="94"/>
      <c r="AC78" s="92"/>
      <c r="AD78" s="93"/>
      <c r="AE78" s="94">
        <v>1</v>
      </c>
      <c r="AF78" s="90" t="s">
        <v>271</v>
      </c>
      <c r="AG78" s="90">
        <v>0</v>
      </c>
      <c r="AH78" s="90">
        <v>0</v>
      </c>
      <c r="AI78" s="9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7"/>
      <c r="DD78" s="77"/>
      <c r="DE78" s="77"/>
      <c r="DF78" s="77"/>
      <c r="DG78" s="77"/>
      <c r="DH78" s="77"/>
    </row>
    <row r="79" spans="1:112" s="79" customFormat="1">
      <c r="A79" s="70">
        <f t="shared" si="3"/>
        <v>74</v>
      </c>
      <c r="B79" s="92">
        <v>6</v>
      </c>
      <c r="C79" s="141" t="s">
        <v>8</v>
      </c>
      <c r="D79" s="94">
        <v>2017</v>
      </c>
      <c r="E79" s="101" t="s">
        <v>248</v>
      </c>
      <c r="F79" s="93">
        <v>405</v>
      </c>
      <c r="G79" s="102">
        <v>17</v>
      </c>
      <c r="H79" s="102" t="s">
        <v>7</v>
      </c>
      <c r="I79" s="94">
        <v>2014</v>
      </c>
      <c r="J79" s="101"/>
      <c r="K79" s="93"/>
      <c r="L79" s="93"/>
      <c r="M79" s="102"/>
      <c r="N79" s="87" t="s">
        <v>235</v>
      </c>
      <c r="O79" s="90" t="s">
        <v>422</v>
      </c>
      <c r="P79" s="90"/>
      <c r="Q79" s="90"/>
      <c r="R79" s="90"/>
      <c r="S79" s="90"/>
      <c r="T79" s="90" t="s">
        <v>79</v>
      </c>
      <c r="U79" s="90" t="s">
        <v>543</v>
      </c>
      <c r="V79" s="88"/>
      <c r="W79" s="92"/>
      <c r="X79" s="93"/>
      <c r="Y79" s="94">
        <v>2017</v>
      </c>
      <c r="Z79" s="92">
        <v>1</v>
      </c>
      <c r="AA79" s="93"/>
      <c r="AB79" s="94"/>
      <c r="AC79" s="92"/>
      <c r="AD79" s="93"/>
      <c r="AE79" s="94">
        <v>1</v>
      </c>
      <c r="AF79" s="90" t="s">
        <v>271</v>
      </c>
      <c r="AG79" s="90">
        <v>0</v>
      </c>
      <c r="AH79" s="90">
        <v>0</v>
      </c>
      <c r="AI79" s="9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7"/>
      <c r="DD79" s="77"/>
      <c r="DE79" s="77"/>
      <c r="DF79" s="77"/>
      <c r="DG79" s="77"/>
      <c r="DH79" s="77"/>
    </row>
    <row r="80" spans="1:112" s="79" customFormat="1">
      <c r="A80" s="70">
        <f t="shared" si="3"/>
        <v>75</v>
      </c>
      <c r="B80" s="92">
        <v>6</v>
      </c>
      <c r="C80" s="141" t="s">
        <v>8</v>
      </c>
      <c r="D80" s="94">
        <v>2017</v>
      </c>
      <c r="E80" s="101" t="s">
        <v>248</v>
      </c>
      <c r="F80" s="93">
        <v>433</v>
      </c>
      <c r="G80" s="102">
        <v>20</v>
      </c>
      <c r="H80" s="102" t="s">
        <v>7</v>
      </c>
      <c r="I80" s="94">
        <v>2014</v>
      </c>
      <c r="J80" s="101"/>
      <c r="K80" s="93"/>
      <c r="L80" s="93"/>
      <c r="M80" s="102"/>
      <c r="N80" s="87" t="s">
        <v>235</v>
      </c>
      <c r="O80" s="90" t="s">
        <v>422</v>
      </c>
      <c r="P80" s="90"/>
      <c r="Q80" s="90"/>
      <c r="R80" s="90"/>
      <c r="S80" s="90"/>
      <c r="T80" s="90" t="s">
        <v>79</v>
      </c>
      <c r="U80" s="90" t="s">
        <v>543</v>
      </c>
      <c r="V80" s="88"/>
      <c r="W80" s="92"/>
      <c r="X80" s="93"/>
      <c r="Y80" s="94">
        <v>2017</v>
      </c>
      <c r="Z80" s="92">
        <v>1</v>
      </c>
      <c r="AA80" s="93"/>
      <c r="AB80" s="94"/>
      <c r="AC80" s="92"/>
      <c r="AD80" s="93"/>
      <c r="AE80" s="94">
        <v>1</v>
      </c>
      <c r="AF80" s="90" t="s">
        <v>271</v>
      </c>
      <c r="AG80" s="90">
        <v>0</v>
      </c>
      <c r="AH80" s="90">
        <v>0</v>
      </c>
      <c r="AI80" s="9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7"/>
      <c r="DD80" s="77"/>
      <c r="DE80" s="77"/>
      <c r="DF80" s="77"/>
      <c r="DG80" s="77"/>
      <c r="DH80" s="77"/>
    </row>
    <row r="81" spans="1:112" s="79" customFormat="1">
      <c r="A81" s="70">
        <f t="shared" si="3"/>
        <v>76</v>
      </c>
      <c r="B81" s="92">
        <v>6</v>
      </c>
      <c r="C81" s="141" t="s">
        <v>8</v>
      </c>
      <c r="D81" s="94">
        <v>2017</v>
      </c>
      <c r="E81" s="101" t="s">
        <v>248</v>
      </c>
      <c r="F81" s="93">
        <v>498</v>
      </c>
      <c r="G81" s="102">
        <v>26</v>
      </c>
      <c r="H81" s="102" t="s">
        <v>7</v>
      </c>
      <c r="I81" s="94">
        <v>2012</v>
      </c>
      <c r="J81" s="101"/>
      <c r="K81" s="93"/>
      <c r="L81" s="93"/>
      <c r="M81" s="102"/>
      <c r="N81" s="87" t="s">
        <v>235</v>
      </c>
      <c r="O81" s="90" t="s">
        <v>422</v>
      </c>
      <c r="P81" s="90"/>
      <c r="Q81" s="90"/>
      <c r="R81" s="90"/>
      <c r="S81" s="90"/>
      <c r="T81" s="90" t="s">
        <v>304</v>
      </c>
      <c r="U81" s="90" t="s">
        <v>543</v>
      </c>
      <c r="V81" s="88"/>
      <c r="W81" s="92"/>
      <c r="X81" s="93"/>
      <c r="Y81" s="94">
        <v>2017</v>
      </c>
      <c r="Z81" s="92"/>
      <c r="AA81" s="93">
        <v>1</v>
      </c>
      <c r="AB81" s="94"/>
      <c r="AC81" s="92"/>
      <c r="AD81" s="93"/>
      <c r="AE81" s="94">
        <v>1</v>
      </c>
      <c r="AF81" s="90" t="s">
        <v>271</v>
      </c>
      <c r="AG81" s="90">
        <v>0</v>
      </c>
      <c r="AH81" s="90">
        <v>0</v>
      </c>
      <c r="AI81" s="9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7"/>
      <c r="DD81" s="77"/>
      <c r="DE81" s="77"/>
      <c r="DF81" s="77"/>
      <c r="DG81" s="77"/>
      <c r="DH81" s="77"/>
    </row>
    <row r="82" spans="1:112" s="79" customFormat="1">
      <c r="A82" s="70">
        <f t="shared" si="3"/>
        <v>77</v>
      </c>
      <c r="B82" s="92">
        <v>6</v>
      </c>
      <c r="C82" s="141" t="s">
        <v>8</v>
      </c>
      <c r="D82" s="94">
        <v>2017</v>
      </c>
      <c r="E82" s="101" t="s">
        <v>248</v>
      </c>
      <c r="F82" s="93">
        <v>1476</v>
      </c>
      <c r="G82" s="102">
        <v>27</v>
      </c>
      <c r="H82" s="102" t="s">
        <v>12</v>
      </c>
      <c r="I82" s="94">
        <v>2012</v>
      </c>
      <c r="J82" s="101"/>
      <c r="K82" s="93"/>
      <c r="L82" s="93"/>
      <c r="M82" s="102"/>
      <c r="N82" s="87" t="s">
        <v>235</v>
      </c>
      <c r="O82" s="90" t="s">
        <v>422</v>
      </c>
      <c r="P82" s="90"/>
      <c r="Q82" s="90"/>
      <c r="R82" s="90"/>
      <c r="S82" s="90"/>
      <c r="T82" s="90" t="s">
        <v>304</v>
      </c>
      <c r="U82" s="90" t="s">
        <v>543</v>
      </c>
      <c r="V82" s="88"/>
      <c r="W82" s="92"/>
      <c r="X82" s="93"/>
      <c r="Y82" s="94">
        <v>2017</v>
      </c>
      <c r="Z82" s="92">
        <v>1</v>
      </c>
      <c r="AA82" s="93"/>
      <c r="AB82" s="94"/>
      <c r="AC82" s="92"/>
      <c r="AD82" s="93"/>
      <c r="AE82" s="94">
        <v>1</v>
      </c>
      <c r="AF82" s="90" t="s">
        <v>271</v>
      </c>
      <c r="AG82" s="90">
        <v>0</v>
      </c>
      <c r="AH82" s="90">
        <v>0</v>
      </c>
      <c r="AI82" s="9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7"/>
      <c r="DD82" s="77"/>
      <c r="DE82" s="77"/>
      <c r="DF82" s="77"/>
      <c r="DG82" s="77"/>
      <c r="DH82" s="77"/>
    </row>
    <row r="83" spans="1:112" s="79" customFormat="1">
      <c r="A83" s="70">
        <f t="shared" si="3"/>
        <v>78</v>
      </c>
      <c r="B83" s="92">
        <v>6</v>
      </c>
      <c r="C83" s="141" t="s">
        <v>8</v>
      </c>
      <c r="D83" s="94">
        <v>2017</v>
      </c>
      <c r="E83" s="101" t="s">
        <v>248</v>
      </c>
      <c r="F83" s="93">
        <v>2202</v>
      </c>
      <c r="G83" s="102">
        <v>4</v>
      </c>
      <c r="H83" s="102" t="s">
        <v>9</v>
      </c>
      <c r="I83" s="94">
        <v>2012</v>
      </c>
      <c r="J83" s="101"/>
      <c r="K83" s="93"/>
      <c r="L83" s="93"/>
      <c r="M83" s="102"/>
      <c r="N83" s="87" t="s">
        <v>235</v>
      </c>
      <c r="O83" s="90" t="s">
        <v>422</v>
      </c>
      <c r="P83" s="90"/>
      <c r="Q83" s="90"/>
      <c r="R83" s="90"/>
      <c r="S83" s="90"/>
      <c r="T83" s="90" t="s">
        <v>304</v>
      </c>
      <c r="U83" s="90" t="s">
        <v>543</v>
      </c>
      <c r="V83" s="88"/>
      <c r="W83" s="92"/>
      <c r="X83" s="93"/>
      <c r="Y83" s="94">
        <v>2017</v>
      </c>
      <c r="Z83" s="92">
        <v>1</v>
      </c>
      <c r="AA83" s="93"/>
      <c r="AB83" s="94"/>
      <c r="AC83" s="92"/>
      <c r="AD83" s="93"/>
      <c r="AE83" s="94">
        <v>1</v>
      </c>
      <c r="AF83" s="90" t="s">
        <v>271</v>
      </c>
      <c r="AG83" s="90">
        <v>0</v>
      </c>
      <c r="AH83" s="90">
        <v>0</v>
      </c>
      <c r="AI83" s="9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7"/>
      <c r="DD83" s="77"/>
      <c r="DE83" s="77"/>
      <c r="DF83" s="77"/>
      <c r="DG83" s="77"/>
      <c r="DH83" s="77"/>
    </row>
    <row r="84" spans="1:112" s="79" customFormat="1">
      <c r="A84" s="70">
        <f t="shared" si="3"/>
        <v>79</v>
      </c>
      <c r="B84" s="92">
        <v>6</v>
      </c>
      <c r="C84" s="141" t="s">
        <v>8</v>
      </c>
      <c r="D84" s="94">
        <v>2017</v>
      </c>
      <c r="E84" s="101" t="s">
        <v>248</v>
      </c>
      <c r="F84" s="93">
        <v>404</v>
      </c>
      <c r="G84" s="102">
        <v>17</v>
      </c>
      <c r="H84" s="102" t="s">
        <v>8</v>
      </c>
      <c r="I84" s="94">
        <v>2014</v>
      </c>
      <c r="J84" s="101"/>
      <c r="K84" s="93"/>
      <c r="L84" s="93"/>
      <c r="M84" s="102"/>
      <c r="N84" s="87" t="s">
        <v>235</v>
      </c>
      <c r="O84" s="90" t="s">
        <v>422</v>
      </c>
      <c r="P84" s="90"/>
      <c r="Q84" s="90"/>
      <c r="R84" s="90"/>
      <c r="S84" s="90"/>
      <c r="T84" s="90" t="s">
        <v>304</v>
      </c>
      <c r="U84" s="90" t="s">
        <v>543</v>
      </c>
      <c r="V84" s="88"/>
      <c r="W84" s="92"/>
      <c r="X84" s="93"/>
      <c r="Y84" s="94">
        <v>2017</v>
      </c>
      <c r="Z84" s="92"/>
      <c r="AA84" s="93">
        <v>1</v>
      </c>
      <c r="AB84" s="94"/>
      <c r="AC84" s="92"/>
      <c r="AD84" s="93"/>
      <c r="AE84" s="94">
        <v>1</v>
      </c>
      <c r="AF84" s="90" t="s">
        <v>271</v>
      </c>
      <c r="AG84" s="90">
        <v>0</v>
      </c>
      <c r="AH84" s="90">
        <v>0</v>
      </c>
      <c r="AI84" s="9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7"/>
      <c r="DD84" s="77"/>
      <c r="DE84" s="77"/>
      <c r="DF84" s="77"/>
      <c r="DG84" s="77"/>
      <c r="DH84" s="77"/>
    </row>
    <row r="85" spans="1:112" s="79" customFormat="1">
      <c r="A85" s="70">
        <f t="shared" si="3"/>
        <v>80</v>
      </c>
      <c r="B85" s="92">
        <v>6</v>
      </c>
      <c r="C85" s="141" t="s">
        <v>8</v>
      </c>
      <c r="D85" s="94">
        <v>2017</v>
      </c>
      <c r="E85" s="101" t="s">
        <v>248</v>
      </c>
      <c r="F85" s="93">
        <v>627</v>
      </c>
      <c r="G85" s="102">
        <v>15</v>
      </c>
      <c r="H85" s="102" t="s">
        <v>8</v>
      </c>
      <c r="I85" s="94">
        <v>2014</v>
      </c>
      <c r="J85" s="101"/>
      <c r="K85" s="93"/>
      <c r="L85" s="93"/>
      <c r="M85" s="102"/>
      <c r="N85" s="87" t="s">
        <v>235</v>
      </c>
      <c r="O85" s="90" t="s">
        <v>422</v>
      </c>
      <c r="P85" s="90"/>
      <c r="Q85" s="90"/>
      <c r="R85" s="90"/>
      <c r="S85" s="90"/>
      <c r="T85" s="90" t="s">
        <v>304</v>
      </c>
      <c r="U85" s="90" t="s">
        <v>89</v>
      </c>
      <c r="V85" s="88"/>
      <c r="W85" s="92">
        <v>17</v>
      </c>
      <c r="X85" s="93" t="s">
        <v>11</v>
      </c>
      <c r="Y85" s="94">
        <v>2017</v>
      </c>
      <c r="Z85" s="92">
        <v>1</v>
      </c>
      <c r="AA85" s="93"/>
      <c r="AB85" s="94"/>
      <c r="AC85" s="92"/>
      <c r="AD85" s="93"/>
      <c r="AE85" s="94">
        <v>1</v>
      </c>
      <c r="AF85" s="90" t="s">
        <v>271</v>
      </c>
      <c r="AG85" s="90">
        <v>0</v>
      </c>
      <c r="AH85" s="90">
        <v>0</v>
      </c>
      <c r="AI85" s="9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7"/>
      <c r="DD85" s="77"/>
      <c r="DE85" s="77"/>
      <c r="DF85" s="77"/>
      <c r="DG85" s="77"/>
      <c r="DH85" s="77"/>
    </row>
    <row r="86" spans="1:112" s="79" customFormat="1">
      <c r="A86" s="70">
        <f t="shared" si="3"/>
        <v>81</v>
      </c>
      <c r="B86" s="92">
        <v>6</v>
      </c>
      <c r="C86" s="141" t="s">
        <v>8</v>
      </c>
      <c r="D86" s="94">
        <v>2017</v>
      </c>
      <c r="E86" s="101" t="s">
        <v>248</v>
      </c>
      <c r="F86" s="93" t="s">
        <v>546</v>
      </c>
      <c r="G86" s="102">
        <v>23</v>
      </c>
      <c r="H86" s="102" t="s">
        <v>8</v>
      </c>
      <c r="I86" s="94">
        <v>2014</v>
      </c>
      <c r="J86" s="101"/>
      <c r="K86" s="93"/>
      <c r="L86" s="93"/>
      <c r="M86" s="102"/>
      <c r="N86" s="87" t="s">
        <v>235</v>
      </c>
      <c r="O86" s="90" t="s">
        <v>422</v>
      </c>
      <c r="P86" s="90"/>
      <c r="Q86" s="90"/>
      <c r="R86" s="90"/>
      <c r="S86" s="90"/>
      <c r="T86" s="90" t="s">
        <v>304</v>
      </c>
      <c r="U86" s="90" t="s">
        <v>543</v>
      </c>
      <c r="V86" s="88"/>
      <c r="W86" s="92"/>
      <c r="X86" s="93"/>
      <c r="Y86" s="94">
        <v>2017</v>
      </c>
      <c r="Z86" s="92">
        <v>1</v>
      </c>
      <c r="AA86" s="93"/>
      <c r="AB86" s="94"/>
      <c r="AC86" s="92"/>
      <c r="AD86" s="93"/>
      <c r="AE86" s="94">
        <v>1</v>
      </c>
      <c r="AF86" s="90" t="s">
        <v>271</v>
      </c>
      <c r="AG86" s="90">
        <v>0</v>
      </c>
      <c r="AH86" s="90">
        <v>0</v>
      </c>
      <c r="AI86" s="9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7"/>
      <c r="DD86" s="77"/>
      <c r="DE86" s="77"/>
      <c r="DF86" s="77"/>
      <c r="DG86" s="77"/>
      <c r="DH86" s="77"/>
    </row>
    <row r="87" spans="1:112" s="79" customFormat="1">
      <c r="A87" s="70">
        <f t="shared" si="3"/>
        <v>82</v>
      </c>
      <c r="B87" s="92">
        <v>6</v>
      </c>
      <c r="C87" s="141" t="s">
        <v>8</v>
      </c>
      <c r="D87" s="94">
        <v>2017</v>
      </c>
      <c r="E87" s="101" t="s">
        <v>248</v>
      </c>
      <c r="F87" s="93">
        <v>711</v>
      </c>
      <c r="G87" s="102">
        <v>5</v>
      </c>
      <c r="H87" s="102" t="s">
        <v>9</v>
      </c>
      <c r="I87" s="94">
        <v>2014</v>
      </c>
      <c r="J87" s="101"/>
      <c r="K87" s="93"/>
      <c r="L87" s="93"/>
      <c r="M87" s="102"/>
      <c r="N87" s="87" t="s">
        <v>235</v>
      </c>
      <c r="O87" s="90" t="s">
        <v>422</v>
      </c>
      <c r="P87" s="90"/>
      <c r="Q87" s="90"/>
      <c r="R87" s="90"/>
      <c r="S87" s="90"/>
      <c r="T87" s="90" t="s">
        <v>304</v>
      </c>
      <c r="U87" s="90" t="s">
        <v>61</v>
      </c>
      <c r="V87" s="88"/>
      <c r="W87" s="92"/>
      <c r="X87" s="93"/>
      <c r="Y87" s="94">
        <v>2017</v>
      </c>
      <c r="Z87" s="92"/>
      <c r="AA87" s="93"/>
      <c r="AB87" s="94">
        <v>1</v>
      </c>
      <c r="AC87" s="92">
        <v>1</v>
      </c>
      <c r="AD87" s="93"/>
      <c r="AE87" s="94"/>
      <c r="AF87" s="90" t="s">
        <v>271</v>
      </c>
      <c r="AG87" s="90">
        <v>0</v>
      </c>
      <c r="AH87" s="90">
        <v>0</v>
      </c>
      <c r="AI87" s="9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7"/>
      <c r="DD87" s="77"/>
      <c r="DE87" s="77"/>
      <c r="DF87" s="77"/>
      <c r="DG87" s="77"/>
      <c r="DH87" s="77"/>
    </row>
    <row r="88" spans="1:112" s="79" customFormat="1">
      <c r="A88" s="70">
        <f t="shared" si="3"/>
        <v>83</v>
      </c>
      <c r="B88" s="92">
        <v>6</v>
      </c>
      <c r="C88" s="141" t="s">
        <v>8</v>
      </c>
      <c r="D88" s="94">
        <v>2017</v>
      </c>
      <c r="E88" s="101" t="s">
        <v>248</v>
      </c>
      <c r="F88" s="93">
        <v>735</v>
      </c>
      <c r="G88" s="102">
        <v>6</v>
      </c>
      <c r="H88" s="102" t="s">
        <v>9</v>
      </c>
      <c r="I88" s="94">
        <v>2014</v>
      </c>
      <c r="J88" s="101"/>
      <c r="K88" s="93"/>
      <c r="L88" s="93"/>
      <c r="M88" s="102"/>
      <c r="N88" s="87" t="s">
        <v>235</v>
      </c>
      <c r="O88" s="90" t="s">
        <v>422</v>
      </c>
      <c r="P88" s="90"/>
      <c r="Q88" s="90"/>
      <c r="R88" s="90"/>
      <c r="S88" s="90"/>
      <c r="T88" s="90" t="s">
        <v>304</v>
      </c>
      <c r="U88" s="90" t="s">
        <v>88</v>
      </c>
      <c r="V88" s="88"/>
      <c r="W88" s="92">
        <v>24</v>
      </c>
      <c r="X88" s="93" t="s">
        <v>8</v>
      </c>
      <c r="Y88" s="94">
        <v>2017</v>
      </c>
      <c r="Z88" s="92">
        <v>1</v>
      </c>
      <c r="AA88" s="93"/>
      <c r="AB88" s="94"/>
      <c r="AC88" s="92"/>
      <c r="AD88" s="93"/>
      <c r="AE88" s="94">
        <v>1</v>
      </c>
      <c r="AF88" s="90" t="s">
        <v>271</v>
      </c>
      <c r="AG88" s="90">
        <v>0</v>
      </c>
      <c r="AH88" s="90">
        <v>0</v>
      </c>
      <c r="AI88" s="9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7"/>
      <c r="DD88" s="77"/>
      <c r="DE88" s="77"/>
      <c r="DF88" s="77"/>
      <c r="DG88" s="77"/>
      <c r="DH88" s="77"/>
    </row>
    <row r="89" spans="1:112" s="79" customFormat="1">
      <c r="A89" s="70">
        <f t="shared" si="3"/>
        <v>84</v>
      </c>
      <c r="B89" s="92">
        <v>6</v>
      </c>
      <c r="C89" s="141" t="s">
        <v>8</v>
      </c>
      <c r="D89" s="94">
        <v>2017</v>
      </c>
      <c r="E89" s="101" t="s">
        <v>248</v>
      </c>
      <c r="F89" s="93">
        <v>827</v>
      </c>
      <c r="G89" s="102">
        <v>19</v>
      </c>
      <c r="H89" s="102" t="s">
        <v>9</v>
      </c>
      <c r="I89" s="94">
        <v>2014</v>
      </c>
      <c r="J89" s="101"/>
      <c r="K89" s="93"/>
      <c r="L89" s="93"/>
      <c r="M89" s="102"/>
      <c r="N89" s="87" t="s">
        <v>235</v>
      </c>
      <c r="O89" s="90" t="s">
        <v>422</v>
      </c>
      <c r="P89" s="90"/>
      <c r="Q89" s="90"/>
      <c r="R89" s="90"/>
      <c r="S89" s="90"/>
      <c r="T89" s="90" t="s">
        <v>304</v>
      </c>
      <c r="U89" s="90" t="s">
        <v>543</v>
      </c>
      <c r="V89" s="88"/>
      <c r="W89" s="92"/>
      <c r="X89" s="93"/>
      <c r="Y89" s="94">
        <v>2017</v>
      </c>
      <c r="Z89" s="92"/>
      <c r="AA89" s="93">
        <v>1</v>
      </c>
      <c r="AB89" s="94"/>
      <c r="AC89" s="92">
        <v>1</v>
      </c>
      <c r="AD89" s="93"/>
      <c r="AE89" s="94"/>
      <c r="AF89" s="90" t="s">
        <v>271</v>
      </c>
      <c r="AG89" s="90">
        <v>0</v>
      </c>
      <c r="AH89" s="90">
        <v>0</v>
      </c>
      <c r="AI89" s="9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7"/>
      <c r="DD89" s="77"/>
      <c r="DE89" s="77"/>
      <c r="DF89" s="77"/>
      <c r="DG89" s="77"/>
      <c r="DH89" s="77"/>
    </row>
    <row r="90" spans="1:112" s="79" customFormat="1">
      <c r="A90" s="70">
        <f t="shared" si="3"/>
        <v>85</v>
      </c>
      <c r="B90" s="92">
        <v>6</v>
      </c>
      <c r="C90" s="141" t="s">
        <v>8</v>
      </c>
      <c r="D90" s="94">
        <v>2017</v>
      </c>
      <c r="E90" s="101" t="s">
        <v>248</v>
      </c>
      <c r="F90" s="93">
        <v>1112</v>
      </c>
      <c r="G90" s="102">
        <v>3</v>
      </c>
      <c r="H90" s="102" t="s">
        <v>11</v>
      </c>
      <c r="I90" s="94">
        <v>2014</v>
      </c>
      <c r="J90" s="101"/>
      <c r="K90" s="93"/>
      <c r="L90" s="93"/>
      <c r="M90" s="102"/>
      <c r="N90" s="87" t="s">
        <v>235</v>
      </c>
      <c r="O90" s="90" t="s">
        <v>422</v>
      </c>
      <c r="P90" s="90"/>
      <c r="Q90" s="90"/>
      <c r="R90" s="90"/>
      <c r="S90" s="90"/>
      <c r="T90" s="90" t="s">
        <v>304</v>
      </c>
      <c r="U90" s="90" t="s">
        <v>88</v>
      </c>
      <c r="V90" s="88"/>
      <c r="W90" s="92">
        <v>28</v>
      </c>
      <c r="X90" s="93" t="s">
        <v>8</v>
      </c>
      <c r="Y90" s="94">
        <v>2017</v>
      </c>
      <c r="Z90" s="92">
        <v>1</v>
      </c>
      <c r="AA90" s="93"/>
      <c r="AB90" s="94"/>
      <c r="AC90" s="92"/>
      <c r="AD90" s="93"/>
      <c r="AE90" s="94">
        <v>1</v>
      </c>
      <c r="AF90" s="90" t="s">
        <v>271</v>
      </c>
      <c r="AG90" s="90">
        <v>0</v>
      </c>
      <c r="AH90" s="90">
        <v>0</v>
      </c>
      <c r="AI90" s="9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7"/>
      <c r="DD90" s="77"/>
      <c r="DE90" s="77"/>
      <c r="DF90" s="77"/>
      <c r="DG90" s="77"/>
      <c r="DH90" s="77"/>
    </row>
    <row r="91" spans="1:112" s="79" customFormat="1">
      <c r="A91" s="70">
        <f t="shared" si="3"/>
        <v>86</v>
      </c>
      <c r="B91" s="92">
        <v>6</v>
      </c>
      <c r="C91" s="141" t="s">
        <v>8</v>
      </c>
      <c r="D91" s="94">
        <v>2017</v>
      </c>
      <c r="E91" s="101" t="s">
        <v>248</v>
      </c>
      <c r="F91" s="93">
        <v>1168</v>
      </c>
      <c r="G91" s="102">
        <v>15</v>
      </c>
      <c r="H91" s="102" t="s">
        <v>11</v>
      </c>
      <c r="I91" s="94">
        <v>2014</v>
      </c>
      <c r="J91" s="101"/>
      <c r="K91" s="93"/>
      <c r="L91" s="93"/>
      <c r="M91" s="102"/>
      <c r="N91" s="87" t="s">
        <v>235</v>
      </c>
      <c r="O91" s="90" t="s">
        <v>422</v>
      </c>
      <c r="P91" s="90"/>
      <c r="Q91" s="90"/>
      <c r="R91" s="90"/>
      <c r="S91" s="90"/>
      <c r="T91" s="90" t="s">
        <v>304</v>
      </c>
      <c r="U91" s="90" t="s">
        <v>543</v>
      </c>
      <c r="V91" s="88"/>
      <c r="W91" s="92"/>
      <c r="X91" s="93"/>
      <c r="Y91" s="94">
        <v>2017</v>
      </c>
      <c r="Z91" s="92">
        <v>1</v>
      </c>
      <c r="AA91" s="93"/>
      <c r="AB91" s="94"/>
      <c r="AC91" s="92"/>
      <c r="AD91" s="93"/>
      <c r="AE91" s="94">
        <v>1</v>
      </c>
      <c r="AF91" s="90" t="s">
        <v>271</v>
      </c>
      <c r="AG91" s="90">
        <v>0</v>
      </c>
      <c r="AH91" s="90">
        <v>0</v>
      </c>
      <c r="AI91" s="9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7"/>
      <c r="DD91" s="77"/>
      <c r="DE91" s="77"/>
      <c r="DF91" s="77"/>
      <c r="DG91" s="77"/>
      <c r="DH91" s="77"/>
    </row>
    <row r="92" spans="1:112" s="79" customFormat="1">
      <c r="A92" s="70">
        <f t="shared" si="3"/>
        <v>87</v>
      </c>
      <c r="B92" s="92">
        <v>6</v>
      </c>
      <c r="C92" s="141" t="s">
        <v>8</v>
      </c>
      <c r="D92" s="94">
        <v>2017</v>
      </c>
      <c r="E92" s="101" t="s">
        <v>248</v>
      </c>
      <c r="F92" s="93">
        <v>1211</v>
      </c>
      <c r="G92" s="102">
        <v>17</v>
      </c>
      <c r="H92" s="102" t="s">
        <v>14</v>
      </c>
      <c r="I92" s="94">
        <v>2015</v>
      </c>
      <c r="J92" s="101"/>
      <c r="K92" s="93"/>
      <c r="L92" s="93"/>
      <c r="M92" s="102"/>
      <c r="N92" s="87" t="s">
        <v>235</v>
      </c>
      <c r="O92" s="90" t="s">
        <v>422</v>
      </c>
      <c r="P92" s="90"/>
      <c r="Q92" s="90"/>
      <c r="R92" s="90"/>
      <c r="S92" s="90"/>
      <c r="T92" s="90" t="s">
        <v>304</v>
      </c>
      <c r="U92" s="90" t="s">
        <v>88</v>
      </c>
      <c r="V92" s="88"/>
      <c r="W92" s="92">
        <v>20</v>
      </c>
      <c r="X92" s="93" t="s">
        <v>8</v>
      </c>
      <c r="Y92" s="94">
        <v>2017</v>
      </c>
      <c r="Z92" s="92">
        <v>1</v>
      </c>
      <c r="AA92" s="93"/>
      <c r="AB92" s="94"/>
      <c r="AC92" s="92"/>
      <c r="AD92" s="93"/>
      <c r="AE92" s="94">
        <v>1</v>
      </c>
      <c r="AF92" s="90" t="s">
        <v>271</v>
      </c>
      <c r="AG92" s="90">
        <v>0</v>
      </c>
      <c r="AH92" s="90">
        <v>0</v>
      </c>
      <c r="AI92" s="9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7"/>
      <c r="DD92" s="77"/>
      <c r="DE92" s="77"/>
      <c r="DF92" s="77"/>
      <c r="DG92" s="77"/>
      <c r="DH92" s="77"/>
    </row>
    <row r="93" spans="1:112" s="79" customFormat="1">
      <c r="A93" s="70">
        <f t="shared" si="3"/>
        <v>88</v>
      </c>
      <c r="B93" s="92">
        <v>6</v>
      </c>
      <c r="C93" s="141" t="s">
        <v>8</v>
      </c>
      <c r="D93" s="94">
        <v>2017</v>
      </c>
      <c r="E93" s="101" t="s">
        <v>248</v>
      </c>
      <c r="F93" s="93">
        <v>1243</v>
      </c>
      <c r="G93" s="102">
        <v>25</v>
      </c>
      <c r="H93" s="102" t="s">
        <v>11</v>
      </c>
      <c r="I93" s="94">
        <v>2014</v>
      </c>
      <c r="J93" s="101"/>
      <c r="K93" s="93"/>
      <c r="L93" s="93"/>
      <c r="M93" s="102"/>
      <c r="N93" s="87" t="s">
        <v>235</v>
      </c>
      <c r="O93" s="90" t="s">
        <v>422</v>
      </c>
      <c r="P93" s="90"/>
      <c r="Q93" s="90"/>
      <c r="R93" s="90"/>
      <c r="S93" s="90"/>
      <c r="T93" s="90" t="s">
        <v>304</v>
      </c>
      <c r="U93" s="90" t="s">
        <v>88</v>
      </c>
      <c r="V93" s="88"/>
      <c r="W93" s="92">
        <v>8</v>
      </c>
      <c r="X93" s="93" t="s">
        <v>9</v>
      </c>
      <c r="Y93" s="94">
        <v>2017</v>
      </c>
      <c r="Z93" s="92">
        <v>1</v>
      </c>
      <c r="AA93" s="93"/>
      <c r="AB93" s="94"/>
      <c r="AC93" s="92"/>
      <c r="AD93" s="93"/>
      <c r="AE93" s="94">
        <v>1</v>
      </c>
      <c r="AF93" s="90" t="s">
        <v>271</v>
      </c>
      <c r="AG93" s="90">
        <v>0</v>
      </c>
      <c r="AH93" s="90">
        <v>0</v>
      </c>
      <c r="AI93" s="9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7"/>
      <c r="DD93" s="77"/>
      <c r="DE93" s="77"/>
      <c r="DF93" s="77"/>
      <c r="DG93" s="77"/>
      <c r="DH93" s="77"/>
    </row>
    <row r="94" spans="1:112" s="79" customFormat="1">
      <c r="A94" s="70">
        <f t="shared" si="3"/>
        <v>89</v>
      </c>
      <c r="B94" s="92">
        <v>6</v>
      </c>
      <c r="C94" s="141" t="s">
        <v>8</v>
      </c>
      <c r="D94" s="94">
        <v>2017</v>
      </c>
      <c r="E94" s="101" t="s">
        <v>248</v>
      </c>
      <c r="F94" s="93">
        <v>1325</v>
      </c>
      <c r="G94" s="102">
        <v>11</v>
      </c>
      <c r="H94" s="102" t="s">
        <v>12</v>
      </c>
      <c r="I94" s="94">
        <v>2014</v>
      </c>
      <c r="J94" s="101"/>
      <c r="K94" s="93"/>
      <c r="L94" s="93"/>
      <c r="M94" s="102"/>
      <c r="N94" s="87" t="s">
        <v>235</v>
      </c>
      <c r="O94" s="90" t="s">
        <v>422</v>
      </c>
      <c r="P94" s="90"/>
      <c r="Q94" s="90"/>
      <c r="R94" s="90"/>
      <c r="S94" s="90"/>
      <c r="T94" s="90" t="s">
        <v>304</v>
      </c>
      <c r="U94" s="90" t="s">
        <v>543</v>
      </c>
      <c r="V94" s="88"/>
      <c r="W94" s="92"/>
      <c r="X94" s="93"/>
      <c r="Y94" s="94">
        <v>2017</v>
      </c>
      <c r="Z94" s="92">
        <v>1</v>
      </c>
      <c r="AA94" s="93"/>
      <c r="AB94" s="94"/>
      <c r="AC94" s="92">
        <v>1</v>
      </c>
      <c r="AD94" s="93"/>
      <c r="AE94" s="94"/>
      <c r="AF94" s="90" t="s">
        <v>271</v>
      </c>
      <c r="AG94" s="90">
        <v>0</v>
      </c>
      <c r="AH94" s="90">
        <v>0</v>
      </c>
      <c r="AI94" s="9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7"/>
      <c r="DD94" s="77"/>
      <c r="DE94" s="77"/>
      <c r="DF94" s="77"/>
      <c r="DG94" s="77"/>
      <c r="DH94" s="77"/>
    </row>
    <row r="95" spans="1:112" s="79" customFormat="1">
      <c r="A95" s="70">
        <f t="shared" si="3"/>
        <v>90</v>
      </c>
      <c r="B95" s="92">
        <v>6</v>
      </c>
      <c r="C95" s="141" t="s">
        <v>8</v>
      </c>
      <c r="D95" s="94">
        <v>2017</v>
      </c>
      <c r="E95" s="101" t="s">
        <v>248</v>
      </c>
      <c r="F95" s="93">
        <v>1381</v>
      </c>
      <c r="G95" s="102">
        <v>8</v>
      </c>
      <c r="H95" s="102" t="s">
        <v>12</v>
      </c>
      <c r="I95" s="94">
        <v>2014</v>
      </c>
      <c r="J95" s="101"/>
      <c r="K95" s="93"/>
      <c r="L95" s="93"/>
      <c r="M95" s="102"/>
      <c r="N95" s="87" t="s">
        <v>235</v>
      </c>
      <c r="O95" s="90" t="s">
        <v>422</v>
      </c>
      <c r="P95" s="90"/>
      <c r="Q95" s="90"/>
      <c r="R95" s="90"/>
      <c r="S95" s="90"/>
      <c r="T95" s="90" t="s">
        <v>304</v>
      </c>
      <c r="U95" s="90" t="s">
        <v>88</v>
      </c>
      <c r="V95" s="88"/>
      <c r="W95" s="92">
        <v>7</v>
      </c>
      <c r="X95" s="93" t="s">
        <v>15</v>
      </c>
      <c r="Y95" s="94">
        <v>2017</v>
      </c>
      <c r="Z95" s="92">
        <v>1</v>
      </c>
      <c r="AA95" s="93"/>
      <c r="AB95" s="94"/>
      <c r="AC95" s="92"/>
      <c r="AD95" s="93"/>
      <c r="AE95" s="94">
        <v>1</v>
      </c>
      <c r="AF95" s="90" t="s">
        <v>271</v>
      </c>
      <c r="AG95" s="90">
        <v>0</v>
      </c>
      <c r="AH95" s="90">
        <v>0</v>
      </c>
      <c r="AI95" s="9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7"/>
      <c r="DD95" s="77"/>
      <c r="DE95" s="77"/>
      <c r="DF95" s="77"/>
      <c r="DG95" s="77"/>
      <c r="DH95" s="77"/>
    </row>
    <row r="96" spans="1:112" s="79" customFormat="1">
      <c r="A96" s="70">
        <f t="shared" si="3"/>
        <v>91</v>
      </c>
      <c r="B96" s="92">
        <v>6</v>
      </c>
      <c r="C96" s="141" t="s">
        <v>8</v>
      </c>
      <c r="D96" s="94">
        <v>2017</v>
      </c>
      <c r="E96" s="101" t="s">
        <v>248</v>
      </c>
      <c r="F96" s="93">
        <v>1576</v>
      </c>
      <c r="G96" s="102">
        <v>10</v>
      </c>
      <c r="H96" s="102" t="s">
        <v>13</v>
      </c>
      <c r="I96" s="94">
        <v>2014</v>
      </c>
      <c r="J96" s="101"/>
      <c r="K96" s="93"/>
      <c r="L96" s="93"/>
      <c r="M96" s="102"/>
      <c r="N96" s="87" t="s">
        <v>235</v>
      </c>
      <c r="O96" s="90" t="s">
        <v>422</v>
      </c>
      <c r="P96" s="90"/>
      <c r="Q96" s="90"/>
      <c r="R96" s="90"/>
      <c r="S96" s="90"/>
      <c r="T96" s="90" t="s">
        <v>304</v>
      </c>
      <c r="U96" s="90" t="s">
        <v>543</v>
      </c>
      <c r="V96" s="88"/>
      <c r="W96" s="92"/>
      <c r="X96" s="93"/>
      <c r="Y96" s="94">
        <v>2017</v>
      </c>
      <c r="Z96" s="92"/>
      <c r="AA96" s="93">
        <v>1</v>
      </c>
      <c r="AB96" s="94"/>
      <c r="AC96" s="92">
        <v>1</v>
      </c>
      <c r="AD96" s="93">
        <v>1</v>
      </c>
      <c r="AE96" s="94"/>
      <c r="AF96" s="90" t="s">
        <v>271</v>
      </c>
      <c r="AG96" s="90">
        <v>0</v>
      </c>
      <c r="AH96" s="90">
        <v>0</v>
      </c>
      <c r="AI96" s="9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7"/>
      <c r="DD96" s="77"/>
      <c r="DE96" s="77"/>
      <c r="DF96" s="77"/>
      <c r="DG96" s="77"/>
      <c r="DH96" s="77"/>
    </row>
    <row r="97" spans="1:112" s="79" customFormat="1">
      <c r="A97" s="70">
        <f t="shared" si="3"/>
        <v>92</v>
      </c>
      <c r="B97" s="92">
        <v>6</v>
      </c>
      <c r="C97" s="141" t="s">
        <v>8</v>
      </c>
      <c r="D97" s="94">
        <v>2017</v>
      </c>
      <c r="E97" s="101" t="s">
        <v>248</v>
      </c>
      <c r="F97" s="93">
        <v>1587</v>
      </c>
      <c r="G97" s="102">
        <v>12</v>
      </c>
      <c r="H97" s="102" t="s">
        <v>13</v>
      </c>
      <c r="I97" s="94">
        <v>2014</v>
      </c>
      <c r="J97" s="101"/>
      <c r="K97" s="93"/>
      <c r="L97" s="93"/>
      <c r="M97" s="102"/>
      <c r="N97" s="87" t="s">
        <v>235</v>
      </c>
      <c r="O97" s="90" t="s">
        <v>422</v>
      </c>
      <c r="P97" s="90"/>
      <c r="Q97" s="90"/>
      <c r="R97" s="90"/>
      <c r="S97" s="90"/>
      <c r="T97" s="90" t="s">
        <v>304</v>
      </c>
      <c r="U97" s="90" t="s">
        <v>88</v>
      </c>
      <c r="V97" s="88"/>
      <c r="W97" s="92">
        <v>17</v>
      </c>
      <c r="X97" s="93" t="s">
        <v>12</v>
      </c>
      <c r="Y97" s="94">
        <v>2017</v>
      </c>
      <c r="Z97" s="92"/>
      <c r="AA97" s="93">
        <v>1</v>
      </c>
      <c r="AB97" s="94"/>
      <c r="AC97" s="92"/>
      <c r="AD97" s="93"/>
      <c r="AE97" s="94">
        <v>1</v>
      </c>
      <c r="AF97" s="90" t="s">
        <v>271</v>
      </c>
      <c r="AG97" s="90">
        <v>0</v>
      </c>
      <c r="AH97" s="90">
        <v>0</v>
      </c>
      <c r="AI97" s="9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7"/>
      <c r="DD97" s="77"/>
      <c r="DE97" s="77"/>
      <c r="DF97" s="77"/>
      <c r="DG97" s="77"/>
      <c r="DH97" s="77"/>
    </row>
    <row r="98" spans="1:112" s="79" customFormat="1">
      <c r="A98" s="70">
        <f t="shared" si="3"/>
        <v>93</v>
      </c>
      <c r="B98" s="92">
        <v>6</v>
      </c>
      <c r="C98" s="141" t="s">
        <v>8</v>
      </c>
      <c r="D98" s="94">
        <v>2017</v>
      </c>
      <c r="E98" s="101" t="s">
        <v>248</v>
      </c>
      <c r="F98" s="93">
        <v>1669</v>
      </c>
      <c r="G98" s="102">
        <v>25</v>
      </c>
      <c r="H98" s="102" t="s">
        <v>13</v>
      </c>
      <c r="I98" s="94">
        <v>2014</v>
      </c>
      <c r="J98" s="101"/>
      <c r="K98" s="93"/>
      <c r="L98" s="93"/>
      <c r="M98" s="102"/>
      <c r="N98" s="87" t="s">
        <v>235</v>
      </c>
      <c r="O98" s="90" t="s">
        <v>422</v>
      </c>
      <c r="P98" s="90"/>
      <c r="Q98" s="90"/>
      <c r="R98" s="90"/>
      <c r="S98" s="90"/>
      <c r="T98" s="90" t="s">
        <v>304</v>
      </c>
      <c r="U98" s="90" t="s">
        <v>543</v>
      </c>
      <c r="V98" s="88"/>
      <c r="W98" s="92"/>
      <c r="X98" s="93"/>
      <c r="Y98" s="94">
        <v>2017</v>
      </c>
      <c r="Z98" s="92"/>
      <c r="AA98" s="93"/>
      <c r="AB98" s="94">
        <v>1</v>
      </c>
      <c r="AC98" s="92"/>
      <c r="AD98" s="93"/>
      <c r="AE98" s="94">
        <v>1</v>
      </c>
      <c r="AF98" s="90" t="s">
        <v>271</v>
      </c>
      <c r="AG98" s="90">
        <v>0</v>
      </c>
      <c r="AH98" s="90">
        <v>0</v>
      </c>
      <c r="AI98" s="9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7"/>
      <c r="DD98" s="77"/>
      <c r="DE98" s="77"/>
      <c r="DF98" s="77"/>
      <c r="DG98" s="77"/>
      <c r="DH98" s="77"/>
    </row>
    <row r="99" spans="1:112" s="79" customFormat="1">
      <c r="A99" s="70">
        <f t="shared" si="3"/>
        <v>94</v>
      </c>
      <c r="B99" s="92">
        <v>6</v>
      </c>
      <c r="C99" s="141" t="s">
        <v>8</v>
      </c>
      <c r="D99" s="94">
        <v>2017</v>
      </c>
      <c r="E99" s="101" t="s">
        <v>248</v>
      </c>
      <c r="F99" s="93">
        <v>1859</v>
      </c>
      <c r="G99" s="102">
        <v>10</v>
      </c>
      <c r="H99" s="102" t="s">
        <v>10</v>
      </c>
      <c r="I99" s="94">
        <v>2014</v>
      </c>
      <c r="J99" s="101"/>
      <c r="K99" s="93"/>
      <c r="L99" s="93"/>
      <c r="M99" s="102"/>
      <c r="N99" s="87" t="s">
        <v>235</v>
      </c>
      <c r="O99" s="90" t="s">
        <v>422</v>
      </c>
      <c r="P99" s="90"/>
      <c r="Q99" s="90"/>
      <c r="R99" s="90"/>
      <c r="S99" s="90"/>
      <c r="T99" s="90" t="s">
        <v>304</v>
      </c>
      <c r="U99" s="90" t="s">
        <v>543</v>
      </c>
      <c r="V99" s="88"/>
      <c r="W99" s="92"/>
      <c r="X99" s="93"/>
      <c r="Y99" s="94">
        <v>2017</v>
      </c>
      <c r="Z99" s="92"/>
      <c r="AA99" s="93">
        <v>1</v>
      </c>
      <c r="AB99" s="94"/>
      <c r="AC99" s="92"/>
      <c r="AD99" s="93"/>
      <c r="AE99" s="94">
        <v>1</v>
      </c>
      <c r="AF99" s="90" t="s">
        <v>271</v>
      </c>
      <c r="AG99" s="90">
        <v>0</v>
      </c>
      <c r="AH99" s="90">
        <v>0</v>
      </c>
      <c r="AI99" s="9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7"/>
      <c r="DD99" s="77"/>
      <c r="DE99" s="77"/>
      <c r="DF99" s="77"/>
      <c r="DG99" s="77"/>
      <c r="DH99" s="77"/>
    </row>
    <row r="100" spans="1:112" s="79" customFormat="1">
      <c r="A100" s="70">
        <f t="shared" si="3"/>
        <v>95</v>
      </c>
      <c r="B100" s="92">
        <v>6</v>
      </c>
      <c r="C100" s="141" t="s">
        <v>8</v>
      </c>
      <c r="D100" s="94">
        <v>2017</v>
      </c>
      <c r="E100" s="101" t="s">
        <v>248</v>
      </c>
      <c r="F100" s="93">
        <v>2055</v>
      </c>
      <c r="G100" s="102">
        <v>17</v>
      </c>
      <c r="H100" s="102" t="s">
        <v>15</v>
      </c>
      <c r="I100" s="94">
        <v>2014</v>
      </c>
      <c r="J100" s="101"/>
      <c r="K100" s="93"/>
      <c r="L100" s="93"/>
      <c r="M100" s="102"/>
      <c r="N100" s="87" t="s">
        <v>235</v>
      </c>
      <c r="O100" s="90" t="s">
        <v>422</v>
      </c>
      <c r="P100" s="90"/>
      <c r="Q100" s="90"/>
      <c r="R100" s="90"/>
      <c r="S100" s="90"/>
      <c r="T100" s="90" t="s">
        <v>304</v>
      </c>
      <c r="U100" s="90" t="s">
        <v>543</v>
      </c>
      <c r="V100" s="88"/>
      <c r="W100" s="92"/>
      <c r="X100" s="93"/>
      <c r="Y100" s="94">
        <v>2017</v>
      </c>
      <c r="Z100" s="92">
        <v>1</v>
      </c>
      <c r="AA100" s="93"/>
      <c r="AB100" s="94"/>
      <c r="AC100" s="92"/>
      <c r="AD100" s="93"/>
      <c r="AE100" s="94">
        <v>1</v>
      </c>
      <c r="AF100" s="90" t="s">
        <v>271</v>
      </c>
      <c r="AG100" s="90">
        <v>0</v>
      </c>
      <c r="AH100" s="90">
        <v>0</v>
      </c>
      <c r="AI100" s="9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7"/>
      <c r="DD100" s="77"/>
      <c r="DE100" s="77"/>
      <c r="DF100" s="77"/>
      <c r="DG100" s="77"/>
      <c r="DH100" s="77"/>
    </row>
    <row r="101" spans="1:112" s="79" customFormat="1">
      <c r="A101" s="70">
        <f t="shared" si="3"/>
        <v>96</v>
      </c>
      <c r="B101" s="92">
        <v>6</v>
      </c>
      <c r="C101" s="141" t="s">
        <v>8</v>
      </c>
      <c r="D101" s="94">
        <v>2017</v>
      </c>
      <c r="E101" s="101" t="s">
        <v>248</v>
      </c>
      <c r="F101" s="93">
        <v>1663</v>
      </c>
      <c r="G101" s="102">
        <v>17</v>
      </c>
      <c r="H101" s="102" t="s">
        <v>14</v>
      </c>
      <c r="I101" s="94">
        <v>2013</v>
      </c>
      <c r="J101" s="101"/>
      <c r="K101" s="93"/>
      <c r="L101" s="93"/>
      <c r="M101" s="102"/>
      <c r="N101" s="87" t="s">
        <v>235</v>
      </c>
      <c r="O101" s="90" t="s">
        <v>422</v>
      </c>
      <c r="P101" s="90"/>
      <c r="Q101" s="90"/>
      <c r="R101" s="90"/>
      <c r="S101" s="90"/>
      <c r="T101" s="90" t="s">
        <v>304</v>
      </c>
      <c r="U101" s="90" t="s">
        <v>89</v>
      </c>
      <c r="V101" s="88"/>
      <c r="W101" s="92">
        <v>10</v>
      </c>
      <c r="X101" s="93" t="s">
        <v>9</v>
      </c>
      <c r="Y101" s="94">
        <v>2017</v>
      </c>
      <c r="Z101" s="92"/>
      <c r="AA101" s="93"/>
      <c r="AB101" s="94">
        <v>1</v>
      </c>
      <c r="AC101" s="92"/>
      <c r="AD101" s="93"/>
      <c r="AE101" s="94">
        <v>1</v>
      </c>
      <c r="AF101" s="90" t="s">
        <v>271</v>
      </c>
      <c r="AG101" s="90">
        <v>0</v>
      </c>
      <c r="AH101" s="90">
        <v>0</v>
      </c>
      <c r="AI101" s="9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7"/>
      <c r="DD101" s="77"/>
      <c r="DE101" s="77"/>
      <c r="DF101" s="77"/>
      <c r="DG101" s="77"/>
      <c r="DH101" s="77"/>
    </row>
    <row r="102" spans="1:112" s="79" customFormat="1">
      <c r="A102" s="70">
        <f t="shared" si="3"/>
        <v>97</v>
      </c>
      <c r="B102" s="92">
        <v>7</v>
      </c>
      <c r="C102" s="141" t="s">
        <v>8</v>
      </c>
      <c r="D102" s="94">
        <v>2017</v>
      </c>
      <c r="E102" s="101" t="s">
        <v>248</v>
      </c>
      <c r="F102" s="93">
        <v>2165</v>
      </c>
      <c r="G102" s="102">
        <v>17</v>
      </c>
      <c r="H102" s="102" t="s">
        <v>16</v>
      </c>
      <c r="I102" s="94">
        <v>2012</v>
      </c>
      <c r="J102" s="101"/>
      <c r="K102" s="93"/>
      <c r="L102" s="93"/>
      <c r="M102" s="102"/>
      <c r="N102" s="87" t="s">
        <v>235</v>
      </c>
      <c r="O102" s="90" t="s">
        <v>422</v>
      </c>
      <c r="P102" s="90"/>
      <c r="Q102" s="90"/>
      <c r="R102" s="90"/>
      <c r="S102" s="90"/>
      <c r="T102" s="90" t="s">
        <v>304</v>
      </c>
      <c r="U102" s="90" t="s">
        <v>61</v>
      </c>
      <c r="V102" s="88"/>
      <c r="W102" s="92"/>
      <c r="X102" s="93"/>
      <c r="Y102" s="94">
        <v>2017</v>
      </c>
      <c r="Z102" s="92"/>
      <c r="AA102" s="93"/>
      <c r="AB102" s="94">
        <v>1</v>
      </c>
      <c r="AC102" s="92"/>
      <c r="AD102" s="93"/>
      <c r="AE102" s="94">
        <v>1</v>
      </c>
      <c r="AF102" s="90" t="s">
        <v>271</v>
      </c>
      <c r="AG102" s="90">
        <v>0</v>
      </c>
      <c r="AH102" s="90">
        <v>0</v>
      </c>
      <c r="AI102" s="9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7"/>
      <c r="DD102" s="77"/>
      <c r="DE102" s="77"/>
      <c r="DF102" s="77"/>
      <c r="DG102" s="77"/>
      <c r="DH102" s="77"/>
    </row>
    <row r="103" spans="1:112" s="79" customFormat="1">
      <c r="A103" s="70">
        <f t="shared" si="3"/>
        <v>98</v>
      </c>
      <c r="B103" s="92">
        <v>7</v>
      </c>
      <c r="C103" s="141" t="s">
        <v>8</v>
      </c>
      <c r="D103" s="94">
        <v>2017</v>
      </c>
      <c r="E103" s="101" t="s">
        <v>248</v>
      </c>
      <c r="F103" s="93">
        <v>2539</v>
      </c>
      <c r="G103" s="102">
        <v>19</v>
      </c>
      <c r="H103" s="102" t="s">
        <v>16</v>
      </c>
      <c r="I103" s="94">
        <v>2012</v>
      </c>
      <c r="J103" s="101"/>
      <c r="K103" s="93"/>
      <c r="L103" s="93"/>
      <c r="M103" s="102"/>
      <c r="N103" s="87" t="s">
        <v>235</v>
      </c>
      <c r="O103" s="90" t="s">
        <v>422</v>
      </c>
      <c r="P103" s="90"/>
      <c r="Q103" s="90"/>
      <c r="R103" s="90"/>
      <c r="S103" s="90"/>
      <c r="T103" s="90" t="s">
        <v>304</v>
      </c>
      <c r="U103" s="90" t="s">
        <v>543</v>
      </c>
      <c r="V103" s="88"/>
      <c r="W103" s="92"/>
      <c r="X103" s="93"/>
      <c r="Y103" s="94">
        <v>2017</v>
      </c>
      <c r="Z103" s="92">
        <v>1</v>
      </c>
      <c r="AA103" s="93"/>
      <c r="AB103" s="94"/>
      <c r="AC103" s="92">
        <v>1</v>
      </c>
      <c r="AD103" s="93"/>
      <c r="AE103" s="94"/>
      <c r="AF103" s="90" t="s">
        <v>271</v>
      </c>
      <c r="AG103" s="90">
        <v>0</v>
      </c>
      <c r="AH103" s="90">
        <v>0</v>
      </c>
      <c r="AI103" s="9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7"/>
      <c r="DD103" s="77"/>
      <c r="DE103" s="77"/>
      <c r="DF103" s="77"/>
      <c r="DG103" s="77"/>
      <c r="DH103" s="77"/>
    </row>
    <row r="104" spans="1:112" s="79" customFormat="1">
      <c r="A104" s="70">
        <f t="shared" si="3"/>
        <v>99</v>
      </c>
      <c r="B104" s="92">
        <v>7</v>
      </c>
      <c r="C104" s="141" t="s">
        <v>8</v>
      </c>
      <c r="D104" s="94">
        <v>2017</v>
      </c>
      <c r="E104" s="101" t="s">
        <v>248</v>
      </c>
      <c r="F104" s="93">
        <v>90</v>
      </c>
      <c r="G104" s="102">
        <v>24</v>
      </c>
      <c r="H104" s="102" t="s">
        <v>5</v>
      </c>
      <c r="I104" s="94">
        <v>2013</v>
      </c>
      <c r="J104" s="101"/>
      <c r="K104" s="93"/>
      <c r="L104" s="93"/>
      <c r="M104" s="102"/>
      <c r="N104" s="87" t="s">
        <v>235</v>
      </c>
      <c r="O104" s="90" t="s">
        <v>422</v>
      </c>
      <c r="P104" s="90"/>
      <c r="Q104" s="90"/>
      <c r="R104" s="90"/>
      <c r="S104" s="90"/>
      <c r="T104" s="90" t="s">
        <v>304</v>
      </c>
      <c r="U104" s="90" t="s">
        <v>543</v>
      </c>
      <c r="V104" s="88"/>
      <c r="W104" s="92"/>
      <c r="X104" s="93"/>
      <c r="Y104" s="94">
        <v>2017</v>
      </c>
      <c r="Z104" s="92"/>
      <c r="AA104" s="93"/>
      <c r="AB104" s="94">
        <v>1</v>
      </c>
      <c r="AC104" s="92"/>
      <c r="AD104" s="93"/>
      <c r="AE104" s="94">
        <v>1</v>
      </c>
      <c r="AF104" s="90" t="s">
        <v>271</v>
      </c>
      <c r="AG104" s="90">
        <v>0</v>
      </c>
      <c r="AH104" s="90">
        <v>0</v>
      </c>
      <c r="AI104" s="9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7"/>
      <c r="DD104" s="77"/>
      <c r="DE104" s="77"/>
      <c r="DF104" s="77"/>
      <c r="DG104" s="77"/>
      <c r="DH104" s="77"/>
    </row>
    <row r="105" spans="1:112" s="79" customFormat="1">
      <c r="A105" s="70">
        <f t="shared" si="3"/>
        <v>100</v>
      </c>
      <c r="B105" s="92">
        <v>7</v>
      </c>
      <c r="C105" s="141" t="s">
        <v>8</v>
      </c>
      <c r="D105" s="94">
        <v>2017</v>
      </c>
      <c r="E105" s="101" t="s">
        <v>248</v>
      </c>
      <c r="F105" s="93">
        <v>190</v>
      </c>
      <c r="G105" s="102">
        <v>18</v>
      </c>
      <c r="H105" s="102" t="s">
        <v>15</v>
      </c>
      <c r="I105" s="94">
        <v>2013</v>
      </c>
      <c r="J105" s="101"/>
      <c r="K105" s="93"/>
      <c r="L105" s="93"/>
      <c r="M105" s="102"/>
      <c r="N105" s="87" t="s">
        <v>235</v>
      </c>
      <c r="O105" s="90" t="s">
        <v>422</v>
      </c>
      <c r="P105" s="90"/>
      <c r="Q105" s="90"/>
      <c r="R105" s="90"/>
      <c r="S105" s="90"/>
      <c r="T105" s="90" t="s">
        <v>304</v>
      </c>
      <c r="U105" s="90" t="s">
        <v>88</v>
      </c>
      <c r="V105" s="88"/>
      <c r="W105" s="92">
        <v>21</v>
      </c>
      <c r="X105" s="93" t="s">
        <v>8</v>
      </c>
      <c r="Y105" s="94">
        <v>2017</v>
      </c>
      <c r="Z105" s="92">
        <v>1</v>
      </c>
      <c r="AA105" s="93"/>
      <c r="AB105" s="94"/>
      <c r="AC105" s="92"/>
      <c r="AD105" s="93"/>
      <c r="AE105" s="94">
        <v>1</v>
      </c>
      <c r="AF105" s="90" t="s">
        <v>271</v>
      </c>
      <c r="AG105" s="90">
        <v>0</v>
      </c>
      <c r="AH105" s="90">
        <v>0</v>
      </c>
      <c r="AI105" s="9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7"/>
      <c r="DD105" s="77"/>
      <c r="DE105" s="77"/>
      <c r="DF105" s="77"/>
      <c r="DG105" s="77"/>
      <c r="DH105" s="77"/>
    </row>
    <row r="106" spans="1:112" s="79" customFormat="1">
      <c r="A106" s="70">
        <f t="shared" si="3"/>
        <v>101</v>
      </c>
      <c r="B106" s="92">
        <v>7</v>
      </c>
      <c r="C106" s="141" t="s">
        <v>8</v>
      </c>
      <c r="D106" s="94">
        <v>2017</v>
      </c>
      <c r="E106" s="101" t="s">
        <v>248</v>
      </c>
      <c r="F106" s="93">
        <v>1393</v>
      </c>
      <c r="G106" s="102">
        <v>28</v>
      </c>
      <c r="H106" s="102" t="s">
        <v>14</v>
      </c>
      <c r="I106" s="94">
        <v>2013</v>
      </c>
      <c r="J106" s="101"/>
      <c r="K106" s="93"/>
      <c r="L106" s="93"/>
      <c r="M106" s="102"/>
      <c r="N106" s="87" t="s">
        <v>235</v>
      </c>
      <c r="O106" s="90" t="s">
        <v>422</v>
      </c>
      <c r="P106" s="90"/>
      <c r="Q106" s="90"/>
      <c r="R106" s="90"/>
      <c r="S106" s="90"/>
      <c r="T106" s="90" t="s">
        <v>304</v>
      </c>
      <c r="U106" s="90" t="s">
        <v>543</v>
      </c>
      <c r="V106" s="88"/>
      <c r="W106" s="92"/>
      <c r="X106" s="93"/>
      <c r="Y106" s="94">
        <v>2017</v>
      </c>
      <c r="Z106" s="92">
        <v>1</v>
      </c>
      <c r="AA106" s="93"/>
      <c r="AB106" s="94"/>
      <c r="AC106" s="92"/>
      <c r="AD106" s="93"/>
      <c r="AE106" s="94">
        <v>1</v>
      </c>
      <c r="AF106" s="90" t="s">
        <v>271</v>
      </c>
      <c r="AG106" s="90">
        <v>0</v>
      </c>
      <c r="AH106" s="90">
        <v>0</v>
      </c>
      <c r="AI106" s="9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7"/>
      <c r="DD106" s="77"/>
      <c r="DE106" s="77"/>
      <c r="DF106" s="77"/>
      <c r="DG106" s="77"/>
      <c r="DH106" s="77"/>
    </row>
    <row r="107" spans="1:112" s="79" customFormat="1">
      <c r="A107" s="70">
        <f t="shared" si="3"/>
        <v>102</v>
      </c>
      <c r="B107" s="92">
        <v>7</v>
      </c>
      <c r="C107" s="141" t="s">
        <v>8</v>
      </c>
      <c r="D107" s="94">
        <v>2017</v>
      </c>
      <c r="E107" s="101" t="s">
        <v>248</v>
      </c>
      <c r="F107" s="93" t="s">
        <v>547</v>
      </c>
      <c r="G107" s="102">
        <v>17</v>
      </c>
      <c r="H107" s="102" t="s">
        <v>7</v>
      </c>
      <c r="I107" s="94">
        <v>2014</v>
      </c>
      <c r="J107" s="101"/>
      <c r="K107" s="93"/>
      <c r="L107" s="93"/>
      <c r="M107" s="102"/>
      <c r="N107" s="87" t="s">
        <v>235</v>
      </c>
      <c r="O107" s="90" t="s">
        <v>422</v>
      </c>
      <c r="P107" s="90"/>
      <c r="Q107" s="90"/>
      <c r="R107" s="90"/>
      <c r="S107" s="90"/>
      <c r="T107" s="90" t="s">
        <v>304</v>
      </c>
      <c r="U107" s="90" t="s">
        <v>543</v>
      </c>
      <c r="V107" s="88"/>
      <c r="W107" s="92"/>
      <c r="X107" s="93"/>
      <c r="Y107" s="94">
        <v>2017</v>
      </c>
      <c r="Z107" s="92">
        <v>1</v>
      </c>
      <c r="AA107" s="93"/>
      <c r="AB107" s="94"/>
      <c r="AC107" s="92">
        <v>1</v>
      </c>
      <c r="AD107" s="93"/>
      <c r="AE107" s="94"/>
      <c r="AF107" s="90" t="s">
        <v>271</v>
      </c>
      <c r="AG107" s="90">
        <v>0</v>
      </c>
      <c r="AH107" s="90">
        <v>0</v>
      </c>
      <c r="AI107" s="9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7"/>
      <c r="DD107" s="77"/>
      <c r="DE107" s="77"/>
      <c r="DF107" s="77"/>
      <c r="DG107" s="77"/>
      <c r="DH107" s="77"/>
    </row>
    <row r="108" spans="1:112" s="79" customFormat="1">
      <c r="A108" s="70">
        <f t="shared" si="3"/>
        <v>103</v>
      </c>
      <c r="B108" s="92">
        <v>7</v>
      </c>
      <c r="C108" s="141" t="s">
        <v>8</v>
      </c>
      <c r="D108" s="94">
        <v>2017</v>
      </c>
      <c r="E108" s="101" t="s">
        <v>248</v>
      </c>
      <c r="F108" s="93">
        <v>430</v>
      </c>
      <c r="G108" s="102">
        <v>20</v>
      </c>
      <c r="H108" s="102" t="s">
        <v>7</v>
      </c>
      <c r="I108" s="94">
        <v>2014</v>
      </c>
      <c r="J108" s="101"/>
      <c r="K108" s="93"/>
      <c r="L108" s="93"/>
      <c r="M108" s="102"/>
      <c r="N108" s="87" t="s">
        <v>235</v>
      </c>
      <c r="O108" s="90" t="s">
        <v>422</v>
      </c>
      <c r="P108" s="90"/>
      <c r="Q108" s="90"/>
      <c r="R108" s="90"/>
      <c r="S108" s="90"/>
      <c r="T108" s="90" t="s">
        <v>304</v>
      </c>
      <c r="U108" s="90" t="s">
        <v>543</v>
      </c>
      <c r="V108" s="88"/>
      <c r="W108" s="92"/>
      <c r="X108" s="93"/>
      <c r="Y108" s="94">
        <v>2017</v>
      </c>
      <c r="Z108" s="92">
        <v>1</v>
      </c>
      <c r="AA108" s="93"/>
      <c r="AB108" s="94"/>
      <c r="AC108" s="92"/>
      <c r="AD108" s="93"/>
      <c r="AE108" s="94">
        <v>1</v>
      </c>
      <c r="AF108" s="90" t="s">
        <v>271</v>
      </c>
      <c r="AG108" s="90">
        <v>0</v>
      </c>
      <c r="AH108" s="90">
        <v>0</v>
      </c>
      <c r="AI108" s="9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7"/>
      <c r="DD108" s="77"/>
      <c r="DE108" s="77"/>
      <c r="DF108" s="77"/>
      <c r="DG108" s="77"/>
      <c r="DH108" s="77"/>
    </row>
    <row r="109" spans="1:112" s="79" customFormat="1">
      <c r="A109" s="70">
        <f t="shared" si="3"/>
        <v>104</v>
      </c>
      <c r="B109" s="92">
        <v>7</v>
      </c>
      <c r="C109" s="141" t="s">
        <v>8</v>
      </c>
      <c r="D109" s="94">
        <v>2017</v>
      </c>
      <c r="E109" s="101" t="s">
        <v>248</v>
      </c>
      <c r="F109" s="93">
        <v>626</v>
      </c>
      <c r="G109" s="102">
        <v>15</v>
      </c>
      <c r="H109" s="102" t="s">
        <v>8</v>
      </c>
      <c r="I109" s="94">
        <v>2014</v>
      </c>
      <c r="J109" s="101"/>
      <c r="K109" s="93"/>
      <c r="L109" s="93"/>
      <c r="M109" s="102"/>
      <c r="N109" s="87" t="s">
        <v>235</v>
      </c>
      <c r="O109" s="90" t="s">
        <v>422</v>
      </c>
      <c r="P109" s="90"/>
      <c r="Q109" s="90"/>
      <c r="R109" s="90"/>
      <c r="S109" s="90"/>
      <c r="T109" s="90" t="s">
        <v>304</v>
      </c>
      <c r="U109" s="90" t="s">
        <v>543</v>
      </c>
      <c r="V109" s="88"/>
      <c r="W109" s="92"/>
      <c r="X109" s="93"/>
      <c r="Y109" s="94">
        <v>2017</v>
      </c>
      <c r="Z109" s="92">
        <v>1</v>
      </c>
      <c r="AA109" s="93"/>
      <c r="AB109" s="94"/>
      <c r="AC109" s="92"/>
      <c r="AD109" s="93"/>
      <c r="AE109" s="94">
        <v>1</v>
      </c>
      <c r="AF109" s="90" t="s">
        <v>271</v>
      </c>
      <c r="AG109" s="90">
        <v>0</v>
      </c>
      <c r="AH109" s="90">
        <v>0</v>
      </c>
      <c r="AI109" s="9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7"/>
      <c r="DD109" s="77"/>
      <c r="DE109" s="77"/>
      <c r="DF109" s="77"/>
      <c r="DG109" s="77"/>
      <c r="DH109" s="77"/>
    </row>
    <row r="110" spans="1:112" s="79" customFormat="1">
      <c r="A110" s="70">
        <f t="shared" si="3"/>
        <v>105</v>
      </c>
      <c r="B110" s="92">
        <v>7</v>
      </c>
      <c r="C110" s="141" t="s">
        <v>8</v>
      </c>
      <c r="D110" s="94">
        <v>2017</v>
      </c>
      <c r="E110" s="101" t="s">
        <v>248</v>
      </c>
      <c r="F110" s="93">
        <v>2059</v>
      </c>
      <c r="G110" s="102">
        <v>18</v>
      </c>
      <c r="H110" s="102" t="s">
        <v>15</v>
      </c>
      <c r="I110" s="94">
        <v>2014</v>
      </c>
      <c r="J110" s="101"/>
      <c r="K110" s="93"/>
      <c r="L110" s="93"/>
      <c r="M110" s="102"/>
      <c r="N110" s="87" t="s">
        <v>235</v>
      </c>
      <c r="O110" s="90" t="s">
        <v>422</v>
      </c>
      <c r="P110" s="90"/>
      <c r="Q110" s="90"/>
      <c r="R110" s="90"/>
      <c r="S110" s="90"/>
      <c r="T110" s="90" t="s">
        <v>304</v>
      </c>
      <c r="U110" s="90" t="s">
        <v>88</v>
      </c>
      <c r="V110" s="88"/>
      <c r="W110" s="92">
        <v>5</v>
      </c>
      <c r="X110" s="93" t="s">
        <v>9</v>
      </c>
      <c r="Y110" s="94">
        <v>2017</v>
      </c>
      <c r="Z110" s="92"/>
      <c r="AA110" s="93"/>
      <c r="AB110" s="94">
        <v>1</v>
      </c>
      <c r="AC110" s="92"/>
      <c r="AD110" s="93"/>
      <c r="AE110" s="94">
        <v>1</v>
      </c>
      <c r="AF110" s="90" t="s">
        <v>271</v>
      </c>
      <c r="AG110" s="90">
        <v>0</v>
      </c>
      <c r="AH110" s="90">
        <v>0</v>
      </c>
      <c r="AI110" s="9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7"/>
      <c r="DD110" s="77"/>
      <c r="DE110" s="77"/>
      <c r="DF110" s="77"/>
      <c r="DG110" s="77"/>
      <c r="DH110" s="77"/>
    </row>
    <row r="111" spans="1:112" s="79" customFormat="1">
      <c r="A111" s="70">
        <f t="shared" si="3"/>
        <v>106</v>
      </c>
      <c r="B111" s="92">
        <v>7</v>
      </c>
      <c r="C111" s="141" t="s">
        <v>8</v>
      </c>
      <c r="D111" s="94">
        <v>2017</v>
      </c>
      <c r="E111" s="101" t="s">
        <v>248</v>
      </c>
      <c r="F111" s="93">
        <v>7</v>
      </c>
      <c r="G111" s="102">
        <v>23</v>
      </c>
      <c r="H111" s="102" t="s">
        <v>13</v>
      </c>
      <c r="I111" s="94">
        <v>2013</v>
      </c>
      <c r="J111" s="101"/>
      <c r="K111" s="93"/>
      <c r="L111" s="93"/>
      <c r="M111" s="102"/>
      <c r="N111" s="87" t="s">
        <v>235</v>
      </c>
      <c r="O111" s="90" t="s">
        <v>422</v>
      </c>
      <c r="P111" s="90"/>
      <c r="Q111" s="90"/>
      <c r="R111" s="90"/>
      <c r="S111" s="90"/>
      <c r="T111" s="90" t="s">
        <v>304</v>
      </c>
      <c r="U111" s="90" t="s">
        <v>89</v>
      </c>
      <c r="V111" s="88"/>
      <c r="W111" s="92">
        <v>9</v>
      </c>
      <c r="X111" s="93" t="s">
        <v>9</v>
      </c>
      <c r="Y111" s="94">
        <v>2017</v>
      </c>
      <c r="Z111" s="92">
        <v>1</v>
      </c>
      <c r="AA111" s="93"/>
      <c r="AB111" s="94"/>
      <c r="AC111" s="92"/>
      <c r="AD111" s="93"/>
      <c r="AE111" s="94">
        <v>1</v>
      </c>
      <c r="AF111" s="90" t="s">
        <v>271</v>
      </c>
      <c r="AG111" s="90">
        <v>0</v>
      </c>
      <c r="AH111" s="90">
        <v>0</v>
      </c>
      <c r="AI111" s="9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7"/>
      <c r="DD111" s="77"/>
      <c r="DE111" s="77"/>
      <c r="DF111" s="77"/>
      <c r="DG111" s="77"/>
      <c r="DH111" s="77"/>
    </row>
    <row r="112" spans="1:112" s="79" customFormat="1">
      <c r="A112" s="70">
        <f t="shared" si="3"/>
        <v>107</v>
      </c>
      <c r="B112" s="92">
        <v>7</v>
      </c>
      <c r="C112" s="141" t="s">
        <v>8</v>
      </c>
      <c r="D112" s="94">
        <v>2017</v>
      </c>
      <c r="E112" s="101" t="s">
        <v>248</v>
      </c>
      <c r="F112" s="93">
        <v>35</v>
      </c>
      <c r="G112" s="102">
        <v>20</v>
      </c>
      <c r="H112" s="102" t="s">
        <v>16</v>
      </c>
      <c r="I112" s="94">
        <v>2012</v>
      </c>
      <c r="J112" s="101"/>
      <c r="K112" s="93"/>
      <c r="L112" s="93"/>
      <c r="M112" s="102"/>
      <c r="N112" s="87" t="s">
        <v>235</v>
      </c>
      <c r="O112" s="90" t="s">
        <v>422</v>
      </c>
      <c r="P112" s="90"/>
      <c r="Q112" s="90"/>
      <c r="R112" s="90"/>
      <c r="S112" s="90"/>
      <c r="T112" s="90" t="s">
        <v>304</v>
      </c>
      <c r="U112" s="90" t="s">
        <v>543</v>
      </c>
      <c r="V112" s="88"/>
      <c r="W112" s="92"/>
      <c r="X112" s="93"/>
      <c r="Y112" s="94">
        <v>2017</v>
      </c>
      <c r="Z112" s="92">
        <v>1</v>
      </c>
      <c r="AA112" s="93"/>
      <c r="AB112" s="94"/>
      <c r="AC112" s="92"/>
      <c r="AD112" s="93"/>
      <c r="AE112" s="94">
        <v>1</v>
      </c>
      <c r="AF112" s="90" t="s">
        <v>271</v>
      </c>
      <c r="AG112" s="90">
        <v>0</v>
      </c>
      <c r="AH112" s="90">
        <v>0</v>
      </c>
      <c r="AI112" s="9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7"/>
      <c r="DD112" s="77"/>
      <c r="DE112" s="77"/>
      <c r="DF112" s="77"/>
      <c r="DG112" s="77"/>
      <c r="DH112" s="77"/>
    </row>
    <row r="113" spans="1:112" s="79" customFormat="1">
      <c r="A113" s="70">
        <f t="shared" si="3"/>
        <v>108</v>
      </c>
      <c r="B113" s="92">
        <v>7</v>
      </c>
      <c r="C113" s="141" t="s">
        <v>8</v>
      </c>
      <c r="D113" s="94">
        <v>2017</v>
      </c>
      <c r="E113" s="101" t="s">
        <v>248</v>
      </c>
      <c r="F113" s="93">
        <v>1037</v>
      </c>
      <c r="G113" s="102">
        <v>23</v>
      </c>
      <c r="H113" s="102" t="s">
        <v>10</v>
      </c>
      <c r="I113" s="94">
        <v>2014</v>
      </c>
      <c r="J113" s="101"/>
      <c r="K113" s="93"/>
      <c r="L113" s="93"/>
      <c r="M113" s="102"/>
      <c r="N113" s="87" t="s">
        <v>235</v>
      </c>
      <c r="O113" s="90" t="s">
        <v>422</v>
      </c>
      <c r="P113" s="90"/>
      <c r="Q113" s="90"/>
      <c r="R113" s="90"/>
      <c r="S113" s="90"/>
      <c r="T113" s="90" t="s">
        <v>304</v>
      </c>
      <c r="U113" s="90" t="s">
        <v>61</v>
      </c>
      <c r="V113" s="88"/>
      <c r="W113" s="92"/>
      <c r="X113" s="93"/>
      <c r="Y113" s="94">
        <v>2017</v>
      </c>
      <c r="Z113" s="92"/>
      <c r="AA113" s="93"/>
      <c r="AB113" s="94">
        <v>1</v>
      </c>
      <c r="AC113" s="92"/>
      <c r="AD113" s="93"/>
      <c r="AE113" s="94">
        <v>1</v>
      </c>
      <c r="AF113" s="90" t="s">
        <v>271</v>
      </c>
      <c r="AG113" s="90">
        <v>0</v>
      </c>
      <c r="AH113" s="90">
        <v>0</v>
      </c>
      <c r="AI113" s="9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7"/>
      <c r="DD113" s="77"/>
      <c r="DE113" s="77"/>
      <c r="DF113" s="77"/>
      <c r="DG113" s="77"/>
      <c r="DH113" s="77"/>
    </row>
    <row r="114" spans="1:112" s="79" customFormat="1">
      <c r="A114" s="70">
        <f t="shared" si="3"/>
        <v>109</v>
      </c>
      <c r="B114" s="92">
        <v>24</v>
      </c>
      <c r="C114" s="141" t="s">
        <v>8</v>
      </c>
      <c r="D114" s="94">
        <v>2017</v>
      </c>
      <c r="E114" s="101" t="s">
        <v>248</v>
      </c>
      <c r="F114" s="93">
        <v>129</v>
      </c>
      <c r="G114" s="102">
        <v>2</v>
      </c>
      <c r="H114" s="102" t="s">
        <v>12</v>
      </c>
      <c r="I114" s="94">
        <v>2016</v>
      </c>
      <c r="J114" s="101"/>
      <c r="K114" s="93"/>
      <c r="L114" s="93"/>
      <c r="M114" s="102"/>
      <c r="N114" s="87" t="s">
        <v>235</v>
      </c>
      <c r="O114" s="90" t="s">
        <v>422</v>
      </c>
      <c r="P114" s="90"/>
      <c r="Q114" s="90"/>
      <c r="R114" s="90"/>
      <c r="S114" s="90"/>
      <c r="T114" s="90" t="s">
        <v>79</v>
      </c>
      <c r="U114" s="90" t="s">
        <v>89</v>
      </c>
      <c r="V114" s="88"/>
      <c r="W114" s="92">
        <v>12</v>
      </c>
      <c r="X114" s="93" t="s">
        <v>9</v>
      </c>
      <c r="Y114" s="94">
        <v>2017</v>
      </c>
      <c r="Z114" s="92">
        <v>1</v>
      </c>
      <c r="AA114" s="93"/>
      <c r="AB114" s="94"/>
      <c r="AC114" s="92"/>
      <c r="AD114" s="93"/>
      <c r="AE114" s="94">
        <v>1</v>
      </c>
      <c r="AF114" s="90" t="s">
        <v>271</v>
      </c>
      <c r="AG114" s="90">
        <v>0</v>
      </c>
      <c r="AH114" s="90">
        <v>0</v>
      </c>
      <c r="AI114" s="9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7"/>
      <c r="DD114" s="77"/>
      <c r="DE114" s="77"/>
      <c r="DF114" s="77"/>
      <c r="DG114" s="77"/>
      <c r="DH114" s="77"/>
    </row>
    <row r="115" spans="1:112" s="79" customFormat="1">
      <c r="A115" s="70">
        <f t="shared" si="3"/>
        <v>110</v>
      </c>
      <c r="B115" s="92">
        <v>24</v>
      </c>
      <c r="C115" s="141" t="s">
        <v>8</v>
      </c>
      <c r="D115" s="94">
        <v>2017</v>
      </c>
      <c r="E115" s="101" t="s">
        <v>248</v>
      </c>
      <c r="F115" s="93">
        <v>130</v>
      </c>
      <c r="G115" s="102">
        <v>2</v>
      </c>
      <c r="H115" s="102" t="s">
        <v>12</v>
      </c>
      <c r="I115" s="94">
        <v>2016</v>
      </c>
      <c r="J115" s="101"/>
      <c r="K115" s="93"/>
      <c r="L115" s="93"/>
      <c r="M115" s="102"/>
      <c r="N115" s="87" t="s">
        <v>235</v>
      </c>
      <c r="O115" s="90" t="s">
        <v>422</v>
      </c>
      <c r="P115" s="90"/>
      <c r="Q115" s="90"/>
      <c r="R115" s="90"/>
      <c r="S115" s="90"/>
      <c r="T115" s="90" t="s">
        <v>79</v>
      </c>
      <c r="U115" s="90" t="s">
        <v>89</v>
      </c>
      <c r="V115" s="88"/>
      <c r="W115" s="92">
        <v>12</v>
      </c>
      <c r="X115" s="93" t="s">
        <v>9</v>
      </c>
      <c r="Y115" s="94">
        <v>2017</v>
      </c>
      <c r="Z115" s="92"/>
      <c r="AA115" s="93">
        <v>1</v>
      </c>
      <c r="AB115" s="94"/>
      <c r="AC115" s="92"/>
      <c r="AD115" s="93"/>
      <c r="AE115" s="94">
        <v>1</v>
      </c>
      <c r="AF115" s="90" t="s">
        <v>271</v>
      </c>
      <c r="AG115" s="90">
        <v>0</v>
      </c>
      <c r="AH115" s="90">
        <v>0</v>
      </c>
      <c r="AI115" s="9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7"/>
      <c r="DD115" s="77"/>
      <c r="DE115" s="77"/>
      <c r="DF115" s="77"/>
      <c r="DG115" s="77"/>
      <c r="DH115" s="77"/>
    </row>
    <row r="116" spans="1:112" s="79" customFormat="1">
      <c r="A116" s="70">
        <f t="shared" si="3"/>
        <v>111</v>
      </c>
      <c r="B116" s="92">
        <v>24</v>
      </c>
      <c r="C116" s="141" t="s">
        <v>8</v>
      </c>
      <c r="D116" s="94">
        <v>2017</v>
      </c>
      <c r="E116" s="101" t="s">
        <v>248</v>
      </c>
      <c r="F116" s="93">
        <v>205</v>
      </c>
      <c r="G116" s="102">
        <v>20</v>
      </c>
      <c r="H116" s="102" t="s">
        <v>11</v>
      </c>
      <c r="I116" s="94">
        <v>2015</v>
      </c>
      <c r="J116" s="101"/>
      <c r="K116" s="93"/>
      <c r="L116" s="93"/>
      <c r="M116" s="102"/>
      <c r="N116" s="87" t="s">
        <v>235</v>
      </c>
      <c r="O116" s="90" t="s">
        <v>422</v>
      </c>
      <c r="P116" s="90"/>
      <c r="Q116" s="90"/>
      <c r="R116" s="90"/>
      <c r="S116" s="90"/>
      <c r="T116" s="90" t="s">
        <v>303</v>
      </c>
      <c r="U116" s="90" t="s">
        <v>61</v>
      </c>
      <c r="V116" s="88"/>
      <c r="W116" s="92"/>
      <c r="X116" s="93"/>
      <c r="Y116" s="94"/>
      <c r="Z116" s="92">
        <v>1</v>
      </c>
      <c r="AA116" s="93"/>
      <c r="AB116" s="94"/>
      <c r="AC116" s="92"/>
      <c r="AD116" s="93"/>
      <c r="AE116" s="94">
        <v>1</v>
      </c>
      <c r="AF116" s="90" t="s">
        <v>271</v>
      </c>
      <c r="AG116" s="90">
        <v>0</v>
      </c>
      <c r="AH116" s="90">
        <v>0</v>
      </c>
      <c r="AI116" s="9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7"/>
      <c r="DD116" s="77"/>
      <c r="DE116" s="77"/>
      <c r="DF116" s="77"/>
      <c r="DG116" s="77"/>
      <c r="DH116" s="77"/>
    </row>
    <row r="117" spans="1:112" s="79" customFormat="1">
      <c r="A117" s="70">
        <f t="shared" si="3"/>
        <v>112</v>
      </c>
      <c r="B117" s="92">
        <v>24</v>
      </c>
      <c r="C117" s="141" t="s">
        <v>8</v>
      </c>
      <c r="D117" s="94">
        <v>2017</v>
      </c>
      <c r="E117" s="101" t="s">
        <v>248</v>
      </c>
      <c r="F117" s="93">
        <v>101</v>
      </c>
      <c r="G117" s="102">
        <v>27</v>
      </c>
      <c r="H117" s="102" t="s">
        <v>548</v>
      </c>
      <c r="I117" s="94">
        <v>2016</v>
      </c>
      <c r="J117" s="101"/>
      <c r="K117" s="93"/>
      <c r="L117" s="93"/>
      <c r="M117" s="102"/>
      <c r="N117" s="87" t="s">
        <v>235</v>
      </c>
      <c r="O117" s="90" t="s">
        <v>422</v>
      </c>
      <c r="P117" s="90"/>
      <c r="Q117" s="90"/>
      <c r="R117" s="90"/>
      <c r="S117" s="90"/>
      <c r="T117" s="90" t="s">
        <v>304</v>
      </c>
      <c r="U117" s="90" t="s">
        <v>91</v>
      </c>
      <c r="V117" s="88"/>
      <c r="W117" s="92">
        <v>26</v>
      </c>
      <c r="X117" s="93" t="s">
        <v>8</v>
      </c>
      <c r="Y117" s="94">
        <v>2017</v>
      </c>
      <c r="Z117" s="92"/>
      <c r="AA117" s="93"/>
      <c r="AB117" s="94">
        <v>1</v>
      </c>
      <c r="AC117" s="92"/>
      <c r="AD117" s="93"/>
      <c r="AE117" s="94">
        <v>1</v>
      </c>
      <c r="AF117" s="90" t="s">
        <v>271</v>
      </c>
      <c r="AG117" s="90">
        <v>0</v>
      </c>
      <c r="AH117" s="90">
        <v>0</v>
      </c>
      <c r="AI117" s="9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7"/>
      <c r="DD117" s="77"/>
      <c r="DE117" s="77"/>
      <c r="DF117" s="77"/>
      <c r="DG117" s="77"/>
      <c r="DH117" s="77"/>
    </row>
    <row r="118" spans="1:112" s="79" customFormat="1">
      <c r="A118" s="70">
        <f t="shared" si="3"/>
        <v>113</v>
      </c>
      <c r="B118" s="92">
        <v>24</v>
      </c>
      <c r="C118" s="141" t="s">
        <v>8</v>
      </c>
      <c r="D118" s="94">
        <v>2017</v>
      </c>
      <c r="E118" s="101" t="s">
        <v>249</v>
      </c>
      <c r="F118" s="93">
        <v>6</v>
      </c>
      <c r="G118" s="102">
        <v>6</v>
      </c>
      <c r="H118" s="102" t="s">
        <v>8</v>
      </c>
      <c r="I118" s="94">
        <v>2017</v>
      </c>
      <c r="J118" s="101"/>
      <c r="K118" s="93"/>
      <c r="L118" s="93"/>
      <c r="M118" s="102"/>
      <c r="N118" s="87" t="s">
        <v>235</v>
      </c>
      <c r="O118" s="90" t="s">
        <v>422</v>
      </c>
      <c r="P118" s="90"/>
      <c r="Q118" s="90"/>
      <c r="R118" s="90"/>
      <c r="S118" s="90"/>
      <c r="T118" s="90" t="s">
        <v>304</v>
      </c>
      <c r="U118" s="90" t="s">
        <v>91</v>
      </c>
      <c r="V118" s="88"/>
      <c r="W118" s="92">
        <v>26</v>
      </c>
      <c r="X118" s="93" t="s">
        <v>8</v>
      </c>
      <c r="Y118" s="94">
        <v>2017</v>
      </c>
      <c r="Z118" s="92"/>
      <c r="AA118" s="93">
        <v>1</v>
      </c>
      <c r="AB118" s="94"/>
      <c r="AC118" s="92"/>
      <c r="AD118" s="93"/>
      <c r="AE118" s="94">
        <v>1</v>
      </c>
      <c r="AF118" s="90" t="s">
        <v>271</v>
      </c>
      <c r="AG118" s="90">
        <v>0</v>
      </c>
      <c r="AH118" s="90">
        <v>0</v>
      </c>
      <c r="AI118" s="9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7"/>
      <c r="DD118" s="77"/>
      <c r="DE118" s="77"/>
      <c r="DF118" s="77"/>
      <c r="DG118" s="77"/>
      <c r="DH118" s="77"/>
    </row>
    <row r="119" spans="1:112" s="79" customFormat="1">
      <c r="A119" s="70">
        <f t="shared" si="3"/>
        <v>114</v>
      </c>
      <c r="B119" s="92">
        <v>24</v>
      </c>
      <c r="C119" s="141" t="s">
        <v>8</v>
      </c>
      <c r="D119" s="94">
        <v>2017</v>
      </c>
      <c r="E119" s="101" t="s">
        <v>248</v>
      </c>
      <c r="F119" s="93">
        <v>12</v>
      </c>
      <c r="G119" s="102">
        <v>17</v>
      </c>
      <c r="H119" s="102" t="s">
        <v>6</v>
      </c>
      <c r="I119" s="94">
        <v>2017</v>
      </c>
      <c r="J119" s="101"/>
      <c r="K119" s="93"/>
      <c r="L119" s="93"/>
      <c r="M119" s="102"/>
      <c r="N119" s="87" t="s">
        <v>235</v>
      </c>
      <c r="O119" s="90" t="s">
        <v>422</v>
      </c>
      <c r="P119" s="90"/>
      <c r="Q119" s="90"/>
      <c r="R119" s="90"/>
      <c r="S119" s="90"/>
      <c r="T119" s="90" t="s">
        <v>304</v>
      </c>
      <c r="U119" s="90" t="s">
        <v>91</v>
      </c>
      <c r="V119" s="88"/>
      <c r="W119" s="92">
        <v>26</v>
      </c>
      <c r="X119" s="93" t="s">
        <v>8</v>
      </c>
      <c r="Y119" s="94">
        <v>2017</v>
      </c>
      <c r="Z119" s="92">
        <v>1</v>
      </c>
      <c r="AA119" s="93"/>
      <c r="AB119" s="94"/>
      <c r="AC119" s="92">
        <v>1</v>
      </c>
      <c r="AD119" s="93"/>
      <c r="AE119" s="94"/>
      <c r="AF119" s="90" t="s">
        <v>271</v>
      </c>
      <c r="AG119" s="90">
        <v>0</v>
      </c>
      <c r="AH119" s="90">
        <v>0</v>
      </c>
      <c r="AI119" s="9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7"/>
      <c r="DD119" s="77"/>
      <c r="DE119" s="77"/>
      <c r="DF119" s="77"/>
      <c r="DG119" s="77"/>
      <c r="DH119" s="77"/>
    </row>
    <row r="120" spans="1:112" s="79" customFormat="1">
      <c r="A120" s="70">
        <f t="shared" si="3"/>
        <v>115</v>
      </c>
      <c r="B120" s="92">
        <v>25</v>
      </c>
      <c r="C120" s="141" t="s">
        <v>8</v>
      </c>
      <c r="D120" s="94">
        <v>2017</v>
      </c>
      <c r="E120" s="101" t="s">
        <v>248</v>
      </c>
      <c r="F120" s="93">
        <v>126</v>
      </c>
      <c r="G120" s="102">
        <v>28</v>
      </c>
      <c r="H120" s="102" t="s">
        <v>549</v>
      </c>
      <c r="I120" s="94">
        <v>2016</v>
      </c>
      <c r="J120" s="101"/>
      <c r="K120" s="93"/>
      <c r="L120" s="93"/>
      <c r="M120" s="102"/>
      <c r="N120" s="87" t="s">
        <v>235</v>
      </c>
      <c r="O120" s="90" t="s">
        <v>422</v>
      </c>
      <c r="P120" s="90"/>
      <c r="Q120" s="90"/>
      <c r="R120" s="90"/>
      <c r="S120" s="90"/>
      <c r="T120" s="90" t="s">
        <v>303</v>
      </c>
      <c r="U120" s="90" t="s">
        <v>89</v>
      </c>
      <c r="V120" s="88"/>
      <c r="W120" s="92">
        <v>9</v>
      </c>
      <c r="X120" s="93" t="s">
        <v>548</v>
      </c>
      <c r="Y120" s="94">
        <v>2017</v>
      </c>
      <c r="Z120" s="92"/>
      <c r="AA120" s="93"/>
      <c r="AB120" s="94">
        <v>1</v>
      </c>
      <c r="AC120" s="92"/>
      <c r="AD120" s="93"/>
      <c r="AE120" s="94">
        <v>1</v>
      </c>
      <c r="AF120" s="90" t="s">
        <v>271</v>
      </c>
      <c r="AG120" s="90">
        <v>0</v>
      </c>
      <c r="AH120" s="90">
        <v>0</v>
      </c>
      <c r="AI120" s="9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7"/>
      <c r="DD120" s="77"/>
      <c r="DE120" s="77"/>
      <c r="DF120" s="77"/>
      <c r="DG120" s="77"/>
      <c r="DH120" s="77"/>
    </row>
    <row r="121" spans="1:112" s="79" customFormat="1">
      <c r="A121" s="70">
        <f t="shared" si="3"/>
        <v>116</v>
      </c>
      <c r="B121" s="92">
        <v>25</v>
      </c>
      <c r="C121" s="141" t="s">
        <v>8</v>
      </c>
      <c r="D121" s="94">
        <v>2017</v>
      </c>
      <c r="E121" s="101" t="s">
        <v>248</v>
      </c>
      <c r="F121" s="93">
        <v>241</v>
      </c>
      <c r="G121" s="102">
        <v>21</v>
      </c>
      <c r="H121" s="102" t="s">
        <v>550</v>
      </c>
      <c r="I121" s="94">
        <v>2015</v>
      </c>
      <c r="J121" s="101"/>
      <c r="K121" s="93"/>
      <c r="L121" s="93"/>
      <c r="M121" s="102"/>
      <c r="N121" s="87" t="s">
        <v>235</v>
      </c>
      <c r="O121" s="90" t="s">
        <v>422</v>
      </c>
      <c r="P121" s="90"/>
      <c r="Q121" s="90"/>
      <c r="R121" s="90"/>
      <c r="S121" s="90"/>
      <c r="T121" s="90" t="s">
        <v>304</v>
      </c>
      <c r="U121" s="90" t="s">
        <v>61</v>
      </c>
      <c r="V121" s="88"/>
      <c r="W121" s="92"/>
      <c r="X121" s="93"/>
      <c r="Y121" s="94"/>
      <c r="Z121" s="92">
        <v>13</v>
      </c>
      <c r="AA121" s="93"/>
      <c r="AB121" s="94"/>
      <c r="AC121" s="92"/>
      <c r="AD121" s="93"/>
      <c r="AE121" s="94">
        <v>1</v>
      </c>
      <c r="AF121" s="90" t="s">
        <v>271</v>
      </c>
      <c r="AG121" s="90">
        <v>0</v>
      </c>
      <c r="AH121" s="90">
        <v>0</v>
      </c>
      <c r="AI121" s="9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7"/>
      <c r="DD121" s="77"/>
      <c r="DE121" s="77"/>
      <c r="DF121" s="77"/>
      <c r="DG121" s="77"/>
      <c r="DH121" s="77"/>
    </row>
    <row r="122" spans="1:112" s="79" customFormat="1">
      <c r="A122" s="70">
        <f t="shared" si="3"/>
        <v>117</v>
      </c>
      <c r="B122" s="92">
        <v>26</v>
      </c>
      <c r="C122" s="141" t="s">
        <v>8</v>
      </c>
      <c r="D122" s="94">
        <v>2017</v>
      </c>
      <c r="E122" s="101" t="s">
        <v>248</v>
      </c>
      <c r="F122" s="93">
        <v>124</v>
      </c>
      <c r="G122" s="102">
        <v>22</v>
      </c>
      <c r="H122" s="102" t="s">
        <v>551</v>
      </c>
      <c r="I122" s="94">
        <v>2016</v>
      </c>
      <c r="J122" s="101"/>
      <c r="K122" s="93"/>
      <c r="L122" s="93"/>
      <c r="M122" s="102"/>
      <c r="N122" s="87" t="s">
        <v>235</v>
      </c>
      <c r="O122" s="90" t="s">
        <v>422</v>
      </c>
      <c r="P122" s="90"/>
      <c r="Q122" s="90"/>
      <c r="R122" s="90"/>
      <c r="S122" s="90"/>
      <c r="T122" s="90" t="s">
        <v>80</v>
      </c>
      <c r="U122" s="90" t="s">
        <v>90</v>
      </c>
      <c r="V122" s="88"/>
      <c r="W122" s="92"/>
      <c r="X122" s="93"/>
      <c r="Y122" s="94"/>
      <c r="Z122" s="92">
        <v>1</v>
      </c>
      <c r="AA122" s="93"/>
      <c r="AB122" s="94"/>
      <c r="AC122" s="92"/>
      <c r="AD122" s="93"/>
      <c r="AE122" s="94">
        <v>1</v>
      </c>
      <c r="AF122" s="90" t="s">
        <v>271</v>
      </c>
      <c r="AG122" s="90">
        <v>0</v>
      </c>
      <c r="AH122" s="90">
        <v>0</v>
      </c>
      <c r="AI122" s="9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7"/>
      <c r="DD122" s="77"/>
      <c r="DE122" s="77"/>
      <c r="DF122" s="77"/>
      <c r="DG122" s="77"/>
      <c r="DH122" s="77"/>
    </row>
    <row r="123" spans="1:112" s="79" customFormat="1">
      <c r="A123" s="70">
        <f t="shared" si="3"/>
        <v>118</v>
      </c>
      <c r="B123" s="92">
        <v>26</v>
      </c>
      <c r="C123" s="141" t="s">
        <v>8</v>
      </c>
      <c r="D123" s="94">
        <v>2017</v>
      </c>
      <c r="E123" s="101" t="s">
        <v>248</v>
      </c>
      <c r="F123" s="93">
        <v>165</v>
      </c>
      <c r="G123" s="102">
        <v>30</v>
      </c>
      <c r="H123" s="102" t="s">
        <v>15</v>
      </c>
      <c r="I123" s="94">
        <v>2016</v>
      </c>
      <c r="J123" s="101"/>
      <c r="K123" s="93"/>
      <c r="L123" s="93"/>
      <c r="M123" s="102"/>
      <c r="N123" s="87" t="s">
        <v>235</v>
      </c>
      <c r="O123" s="90" t="s">
        <v>422</v>
      </c>
      <c r="P123" s="90"/>
      <c r="Q123" s="90"/>
      <c r="R123" s="90"/>
      <c r="S123" s="90"/>
      <c r="T123" s="90" t="s">
        <v>80</v>
      </c>
      <c r="U123" s="90" t="s">
        <v>90</v>
      </c>
      <c r="V123" s="88"/>
      <c r="W123" s="92"/>
      <c r="X123" s="93"/>
      <c r="Y123" s="94"/>
      <c r="Z123" s="92">
        <v>1</v>
      </c>
      <c r="AA123" s="93"/>
      <c r="AB123" s="94"/>
      <c r="AC123" s="92"/>
      <c r="AD123" s="93"/>
      <c r="AE123" s="94">
        <v>1</v>
      </c>
      <c r="AF123" s="90" t="s">
        <v>271</v>
      </c>
      <c r="AG123" s="90">
        <v>0</v>
      </c>
      <c r="AH123" s="90">
        <v>0</v>
      </c>
      <c r="AI123" s="9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7"/>
      <c r="DD123" s="77"/>
      <c r="DE123" s="77"/>
      <c r="DF123" s="77"/>
      <c r="DG123" s="77"/>
      <c r="DH123" s="77"/>
    </row>
    <row r="124" spans="1:112" s="79" customFormat="1">
      <c r="A124" s="70">
        <f t="shared" si="3"/>
        <v>119</v>
      </c>
      <c r="B124" s="92">
        <v>26</v>
      </c>
      <c r="C124" s="141" t="s">
        <v>8</v>
      </c>
      <c r="D124" s="94">
        <v>2017</v>
      </c>
      <c r="E124" s="101" t="s">
        <v>248</v>
      </c>
      <c r="F124" s="93">
        <v>14</v>
      </c>
      <c r="G124" s="102">
        <v>5</v>
      </c>
      <c r="H124" s="102" t="s">
        <v>6</v>
      </c>
      <c r="I124" s="94">
        <v>2016</v>
      </c>
      <c r="J124" s="101"/>
      <c r="K124" s="93"/>
      <c r="L124" s="93"/>
      <c r="M124" s="102"/>
      <c r="N124" s="87" t="s">
        <v>235</v>
      </c>
      <c r="O124" s="90" t="s">
        <v>422</v>
      </c>
      <c r="P124" s="90"/>
      <c r="Q124" s="90"/>
      <c r="R124" s="90"/>
      <c r="S124" s="90"/>
      <c r="T124" s="90" t="s">
        <v>80</v>
      </c>
      <c r="U124" s="90" t="s">
        <v>90</v>
      </c>
      <c r="V124" s="88"/>
      <c r="W124" s="92"/>
      <c r="X124" s="93"/>
      <c r="Y124" s="94"/>
      <c r="Z124" s="92"/>
      <c r="AA124" s="93"/>
      <c r="AB124" s="94">
        <v>1</v>
      </c>
      <c r="AC124" s="92"/>
      <c r="AD124" s="93"/>
      <c r="AE124" s="94">
        <v>1</v>
      </c>
      <c r="AF124" s="90" t="s">
        <v>271</v>
      </c>
      <c r="AG124" s="90">
        <v>0</v>
      </c>
      <c r="AH124" s="90">
        <v>0</v>
      </c>
      <c r="AI124" s="9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7"/>
      <c r="DD124" s="77"/>
      <c r="DE124" s="77"/>
      <c r="DF124" s="77"/>
      <c r="DG124" s="77"/>
      <c r="DH124" s="77"/>
    </row>
    <row r="125" spans="1:112" s="79" customFormat="1">
      <c r="A125" s="70">
        <f t="shared" si="3"/>
        <v>120</v>
      </c>
      <c r="B125" s="92">
        <v>26</v>
      </c>
      <c r="C125" s="141" t="s">
        <v>8</v>
      </c>
      <c r="D125" s="94">
        <v>2017</v>
      </c>
      <c r="E125" s="101" t="s">
        <v>248</v>
      </c>
      <c r="F125" s="93">
        <v>78</v>
      </c>
      <c r="G125" s="102">
        <v>12</v>
      </c>
      <c r="H125" s="102" t="s">
        <v>8</v>
      </c>
      <c r="I125" s="94">
        <v>2016</v>
      </c>
      <c r="J125" s="101"/>
      <c r="K125" s="93"/>
      <c r="L125" s="93"/>
      <c r="M125" s="102"/>
      <c r="N125" s="87" t="s">
        <v>235</v>
      </c>
      <c r="O125" s="90" t="s">
        <v>422</v>
      </c>
      <c r="P125" s="90"/>
      <c r="Q125" s="90"/>
      <c r="R125" s="90"/>
      <c r="S125" s="90"/>
      <c r="T125" s="90" t="s">
        <v>80</v>
      </c>
      <c r="U125" s="90" t="s">
        <v>90</v>
      </c>
      <c r="V125" s="88"/>
      <c r="W125" s="92"/>
      <c r="X125" s="93"/>
      <c r="Y125" s="94"/>
      <c r="Z125" s="92">
        <v>1</v>
      </c>
      <c r="AA125" s="93"/>
      <c r="AB125" s="94"/>
      <c r="AC125" s="92"/>
      <c r="AD125" s="93"/>
      <c r="AE125" s="94">
        <v>1</v>
      </c>
      <c r="AF125" s="90" t="s">
        <v>271</v>
      </c>
      <c r="AG125" s="90">
        <v>0</v>
      </c>
      <c r="AH125" s="90">
        <v>0</v>
      </c>
      <c r="AI125" s="9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7"/>
      <c r="DD125" s="77"/>
      <c r="DE125" s="77"/>
      <c r="DF125" s="77"/>
      <c r="DG125" s="77"/>
      <c r="DH125" s="77"/>
    </row>
    <row r="126" spans="1:112" s="79" customFormat="1">
      <c r="A126" s="70">
        <f t="shared" si="3"/>
        <v>121</v>
      </c>
      <c r="B126" s="92">
        <v>26</v>
      </c>
      <c r="C126" s="141" t="s">
        <v>8</v>
      </c>
      <c r="D126" s="94">
        <v>2017</v>
      </c>
      <c r="E126" s="101" t="s">
        <v>248</v>
      </c>
      <c r="F126" s="93">
        <v>164</v>
      </c>
      <c r="G126" s="102">
        <v>30</v>
      </c>
      <c r="H126" s="102" t="s">
        <v>15</v>
      </c>
      <c r="I126" s="94">
        <v>2016</v>
      </c>
      <c r="J126" s="101"/>
      <c r="K126" s="93"/>
      <c r="L126" s="93"/>
      <c r="M126" s="102"/>
      <c r="N126" s="87" t="s">
        <v>235</v>
      </c>
      <c r="O126" s="90" t="s">
        <v>422</v>
      </c>
      <c r="P126" s="90"/>
      <c r="Q126" s="90"/>
      <c r="R126" s="90"/>
      <c r="S126" s="90"/>
      <c r="T126" s="90" t="s">
        <v>80</v>
      </c>
      <c r="U126" s="90" t="s">
        <v>90</v>
      </c>
      <c r="V126" s="88"/>
      <c r="W126" s="92"/>
      <c r="X126" s="93"/>
      <c r="Y126" s="94"/>
      <c r="Z126" s="92">
        <v>1</v>
      </c>
      <c r="AA126" s="93"/>
      <c r="AB126" s="94"/>
      <c r="AC126" s="92"/>
      <c r="AD126" s="93"/>
      <c r="AE126" s="94">
        <v>1</v>
      </c>
      <c r="AF126" s="90" t="s">
        <v>271</v>
      </c>
      <c r="AG126" s="90">
        <v>0</v>
      </c>
      <c r="AH126" s="90">
        <v>0</v>
      </c>
      <c r="AI126" s="9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7"/>
      <c r="DD126" s="77"/>
      <c r="DE126" s="77"/>
      <c r="DF126" s="77"/>
      <c r="DG126" s="77"/>
      <c r="DH126" s="77"/>
    </row>
    <row r="127" spans="1:112" s="79" customFormat="1">
      <c r="A127" s="70">
        <f t="shared" si="3"/>
        <v>122</v>
      </c>
      <c r="B127" s="92">
        <v>26</v>
      </c>
      <c r="C127" s="141" t="s">
        <v>8</v>
      </c>
      <c r="D127" s="94">
        <v>2017</v>
      </c>
      <c r="E127" s="101" t="s">
        <v>248</v>
      </c>
      <c r="F127" s="93">
        <v>219</v>
      </c>
      <c r="G127" s="102">
        <v>30</v>
      </c>
      <c r="H127" s="102" t="s">
        <v>551</v>
      </c>
      <c r="I127" s="94">
        <v>2015</v>
      </c>
      <c r="J127" s="101"/>
      <c r="K127" s="93"/>
      <c r="L127" s="93"/>
      <c r="M127" s="102"/>
      <c r="N127" s="87" t="s">
        <v>235</v>
      </c>
      <c r="O127" s="90" t="s">
        <v>422</v>
      </c>
      <c r="P127" s="90"/>
      <c r="Q127" s="90"/>
      <c r="R127" s="90"/>
      <c r="S127" s="90"/>
      <c r="T127" s="90" t="s">
        <v>80</v>
      </c>
      <c r="U127" s="90" t="s">
        <v>90</v>
      </c>
      <c r="V127" s="88"/>
      <c r="W127" s="92"/>
      <c r="X127" s="93"/>
      <c r="Y127" s="94"/>
      <c r="Z127" s="92"/>
      <c r="AA127" s="93"/>
      <c r="AB127" s="94">
        <v>1</v>
      </c>
      <c r="AC127" s="92"/>
      <c r="AD127" s="93"/>
      <c r="AE127" s="94">
        <v>1</v>
      </c>
      <c r="AF127" s="90" t="s">
        <v>271</v>
      </c>
      <c r="AG127" s="90">
        <v>0</v>
      </c>
      <c r="AH127" s="90">
        <v>0</v>
      </c>
      <c r="AI127" s="9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7"/>
      <c r="DD127" s="77"/>
      <c r="DE127" s="77"/>
      <c r="DF127" s="77"/>
      <c r="DG127" s="77"/>
      <c r="DH127" s="77"/>
    </row>
    <row r="128" spans="1:112" s="79" customFormat="1">
      <c r="A128" s="70">
        <f t="shared" si="3"/>
        <v>123</v>
      </c>
      <c r="B128" s="92">
        <v>26</v>
      </c>
      <c r="C128" s="141" t="s">
        <v>8</v>
      </c>
      <c r="D128" s="94">
        <v>2017</v>
      </c>
      <c r="E128" s="101" t="s">
        <v>248</v>
      </c>
      <c r="F128" s="93">
        <v>152</v>
      </c>
      <c r="G128" s="102">
        <v>1</v>
      </c>
      <c r="H128" s="102" t="s">
        <v>15</v>
      </c>
      <c r="I128" s="94">
        <v>2016</v>
      </c>
      <c r="J128" s="101"/>
      <c r="K128" s="93"/>
      <c r="L128" s="93"/>
      <c r="M128" s="102"/>
      <c r="N128" s="87" t="s">
        <v>235</v>
      </c>
      <c r="O128" s="90" t="s">
        <v>422</v>
      </c>
      <c r="P128" s="90"/>
      <c r="Q128" s="90"/>
      <c r="R128" s="90"/>
      <c r="S128" s="90"/>
      <c r="T128" s="90" t="s">
        <v>80</v>
      </c>
      <c r="U128" s="90" t="s">
        <v>90</v>
      </c>
      <c r="V128" s="88"/>
      <c r="W128" s="92"/>
      <c r="X128" s="93"/>
      <c r="Y128" s="94"/>
      <c r="Z128" s="92">
        <v>1</v>
      </c>
      <c r="AA128" s="93"/>
      <c r="AB128" s="94"/>
      <c r="AC128" s="92"/>
      <c r="AD128" s="93"/>
      <c r="AE128" s="94">
        <v>1</v>
      </c>
      <c r="AF128" s="90" t="s">
        <v>271</v>
      </c>
      <c r="AG128" s="90">
        <v>0</v>
      </c>
      <c r="AH128" s="90">
        <v>0</v>
      </c>
      <c r="AI128" s="9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7"/>
      <c r="DD128" s="77"/>
      <c r="DE128" s="77"/>
      <c r="DF128" s="77"/>
      <c r="DG128" s="77"/>
      <c r="DH128" s="77"/>
    </row>
    <row r="129" spans="1:112" s="79" customFormat="1">
      <c r="A129" s="70">
        <f t="shared" si="3"/>
        <v>124</v>
      </c>
      <c r="B129" s="92">
        <v>26</v>
      </c>
      <c r="C129" s="141" t="s">
        <v>8</v>
      </c>
      <c r="D129" s="94">
        <v>2017</v>
      </c>
      <c r="E129" s="101" t="s">
        <v>248</v>
      </c>
      <c r="F129" s="93">
        <v>143</v>
      </c>
      <c r="G129" s="102">
        <v>26</v>
      </c>
      <c r="H129" s="102" t="s">
        <v>550</v>
      </c>
      <c r="I129" s="94">
        <v>2016</v>
      </c>
      <c r="J129" s="101"/>
      <c r="K129" s="93"/>
      <c r="L129" s="93"/>
      <c r="M129" s="102"/>
      <c r="N129" s="87" t="s">
        <v>235</v>
      </c>
      <c r="O129" s="90" t="s">
        <v>422</v>
      </c>
      <c r="P129" s="90"/>
      <c r="Q129" s="90"/>
      <c r="R129" s="90"/>
      <c r="S129" s="90"/>
      <c r="T129" s="90" t="s">
        <v>80</v>
      </c>
      <c r="U129" s="90" t="s">
        <v>90</v>
      </c>
      <c r="V129" s="88"/>
      <c r="W129" s="92"/>
      <c r="X129" s="93"/>
      <c r="Y129" s="94"/>
      <c r="Z129" s="92">
        <v>1</v>
      </c>
      <c r="AA129" s="93"/>
      <c r="AB129" s="94"/>
      <c r="AC129" s="92"/>
      <c r="AD129" s="93"/>
      <c r="AE129" s="94">
        <v>1</v>
      </c>
      <c r="AF129" s="90" t="s">
        <v>271</v>
      </c>
      <c r="AG129" s="90">
        <v>0</v>
      </c>
      <c r="AH129" s="90">
        <v>0</v>
      </c>
      <c r="AI129" s="9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7"/>
      <c r="DD129" s="77"/>
      <c r="DE129" s="77"/>
      <c r="DF129" s="77"/>
      <c r="DG129" s="77"/>
      <c r="DH129" s="77"/>
    </row>
    <row r="130" spans="1:112" s="79" customFormat="1">
      <c r="A130" s="70">
        <f t="shared" ref="A130:A163" si="4">A129+1</f>
        <v>125</v>
      </c>
      <c r="B130" s="92">
        <v>26</v>
      </c>
      <c r="C130" s="141" t="s">
        <v>8</v>
      </c>
      <c r="D130" s="94">
        <v>2017</v>
      </c>
      <c r="E130" s="101" t="s">
        <v>248</v>
      </c>
      <c r="F130" s="93">
        <v>101</v>
      </c>
      <c r="G130" s="102">
        <v>27</v>
      </c>
      <c r="H130" s="102" t="s">
        <v>552</v>
      </c>
      <c r="I130" s="94">
        <v>2016</v>
      </c>
      <c r="J130" s="101"/>
      <c r="K130" s="93"/>
      <c r="L130" s="93"/>
      <c r="M130" s="102"/>
      <c r="N130" s="87" t="s">
        <v>235</v>
      </c>
      <c r="O130" s="90" t="s">
        <v>422</v>
      </c>
      <c r="P130" s="90"/>
      <c r="Q130" s="90"/>
      <c r="R130" s="90"/>
      <c r="S130" s="90"/>
      <c r="T130" s="90" t="s">
        <v>80</v>
      </c>
      <c r="U130" s="90" t="s">
        <v>90</v>
      </c>
      <c r="V130" s="88"/>
      <c r="W130" s="92"/>
      <c r="X130" s="93"/>
      <c r="Y130" s="94"/>
      <c r="Z130" s="92"/>
      <c r="AA130" s="93"/>
      <c r="AB130" s="94">
        <v>1</v>
      </c>
      <c r="AC130" s="92"/>
      <c r="AD130" s="93"/>
      <c r="AE130" s="94">
        <v>1</v>
      </c>
      <c r="AF130" s="90" t="s">
        <v>271</v>
      </c>
      <c r="AG130" s="90">
        <v>0</v>
      </c>
      <c r="AH130" s="90">
        <v>0</v>
      </c>
      <c r="AI130" s="9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7"/>
      <c r="DD130" s="77"/>
      <c r="DE130" s="77"/>
      <c r="DF130" s="77"/>
      <c r="DG130" s="77"/>
      <c r="DH130" s="77"/>
    </row>
    <row r="131" spans="1:112" s="79" customFormat="1">
      <c r="A131" s="70">
        <f t="shared" si="4"/>
        <v>126</v>
      </c>
      <c r="B131" s="92">
        <v>26</v>
      </c>
      <c r="C131" s="141" t="s">
        <v>8</v>
      </c>
      <c r="D131" s="94">
        <v>2017</v>
      </c>
      <c r="E131" s="101" t="s">
        <v>249</v>
      </c>
      <c r="F131" s="93">
        <v>6</v>
      </c>
      <c r="G131" s="102">
        <v>6</v>
      </c>
      <c r="H131" s="102" t="s">
        <v>8</v>
      </c>
      <c r="I131" s="94">
        <v>2017</v>
      </c>
      <c r="J131" s="101"/>
      <c r="K131" s="93"/>
      <c r="L131" s="93"/>
      <c r="M131" s="102"/>
      <c r="N131" s="87" t="s">
        <v>235</v>
      </c>
      <c r="O131" s="90" t="s">
        <v>422</v>
      </c>
      <c r="P131" s="90"/>
      <c r="Q131" s="90"/>
      <c r="R131" s="90"/>
      <c r="S131" s="90"/>
      <c r="T131" s="90" t="s">
        <v>80</v>
      </c>
      <c r="U131" s="90" t="s">
        <v>90</v>
      </c>
      <c r="V131" s="88"/>
      <c r="W131" s="92"/>
      <c r="X131" s="93"/>
      <c r="Y131" s="94"/>
      <c r="Z131" s="92">
        <v>1</v>
      </c>
      <c r="AA131" s="93"/>
      <c r="AB131" s="94"/>
      <c r="AC131" s="92">
        <v>1</v>
      </c>
      <c r="AD131" s="93"/>
      <c r="AE131" s="94">
        <v>2</v>
      </c>
      <c r="AF131" s="90" t="s">
        <v>271</v>
      </c>
      <c r="AG131" s="90">
        <v>0</v>
      </c>
      <c r="AH131" s="90">
        <v>0</v>
      </c>
      <c r="AI131" s="9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7"/>
      <c r="DD131" s="77"/>
      <c r="DE131" s="77"/>
      <c r="DF131" s="77"/>
      <c r="DG131" s="77"/>
      <c r="DH131" s="77"/>
    </row>
    <row r="132" spans="1:112" s="79" customFormat="1">
      <c r="A132" s="70">
        <f t="shared" si="4"/>
        <v>127</v>
      </c>
      <c r="B132" s="92">
        <v>26</v>
      </c>
      <c r="C132" s="141" t="s">
        <v>8</v>
      </c>
      <c r="D132" s="94">
        <v>2017</v>
      </c>
      <c r="E132" s="101" t="s">
        <v>248</v>
      </c>
      <c r="F132" s="93">
        <v>12</v>
      </c>
      <c r="G132" s="102">
        <v>17</v>
      </c>
      <c r="H132" s="102" t="s">
        <v>6</v>
      </c>
      <c r="I132" s="94">
        <v>2017</v>
      </c>
      <c r="J132" s="101"/>
      <c r="K132" s="93"/>
      <c r="L132" s="93"/>
      <c r="M132" s="102"/>
      <c r="N132" s="87" t="s">
        <v>235</v>
      </c>
      <c r="O132" s="90" t="s">
        <v>422</v>
      </c>
      <c r="P132" s="90"/>
      <c r="Q132" s="90"/>
      <c r="R132" s="90"/>
      <c r="S132" s="90"/>
      <c r="T132" s="90" t="s">
        <v>80</v>
      </c>
      <c r="U132" s="90" t="s">
        <v>90</v>
      </c>
      <c r="V132" s="88"/>
      <c r="W132" s="92"/>
      <c r="X132" s="93"/>
      <c r="Y132" s="94"/>
      <c r="Z132" s="92">
        <v>1</v>
      </c>
      <c r="AA132" s="93"/>
      <c r="AB132" s="94"/>
      <c r="AC132" s="92">
        <v>1</v>
      </c>
      <c r="AD132" s="93"/>
      <c r="AE132" s="94"/>
      <c r="AF132" s="90" t="s">
        <v>271</v>
      </c>
      <c r="AG132" s="90">
        <v>0</v>
      </c>
      <c r="AH132" s="90">
        <v>0</v>
      </c>
      <c r="AI132" s="9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7"/>
      <c r="DD132" s="77"/>
      <c r="DE132" s="77"/>
      <c r="DF132" s="77"/>
      <c r="DG132" s="77"/>
      <c r="DH132" s="77"/>
    </row>
    <row r="133" spans="1:112" s="79" customFormat="1">
      <c r="A133" s="70">
        <f t="shared" si="4"/>
        <v>128</v>
      </c>
      <c r="B133" s="92">
        <v>26</v>
      </c>
      <c r="C133" s="141" t="s">
        <v>8</v>
      </c>
      <c r="D133" s="94">
        <v>2017</v>
      </c>
      <c r="E133" s="101" t="s">
        <v>248</v>
      </c>
      <c r="F133" s="93">
        <v>167</v>
      </c>
      <c r="G133" s="102">
        <v>5</v>
      </c>
      <c r="H133" s="102" t="s">
        <v>553</v>
      </c>
      <c r="I133" s="94">
        <v>2016</v>
      </c>
      <c r="J133" s="101"/>
      <c r="K133" s="93"/>
      <c r="L133" s="93"/>
      <c r="M133" s="102"/>
      <c r="N133" s="87" t="s">
        <v>235</v>
      </c>
      <c r="O133" s="90" t="s">
        <v>422</v>
      </c>
      <c r="P133" s="90"/>
      <c r="Q133" s="90"/>
      <c r="R133" s="90"/>
      <c r="S133" s="90"/>
      <c r="T133" s="90" t="s">
        <v>80</v>
      </c>
      <c r="U133" s="90" t="s">
        <v>90</v>
      </c>
      <c r="V133" s="88"/>
      <c r="W133" s="92"/>
      <c r="X133" s="93"/>
      <c r="Y133" s="94"/>
      <c r="Z133" s="92"/>
      <c r="AA133" s="93">
        <v>1</v>
      </c>
      <c r="AB133" s="94"/>
      <c r="AC133" s="92"/>
      <c r="AD133" s="93"/>
      <c r="AE133" s="94">
        <v>1</v>
      </c>
      <c r="AF133" s="90" t="s">
        <v>271</v>
      </c>
      <c r="AG133" s="90">
        <v>0</v>
      </c>
      <c r="AH133" s="90">
        <v>0</v>
      </c>
      <c r="AI133" s="9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7"/>
      <c r="DD133" s="77"/>
      <c r="DE133" s="77"/>
      <c r="DF133" s="77"/>
      <c r="DG133" s="77"/>
      <c r="DH133" s="77"/>
    </row>
    <row r="134" spans="1:112" s="79" customFormat="1">
      <c r="A134" s="70">
        <f t="shared" si="4"/>
        <v>129</v>
      </c>
      <c r="B134" s="92">
        <v>26</v>
      </c>
      <c r="C134" s="141" t="s">
        <v>8</v>
      </c>
      <c r="D134" s="94">
        <v>2017</v>
      </c>
      <c r="E134" s="101" t="s">
        <v>248</v>
      </c>
      <c r="F134" s="93">
        <v>157</v>
      </c>
      <c r="G134" s="102">
        <v>18</v>
      </c>
      <c r="H134" s="102" t="s">
        <v>15</v>
      </c>
      <c r="I134" s="94">
        <v>2016</v>
      </c>
      <c r="J134" s="101"/>
      <c r="K134" s="93"/>
      <c r="L134" s="93"/>
      <c r="M134" s="102"/>
      <c r="N134" s="87" t="s">
        <v>235</v>
      </c>
      <c r="O134" s="90" t="s">
        <v>422</v>
      </c>
      <c r="P134" s="90"/>
      <c r="Q134" s="90"/>
      <c r="R134" s="90"/>
      <c r="S134" s="90"/>
      <c r="T134" s="90" t="s">
        <v>80</v>
      </c>
      <c r="U134" s="90" t="s">
        <v>90</v>
      </c>
      <c r="V134" s="88"/>
      <c r="W134" s="92"/>
      <c r="X134" s="93"/>
      <c r="Y134" s="94"/>
      <c r="Z134" s="92">
        <v>1</v>
      </c>
      <c r="AA134" s="93"/>
      <c r="AB134" s="94"/>
      <c r="AC134" s="92"/>
      <c r="AD134" s="93"/>
      <c r="AE134" s="94">
        <v>1</v>
      </c>
      <c r="AF134" s="90" t="s">
        <v>271</v>
      </c>
      <c r="AG134" s="90">
        <v>0</v>
      </c>
      <c r="AH134" s="90">
        <v>0</v>
      </c>
      <c r="AI134" s="9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7"/>
      <c r="DD134" s="77"/>
      <c r="DE134" s="77"/>
      <c r="DF134" s="77"/>
      <c r="DG134" s="77"/>
      <c r="DH134" s="77"/>
    </row>
    <row r="135" spans="1:112" s="79" customFormat="1">
      <c r="A135" s="70">
        <f t="shared" si="4"/>
        <v>130</v>
      </c>
      <c r="B135" s="92">
        <v>26</v>
      </c>
      <c r="C135" s="141" t="s">
        <v>8</v>
      </c>
      <c r="D135" s="94">
        <v>2017</v>
      </c>
      <c r="E135" s="101" t="s">
        <v>248</v>
      </c>
      <c r="F135" s="93">
        <v>117</v>
      </c>
      <c r="G135" s="102">
        <v>14</v>
      </c>
      <c r="H135" s="102" t="s">
        <v>551</v>
      </c>
      <c r="I135" s="94">
        <v>2016</v>
      </c>
      <c r="J135" s="101"/>
      <c r="K135" s="93"/>
      <c r="L135" s="93"/>
      <c r="M135" s="102"/>
      <c r="N135" s="87" t="s">
        <v>235</v>
      </c>
      <c r="O135" s="90" t="s">
        <v>422</v>
      </c>
      <c r="P135" s="90"/>
      <c r="Q135" s="90"/>
      <c r="R135" s="90"/>
      <c r="S135" s="90"/>
      <c r="T135" s="90" t="s">
        <v>81</v>
      </c>
      <c r="U135" s="90" t="s">
        <v>312</v>
      </c>
      <c r="V135" s="88"/>
      <c r="W135" s="92"/>
      <c r="X135" s="93"/>
      <c r="Y135" s="94"/>
      <c r="Z135" s="92">
        <v>1</v>
      </c>
      <c r="AA135" s="93"/>
      <c r="AB135" s="94"/>
      <c r="AC135" s="92"/>
      <c r="AD135" s="93"/>
      <c r="AE135" s="94">
        <v>1</v>
      </c>
      <c r="AF135" s="90" t="s">
        <v>271</v>
      </c>
      <c r="AG135" s="90">
        <v>0</v>
      </c>
      <c r="AH135" s="90">
        <v>0</v>
      </c>
      <c r="AI135" s="9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7"/>
      <c r="DD135" s="77"/>
      <c r="DE135" s="77"/>
      <c r="DF135" s="77"/>
      <c r="DG135" s="77"/>
      <c r="DH135" s="77"/>
    </row>
    <row r="136" spans="1:112" s="79" customFormat="1">
      <c r="A136" s="70">
        <f t="shared" si="4"/>
        <v>131</v>
      </c>
      <c r="B136" s="92">
        <v>26</v>
      </c>
      <c r="C136" s="141" t="s">
        <v>8</v>
      </c>
      <c r="D136" s="94">
        <v>2017</v>
      </c>
      <c r="E136" s="101" t="s">
        <v>248</v>
      </c>
      <c r="F136" s="93">
        <v>11</v>
      </c>
      <c r="G136" s="102">
        <v>3</v>
      </c>
      <c r="H136" s="102" t="s">
        <v>6</v>
      </c>
      <c r="I136" s="94">
        <v>2016</v>
      </c>
      <c r="J136" s="101"/>
      <c r="K136" s="93"/>
      <c r="L136" s="93"/>
      <c r="M136" s="102"/>
      <c r="N136" s="87" t="s">
        <v>235</v>
      </c>
      <c r="O136" s="90" t="s">
        <v>422</v>
      </c>
      <c r="P136" s="90"/>
      <c r="Q136" s="90"/>
      <c r="R136" s="90"/>
      <c r="S136" s="90"/>
      <c r="T136" s="90" t="s">
        <v>81</v>
      </c>
      <c r="U136" s="90" t="s">
        <v>312</v>
      </c>
      <c r="V136" s="88"/>
      <c r="W136" s="92"/>
      <c r="X136" s="93"/>
      <c r="Y136" s="94"/>
      <c r="Z136" s="92">
        <v>1</v>
      </c>
      <c r="AA136" s="93"/>
      <c r="AB136" s="94"/>
      <c r="AC136" s="92"/>
      <c r="AD136" s="93"/>
      <c r="AE136" s="94">
        <v>1</v>
      </c>
      <c r="AF136" s="90" t="s">
        <v>271</v>
      </c>
      <c r="AG136" s="90">
        <v>0</v>
      </c>
      <c r="AH136" s="90">
        <v>0</v>
      </c>
      <c r="AI136" s="9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7"/>
      <c r="DD136" s="77"/>
      <c r="DE136" s="77"/>
      <c r="DF136" s="77"/>
      <c r="DG136" s="77"/>
      <c r="DH136" s="77"/>
    </row>
    <row r="137" spans="1:112" s="79" customFormat="1">
      <c r="A137" s="70">
        <f t="shared" si="4"/>
        <v>132</v>
      </c>
      <c r="B137" s="92">
        <v>26</v>
      </c>
      <c r="C137" s="141" t="s">
        <v>8</v>
      </c>
      <c r="D137" s="94">
        <v>2017</v>
      </c>
      <c r="E137" s="101" t="s">
        <v>248</v>
      </c>
      <c r="F137" s="93">
        <v>155</v>
      </c>
      <c r="G137" s="102">
        <v>7</v>
      </c>
      <c r="H137" s="102" t="s">
        <v>15</v>
      </c>
      <c r="I137" s="94">
        <v>2016</v>
      </c>
      <c r="J137" s="101"/>
      <c r="K137" s="93"/>
      <c r="L137" s="93"/>
      <c r="M137" s="102"/>
      <c r="N137" s="87" t="s">
        <v>235</v>
      </c>
      <c r="O137" s="90" t="s">
        <v>422</v>
      </c>
      <c r="P137" s="90"/>
      <c r="Q137" s="90"/>
      <c r="R137" s="90"/>
      <c r="S137" s="90"/>
      <c r="T137" s="90" t="s">
        <v>81</v>
      </c>
      <c r="U137" s="90" t="s">
        <v>312</v>
      </c>
      <c r="V137" s="88"/>
      <c r="W137" s="92"/>
      <c r="X137" s="93"/>
      <c r="Y137" s="94"/>
      <c r="Z137" s="92">
        <v>1</v>
      </c>
      <c r="AA137" s="93"/>
      <c r="AB137" s="94"/>
      <c r="AC137" s="92"/>
      <c r="AD137" s="93"/>
      <c r="AE137" s="94">
        <v>1</v>
      </c>
      <c r="AF137" s="90" t="s">
        <v>271</v>
      </c>
      <c r="AG137" s="90">
        <v>0</v>
      </c>
      <c r="AH137" s="90">
        <v>0</v>
      </c>
      <c r="AI137" s="90"/>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7"/>
      <c r="DD137" s="77"/>
      <c r="DE137" s="77"/>
      <c r="DF137" s="77"/>
      <c r="DG137" s="77"/>
      <c r="DH137" s="77"/>
    </row>
    <row r="138" spans="1:112" s="79" customFormat="1">
      <c r="A138" s="70">
        <f t="shared" si="4"/>
        <v>133</v>
      </c>
      <c r="B138" s="92">
        <v>26</v>
      </c>
      <c r="C138" s="141" t="s">
        <v>8</v>
      </c>
      <c r="D138" s="94">
        <v>2017</v>
      </c>
      <c r="E138" s="101" t="s">
        <v>248</v>
      </c>
      <c r="F138" s="93">
        <v>87</v>
      </c>
      <c r="G138" s="102">
        <v>27</v>
      </c>
      <c r="H138" s="102" t="s">
        <v>8</v>
      </c>
      <c r="I138" s="94">
        <v>2016</v>
      </c>
      <c r="J138" s="101"/>
      <c r="K138" s="93"/>
      <c r="L138" s="93"/>
      <c r="M138" s="102"/>
      <c r="N138" s="87" t="s">
        <v>235</v>
      </c>
      <c r="O138" s="90" t="s">
        <v>422</v>
      </c>
      <c r="P138" s="90"/>
      <c r="Q138" s="90"/>
      <c r="R138" s="90"/>
      <c r="S138" s="90"/>
      <c r="T138" s="90" t="s">
        <v>81</v>
      </c>
      <c r="U138" s="90" t="s">
        <v>312</v>
      </c>
      <c r="V138" s="88"/>
      <c r="W138" s="92"/>
      <c r="X138" s="93"/>
      <c r="Y138" s="94"/>
      <c r="Z138" s="92"/>
      <c r="AA138" s="93"/>
      <c r="AB138" s="94">
        <v>1</v>
      </c>
      <c r="AC138" s="92"/>
      <c r="AD138" s="93"/>
      <c r="AE138" s="94">
        <v>1</v>
      </c>
      <c r="AF138" s="90" t="s">
        <v>271</v>
      </c>
      <c r="AG138" s="90">
        <v>0</v>
      </c>
      <c r="AH138" s="90">
        <v>0</v>
      </c>
      <c r="AI138" s="90"/>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7"/>
      <c r="DD138" s="77"/>
      <c r="DE138" s="77"/>
      <c r="DF138" s="77"/>
      <c r="DG138" s="77"/>
      <c r="DH138" s="77"/>
    </row>
    <row r="139" spans="1:112" s="79" customFormat="1">
      <c r="A139" s="70">
        <f t="shared" si="4"/>
        <v>134</v>
      </c>
      <c r="B139" s="92">
        <v>26</v>
      </c>
      <c r="C139" s="141" t="s">
        <v>8</v>
      </c>
      <c r="D139" s="94">
        <v>2017</v>
      </c>
      <c r="E139" s="101" t="s">
        <v>248</v>
      </c>
      <c r="F139" s="93">
        <v>135</v>
      </c>
      <c r="G139" s="102">
        <v>6</v>
      </c>
      <c r="H139" s="102" t="s">
        <v>9</v>
      </c>
      <c r="I139" s="94">
        <v>2015</v>
      </c>
      <c r="J139" s="101"/>
      <c r="K139" s="93"/>
      <c r="L139" s="93"/>
      <c r="M139" s="102"/>
      <c r="N139" s="87" t="s">
        <v>235</v>
      </c>
      <c r="O139" s="90" t="s">
        <v>422</v>
      </c>
      <c r="P139" s="90"/>
      <c r="Q139" s="90"/>
      <c r="R139" s="90"/>
      <c r="S139" s="90"/>
      <c r="T139" s="90" t="s">
        <v>81</v>
      </c>
      <c r="U139" s="90" t="s">
        <v>312</v>
      </c>
      <c r="V139" s="88"/>
      <c r="W139" s="92"/>
      <c r="X139" s="93"/>
      <c r="Y139" s="94"/>
      <c r="Z139" s="92">
        <v>1</v>
      </c>
      <c r="AA139" s="93"/>
      <c r="AB139" s="94"/>
      <c r="AC139" s="92"/>
      <c r="AD139" s="93"/>
      <c r="AE139" s="94">
        <v>1</v>
      </c>
      <c r="AF139" s="90" t="s">
        <v>271</v>
      </c>
      <c r="AG139" s="90">
        <v>0</v>
      </c>
      <c r="AH139" s="90">
        <v>0</v>
      </c>
      <c r="AI139" s="90"/>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7"/>
      <c r="DD139" s="77"/>
      <c r="DE139" s="77"/>
      <c r="DF139" s="77"/>
      <c r="DG139" s="77"/>
      <c r="DH139" s="77"/>
    </row>
    <row r="140" spans="1:112" s="79" customFormat="1">
      <c r="A140" s="70">
        <f t="shared" si="4"/>
        <v>135</v>
      </c>
      <c r="B140" s="92">
        <v>26</v>
      </c>
      <c r="C140" s="141" t="s">
        <v>8</v>
      </c>
      <c r="D140" s="94">
        <v>2017</v>
      </c>
      <c r="E140" s="101" t="s">
        <v>554</v>
      </c>
      <c r="F140" s="93">
        <v>6</v>
      </c>
      <c r="G140" s="102">
        <v>22</v>
      </c>
      <c r="H140" s="102" t="s">
        <v>15</v>
      </c>
      <c r="I140" s="94">
        <v>2016</v>
      </c>
      <c r="J140" s="101"/>
      <c r="K140" s="93"/>
      <c r="L140" s="93"/>
      <c r="M140" s="102"/>
      <c r="N140" s="87" t="s">
        <v>235</v>
      </c>
      <c r="O140" s="90" t="s">
        <v>422</v>
      </c>
      <c r="P140" s="90"/>
      <c r="Q140" s="90"/>
      <c r="R140" s="90"/>
      <c r="S140" s="90"/>
      <c r="T140" s="90" t="s">
        <v>81</v>
      </c>
      <c r="U140" s="90" t="s">
        <v>312</v>
      </c>
      <c r="V140" s="88"/>
      <c r="W140" s="92"/>
      <c r="X140" s="93"/>
      <c r="Y140" s="94"/>
      <c r="Z140" s="92">
        <v>1</v>
      </c>
      <c r="AA140" s="93"/>
      <c r="AB140" s="94"/>
      <c r="AC140" s="92"/>
      <c r="AD140" s="93"/>
      <c r="AE140" s="94">
        <v>1</v>
      </c>
      <c r="AF140" s="90" t="s">
        <v>271</v>
      </c>
      <c r="AG140" s="90">
        <v>0</v>
      </c>
      <c r="AH140" s="90">
        <v>0</v>
      </c>
      <c r="AI140" s="90"/>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7"/>
      <c r="DD140" s="77"/>
      <c r="DE140" s="77"/>
      <c r="DF140" s="77"/>
      <c r="DG140" s="77"/>
      <c r="DH140" s="77"/>
    </row>
    <row r="141" spans="1:112" s="79" customFormat="1">
      <c r="A141" s="70">
        <f t="shared" si="4"/>
        <v>136</v>
      </c>
      <c r="B141" s="92">
        <v>26</v>
      </c>
      <c r="C141" s="141" t="s">
        <v>8</v>
      </c>
      <c r="D141" s="94">
        <v>2017</v>
      </c>
      <c r="E141" s="101" t="s">
        <v>554</v>
      </c>
      <c r="F141" s="93">
        <v>9</v>
      </c>
      <c r="G141" s="102">
        <v>7</v>
      </c>
      <c r="H141" s="102" t="s">
        <v>553</v>
      </c>
      <c r="I141" s="94">
        <v>2016</v>
      </c>
      <c r="J141" s="101"/>
      <c r="K141" s="93"/>
      <c r="L141" s="93"/>
      <c r="M141" s="102"/>
      <c r="N141" s="87" t="s">
        <v>235</v>
      </c>
      <c r="O141" s="90" t="s">
        <v>422</v>
      </c>
      <c r="P141" s="90"/>
      <c r="Q141" s="90"/>
      <c r="R141" s="90"/>
      <c r="S141" s="90"/>
      <c r="T141" s="90" t="s">
        <v>81</v>
      </c>
      <c r="U141" s="90" t="s">
        <v>312</v>
      </c>
      <c r="V141" s="88"/>
      <c r="W141" s="92"/>
      <c r="X141" s="93"/>
      <c r="Y141" s="94"/>
      <c r="Z141" s="92"/>
      <c r="AA141" s="93"/>
      <c r="AB141" s="94">
        <v>1</v>
      </c>
      <c r="AC141" s="92">
        <v>1</v>
      </c>
      <c r="AD141" s="93"/>
      <c r="AE141" s="94"/>
      <c r="AF141" s="90" t="s">
        <v>271</v>
      </c>
      <c r="AG141" s="90">
        <v>0</v>
      </c>
      <c r="AH141" s="90">
        <v>0</v>
      </c>
      <c r="AI141" s="90"/>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7"/>
      <c r="DD141" s="77"/>
      <c r="DE141" s="77"/>
      <c r="DF141" s="77"/>
      <c r="DG141" s="77"/>
      <c r="DH141" s="77"/>
    </row>
    <row r="142" spans="1:112" s="79" customFormat="1">
      <c r="A142" s="70">
        <f t="shared" si="4"/>
        <v>137</v>
      </c>
      <c r="B142" s="92">
        <v>26</v>
      </c>
      <c r="C142" s="141" t="s">
        <v>8</v>
      </c>
      <c r="D142" s="94">
        <v>2017</v>
      </c>
      <c r="E142" s="101" t="s">
        <v>554</v>
      </c>
      <c r="F142" s="93">
        <v>10</v>
      </c>
      <c r="G142" s="102">
        <v>7</v>
      </c>
      <c r="H142" s="102" t="s">
        <v>553</v>
      </c>
      <c r="I142" s="94">
        <v>2016</v>
      </c>
      <c r="J142" s="101"/>
      <c r="K142" s="93"/>
      <c r="L142" s="93"/>
      <c r="M142" s="102"/>
      <c r="N142" s="87" t="s">
        <v>235</v>
      </c>
      <c r="O142" s="90" t="s">
        <v>422</v>
      </c>
      <c r="P142" s="90"/>
      <c r="Q142" s="90"/>
      <c r="R142" s="90"/>
      <c r="S142" s="90"/>
      <c r="T142" s="90" t="s">
        <v>81</v>
      </c>
      <c r="U142" s="90" t="s">
        <v>312</v>
      </c>
      <c r="V142" s="88"/>
      <c r="W142" s="92"/>
      <c r="X142" s="93"/>
      <c r="Y142" s="94"/>
      <c r="Z142" s="92"/>
      <c r="AA142" s="93"/>
      <c r="AB142" s="94">
        <v>1</v>
      </c>
      <c r="AC142" s="92">
        <v>1</v>
      </c>
      <c r="AD142" s="93"/>
      <c r="AE142" s="94"/>
      <c r="AF142" s="90" t="s">
        <v>271</v>
      </c>
      <c r="AG142" s="90">
        <v>0</v>
      </c>
      <c r="AH142" s="90">
        <v>0</v>
      </c>
      <c r="AI142" s="90"/>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7"/>
      <c r="DD142" s="77"/>
      <c r="DE142" s="77"/>
      <c r="DF142" s="77"/>
      <c r="DG142" s="77"/>
      <c r="DH142" s="77"/>
    </row>
    <row r="143" spans="1:112" s="79" customFormat="1">
      <c r="A143" s="70">
        <f t="shared" si="4"/>
        <v>138</v>
      </c>
      <c r="B143" s="92">
        <v>26</v>
      </c>
      <c r="C143" s="141" t="s">
        <v>8</v>
      </c>
      <c r="D143" s="94">
        <v>2017</v>
      </c>
      <c r="E143" s="101" t="s">
        <v>554</v>
      </c>
      <c r="F143" s="93">
        <v>1</v>
      </c>
      <c r="G143" s="102">
        <v>16</v>
      </c>
      <c r="H143" s="102" t="s">
        <v>5</v>
      </c>
      <c r="I143" s="94">
        <v>2017</v>
      </c>
      <c r="J143" s="101"/>
      <c r="K143" s="93"/>
      <c r="L143" s="93"/>
      <c r="M143" s="102"/>
      <c r="N143" s="87" t="s">
        <v>235</v>
      </c>
      <c r="O143" s="90" t="s">
        <v>422</v>
      </c>
      <c r="P143" s="90"/>
      <c r="Q143" s="90"/>
      <c r="R143" s="90"/>
      <c r="S143" s="90"/>
      <c r="T143" s="90" t="s">
        <v>81</v>
      </c>
      <c r="U143" s="90" t="s">
        <v>312</v>
      </c>
      <c r="V143" s="88"/>
      <c r="W143" s="92"/>
      <c r="X143" s="93"/>
      <c r="Y143" s="94"/>
      <c r="Z143" s="92">
        <v>1</v>
      </c>
      <c r="AA143" s="93"/>
      <c r="AB143" s="94"/>
      <c r="AC143" s="92"/>
      <c r="AD143" s="93"/>
      <c r="AE143" s="94">
        <v>1</v>
      </c>
      <c r="AF143" s="90" t="s">
        <v>271</v>
      </c>
      <c r="AG143" s="90">
        <v>0</v>
      </c>
      <c r="AH143" s="90">
        <v>0</v>
      </c>
      <c r="AI143" s="90"/>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7"/>
      <c r="DD143" s="77"/>
      <c r="DE143" s="77"/>
      <c r="DF143" s="77"/>
      <c r="DG143" s="77"/>
      <c r="DH143" s="77"/>
    </row>
    <row r="144" spans="1:112" s="79" customFormat="1">
      <c r="A144" s="70">
        <f t="shared" si="4"/>
        <v>139</v>
      </c>
      <c r="B144" s="92">
        <v>26</v>
      </c>
      <c r="C144" s="141" t="s">
        <v>8</v>
      </c>
      <c r="D144" s="94">
        <v>2017</v>
      </c>
      <c r="E144" s="101" t="s">
        <v>554</v>
      </c>
      <c r="F144" s="93">
        <v>2</v>
      </c>
      <c r="G144" s="102">
        <v>22</v>
      </c>
      <c r="H144" s="102" t="s">
        <v>15</v>
      </c>
      <c r="I144" s="94">
        <v>2016</v>
      </c>
      <c r="J144" s="101"/>
      <c r="K144" s="93"/>
      <c r="L144" s="93"/>
      <c r="M144" s="102"/>
      <c r="N144" s="87" t="s">
        <v>235</v>
      </c>
      <c r="O144" s="90" t="s">
        <v>422</v>
      </c>
      <c r="P144" s="90"/>
      <c r="Q144" s="90"/>
      <c r="R144" s="90"/>
      <c r="S144" s="90"/>
      <c r="T144" s="90" t="s">
        <v>81</v>
      </c>
      <c r="U144" s="90" t="s">
        <v>312</v>
      </c>
      <c r="V144" s="88"/>
      <c r="W144" s="92"/>
      <c r="X144" s="93"/>
      <c r="Y144" s="94"/>
      <c r="Z144" s="92"/>
      <c r="AA144" s="93"/>
      <c r="AB144" s="94">
        <v>1</v>
      </c>
      <c r="AC144" s="92"/>
      <c r="AD144" s="93">
        <v>1</v>
      </c>
      <c r="AE144" s="94"/>
      <c r="AF144" s="90" t="s">
        <v>271</v>
      </c>
      <c r="AG144" s="90">
        <v>0</v>
      </c>
      <c r="AH144" s="90">
        <v>0</v>
      </c>
      <c r="AI144" s="90"/>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7"/>
      <c r="DD144" s="77"/>
      <c r="DE144" s="77"/>
      <c r="DF144" s="77"/>
      <c r="DG144" s="77"/>
      <c r="DH144" s="77"/>
    </row>
    <row r="145" spans="1:112" s="79" customFormat="1">
      <c r="A145" s="70">
        <f t="shared" si="4"/>
        <v>140</v>
      </c>
      <c r="B145" s="92">
        <v>26</v>
      </c>
      <c r="C145" s="141" t="s">
        <v>8</v>
      </c>
      <c r="D145" s="94">
        <v>2017</v>
      </c>
      <c r="E145" s="101" t="s">
        <v>248</v>
      </c>
      <c r="F145" s="93">
        <v>8</v>
      </c>
      <c r="G145" s="102">
        <v>15</v>
      </c>
      <c r="H145" s="102" t="s">
        <v>5</v>
      </c>
      <c r="I145" s="94">
        <v>2016</v>
      </c>
      <c r="J145" s="101"/>
      <c r="K145" s="93"/>
      <c r="L145" s="93"/>
      <c r="M145" s="102"/>
      <c r="N145" s="87" t="s">
        <v>235</v>
      </c>
      <c r="O145" s="90" t="s">
        <v>422</v>
      </c>
      <c r="P145" s="90"/>
      <c r="Q145" s="90"/>
      <c r="R145" s="90"/>
      <c r="S145" s="90"/>
      <c r="T145" s="90" t="s">
        <v>81</v>
      </c>
      <c r="U145" s="90" t="s">
        <v>312</v>
      </c>
      <c r="V145" s="88"/>
      <c r="W145" s="92"/>
      <c r="X145" s="93"/>
      <c r="Y145" s="94"/>
      <c r="Z145" s="92"/>
      <c r="AA145" s="93"/>
      <c r="AB145" s="94">
        <v>1</v>
      </c>
      <c r="AC145" s="92"/>
      <c r="AD145" s="93"/>
      <c r="AE145" s="94">
        <v>1</v>
      </c>
      <c r="AF145" s="90" t="s">
        <v>271</v>
      </c>
      <c r="AG145" s="90">
        <v>0</v>
      </c>
      <c r="AH145" s="90">
        <v>0</v>
      </c>
      <c r="AI145" s="90"/>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7"/>
      <c r="DD145" s="77"/>
      <c r="DE145" s="77"/>
      <c r="DF145" s="77"/>
      <c r="DG145" s="77"/>
      <c r="DH145" s="77"/>
    </row>
    <row r="146" spans="1:112" s="79" customFormat="1">
      <c r="A146" s="70">
        <f t="shared" si="4"/>
        <v>141</v>
      </c>
      <c r="B146" s="92">
        <v>26</v>
      </c>
      <c r="C146" s="141" t="s">
        <v>8</v>
      </c>
      <c r="D146" s="94">
        <v>2017</v>
      </c>
      <c r="E146" s="101" t="s">
        <v>248</v>
      </c>
      <c r="F146" s="93">
        <v>18</v>
      </c>
      <c r="G146" s="102">
        <v>12</v>
      </c>
      <c r="H146" s="102" t="s">
        <v>555</v>
      </c>
      <c r="I146" s="94">
        <v>2016</v>
      </c>
      <c r="J146" s="101"/>
      <c r="K146" s="93"/>
      <c r="L146" s="93"/>
      <c r="M146" s="102"/>
      <c r="N146" s="87" t="s">
        <v>235</v>
      </c>
      <c r="O146" s="90" t="s">
        <v>422</v>
      </c>
      <c r="P146" s="90"/>
      <c r="Q146" s="90"/>
      <c r="R146" s="90"/>
      <c r="S146" s="90"/>
      <c r="T146" s="90" t="s">
        <v>81</v>
      </c>
      <c r="U146" s="90" t="s">
        <v>312</v>
      </c>
      <c r="V146" s="88"/>
      <c r="W146" s="92"/>
      <c r="X146" s="93"/>
      <c r="Y146" s="94"/>
      <c r="Z146" s="92"/>
      <c r="AA146" s="93">
        <v>1</v>
      </c>
      <c r="AB146" s="94"/>
      <c r="AC146" s="92"/>
      <c r="AD146" s="93"/>
      <c r="AE146" s="94">
        <v>1</v>
      </c>
      <c r="AF146" s="90" t="s">
        <v>271</v>
      </c>
      <c r="AG146" s="90">
        <v>0</v>
      </c>
      <c r="AH146" s="90">
        <v>0</v>
      </c>
      <c r="AI146" s="90"/>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7"/>
      <c r="DD146" s="77"/>
      <c r="DE146" s="77"/>
      <c r="DF146" s="77"/>
      <c r="DG146" s="77"/>
      <c r="DH146" s="77"/>
    </row>
    <row r="147" spans="1:112" s="79" customFormat="1">
      <c r="A147" s="70">
        <f t="shared" si="4"/>
        <v>142</v>
      </c>
      <c r="B147" s="92">
        <v>26</v>
      </c>
      <c r="C147" s="141" t="s">
        <v>8</v>
      </c>
      <c r="D147" s="94">
        <v>2017</v>
      </c>
      <c r="E147" s="101" t="s">
        <v>248</v>
      </c>
      <c r="F147" s="93">
        <v>138</v>
      </c>
      <c r="G147" s="102">
        <v>16</v>
      </c>
      <c r="H147" s="102" t="s">
        <v>550</v>
      </c>
      <c r="I147" s="94">
        <v>2016</v>
      </c>
      <c r="J147" s="101"/>
      <c r="K147" s="93"/>
      <c r="L147" s="93"/>
      <c r="M147" s="102"/>
      <c r="N147" s="87" t="s">
        <v>235</v>
      </c>
      <c r="O147" s="90" t="s">
        <v>422</v>
      </c>
      <c r="P147" s="90"/>
      <c r="Q147" s="90"/>
      <c r="R147" s="90"/>
      <c r="S147" s="90"/>
      <c r="T147" s="90" t="s">
        <v>81</v>
      </c>
      <c r="U147" s="90" t="s">
        <v>312</v>
      </c>
      <c r="V147" s="88"/>
      <c r="W147" s="92"/>
      <c r="X147" s="93"/>
      <c r="Y147" s="94"/>
      <c r="Z147" s="92"/>
      <c r="AA147" s="93">
        <v>1</v>
      </c>
      <c r="AB147" s="94"/>
      <c r="AC147" s="92"/>
      <c r="AD147" s="93"/>
      <c r="AE147" s="94">
        <v>1</v>
      </c>
      <c r="AF147" s="90" t="s">
        <v>271</v>
      </c>
      <c r="AG147" s="90">
        <v>0</v>
      </c>
      <c r="AH147" s="90">
        <v>0</v>
      </c>
      <c r="AI147" s="90"/>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7"/>
      <c r="DD147" s="77"/>
      <c r="DE147" s="77"/>
      <c r="DF147" s="77"/>
      <c r="DG147" s="77"/>
      <c r="DH147" s="77"/>
    </row>
    <row r="148" spans="1:112" s="79" customFormat="1">
      <c r="A148" s="70">
        <f t="shared" si="4"/>
        <v>143</v>
      </c>
      <c r="B148" s="92">
        <v>26</v>
      </c>
      <c r="C148" s="141" t="s">
        <v>8</v>
      </c>
      <c r="D148" s="94">
        <v>2017</v>
      </c>
      <c r="E148" s="101" t="s">
        <v>248</v>
      </c>
      <c r="F148" s="93">
        <v>137</v>
      </c>
      <c r="G148" s="102">
        <v>14</v>
      </c>
      <c r="H148" s="102" t="s">
        <v>550</v>
      </c>
      <c r="I148" s="94">
        <v>2016</v>
      </c>
      <c r="J148" s="101"/>
      <c r="K148" s="93"/>
      <c r="L148" s="93"/>
      <c r="M148" s="102"/>
      <c r="N148" s="87" t="s">
        <v>235</v>
      </c>
      <c r="O148" s="90" t="s">
        <v>422</v>
      </c>
      <c r="P148" s="90"/>
      <c r="Q148" s="90"/>
      <c r="R148" s="90"/>
      <c r="S148" s="90"/>
      <c r="T148" s="90" t="s">
        <v>81</v>
      </c>
      <c r="U148" s="90" t="s">
        <v>312</v>
      </c>
      <c r="V148" s="88"/>
      <c r="W148" s="92"/>
      <c r="X148" s="93"/>
      <c r="Y148" s="94"/>
      <c r="Z148" s="92">
        <v>1</v>
      </c>
      <c r="AA148" s="93"/>
      <c r="AB148" s="94"/>
      <c r="AC148" s="92"/>
      <c r="AD148" s="93"/>
      <c r="AE148" s="94">
        <v>1</v>
      </c>
      <c r="AF148" s="90" t="s">
        <v>271</v>
      </c>
      <c r="AG148" s="90">
        <v>0</v>
      </c>
      <c r="AH148" s="90">
        <v>0</v>
      </c>
      <c r="AI148" s="90"/>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7"/>
      <c r="DD148" s="77"/>
      <c r="DE148" s="77"/>
      <c r="DF148" s="77"/>
      <c r="DG148" s="77"/>
      <c r="DH148" s="77"/>
    </row>
    <row r="149" spans="1:112" s="79" customFormat="1">
      <c r="A149" s="70">
        <f t="shared" si="4"/>
        <v>144</v>
      </c>
      <c r="B149" s="92">
        <v>26</v>
      </c>
      <c r="C149" s="141" t="s">
        <v>8</v>
      </c>
      <c r="D149" s="94">
        <v>2017</v>
      </c>
      <c r="E149" s="101" t="s">
        <v>248</v>
      </c>
      <c r="F149" s="93">
        <v>137</v>
      </c>
      <c r="G149" s="102">
        <v>25</v>
      </c>
      <c r="H149" s="102" t="s">
        <v>548</v>
      </c>
      <c r="I149" s="94">
        <v>2016</v>
      </c>
      <c r="J149" s="101"/>
      <c r="K149" s="93"/>
      <c r="L149" s="93"/>
      <c r="M149" s="102"/>
      <c r="N149" s="87" t="s">
        <v>235</v>
      </c>
      <c r="O149" s="90" t="s">
        <v>422</v>
      </c>
      <c r="P149" s="90"/>
      <c r="Q149" s="90"/>
      <c r="R149" s="90"/>
      <c r="S149" s="90"/>
      <c r="T149" s="90" t="s">
        <v>81</v>
      </c>
      <c r="U149" s="90" t="s">
        <v>312</v>
      </c>
      <c r="V149" s="88"/>
      <c r="W149" s="92"/>
      <c r="X149" s="93"/>
      <c r="Y149" s="94"/>
      <c r="Z149" s="92">
        <v>1</v>
      </c>
      <c r="AA149" s="93"/>
      <c r="AB149" s="94"/>
      <c r="AC149" s="92"/>
      <c r="AD149" s="93"/>
      <c r="AE149" s="94">
        <v>1</v>
      </c>
      <c r="AF149" s="90" t="s">
        <v>271</v>
      </c>
      <c r="AG149" s="90">
        <v>0</v>
      </c>
      <c r="AH149" s="90">
        <v>0</v>
      </c>
      <c r="AI149" s="90"/>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7"/>
      <c r="DD149" s="77"/>
      <c r="DE149" s="77"/>
      <c r="DF149" s="77"/>
      <c r="DG149" s="77"/>
      <c r="DH149" s="77"/>
    </row>
    <row r="150" spans="1:112" s="79" customFormat="1">
      <c r="A150" s="70">
        <f t="shared" si="4"/>
        <v>145</v>
      </c>
      <c r="B150" s="92">
        <v>26</v>
      </c>
      <c r="C150" s="141" t="s">
        <v>8</v>
      </c>
      <c r="D150" s="94">
        <v>2017</v>
      </c>
      <c r="E150" s="101" t="s">
        <v>248</v>
      </c>
      <c r="F150" s="93">
        <v>267</v>
      </c>
      <c r="G150" s="102">
        <v>1</v>
      </c>
      <c r="H150" s="102" t="s">
        <v>553</v>
      </c>
      <c r="I150" s="94">
        <v>2015</v>
      </c>
      <c r="J150" s="101"/>
      <c r="K150" s="93"/>
      <c r="L150" s="93"/>
      <c r="M150" s="102"/>
      <c r="N150" s="87" t="s">
        <v>235</v>
      </c>
      <c r="O150" s="90" t="s">
        <v>422</v>
      </c>
      <c r="P150" s="90"/>
      <c r="Q150" s="90"/>
      <c r="R150" s="90"/>
      <c r="S150" s="90"/>
      <c r="T150" s="90" t="s">
        <v>81</v>
      </c>
      <c r="U150" s="90" t="s">
        <v>312</v>
      </c>
      <c r="V150" s="88"/>
      <c r="W150" s="92"/>
      <c r="X150" s="93"/>
      <c r="Y150" s="94"/>
      <c r="Z150" s="92">
        <v>1</v>
      </c>
      <c r="AA150" s="93"/>
      <c r="AB150" s="94"/>
      <c r="AC150" s="92"/>
      <c r="AD150" s="93"/>
      <c r="AE150" s="94">
        <v>1</v>
      </c>
      <c r="AF150" s="90" t="s">
        <v>271</v>
      </c>
      <c r="AG150" s="90">
        <v>0</v>
      </c>
      <c r="AH150" s="90">
        <v>0</v>
      </c>
      <c r="AI150" s="90"/>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7"/>
      <c r="DD150" s="77"/>
      <c r="DE150" s="77"/>
      <c r="DF150" s="77"/>
      <c r="DG150" s="77"/>
      <c r="DH150" s="77"/>
    </row>
    <row r="151" spans="1:112" s="79" customFormat="1">
      <c r="A151" s="70">
        <f t="shared" si="4"/>
        <v>146</v>
      </c>
      <c r="B151" s="92">
        <v>26</v>
      </c>
      <c r="C151" s="141" t="s">
        <v>8</v>
      </c>
      <c r="D151" s="94">
        <v>2017</v>
      </c>
      <c r="E151" s="101" t="s">
        <v>554</v>
      </c>
      <c r="F151" s="93">
        <v>7</v>
      </c>
      <c r="G151" s="102">
        <v>23</v>
      </c>
      <c r="H151" s="102" t="s">
        <v>15</v>
      </c>
      <c r="I151" s="94">
        <v>2016</v>
      </c>
      <c r="J151" s="101"/>
      <c r="K151" s="93"/>
      <c r="L151" s="93"/>
      <c r="M151" s="102"/>
      <c r="N151" s="87" t="s">
        <v>235</v>
      </c>
      <c r="O151" s="90" t="s">
        <v>422</v>
      </c>
      <c r="P151" s="90"/>
      <c r="Q151" s="90"/>
      <c r="R151" s="90"/>
      <c r="S151" s="90"/>
      <c r="T151" s="90" t="s">
        <v>81</v>
      </c>
      <c r="U151" s="90" t="s">
        <v>312</v>
      </c>
      <c r="V151" s="88"/>
      <c r="W151" s="92"/>
      <c r="X151" s="93"/>
      <c r="Y151" s="94"/>
      <c r="Z151" s="92"/>
      <c r="AA151" s="93"/>
      <c r="AB151" s="94">
        <v>1</v>
      </c>
      <c r="AC151" s="92">
        <v>1</v>
      </c>
      <c r="AD151" s="93"/>
      <c r="AE151" s="94"/>
      <c r="AF151" s="90" t="s">
        <v>271</v>
      </c>
      <c r="AG151" s="90">
        <v>0</v>
      </c>
      <c r="AH151" s="90">
        <v>0</v>
      </c>
      <c r="AI151" s="90"/>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7"/>
      <c r="DD151" s="77"/>
      <c r="DE151" s="77"/>
      <c r="DF151" s="77"/>
      <c r="DG151" s="77"/>
      <c r="DH151" s="77"/>
    </row>
    <row r="152" spans="1:112" s="79" customFormat="1">
      <c r="A152" s="70">
        <f t="shared" si="4"/>
        <v>147</v>
      </c>
      <c r="B152" s="92">
        <v>27</v>
      </c>
      <c r="C152" s="141" t="s">
        <v>8</v>
      </c>
      <c r="D152" s="94">
        <v>2017</v>
      </c>
      <c r="E152" s="101" t="s">
        <v>248</v>
      </c>
      <c r="F152" s="93">
        <v>6</v>
      </c>
      <c r="G152" s="102">
        <v>20</v>
      </c>
      <c r="H152" s="102" t="s">
        <v>5</v>
      </c>
      <c r="I152" s="94">
        <v>2015</v>
      </c>
      <c r="J152" s="101"/>
      <c r="K152" s="93"/>
      <c r="L152" s="93"/>
      <c r="M152" s="102"/>
      <c r="N152" s="87" t="s">
        <v>235</v>
      </c>
      <c r="O152" s="90" t="s">
        <v>422</v>
      </c>
      <c r="P152" s="90"/>
      <c r="Q152" s="90"/>
      <c r="R152" s="90"/>
      <c r="S152" s="90"/>
      <c r="T152" s="90" t="s">
        <v>79</v>
      </c>
      <c r="U152" s="90" t="s">
        <v>92</v>
      </c>
      <c r="V152" s="88"/>
      <c r="W152" s="92">
        <v>16</v>
      </c>
      <c r="X152" s="93" t="s">
        <v>548</v>
      </c>
      <c r="Y152" s="94">
        <v>2017</v>
      </c>
      <c r="Z152" s="92"/>
      <c r="AA152" s="93">
        <v>1</v>
      </c>
      <c r="AB152" s="94"/>
      <c r="AC152" s="92"/>
      <c r="AD152" s="93"/>
      <c r="AE152" s="94">
        <v>1</v>
      </c>
      <c r="AF152" s="90" t="s">
        <v>271</v>
      </c>
      <c r="AG152" s="90">
        <v>0</v>
      </c>
      <c r="AH152" s="90">
        <v>0</v>
      </c>
      <c r="AI152" s="90"/>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7"/>
      <c r="DD152" s="77"/>
      <c r="DE152" s="77"/>
      <c r="DF152" s="77"/>
      <c r="DG152" s="77"/>
      <c r="DH152" s="77"/>
    </row>
    <row r="153" spans="1:112" s="79" customFormat="1">
      <c r="A153" s="70">
        <f t="shared" si="4"/>
        <v>148</v>
      </c>
      <c r="B153" s="92">
        <v>27</v>
      </c>
      <c r="C153" s="141" t="s">
        <v>8</v>
      </c>
      <c r="D153" s="94">
        <v>2017</v>
      </c>
      <c r="E153" s="101" t="s">
        <v>248</v>
      </c>
      <c r="F153" s="93">
        <v>10</v>
      </c>
      <c r="G153" s="102">
        <v>20</v>
      </c>
      <c r="H153" s="102" t="s">
        <v>5</v>
      </c>
      <c r="I153" s="94">
        <v>2015</v>
      </c>
      <c r="J153" s="101"/>
      <c r="K153" s="93"/>
      <c r="L153" s="93"/>
      <c r="M153" s="102"/>
      <c r="N153" s="87" t="s">
        <v>235</v>
      </c>
      <c r="O153" s="90" t="s">
        <v>422</v>
      </c>
      <c r="P153" s="90"/>
      <c r="Q153" s="90"/>
      <c r="R153" s="90"/>
      <c r="S153" s="90"/>
      <c r="T153" s="90" t="s">
        <v>79</v>
      </c>
      <c r="U153" s="90" t="s">
        <v>92</v>
      </c>
      <c r="V153" s="88"/>
      <c r="W153" s="92">
        <v>16</v>
      </c>
      <c r="X153" s="93" t="s">
        <v>548</v>
      </c>
      <c r="Y153" s="94">
        <v>2017</v>
      </c>
      <c r="Z153" s="92">
        <v>1</v>
      </c>
      <c r="AA153" s="93"/>
      <c r="AB153" s="94"/>
      <c r="AC153" s="92"/>
      <c r="AD153" s="93"/>
      <c r="AE153" s="94">
        <v>1</v>
      </c>
      <c r="AF153" s="90" t="s">
        <v>271</v>
      </c>
      <c r="AG153" s="90">
        <v>0</v>
      </c>
      <c r="AH153" s="90">
        <v>0</v>
      </c>
      <c r="AI153" s="90"/>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7"/>
      <c r="DD153" s="77"/>
      <c r="DE153" s="77"/>
      <c r="DF153" s="77"/>
      <c r="DG153" s="77"/>
      <c r="DH153" s="77"/>
    </row>
    <row r="154" spans="1:112" s="79" customFormat="1">
      <c r="A154" s="70">
        <f t="shared" si="4"/>
        <v>149</v>
      </c>
      <c r="B154" s="92">
        <v>27</v>
      </c>
      <c r="C154" s="141" t="s">
        <v>8</v>
      </c>
      <c r="D154" s="94">
        <v>2017</v>
      </c>
      <c r="E154" s="101" t="s">
        <v>248</v>
      </c>
      <c r="F154" s="93">
        <v>4</v>
      </c>
      <c r="G154" s="102">
        <v>20</v>
      </c>
      <c r="H154" s="102" t="s">
        <v>5</v>
      </c>
      <c r="I154" s="94">
        <v>2015</v>
      </c>
      <c r="J154" s="101"/>
      <c r="K154" s="93"/>
      <c r="L154" s="93"/>
      <c r="M154" s="102"/>
      <c r="N154" s="87" t="s">
        <v>235</v>
      </c>
      <c r="O154" s="90" t="s">
        <v>422</v>
      </c>
      <c r="P154" s="90"/>
      <c r="Q154" s="90"/>
      <c r="R154" s="90"/>
      <c r="S154" s="90"/>
      <c r="T154" s="90" t="s">
        <v>79</v>
      </c>
      <c r="U154" s="90" t="s">
        <v>92</v>
      </c>
      <c r="V154" s="88"/>
      <c r="W154" s="92">
        <v>16</v>
      </c>
      <c r="X154" s="93" t="s">
        <v>548</v>
      </c>
      <c r="Y154" s="94">
        <v>2017</v>
      </c>
      <c r="Z154" s="92">
        <v>1</v>
      </c>
      <c r="AA154" s="93"/>
      <c r="AB154" s="94"/>
      <c r="AC154" s="92"/>
      <c r="AD154" s="93"/>
      <c r="AE154" s="94">
        <v>1</v>
      </c>
      <c r="AF154" s="90" t="s">
        <v>271</v>
      </c>
      <c r="AG154" s="90">
        <v>0</v>
      </c>
      <c r="AH154" s="90">
        <v>0</v>
      </c>
      <c r="AI154" s="90"/>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7"/>
      <c r="DD154" s="77"/>
      <c r="DE154" s="77"/>
      <c r="DF154" s="77"/>
      <c r="DG154" s="77"/>
      <c r="DH154" s="77"/>
    </row>
    <row r="155" spans="1:112" s="79" customFormat="1">
      <c r="A155" s="70">
        <f t="shared" si="4"/>
        <v>150</v>
      </c>
      <c r="B155" s="92">
        <v>27</v>
      </c>
      <c r="C155" s="141" t="s">
        <v>8</v>
      </c>
      <c r="D155" s="94">
        <v>2017</v>
      </c>
      <c r="E155" s="101" t="s">
        <v>248</v>
      </c>
      <c r="F155" s="93">
        <v>22</v>
      </c>
      <c r="G155" s="102">
        <v>16</v>
      </c>
      <c r="H155" s="102" t="s">
        <v>555</v>
      </c>
      <c r="I155" s="94">
        <v>2016</v>
      </c>
      <c r="J155" s="101"/>
      <c r="K155" s="93"/>
      <c r="L155" s="93"/>
      <c r="M155" s="102"/>
      <c r="N155" s="87" t="s">
        <v>235</v>
      </c>
      <c r="O155" s="90" t="s">
        <v>422</v>
      </c>
      <c r="P155" s="90"/>
      <c r="Q155" s="90"/>
      <c r="R155" s="90"/>
      <c r="S155" s="90"/>
      <c r="T155" s="90" t="s">
        <v>79</v>
      </c>
      <c r="U155" s="90" t="s">
        <v>61</v>
      </c>
      <c r="V155" s="88"/>
      <c r="W155" s="92"/>
      <c r="X155" s="93"/>
      <c r="Y155" s="94"/>
      <c r="Z155" s="92">
        <v>1</v>
      </c>
      <c r="AA155" s="93"/>
      <c r="AB155" s="94"/>
      <c r="AC155" s="92"/>
      <c r="AD155" s="93"/>
      <c r="AE155" s="94">
        <v>1</v>
      </c>
      <c r="AF155" s="90" t="s">
        <v>271</v>
      </c>
      <c r="AG155" s="90">
        <v>0</v>
      </c>
      <c r="AH155" s="90">
        <v>0</v>
      </c>
      <c r="AI155" s="90"/>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7"/>
      <c r="DD155" s="77"/>
      <c r="DE155" s="77"/>
      <c r="DF155" s="77"/>
      <c r="DG155" s="77"/>
      <c r="DH155" s="77"/>
    </row>
    <row r="156" spans="1:112" s="79" customFormat="1">
      <c r="A156" s="70">
        <f t="shared" si="4"/>
        <v>151</v>
      </c>
      <c r="B156" s="92">
        <v>27</v>
      </c>
      <c r="C156" s="141" t="s">
        <v>8</v>
      </c>
      <c r="D156" s="94">
        <v>2017</v>
      </c>
      <c r="E156" s="101" t="s">
        <v>248</v>
      </c>
      <c r="F156" s="93">
        <v>8</v>
      </c>
      <c r="G156" s="102">
        <v>1</v>
      </c>
      <c r="H156" s="102" t="s">
        <v>555</v>
      </c>
      <c r="I156" s="94">
        <v>2017</v>
      </c>
      <c r="J156" s="101"/>
      <c r="K156" s="93"/>
      <c r="L156" s="93"/>
      <c r="M156" s="102"/>
      <c r="N156" s="87" t="s">
        <v>235</v>
      </c>
      <c r="O156" s="90" t="s">
        <v>422</v>
      </c>
      <c r="P156" s="90"/>
      <c r="Q156" s="90"/>
      <c r="R156" s="90"/>
      <c r="S156" s="90"/>
      <c r="T156" s="90" t="s">
        <v>79</v>
      </c>
      <c r="U156" s="90" t="s">
        <v>61</v>
      </c>
      <c r="V156" s="88"/>
      <c r="W156" s="92"/>
      <c r="X156" s="93"/>
      <c r="Y156" s="94"/>
      <c r="Z156" s="92">
        <v>1</v>
      </c>
      <c r="AA156" s="93"/>
      <c r="AB156" s="94"/>
      <c r="AC156" s="92"/>
      <c r="AD156" s="93"/>
      <c r="AE156" s="94">
        <v>1</v>
      </c>
      <c r="AF156" s="90" t="s">
        <v>271</v>
      </c>
      <c r="AG156" s="90">
        <v>0</v>
      </c>
      <c r="AH156" s="90">
        <v>0</v>
      </c>
      <c r="AI156" s="90"/>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7"/>
      <c r="DD156" s="77"/>
      <c r="DE156" s="77"/>
      <c r="DF156" s="77"/>
      <c r="DG156" s="77"/>
      <c r="DH156" s="77"/>
    </row>
    <row r="157" spans="1:112" s="79" customFormat="1">
      <c r="A157" s="70">
        <f t="shared" si="4"/>
        <v>152</v>
      </c>
      <c r="B157" s="92">
        <v>27</v>
      </c>
      <c r="C157" s="141" t="s">
        <v>8</v>
      </c>
      <c r="D157" s="94">
        <v>2017</v>
      </c>
      <c r="E157" s="101" t="s">
        <v>248</v>
      </c>
      <c r="F157" s="93">
        <v>116</v>
      </c>
      <c r="G157" s="102">
        <v>14</v>
      </c>
      <c r="H157" s="102" t="s">
        <v>551</v>
      </c>
      <c r="I157" s="94">
        <v>2016</v>
      </c>
      <c r="J157" s="101"/>
      <c r="K157" s="93"/>
      <c r="L157" s="93"/>
      <c r="M157" s="102"/>
      <c r="N157" s="87" t="s">
        <v>235</v>
      </c>
      <c r="O157" s="90" t="s">
        <v>422</v>
      </c>
      <c r="P157" s="90"/>
      <c r="Q157" s="90"/>
      <c r="R157" s="90"/>
      <c r="S157" s="90"/>
      <c r="T157" s="90" t="s">
        <v>79</v>
      </c>
      <c r="U157" s="90" t="s">
        <v>89</v>
      </c>
      <c r="V157" s="88"/>
      <c r="W157" s="92">
        <v>4</v>
      </c>
      <c r="X157" s="93" t="s">
        <v>548</v>
      </c>
      <c r="Y157" s="94">
        <v>2017</v>
      </c>
      <c r="Z157" s="92">
        <v>1</v>
      </c>
      <c r="AA157" s="93"/>
      <c r="AB157" s="94"/>
      <c r="AC157" s="92"/>
      <c r="AD157" s="93"/>
      <c r="AE157" s="94">
        <v>1</v>
      </c>
      <c r="AF157" s="90" t="s">
        <v>271</v>
      </c>
      <c r="AG157" s="90">
        <v>0</v>
      </c>
      <c r="AH157" s="90">
        <v>0</v>
      </c>
      <c r="AI157" s="90"/>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7"/>
      <c r="DD157" s="77"/>
      <c r="DE157" s="77"/>
      <c r="DF157" s="77"/>
      <c r="DG157" s="77"/>
      <c r="DH157" s="77"/>
    </row>
    <row r="158" spans="1:112" s="79" customFormat="1">
      <c r="A158" s="70">
        <f t="shared" si="4"/>
        <v>153</v>
      </c>
      <c r="B158" s="92">
        <v>27</v>
      </c>
      <c r="C158" s="141" t="s">
        <v>8</v>
      </c>
      <c r="D158" s="94">
        <v>2017</v>
      </c>
      <c r="E158" s="101" t="s">
        <v>248</v>
      </c>
      <c r="F158" s="93">
        <v>119</v>
      </c>
      <c r="G158" s="102">
        <v>14</v>
      </c>
      <c r="H158" s="102" t="s">
        <v>551</v>
      </c>
      <c r="I158" s="94">
        <v>2016</v>
      </c>
      <c r="J158" s="101"/>
      <c r="K158" s="93"/>
      <c r="L158" s="93"/>
      <c r="M158" s="102"/>
      <c r="N158" s="87" t="s">
        <v>235</v>
      </c>
      <c r="O158" s="90" t="s">
        <v>422</v>
      </c>
      <c r="P158" s="90"/>
      <c r="Q158" s="90"/>
      <c r="R158" s="90"/>
      <c r="S158" s="90"/>
      <c r="T158" s="90" t="s">
        <v>79</v>
      </c>
      <c r="U158" s="90" t="s">
        <v>61</v>
      </c>
      <c r="V158" s="88"/>
      <c r="W158" s="92"/>
      <c r="X158" s="93"/>
      <c r="Y158" s="94"/>
      <c r="Z158" s="92">
        <v>1</v>
      </c>
      <c r="AA158" s="93"/>
      <c r="AB158" s="94"/>
      <c r="AC158" s="92"/>
      <c r="AD158" s="93"/>
      <c r="AE158" s="94">
        <v>1</v>
      </c>
      <c r="AF158" s="90" t="s">
        <v>271</v>
      </c>
      <c r="AG158" s="90">
        <v>0</v>
      </c>
      <c r="AH158" s="90">
        <v>0</v>
      </c>
      <c r="AI158" s="90"/>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7"/>
      <c r="DD158" s="77"/>
      <c r="DE158" s="77"/>
      <c r="DF158" s="77"/>
      <c r="DG158" s="77"/>
      <c r="DH158" s="77"/>
    </row>
    <row r="159" spans="1:112" s="79" customFormat="1">
      <c r="A159" s="70">
        <f t="shared" si="4"/>
        <v>154</v>
      </c>
      <c r="B159" s="92">
        <v>27</v>
      </c>
      <c r="C159" s="141" t="s">
        <v>8</v>
      </c>
      <c r="D159" s="94">
        <v>2017</v>
      </c>
      <c r="E159" s="101" t="s">
        <v>248</v>
      </c>
      <c r="F159" s="93">
        <v>163</v>
      </c>
      <c r="G159" s="102">
        <v>20</v>
      </c>
      <c r="H159" s="102" t="s">
        <v>553</v>
      </c>
      <c r="I159" s="94">
        <v>2016</v>
      </c>
      <c r="J159" s="101"/>
      <c r="K159" s="93"/>
      <c r="L159" s="93"/>
      <c r="M159" s="102"/>
      <c r="N159" s="87" t="s">
        <v>235</v>
      </c>
      <c r="O159" s="90" t="s">
        <v>422</v>
      </c>
      <c r="P159" s="90"/>
      <c r="Q159" s="90"/>
      <c r="R159" s="90"/>
      <c r="S159" s="90"/>
      <c r="T159" s="90" t="s">
        <v>79</v>
      </c>
      <c r="U159" s="90" t="s">
        <v>61</v>
      </c>
      <c r="V159" s="88"/>
      <c r="W159" s="92"/>
      <c r="X159" s="93"/>
      <c r="Y159" s="94"/>
      <c r="Z159" s="92">
        <v>1</v>
      </c>
      <c r="AA159" s="93"/>
      <c r="AB159" s="94"/>
      <c r="AC159" s="92"/>
      <c r="AD159" s="93"/>
      <c r="AE159" s="94">
        <v>1</v>
      </c>
      <c r="AF159" s="90" t="s">
        <v>271</v>
      </c>
      <c r="AG159" s="90">
        <v>0</v>
      </c>
      <c r="AH159" s="90">
        <v>0</v>
      </c>
      <c r="AI159" s="90"/>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7"/>
      <c r="DD159" s="77"/>
      <c r="DE159" s="77"/>
      <c r="DF159" s="77"/>
      <c r="DG159" s="77"/>
      <c r="DH159" s="77"/>
    </row>
    <row r="160" spans="1:112" s="79" customFormat="1">
      <c r="A160" s="70">
        <f t="shared" si="4"/>
        <v>155</v>
      </c>
      <c r="B160" s="92">
        <v>27</v>
      </c>
      <c r="C160" s="141" t="s">
        <v>8</v>
      </c>
      <c r="D160" s="94">
        <v>2017</v>
      </c>
      <c r="E160" s="101" t="s">
        <v>248</v>
      </c>
      <c r="F160" s="93">
        <v>14</v>
      </c>
      <c r="G160" s="102">
        <v>24</v>
      </c>
      <c r="H160" s="102" t="s">
        <v>555</v>
      </c>
      <c r="I160" s="94">
        <v>2017</v>
      </c>
      <c r="J160" s="101"/>
      <c r="K160" s="93"/>
      <c r="L160" s="93"/>
      <c r="M160" s="102"/>
      <c r="N160" s="87" t="s">
        <v>235</v>
      </c>
      <c r="O160" s="90" t="s">
        <v>422</v>
      </c>
      <c r="P160" s="90"/>
      <c r="Q160" s="90"/>
      <c r="R160" s="90"/>
      <c r="S160" s="90"/>
      <c r="T160" s="90" t="s">
        <v>79</v>
      </c>
      <c r="U160" s="90" t="s">
        <v>88</v>
      </c>
      <c r="V160" s="88"/>
      <c r="W160" s="92">
        <v>3</v>
      </c>
      <c r="X160" s="93" t="s">
        <v>548</v>
      </c>
      <c r="Y160" s="94">
        <v>2017</v>
      </c>
      <c r="Z160" s="92">
        <v>1</v>
      </c>
      <c r="AA160" s="93"/>
      <c r="AB160" s="94"/>
      <c r="AC160" s="92"/>
      <c r="AD160" s="93"/>
      <c r="AE160" s="94">
        <v>1</v>
      </c>
      <c r="AF160" s="90" t="s">
        <v>271</v>
      </c>
      <c r="AG160" s="90">
        <v>0</v>
      </c>
      <c r="AH160" s="90">
        <v>0</v>
      </c>
      <c r="AI160" s="90"/>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7"/>
      <c r="DD160" s="77"/>
      <c r="DE160" s="77"/>
      <c r="DF160" s="77"/>
      <c r="DG160" s="77"/>
      <c r="DH160" s="77"/>
    </row>
    <row r="161" spans="1:112" s="79" customFormat="1">
      <c r="A161" s="70">
        <f t="shared" si="4"/>
        <v>156</v>
      </c>
      <c r="B161" s="92">
        <v>27</v>
      </c>
      <c r="C161" s="141" t="s">
        <v>8</v>
      </c>
      <c r="D161" s="94">
        <v>2017</v>
      </c>
      <c r="E161" s="101" t="s">
        <v>248</v>
      </c>
      <c r="F161" s="93">
        <v>83</v>
      </c>
      <c r="G161" s="102">
        <v>25</v>
      </c>
      <c r="H161" s="102" t="s">
        <v>8</v>
      </c>
      <c r="I161" s="94">
        <v>2016</v>
      </c>
      <c r="J161" s="101"/>
      <c r="K161" s="93"/>
      <c r="L161" s="93"/>
      <c r="M161" s="102"/>
      <c r="N161" s="87" t="s">
        <v>235</v>
      </c>
      <c r="O161" s="90" t="s">
        <v>422</v>
      </c>
      <c r="P161" s="90"/>
      <c r="Q161" s="90"/>
      <c r="R161" s="90"/>
      <c r="S161" s="90"/>
      <c r="T161" s="90" t="s">
        <v>79</v>
      </c>
      <c r="U161" s="90" t="s">
        <v>89</v>
      </c>
      <c r="V161" s="88"/>
      <c r="W161" s="92">
        <v>11</v>
      </c>
      <c r="X161" s="93" t="s">
        <v>548</v>
      </c>
      <c r="Y161" s="94">
        <v>2017</v>
      </c>
      <c r="Z161" s="92">
        <v>1</v>
      </c>
      <c r="AA161" s="93"/>
      <c r="AB161" s="94"/>
      <c r="AC161" s="92"/>
      <c r="AD161" s="93"/>
      <c r="AE161" s="94">
        <v>1</v>
      </c>
      <c r="AF161" s="90" t="s">
        <v>271</v>
      </c>
      <c r="AG161" s="90">
        <v>0</v>
      </c>
      <c r="AH161" s="90">
        <v>0</v>
      </c>
      <c r="AI161" s="90"/>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7"/>
      <c r="DD161" s="77"/>
      <c r="DE161" s="77"/>
      <c r="DF161" s="77"/>
      <c r="DG161" s="77"/>
      <c r="DH161" s="77"/>
    </row>
    <row r="162" spans="1:112" s="79" customFormat="1">
      <c r="A162" s="70">
        <f t="shared" si="4"/>
        <v>157</v>
      </c>
      <c r="B162" s="92">
        <v>27</v>
      </c>
      <c r="C162" s="141" t="s">
        <v>8</v>
      </c>
      <c r="D162" s="94">
        <v>2017</v>
      </c>
      <c r="E162" s="101" t="s">
        <v>248</v>
      </c>
      <c r="F162" s="93">
        <v>118</v>
      </c>
      <c r="G162" s="102">
        <v>14</v>
      </c>
      <c r="H162" s="102" t="s">
        <v>551</v>
      </c>
      <c r="I162" s="94">
        <v>2016</v>
      </c>
      <c r="J162" s="101"/>
      <c r="K162" s="93"/>
      <c r="L162" s="93"/>
      <c r="M162" s="102"/>
      <c r="N162" s="87" t="s">
        <v>235</v>
      </c>
      <c r="O162" s="90" t="s">
        <v>422</v>
      </c>
      <c r="P162" s="90"/>
      <c r="Q162" s="90"/>
      <c r="R162" s="90"/>
      <c r="S162" s="90"/>
      <c r="T162" s="90" t="s">
        <v>79</v>
      </c>
      <c r="U162" s="90" t="s">
        <v>89</v>
      </c>
      <c r="V162" s="88"/>
      <c r="W162" s="92">
        <v>4</v>
      </c>
      <c r="X162" s="93" t="s">
        <v>548</v>
      </c>
      <c r="Y162" s="94">
        <v>2017</v>
      </c>
      <c r="Z162" s="92">
        <v>1</v>
      </c>
      <c r="AA162" s="93"/>
      <c r="AB162" s="94"/>
      <c r="AC162" s="92"/>
      <c r="AD162" s="93"/>
      <c r="AE162" s="94">
        <v>1</v>
      </c>
      <c r="AF162" s="90" t="s">
        <v>271</v>
      </c>
      <c r="AG162" s="90">
        <v>0</v>
      </c>
      <c r="AH162" s="90">
        <v>0</v>
      </c>
      <c r="AI162" s="90"/>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7"/>
      <c r="DD162" s="77"/>
      <c r="DE162" s="77"/>
      <c r="DF162" s="77"/>
      <c r="DG162" s="77"/>
      <c r="DH162" s="77"/>
    </row>
    <row r="163" spans="1:112" s="79" customFormat="1">
      <c r="A163" s="70">
        <f t="shared" si="4"/>
        <v>158</v>
      </c>
      <c r="B163" s="92">
        <v>27</v>
      </c>
      <c r="C163" s="141" t="s">
        <v>8</v>
      </c>
      <c r="D163" s="94">
        <v>2017</v>
      </c>
      <c r="E163" s="101" t="s">
        <v>248</v>
      </c>
      <c r="F163" s="93">
        <v>9</v>
      </c>
      <c r="G163" s="102">
        <v>1</v>
      </c>
      <c r="H163" s="102" t="s">
        <v>555</v>
      </c>
      <c r="I163" s="94">
        <v>2017</v>
      </c>
      <c r="J163" s="101"/>
      <c r="K163" s="93"/>
      <c r="L163" s="93"/>
      <c r="M163" s="102"/>
      <c r="N163" s="87" t="s">
        <v>235</v>
      </c>
      <c r="O163" s="90" t="s">
        <v>422</v>
      </c>
      <c r="P163" s="90"/>
      <c r="Q163" s="90"/>
      <c r="R163" s="90"/>
      <c r="S163" s="90"/>
      <c r="T163" s="90" t="s">
        <v>79</v>
      </c>
      <c r="U163" s="90" t="s">
        <v>89</v>
      </c>
      <c r="V163" s="88"/>
      <c r="W163" s="92">
        <v>11</v>
      </c>
      <c r="X163" s="93" t="s">
        <v>548</v>
      </c>
      <c r="Y163" s="94">
        <v>2017</v>
      </c>
      <c r="Z163" s="92">
        <v>1</v>
      </c>
      <c r="AA163" s="93"/>
      <c r="AB163" s="94"/>
      <c r="AC163" s="92"/>
      <c r="AD163" s="93"/>
      <c r="AE163" s="94">
        <v>1</v>
      </c>
      <c r="AF163" s="90" t="s">
        <v>271</v>
      </c>
      <c r="AG163" s="90">
        <v>0</v>
      </c>
      <c r="AH163" s="90">
        <v>0</v>
      </c>
      <c r="AI163" s="90"/>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7"/>
      <c r="DD163" s="77"/>
      <c r="DE163" s="77"/>
      <c r="DF163" s="77"/>
      <c r="DG163" s="77"/>
      <c r="DH163" s="77"/>
    </row>
    <row r="164" spans="1:112" s="86" customFormat="1">
      <c r="A164" s="84"/>
      <c r="B164" s="74"/>
      <c r="C164" s="76"/>
      <c r="D164" s="80"/>
      <c r="E164" s="76"/>
      <c r="F164" s="76"/>
      <c r="G164" s="76"/>
      <c r="H164" s="76"/>
      <c r="I164" s="80"/>
      <c r="J164" s="76"/>
      <c r="K164" s="76"/>
      <c r="L164" s="76"/>
      <c r="M164" s="76"/>
      <c r="N164" s="81"/>
      <c r="O164" s="75"/>
      <c r="P164" s="75"/>
      <c r="Q164" s="75"/>
      <c r="R164" s="75"/>
      <c r="S164" s="75"/>
      <c r="T164" s="82"/>
      <c r="U164" s="82"/>
      <c r="V164" s="83"/>
      <c r="W164" s="74"/>
      <c r="X164" s="76"/>
      <c r="Y164" s="80"/>
      <c r="Z164" s="71"/>
      <c r="AA164" s="72"/>
      <c r="AB164" s="73"/>
      <c r="AC164" s="71"/>
      <c r="AD164" s="72"/>
      <c r="AE164" s="73"/>
      <c r="AF164" s="82"/>
      <c r="AG164" s="75"/>
      <c r="AH164" s="75"/>
      <c r="AI164" s="75"/>
      <c r="AJ164" s="84"/>
      <c r="AK164" s="84"/>
      <c r="AL164" s="84"/>
      <c r="AM164" s="84"/>
      <c r="AN164" s="84"/>
      <c r="AO164" s="84"/>
      <c r="AP164" s="84"/>
      <c r="AQ164" s="84"/>
      <c r="AR164" s="84"/>
      <c r="AS164" s="84"/>
      <c r="AT164" s="84"/>
      <c r="AU164" s="84"/>
      <c r="AV164" s="84"/>
      <c r="AW164" s="84"/>
      <c r="AX164" s="84"/>
      <c r="AY164" s="84"/>
      <c r="AZ164" s="84"/>
      <c r="BA164" s="84"/>
      <c r="BB164" s="84"/>
      <c r="BC164" s="84"/>
      <c r="BD164" s="84"/>
      <c r="BE164" s="84"/>
      <c r="BF164" s="84"/>
      <c r="BG164" s="84"/>
      <c r="BH164" s="84"/>
      <c r="BI164" s="84"/>
      <c r="BJ164" s="84"/>
      <c r="BK164" s="84"/>
      <c r="BL164" s="84"/>
      <c r="BM164" s="84"/>
      <c r="BN164" s="84"/>
      <c r="BO164" s="84"/>
      <c r="BP164" s="84"/>
      <c r="BQ164" s="84"/>
      <c r="BR164" s="84"/>
      <c r="BS164" s="84"/>
      <c r="BT164" s="84"/>
      <c r="BU164" s="84"/>
      <c r="BV164" s="84"/>
      <c r="BW164" s="84"/>
      <c r="BX164" s="84"/>
      <c r="BY164" s="84"/>
      <c r="BZ164" s="84"/>
      <c r="CA164" s="84"/>
      <c r="CB164" s="84"/>
      <c r="CC164" s="84"/>
      <c r="CD164" s="84"/>
      <c r="CE164" s="84"/>
      <c r="CF164" s="84"/>
      <c r="CG164" s="84"/>
      <c r="CH164" s="84"/>
      <c r="CI164" s="84"/>
      <c r="CJ164" s="84"/>
      <c r="CK164" s="84"/>
      <c r="CL164" s="84"/>
      <c r="CM164" s="84"/>
      <c r="CN164" s="84"/>
      <c r="CO164" s="84"/>
      <c r="CP164" s="84"/>
      <c r="CQ164" s="84"/>
      <c r="CR164" s="84"/>
      <c r="CS164" s="84"/>
      <c r="CT164" s="84"/>
      <c r="CU164" s="84"/>
      <c r="CV164" s="84"/>
      <c r="CW164" s="84"/>
      <c r="CX164" s="84"/>
      <c r="CY164" s="84"/>
      <c r="CZ164" s="84"/>
      <c r="DA164" s="84"/>
      <c r="DB164" s="84"/>
      <c r="DC164" s="85"/>
      <c r="DD164" s="85"/>
      <c r="DE164" s="85"/>
      <c r="DF164" s="85"/>
      <c r="DG164" s="85"/>
      <c r="DH164" s="85"/>
    </row>
    <row r="165" spans="1:112" s="86" customFormat="1">
      <c r="A165" s="84"/>
      <c r="B165" s="74"/>
      <c r="C165" s="76"/>
      <c r="D165" s="80"/>
      <c r="E165" s="76"/>
      <c r="F165" s="76"/>
      <c r="G165" s="76"/>
      <c r="H165" s="76"/>
      <c r="I165" s="80"/>
      <c r="J165" s="76"/>
      <c r="K165" s="76"/>
      <c r="L165" s="76"/>
      <c r="M165" s="76"/>
      <c r="N165" s="81"/>
      <c r="O165" s="75"/>
      <c r="P165" s="75"/>
      <c r="Q165" s="75"/>
      <c r="R165" s="75"/>
      <c r="S165" s="75"/>
      <c r="T165" s="82"/>
      <c r="U165" s="82"/>
      <c r="V165" s="83"/>
      <c r="W165" s="74"/>
      <c r="X165" s="76"/>
      <c r="Y165" s="80"/>
      <c r="Z165" s="71"/>
      <c r="AA165" s="72"/>
      <c r="AB165" s="73"/>
      <c r="AC165" s="71"/>
      <c r="AD165" s="72"/>
      <c r="AE165" s="73"/>
      <c r="AF165" s="82"/>
      <c r="AG165" s="75"/>
      <c r="AH165" s="75"/>
      <c r="AI165" s="75"/>
      <c r="AJ165" s="84"/>
      <c r="AK165" s="84"/>
      <c r="AL165" s="84"/>
      <c r="AM165" s="84"/>
      <c r="AN165" s="84"/>
      <c r="AO165" s="84"/>
      <c r="AP165" s="84"/>
      <c r="AQ165" s="84"/>
      <c r="AR165" s="84"/>
      <c r="AS165" s="84"/>
      <c r="AT165" s="84"/>
      <c r="AU165" s="84"/>
      <c r="AV165" s="84"/>
      <c r="AW165" s="84"/>
      <c r="AX165" s="84"/>
      <c r="AY165" s="84"/>
      <c r="AZ165" s="84"/>
      <c r="BA165" s="84"/>
      <c r="BB165" s="84"/>
      <c r="BC165" s="84"/>
      <c r="BD165" s="84"/>
      <c r="BE165" s="84"/>
      <c r="BF165" s="84"/>
      <c r="BG165" s="84"/>
      <c r="BH165" s="84"/>
      <c r="BI165" s="84"/>
      <c r="BJ165" s="84"/>
      <c r="BK165" s="84"/>
      <c r="BL165" s="84"/>
      <c r="BM165" s="84"/>
      <c r="BN165" s="84"/>
      <c r="BO165" s="84"/>
      <c r="BP165" s="84"/>
      <c r="BQ165" s="84"/>
      <c r="BR165" s="84"/>
      <c r="BS165" s="84"/>
      <c r="BT165" s="84"/>
      <c r="BU165" s="84"/>
      <c r="BV165" s="84"/>
      <c r="BW165" s="84"/>
      <c r="BX165" s="84"/>
      <c r="BY165" s="84"/>
      <c r="BZ165" s="84"/>
      <c r="CA165" s="84"/>
      <c r="CB165" s="84"/>
      <c r="CC165" s="84"/>
      <c r="CD165" s="84"/>
      <c r="CE165" s="84"/>
      <c r="CF165" s="84"/>
      <c r="CG165" s="84"/>
      <c r="CH165" s="84"/>
      <c r="CI165" s="84"/>
      <c r="CJ165" s="84"/>
      <c r="CK165" s="84"/>
      <c r="CL165" s="84"/>
      <c r="CM165" s="84"/>
      <c r="CN165" s="84"/>
      <c r="CO165" s="84"/>
      <c r="CP165" s="84"/>
      <c r="CQ165" s="84"/>
      <c r="CR165" s="84"/>
      <c r="CS165" s="84"/>
      <c r="CT165" s="84"/>
      <c r="CU165" s="84"/>
      <c r="CV165" s="84"/>
      <c r="CW165" s="84"/>
      <c r="CX165" s="84"/>
      <c r="CY165" s="84"/>
      <c r="CZ165" s="84"/>
      <c r="DA165" s="84"/>
      <c r="DB165" s="84"/>
      <c r="DC165" s="85"/>
      <c r="DD165" s="85"/>
      <c r="DE165" s="85"/>
      <c r="DF165" s="85"/>
      <c r="DG165" s="85"/>
      <c r="DH165" s="85"/>
    </row>
  </sheetData>
  <sheetProtection selectLockedCells="1"/>
  <autoFilter ref="B5:AI5">
    <sortState ref="B6:AI3002">
      <sortCondition ref="B5"/>
    </sortState>
  </autoFilter>
  <mergeCells count="10">
    <mergeCell ref="B2:D2"/>
    <mergeCell ref="B4:D4"/>
    <mergeCell ref="E4:I4"/>
    <mergeCell ref="J4:M4"/>
    <mergeCell ref="E2:I2"/>
    <mergeCell ref="AG4:AH4"/>
    <mergeCell ref="AC4:AE4"/>
    <mergeCell ref="W4:Y4"/>
    <mergeCell ref="Z4:AB4"/>
    <mergeCell ref="O4:S4"/>
  </mergeCells>
  <phoneticPr fontId="2" type="noConversion"/>
  <dataValidations count="18">
    <dataValidation type="whole" showInputMessage="1" showErrorMessage="1" sqref="AG6:AI1048576 Z6:AE1048576">
      <formula1>0</formula1>
      <formula2>999999</formula2>
    </dataValidation>
    <dataValidation type="list" showInputMessage="1" showErrorMessage="1" sqref="AF6:AF1048576">
      <formula1>"Yes, No"</formula1>
    </dataValidation>
    <dataValidation type="list" showInputMessage="1" showErrorMessage="1" sqref="B6:B1048576 W6:W1048576">
      <formula1>Day</formula1>
    </dataValidation>
    <dataValidation type="list" showInputMessage="1" showErrorMessage="1" sqref="X6:X1048576 C6:C1048576">
      <formula1>Month</formula1>
    </dataValidation>
    <dataValidation type="list" showInputMessage="1" showErrorMessage="1" sqref="D6:D1048576 Y6:Y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3 E6:E1048576">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user</cp:lastModifiedBy>
  <cp:lastPrinted>2014-07-09T11:16:07Z</cp:lastPrinted>
  <dcterms:created xsi:type="dcterms:W3CDTF">2014-01-16T13:08:13Z</dcterms:created>
  <dcterms:modified xsi:type="dcterms:W3CDTF">2017-07-23T10:27:52Z</dcterms:modified>
</cp:coreProperties>
</file>