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345" windowHeight="592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17" i="1"/>
  <c r="A16"/>
  <c r="E3" l="1"/>
  <c r="A18"/>
  <c r="A19" s="1"/>
  <c r="A20" s="1"/>
  <c r="A21" s="1"/>
  <c r="A22" s="1"/>
  <c r="A23" s="1"/>
  <c r="A24" s="1"/>
  <c r="A25" s="1"/>
  <c r="A26" s="1"/>
  <c r="A27" s="1"/>
  <c r="A28" s="1"/>
  <c r="A29" s="1"/>
  <c r="A30" s="1"/>
  <c r="A31"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83" s="1"/>
  <c r="A84" s="1"/>
  <c r="A85" s="1"/>
  <c r="A86" s="1"/>
  <c r="A87" s="1"/>
  <c r="A88" s="1"/>
  <c r="A89" s="1"/>
  <c r="A90" s="1"/>
  <c r="A91" s="1"/>
  <c r="A92" s="1"/>
  <c r="A93" s="1"/>
  <c r="A94" s="1"/>
  <c r="A95" s="1"/>
  <c r="A96" s="1"/>
  <c r="A97" s="1"/>
  <c r="A98" s="1"/>
  <c r="A99" s="1"/>
  <c r="A100" s="1"/>
  <c r="A101"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74" s="1"/>
  <c r="A175" s="1"/>
  <c r="A176" s="1"/>
  <c r="A177" s="1"/>
  <c r="A178" s="1"/>
  <c r="A179" s="1"/>
  <c r="A180" s="1"/>
  <c r="A181" s="1"/>
  <c r="A182" s="1"/>
  <c r="A183" s="1"/>
  <c r="A184" s="1"/>
  <c r="A185" s="1"/>
  <c r="A186" s="1"/>
  <c r="A187" s="1"/>
  <c r="A188" s="1"/>
  <c r="A189" s="1"/>
  <c r="A190" s="1"/>
  <c r="A191"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6" s="1"/>
  <c r="A8" s="1"/>
  <c r="A9" s="1"/>
  <c r="A10" s="1"/>
  <c r="A11" s="1"/>
  <c r="A32" s="1"/>
  <c r="A33" s="1"/>
  <c r="A34" s="1"/>
  <c r="A75" s="1"/>
  <c r="A76" s="1"/>
  <c r="A102" s="1"/>
  <c r="A160" s="1"/>
  <c r="A161" s="1"/>
  <c r="A103" s="1"/>
  <c r="A162" s="1"/>
  <c r="A163" s="1"/>
  <c r="A164" s="1"/>
  <c r="A165" s="1"/>
  <c r="A166" s="1"/>
  <c r="A192" s="1"/>
  <c r="A234" s="1"/>
  <c r="A235" s="1"/>
  <c r="A77" s="1"/>
  <c r="A78" s="1"/>
  <c r="A193"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A3005" s="1"/>
  <c r="A3006" s="1"/>
  <c r="A3007" s="1"/>
  <c r="A3008" s="1"/>
  <c r="A3009" s="1"/>
  <c r="A3010" s="1"/>
  <c r="A3011" s="1"/>
  <c r="A3012" s="1"/>
  <c r="A3013" s="1"/>
  <c r="A3014" s="1"/>
  <c r="A3015" s="1"/>
  <c r="A3016" s="1"/>
  <c r="A3017" s="1"/>
  <c r="A3018" s="1"/>
  <c r="A3019" s="1"/>
  <c r="A3020" s="1"/>
  <c r="A3021" s="1"/>
  <c r="A3022" s="1"/>
  <c r="A3023" s="1"/>
  <c r="A3024" s="1"/>
  <c r="A3025" s="1"/>
  <c r="A3026" s="1"/>
  <c r="A3027"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<sst xmlns="http://schemas.openxmlformats.org/spreadsheetml/2006/main" count="2672" uniqueCount="591">
  <si>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</si>
  <si>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</si>
  <si>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</si>
  <si>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</si>
  <si>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</si>
  <si>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</si>
  <si>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</si>
  <si>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</si>
  <si>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</si>
  <si>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</si>
  <si>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</si>
  <si>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</si>
  <si>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</si>
  <si>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</si>
  <si>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</si>
  <si>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</si>
  <si>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</si>
  <si>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</si>
  <si>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</si>
  <si>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</si>
  <si>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</si>
  <si>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</si>
  <si>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</si>
  <si>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</si>
  <si>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</si>
  <si>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</si>
  <si>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</si>
  <si>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</si>
  <si>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</si>
  <si>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</si>
  <si>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</si>
  <si>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</si>
  <si>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</si>
  <si>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</si>
  <si>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</si>
  <si>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</si>
  <si>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</si>
  <si>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</si>
  <si>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</si>
  <si>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</si>
  <si>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</si>
  <si>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</si>
  <si>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</si>
  <si>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</si>
  <si>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</si>
  <si>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</si>
  <si>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</si>
  <si>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</si>
  <si>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</si>
  <si>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</si>
  <si>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</si>
  <si>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</si>
  <si>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</si>
  <si>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</si>
  <si>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</si>
  <si>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</si>
  <si>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</si>
  <si>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</si>
  <si>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</si>
  <si>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</si>
  <si>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</si>
  <si>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</si>
  <si>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</si>
  <si>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</si>
  <si>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</si>
  <si>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</si>
  <si>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</si>
  <si>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</si>
  <si>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</si>
  <si>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</si>
  <si>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</si>
  <si>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</si>
  <si>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</si>
  <si>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</si>
  <si>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</si>
  <si>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</si>
  <si>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</si>
  <si>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</si>
  <si>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</si>
  <si>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</si>
  <si>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</si>
  <si>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</si>
  <si>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</si>
  <si>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</si>
  <si>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</si>
  <si>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</si>
  <si>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</si>
  <si>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</si>
  <si>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</si>
  <si>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</si>
  <si>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</si>
  <si>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</si>
  <si>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</si>
  <si>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</si>
  <si>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</si>
  <si>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</si>
  <si>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</si>
  <si>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</si>
  <si>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</si>
  <si>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</si>
  <si>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</si>
  <si>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</si>
  <si>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</si>
  <si>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</si>
  <si>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</si>
  <si>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</si>
  <si>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</si>
  <si>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</si>
  <si>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</si>
  <si>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</si>
  <si>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</si>
  <si>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</si>
  <si>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</si>
  <si>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</si>
  <si>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</si>
  <si>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</si>
  <si>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</si>
  <si>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</si>
  <si>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</si>
  <si>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</si>
  <si>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</si>
  <si>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</si>
  <si>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</si>
  <si>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</si>
  <si>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</si>
  <si>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</si>
  <si>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</si>
  <si>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</si>
  <si>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</si>
  <si>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</si>
  <si>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</si>
  <si>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</si>
  <si>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</si>
  <si>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</si>
  <si>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</si>
  <si>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</si>
  <si>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</si>
  <si>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</si>
  <si>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</si>
  <si>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</si>
  <si>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</si>
  <si>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</si>
  <si>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</si>
  <si>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</si>
  <si>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</si>
  <si>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</si>
  <si>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</si>
  <si>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</si>
  <si>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</si>
  <si>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</si>
  <si>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</si>
  <si>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</si>
  <si>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</si>
  <si>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</si>
  <si>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</si>
  <si>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</si>
  <si>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</si>
  <si>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</si>
  <si>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</si>
  <si>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</si>
  <si>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</si>
  <si>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</si>
  <si>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</si>
  <si>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</si>
  <si>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</si>
  <si>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</si>
  <si>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</si>
  <si>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</si>
  <si>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</si>
  <si>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</si>
  <si>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</si>
  <si>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</si>
  <si>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</si>
  <si>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</si>
  <si>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</si>
  <si>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</si>
  <si>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</si>
  <si>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</si>
  <si>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</si>
  <si>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</si>
  <si>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</si>
  <si>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</si>
  <si>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</si>
  <si>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</si>
  <si>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</si>
  <si>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</si>
  <si>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</si>
  <si>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</si>
  <si>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</si>
  <si>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</si>
  <si>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</si>
  <si>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</si>
  <si>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</si>
  <si>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</si>
  <si>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</si>
  <si>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</si>
  <si>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</si>
  <si>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</si>
  <si>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</si>
  <si>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</si>
  <si>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</si>
  <si>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</si>
  <si>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</si>
  <si>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</si>
  <si>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</si>
  <si>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</si>
  <si>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</si>
  <si>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</si>
  <si>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</si>
  <si>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</si>
  <si>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</si>
  <si>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</si>
  <si>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</si>
  <si>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</si>
  <si>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</si>
  <si>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</si>
  <si>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</si>
  <si>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</si>
  <si>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</si>
  <si>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</si>
  <si>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</si>
  <si>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</si>
  <si>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</si>
  <si>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</si>
  <si>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</si>
  <si>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</si>
  <si>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</si>
  <si>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</si>
  <si>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</si>
  <si>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</si>
  <si>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</si>
  <si>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</si>
  <si>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</si>
  <si>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</si>
  <si>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</si>
  <si>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</si>
  <si>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</si>
  <si>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</si>
  <si>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</si>
  <si>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</si>
  <si>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</si>
  <si>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</si>
  <si>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</si>
  <si>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</si>
  <si>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</si>
  <si>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</si>
  <si>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</si>
  <si>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</si>
  <si>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</si>
  <si>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</si>
  <si>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</si>
  <si>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</si>
  <si>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</si>
  <si>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</si>
  <si>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</si>
  <si>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</si>
  <si>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</si>
  <si>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</si>
  <si>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</si>
  <si>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</si>
  <si>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</si>
  <si>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</si>
  <si>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</si>
  <si>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</si>
  <si>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</si>
  <si>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</si>
  <si>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</si>
  <si>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</si>
  <si>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</si>
  <si>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</si>
  <si>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</si>
  <si>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</si>
  <si>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</si>
  <si>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</si>
  <si>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</si>
  <si>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</si>
  <si>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</si>
  <si>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</si>
  <si>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</si>
  <si>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</si>
  <si>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</si>
  <si>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</si>
  <si>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</si>
  <si>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</si>
  <si>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</si>
  <si>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</si>
  <si>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</si>
  <si>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</si>
  <si>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</si>
  <si>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</si>
  <si>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</si>
  <si>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</si>
  <si>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</si>
  <si>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</si>
  <si>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</si>
  <si>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</si>
  <si>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</si>
  <si>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</si>
  <si>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</si>
  <si>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</si>
  <si>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</si>
  <si>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</si>
  <si>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</si>
  <si>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</si>
  <si>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</si>
  <si>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</si>
  <si>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</si>
  <si>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</si>
  <si>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</si>
  <si>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</si>
  <si>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</si>
  <si>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</si>
  <si>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</si>
  <si>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</si>
  <si>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</si>
  <si>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</si>
  <si>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</si>
  <si>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</si>
  <si>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</si>
  <si>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</si>
  <si>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</si>
  <si>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</si>
  <si>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</si>
  <si>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</si>
  <si>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</si>
  <si>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</si>
  <si>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</si>
  <si>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</si>
  <si>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</si>
  <si>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</si>
  <si>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</si>
  <si>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</si>
  <si>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</si>
  <si>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</si>
  <si>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</si>
  <si>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</si>
  <si>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</si>
  <si>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</si>
  <si>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</si>
  <si>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</si>
  <si>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</si>
  <si>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</si>
  <si>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</si>
  <si>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</si>
  <si>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</si>
  <si>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</si>
  <si>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</si>
  <si>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</si>
  <si>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</si>
  <si>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</si>
  <si>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</si>
  <si>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</si>
  <si>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</si>
  <si>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</si>
  <si>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</si>
  <si>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</si>
  <si>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</si>
  <si>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</si>
  <si>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</si>
  <si>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</si>
  <si>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</si>
  <si>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</si>
  <si>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</si>
  <si>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</si>
  <si>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</si>
  <si>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</si>
  <si>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</si>
  <si>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</si>
  <si>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</si>
  <si>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</si>
  <si>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</si>
  <si>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</si>
  <si>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</si>
  <si>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</si>
  <si>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</si>
  <si>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</si>
  <si>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</si>
  <si>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</si>
  <si>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</si>
  <si>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</si>
  <si>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</si>
  <si>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</si>
  <si>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</si>
  <si>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</si>
  <si>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</si>
  <si>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</si>
  <si>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</si>
  <si>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</si>
  <si>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</si>
  <si>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</si>
  <si>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</si>
  <si>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</si>
  <si>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</si>
  <si>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</si>
  <si>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</si>
  <si>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</si>
  <si>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</si>
  <si>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</si>
  <si>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</si>
  <si>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</si>
  <si>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</si>
  <si>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</si>
  <si>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</si>
  <si>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</si>
  <si>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</si>
  <si>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</si>
  <si>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</si>
  <si>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</si>
  <si>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</si>
  <si>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</si>
  <si>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</si>
  <si>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</si>
  <si>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</si>
  <si>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</si>
  <si>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</si>
  <si>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</si>
  <si>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</si>
  <si>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</si>
  <si>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</si>
  <si>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</si>
  <si>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</si>
  <si>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</si>
  <si>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</si>
  <si>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</si>
  <si>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</si>
  <si>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</si>
  <si>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</si>
  <si>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</si>
  <si>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</si>
  <si>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</si>
  <si>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</si>
  <si>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</si>
  <si>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</si>
  <si>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</si>
  <si>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</si>
  <si>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</si>
  <si>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</si>
  <si>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</si>
  <si>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</si>
  <si>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</si>
  <si>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</si>
  <si>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</si>
  <si>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</si>
  <si>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</si>
  <si>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</si>
  <si>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</si>
  <si>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</si>
  <si>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</si>
  <si>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</si>
  <si>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</si>
  <si>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</si>
  <si>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</si>
  <si>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</si>
  <si>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</si>
  <si>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</si>
  <si>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</si>
  <si>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</si>
  <si>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</si>
  <si>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</si>
  <si>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</si>
  <si>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</si>
  <si>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</si>
  <si>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</si>
  <si>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</si>
  <si>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</si>
  <si>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</si>
  <si>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</si>
  <si>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</si>
  <si>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</si>
  <si>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</si>
  <si>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</si>
  <si>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</si>
  <si>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</si>
  <si>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</si>
  <si>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</si>
  <si>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</si>
  <si>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</si>
  <si>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</si>
  <si>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</si>
  <si>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</si>
  <si>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</si>
  <si>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</si>
  <si>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</si>
  <si>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</si>
  <si>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</si>
  <si>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</si>
  <si>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</si>
  <si>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</si>
  <si>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</si>
  <si>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</si>
  <si>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</si>
  <si>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</si>
  <si>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</si>
  <si>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</si>
  <si>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</si>
  <si>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</si>
  <si>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</si>
  <si>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</si>
  <si>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</si>
  <si>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</si>
  <si>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</si>
  <si>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</si>
  <si>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</si>
  <si>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</si>
  <si>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</si>
  <si>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</si>
  <si>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</si>
  <si>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</si>
  <si>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</si>
  <si>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</si>
  <si>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</si>
  <si>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</si>
  <si>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</si>
  <si>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</si>
  <si>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</si>
  <si>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</si>
  <si>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</si>
  <si>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Cause dismissed for non attendance</t>
  </si>
  <si>
    <t>jan</t>
  </si>
  <si>
    <t>apr</t>
  </si>
  <si>
    <t>mar</t>
  </si>
  <si>
    <t>feb</t>
  </si>
  <si>
    <t>the respondent's adv had an emergency</t>
  </si>
  <si>
    <t>hearing- main suit</t>
  </si>
  <si>
    <t>judgment date given</t>
  </si>
  <si>
    <t>certificate of urgency</t>
  </si>
  <si>
    <t>further hearing for the claimant</t>
  </si>
  <si>
    <t>to confirm substitution</t>
  </si>
  <si>
    <t>Personal service be effected</t>
  </si>
  <si>
    <t>Claimant's adv engaged in Court of appeal at Nbi</t>
  </si>
  <si>
    <t>adjournment</t>
  </si>
  <si>
    <t>issues of jurisdiction of court raised</t>
  </si>
  <si>
    <t>SOG-both parties absent</t>
  </si>
  <si>
    <t>324'A'</t>
  </si>
  <si>
    <t>to confirm PMU report is ready</t>
  </si>
  <si>
    <t>to report on concliation</t>
  </si>
  <si>
    <t>for direction</t>
  </si>
  <si>
    <t>to confirm response has been filed/served</t>
  </si>
  <si>
    <t xml:space="preserve">case withdrawn </t>
  </si>
  <si>
    <t>submission to be highlighted</t>
  </si>
  <si>
    <t>parties to report back the way forward</t>
  </si>
  <si>
    <t>parties to attempt out of court settlement</t>
  </si>
  <si>
    <t>the respondent's advocate filed further documents</t>
  </si>
  <si>
    <t>Claimant's adv bereaved</t>
  </si>
  <si>
    <t>matter marked as withdrawn</t>
  </si>
  <si>
    <t>mention for direction</t>
  </si>
  <si>
    <t>P.O to be dealt with first</t>
  </si>
  <si>
    <t>Claimant's adv feeling unwell</t>
  </si>
  <si>
    <t>Hearing- application</t>
  </si>
  <si>
    <t>Claimant to file computation &amp; be served upon the resp</t>
  </si>
  <si>
    <t>further hearing of the main suit</t>
  </si>
  <si>
    <t>Mrs. Mukira Adv to comply with all process</t>
  </si>
  <si>
    <t>Mention to confirm compliance of the ruling</t>
  </si>
  <si>
    <t>the ruling has been arrested vied notice of withdrawal dated 11.1.2016</t>
  </si>
  <si>
    <t>haering -application fixed in court</t>
  </si>
  <si>
    <t>sep</t>
  </si>
  <si>
    <t>jul</t>
  </si>
  <si>
    <t>matter marked SOG</t>
  </si>
  <si>
    <t>Ruing in favour of the union</t>
  </si>
  <si>
    <t>consent adopted as an order of the court</t>
  </si>
  <si>
    <t>hearing of the appliaction set for hearing</t>
  </si>
  <si>
    <t>P.O to be taken first</t>
  </si>
  <si>
    <t>Petition dismissed with no order as to costs</t>
  </si>
  <si>
    <t>oct</t>
  </si>
  <si>
    <t>mention to confirm settlement</t>
  </si>
  <si>
    <t>matter marked as settled</t>
  </si>
  <si>
    <t>Highlighting of the submissions</t>
  </si>
  <si>
    <t>Claimant Adv sort leave to familirize with this case</t>
  </si>
  <si>
    <t>report from the labour minister settled the matter</t>
  </si>
  <si>
    <t>P.O raised to be canvased first</t>
  </si>
  <si>
    <t>claimant granted prayer 2 of his application</t>
  </si>
  <si>
    <t>both patries absent-SOG</t>
  </si>
  <si>
    <t>may</t>
  </si>
  <si>
    <t>both parties absent-SOG</t>
  </si>
  <si>
    <t>further hearing to proceed</t>
  </si>
  <si>
    <t>the main petition to be dealt with</t>
  </si>
  <si>
    <t>prayer 1,2 &amp; 3 granted in the motion dated 27.1.2016</t>
  </si>
  <si>
    <t>to confirm computation</t>
  </si>
  <si>
    <t>case file transferred to ELRC Kericho</t>
  </si>
  <si>
    <t>324'B'</t>
  </si>
  <si>
    <t>W/A issued against the county Govt-Turkana</t>
  </si>
  <si>
    <t xml:space="preserve">withdrawal notice to be filed </t>
  </si>
  <si>
    <t>Highlighting of submissions</t>
  </si>
  <si>
    <t>mention to confirm filing of the CBA</t>
  </si>
  <si>
    <t>highlighting of submissions</t>
  </si>
  <si>
    <t>for direction on the application</t>
  </si>
  <si>
    <t>respondent granted leave to reply on the application</t>
  </si>
  <si>
    <t>strike for 2/2/2016 has been held in abeyance</t>
  </si>
  <si>
    <t>dec</t>
  </si>
  <si>
    <t>JAN</t>
  </si>
  <si>
    <t xml:space="preserve">APPLICATION GRANTED TO FILE MADADAMUS WTHIN 21 DAYS </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</si>
</sst>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4">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0" borderId="0" xfId="0" applyNumberFormat="1" applyFont="1" applyAlignment="1" applyProtection="1">
      <alignment horizontal="center"/>
      <protection locked="0"/>
    </xf>
    <xf numFmtId="0" fontId="0" fillId="0" borderId="2" xfId="0" applyNumberFormat="1" applyFont="1" applyBorder="1" applyAlignment="1" applyProtection="1">
      <protection locked="0"/>
    </xf>
    <xf numFmtId="0" fontId="0" fillId="0" borderId="2" xfId="0" applyNumberFormat="1" applyFont="1" applyBorder="1" applyAlignment="1">
      <alignmen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8" t="s">
        <v>111</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112</v>
      </c>
      <c r="C20" s="118"/>
      <c r="D20" s="118"/>
      <c r="E20" s="118"/>
      <c r="F20" s="118"/>
      <c r="G20" s="118"/>
      <c r="H20" s="118"/>
      <c r="I20" s="119"/>
    </row>
    <row r="22" spans="2:9" ht="32.25" customHeight="1">
      <c r="B22" s="51"/>
      <c r="C22" s="106" t="s">
        <v>339</v>
      </c>
      <c r="D22" s="106"/>
      <c r="E22" s="106"/>
      <c r="F22" s="106"/>
      <c r="G22" s="106"/>
      <c r="H22" s="106"/>
      <c r="I22" s="107"/>
    </row>
    <row r="23" spans="2:9" ht="6.95" customHeight="1">
      <c r="B23" s="52"/>
      <c r="C23" s="3"/>
      <c r="D23" s="3"/>
      <c r="E23" s="3"/>
      <c r="F23" s="3"/>
      <c r="G23" s="3"/>
      <c r="H23" s="3"/>
      <c r="I23" s="3"/>
    </row>
    <row r="24" spans="2:9" s="50" customFormat="1" ht="32.25" customHeight="1">
      <c r="B24" s="51">
        <v>1</v>
      </c>
      <c r="C24" s="106" t="s">
        <v>340</v>
      </c>
      <c r="D24" s="106"/>
      <c r="E24" s="106"/>
      <c r="F24" s="106"/>
      <c r="G24" s="106"/>
      <c r="H24" s="106"/>
      <c r="I24" s="107"/>
    </row>
    <row r="25" spans="2:9" s="50" customFormat="1" ht="6.95" customHeight="1">
      <c r="B25" s="52"/>
      <c r="C25" s="53"/>
      <c r="D25" s="53"/>
      <c r="E25" s="53"/>
      <c r="F25" s="53"/>
      <c r="G25" s="53"/>
      <c r="H25" s="53"/>
      <c r="I25" s="53"/>
    </row>
    <row r="26" spans="2:9" s="50" customFormat="1" ht="51" customHeight="1">
      <c r="B26" s="51">
        <v>2</v>
      </c>
      <c r="C26" s="106" t="s">
        <v>341</v>
      </c>
      <c r="D26" s="106"/>
      <c r="E26" s="106"/>
      <c r="F26" s="106"/>
      <c r="G26" s="106"/>
      <c r="H26" s="106"/>
      <c r="I26" s="107"/>
    </row>
    <row r="27" spans="2:9" s="50" customFormat="1" ht="6.95" customHeight="1">
      <c r="B27" s="52"/>
      <c r="C27" s="53"/>
      <c r="D27" s="53"/>
      <c r="E27" s="53"/>
      <c r="F27" s="53"/>
      <c r="G27" s="53"/>
      <c r="H27" s="53"/>
      <c r="I27" s="53"/>
    </row>
    <row r="28" spans="2:9" s="50" customFormat="1" ht="63.75" customHeight="1">
      <c r="B28" s="51">
        <v>3</v>
      </c>
      <c r="C28" s="106" t="s">
        <v>342</v>
      </c>
      <c r="D28" s="106"/>
      <c r="E28" s="106"/>
      <c r="F28" s="106"/>
      <c r="G28" s="106"/>
      <c r="H28" s="106"/>
      <c r="I28" s="107"/>
    </row>
    <row r="29" spans="2:9" s="50" customFormat="1" ht="6.95" customHeight="1">
      <c r="B29" s="52"/>
      <c r="C29" s="53"/>
      <c r="D29" s="53"/>
      <c r="E29" s="53"/>
      <c r="F29" s="53"/>
      <c r="G29" s="53"/>
      <c r="H29" s="53"/>
      <c r="I29" s="53"/>
    </row>
    <row r="30" spans="2:9" s="50" customFormat="1" ht="33.75" customHeight="1">
      <c r="B30" s="51">
        <v>4</v>
      </c>
      <c r="C30" s="106" t="s">
        <v>343</v>
      </c>
      <c r="D30" s="106"/>
      <c r="E30" s="106"/>
      <c r="F30" s="106"/>
      <c r="G30" s="106"/>
      <c r="H30" s="106"/>
      <c r="I30" s="107"/>
    </row>
    <row r="31" spans="2:9" s="50" customFormat="1" ht="6.95" customHeight="1">
      <c r="B31" s="52"/>
      <c r="C31" s="53"/>
      <c r="D31" s="53"/>
      <c r="E31" s="53"/>
      <c r="F31" s="53"/>
      <c r="G31" s="53"/>
      <c r="H31" s="53"/>
      <c r="I31" s="53"/>
    </row>
    <row r="32" spans="2:9" s="50" customFormat="1" ht="60" customHeight="1">
      <c r="B32" s="51">
        <v>5</v>
      </c>
      <c r="C32" s="106" t="s">
        <v>344</v>
      </c>
      <c r="D32" s="106"/>
      <c r="E32" s="106"/>
      <c r="F32" s="106"/>
      <c r="G32" s="106"/>
      <c r="H32" s="106"/>
      <c r="I32" s="107"/>
    </row>
    <row r="33" spans="2:9" s="50" customFormat="1" ht="6.95" customHeight="1">
      <c r="B33" s="52"/>
      <c r="C33" s="53"/>
      <c r="D33" s="53"/>
      <c r="E33" s="53"/>
      <c r="F33" s="53"/>
      <c r="G33" s="53"/>
      <c r="H33" s="53"/>
      <c r="I33" s="53"/>
    </row>
    <row r="34" spans="2:9" s="50" customFormat="1" ht="66.75" customHeight="1">
      <c r="B34" s="51">
        <v>6</v>
      </c>
      <c r="C34" s="106" t="s">
        <v>345</v>
      </c>
      <c r="D34" s="106"/>
      <c r="E34" s="106"/>
      <c r="F34" s="106"/>
      <c r="G34" s="106"/>
      <c r="H34" s="106"/>
      <c r="I34" s="107"/>
    </row>
    <row r="35" spans="2:9" s="50" customFormat="1" ht="6.95" customHeight="1">
      <c r="B35" s="52"/>
      <c r="C35" s="53"/>
      <c r="D35" s="53"/>
      <c r="E35" s="53"/>
      <c r="F35" s="53"/>
      <c r="G35" s="53"/>
      <c r="H35" s="53"/>
      <c r="I35" s="53"/>
    </row>
    <row r="36" spans="2:9" s="50" customFormat="1" ht="49.5" customHeight="1">
      <c r="B36" s="51">
        <v>7</v>
      </c>
      <c r="C36" s="106" t="s">
        <v>346</v>
      </c>
      <c r="D36" s="106"/>
      <c r="E36" s="106"/>
      <c r="F36" s="106"/>
      <c r="G36" s="106"/>
      <c r="H36" s="106"/>
      <c r="I36" s="107"/>
    </row>
    <row r="37" spans="2:9" s="50" customFormat="1" ht="6.95" customHeight="1">
      <c r="B37" s="52"/>
      <c r="C37" s="53"/>
      <c r="D37" s="53"/>
      <c r="E37" s="53"/>
      <c r="F37" s="53"/>
      <c r="G37" s="53"/>
      <c r="H37" s="53"/>
      <c r="I37" s="53"/>
    </row>
    <row r="38" spans="2:9" s="50" customFormat="1" ht="33.75" customHeight="1">
      <c r="B38" s="51">
        <v>8</v>
      </c>
      <c r="C38" s="106" t="s">
        <v>96</v>
      </c>
      <c r="D38" s="106"/>
      <c r="E38" s="106"/>
      <c r="F38" s="106"/>
      <c r="G38" s="106"/>
      <c r="H38" s="106"/>
      <c r="I38" s="107"/>
    </row>
    <row r="39" spans="2:9" s="50" customFormat="1" ht="6.95" customHeight="1">
      <c r="B39" s="52"/>
      <c r="C39" s="53"/>
      <c r="D39" s="53"/>
      <c r="E39" s="53"/>
      <c r="F39" s="53"/>
      <c r="G39" s="53"/>
      <c r="H39" s="53"/>
      <c r="I39" s="53"/>
    </row>
    <row r="40" spans="2:9" s="50" customFormat="1" ht="32.25" customHeight="1">
      <c r="B40" s="51">
        <v>9</v>
      </c>
      <c r="C40" s="106" t="s">
        <v>57</v>
      </c>
      <c r="D40" s="106"/>
      <c r="E40" s="106"/>
      <c r="F40" s="106"/>
      <c r="G40" s="106"/>
      <c r="H40" s="106"/>
      <c r="I40" s="107"/>
    </row>
    <row r="41" spans="2:9" s="50" customFormat="1" ht="6.75" customHeight="1">
      <c r="B41" s="52"/>
      <c r="C41" s="53"/>
      <c r="D41" s="53"/>
      <c r="E41" s="53"/>
      <c r="F41" s="53"/>
      <c r="G41" s="53"/>
      <c r="H41" s="53"/>
      <c r="I41" s="53"/>
    </row>
    <row r="42" spans="2:9" s="50" customFormat="1" ht="32.25" customHeight="1">
      <c r="B42" s="51">
        <v>10</v>
      </c>
      <c r="C42" s="106" t="s">
        <v>347</v>
      </c>
      <c r="D42" s="106"/>
      <c r="E42" s="106"/>
      <c r="F42" s="106"/>
      <c r="G42" s="106"/>
      <c r="H42" s="106"/>
      <c r="I42" s="107"/>
    </row>
    <row r="43" spans="2:9" s="50" customFormat="1" ht="6.75" customHeight="1">
      <c r="B43" s="52"/>
      <c r="C43" s="53"/>
      <c r="D43" s="53"/>
      <c r="E43" s="53"/>
      <c r="F43" s="53"/>
      <c r="G43" s="53"/>
      <c r="H43" s="53"/>
      <c r="I43" s="53"/>
    </row>
    <row r="44" spans="2:9" s="50" customFormat="1" ht="33" customHeight="1">
      <c r="B44" s="51">
        <v>11</v>
      </c>
      <c r="C44" s="106" t="s">
        <v>348</v>
      </c>
      <c r="D44" s="106"/>
      <c r="E44" s="106"/>
      <c r="F44" s="106"/>
      <c r="G44" s="106"/>
      <c r="H44" s="106"/>
      <c r="I44" s="107"/>
    </row>
    <row r="45" spans="2:9" s="50" customFormat="1" ht="6.95" customHeight="1">
      <c r="B45" s="52"/>
      <c r="C45" s="53"/>
      <c r="D45" s="53"/>
      <c r="E45" s="53"/>
      <c r="F45" s="53"/>
      <c r="G45" s="53"/>
      <c r="H45" s="53"/>
      <c r="I45" s="53"/>
    </row>
    <row r="46" spans="2:9" s="50" customFormat="1" ht="31.5" customHeight="1">
      <c r="B46" s="51">
        <v>12</v>
      </c>
      <c r="C46" s="106" t="s">
        <v>97</v>
      </c>
      <c r="D46" s="106"/>
      <c r="E46" s="106"/>
      <c r="F46" s="106"/>
      <c r="G46" s="106"/>
      <c r="H46" s="106"/>
      <c r="I46" s="107"/>
    </row>
    <row r="47" spans="2:9" s="50" customFormat="1" ht="6.95" customHeight="1">
      <c r="B47" s="52"/>
      <c r="C47" s="53"/>
      <c r="D47" s="53"/>
      <c r="E47" s="53"/>
      <c r="F47" s="53"/>
      <c r="G47" s="53"/>
      <c r="H47" s="53"/>
      <c r="I47" s="53"/>
    </row>
    <row r="48" spans="2:9" s="50" customFormat="1" ht="31.5" customHeight="1">
      <c r="B48" s="51">
        <v>13</v>
      </c>
      <c r="C48" s="106" t="s">
        <v>70</v>
      </c>
      <c r="D48" s="106"/>
      <c r="E48" s="106"/>
      <c r="F48" s="106"/>
      <c r="G48" s="106"/>
      <c r="H48" s="106"/>
      <c r="I48" s="107"/>
    </row>
    <row r="49" spans="1:9" s="50" customFormat="1" ht="6.95" customHeight="1">
      <c r="B49" s="52"/>
      <c r="C49" s="53"/>
      <c r="D49" s="53"/>
      <c r="E49" s="53"/>
      <c r="F49" s="53"/>
      <c r="G49" s="53"/>
      <c r="H49" s="53"/>
      <c r="I49" s="53"/>
    </row>
    <row r="50" spans="1:9" ht="18.75" customHeight="1">
      <c r="A50" s="50"/>
      <c r="B50" s="51">
        <v>14</v>
      </c>
      <c r="C50" s="106" t="s">
        <v>349</v>
      </c>
      <c r="D50" s="106"/>
      <c r="E50" s="106"/>
      <c r="F50" s="106"/>
      <c r="G50" s="106"/>
      <c r="H50" s="106"/>
      <c r="I50" s="10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27"/>
  <sheetViews>
    <sheetView tabSelected="1" zoomScale="70" zoomScaleNormal="70" zoomScalePageLayoutView="75" workbookViewId="0">
      <pane ySplit="5" topLeftCell="A6" activePane="bottomLeft" state="frozen"/>
      <selection pane="bottomLeft" activeCell="P14" sqref="P14"/>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3" t="s">
        <v>513</v>
      </c>
      <c r="C2" s="134"/>
      <c r="D2" s="134"/>
      <c r="E2" s="141" t="s">
        <v>247</v>
      </c>
      <c r="F2" s="142"/>
      <c r="G2" s="142"/>
      <c r="H2" s="142"/>
      <c r="I2" s="143"/>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5" t="s">
        <v>516</v>
      </c>
      <c r="C4" s="136"/>
      <c r="D4" s="137"/>
      <c r="E4" s="124" t="s">
        <v>502</v>
      </c>
      <c r="F4" s="125"/>
      <c r="G4" s="125"/>
      <c r="H4" s="125"/>
      <c r="I4" s="129"/>
      <c r="J4" s="138" t="s">
        <v>512</v>
      </c>
      <c r="K4" s="139"/>
      <c r="L4" s="139"/>
      <c r="M4" s="140"/>
      <c r="N4" s="55" t="s">
        <v>515</v>
      </c>
      <c r="O4" s="130" t="s">
        <v>514</v>
      </c>
      <c r="P4" s="131"/>
      <c r="Q4" s="131"/>
      <c r="R4" s="131"/>
      <c r="S4" s="132"/>
      <c r="T4" s="55" t="s">
        <v>503</v>
      </c>
      <c r="U4" s="55" t="s">
        <v>511</v>
      </c>
      <c r="V4" s="55" t="s">
        <v>510</v>
      </c>
      <c r="W4" s="124" t="s">
        <v>504</v>
      </c>
      <c r="X4" s="125"/>
      <c r="Y4" s="129"/>
      <c r="Z4" s="126" t="s">
        <v>505</v>
      </c>
      <c r="AA4" s="127"/>
      <c r="AB4" s="128"/>
      <c r="AC4" s="126" t="s">
        <v>506</v>
      </c>
      <c r="AD4" s="127"/>
      <c r="AE4" s="128"/>
      <c r="AF4" s="55" t="s">
        <v>507</v>
      </c>
      <c r="AG4" s="124" t="s">
        <v>509</v>
      </c>
      <c r="AH4" s="125"/>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0" customFormat="1">
      <c r="A6" s="96">
        <f>A5+1</f>
        <v>1</v>
      </c>
      <c r="B6" s="93">
        <v>5</v>
      </c>
      <c r="C6" s="94" t="s">
        <v>5</v>
      </c>
      <c r="D6" s="95">
        <v>2016</v>
      </c>
      <c r="E6" s="97" t="s">
        <v>254</v>
      </c>
      <c r="F6" s="94">
        <v>1</v>
      </c>
      <c r="G6" s="98">
        <v>5</v>
      </c>
      <c r="H6" s="98" t="s">
        <v>5</v>
      </c>
      <c r="I6" s="95">
        <v>2016</v>
      </c>
      <c r="J6" s="97"/>
      <c r="K6" s="94"/>
      <c r="L6" s="94"/>
      <c r="M6" s="98"/>
      <c r="N6" s="88" t="s">
        <v>241</v>
      </c>
      <c r="O6" s="91" t="s">
        <v>77</v>
      </c>
      <c r="P6" s="91"/>
      <c r="Q6" s="91"/>
      <c r="R6" s="91"/>
      <c r="S6" s="91"/>
      <c r="T6" s="91" t="s">
        <v>279</v>
      </c>
      <c r="U6" s="91" t="s">
        <v>314</v>
      </c>
      <c r="V6" s="89"/>
      <c r="W6" s="93">
        <v>5</v>
      </c>
      <c r="X6" s="94" t="s">
        <v>11</v>
      </c>
      <c r="Y6" s="95">
        <v>2016</v>
      </c>
      <c r="Z6" s="93">
        <v>1</v>
      </c>
      <c r="AA6" s="94"/>
      <c r="AB6" s="95"/>
      <c r="AC6" s="93"/>
      <c r="AD6" s="94"/>
      <c r="AE6" s="95">
        <v>1</v>
      </c>
      <c r="AF6" s="91" t="s">
        <v>277</v>
      </c>
      <c r="AG6" s="91"/>
      <c r="AH6" s="91"/>
      <c r="AI6" s="91"/>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9"/>
      <c r="DD6" s="99"/>
      <c r="DE6" s="99"/>
      <c r="DF6" s="99"/>
      <c r="DG6" s="99"/>
      <c r="DH6" s="99"/>
    </row>
    <row r="7" spans="1:113" s="100" customFormat="1">
      <c r="A7" s="85"/>
      <c r="B7" s="71">
        <v>5</v>
      </c>
      <c r="C7" s="72" t="s">
        <v>5</v>
      </c>
      <c r="D7" s="73">
        <v>2016</v>
      </c>
      <c r="E7" s="74" t="s">
        <v>254</v>
      </c>
      <c r="F7" s="72">
        <v>1</v>
      </c>
      <c r="G7" s="75">
        <v>5</v>
      </c>
      <c r="H7" s="75" t="s">
        <v>5</v>
      </c>
      <c r="I7" s="73">
        <v>2016</v>
      </c>
      <c r="J7" s="74"/>
      <c r="K7" s="72"/>
      <c r="L7" s="72"/>
      <c r="M7" s="75"/>
      <c r="N7" s="76" t="s">
        <v>241</v>
      </c>
      <c r="O7" s="77" t="s">
        <v>77</v>
      </c>
      <c r="P7" s="77"/>
      <c r="Q7" s="77"/>
      <c r="R7" s="77"/>
      <c r="S7" s="77"/>
      <c r="T7" s="83" t="s">
        <v>279</v>
      </c>
      <c r="U7" s="83" t="s">
        <v>314</v>
      </c>
      <c r="V7" s="84"/>
      <c r="W7" s="71">
        <v>5</v>
      </c>
      <c r="X7" s="72" t="s">
        <v>11</v>
      </c>
      <c r="Y7" s="73">
        <v>2016</v>
      </c>
      <c r="Z7" s="71">
        <v>1</v>
      </c>
      <c r="AA7" s="72"/>
      <c r="AB7" s="73"/>
      <c r="AC7" s="71"/>
      <c r="AD7" s="72"/>
      <c r="AE7" s="73">
        <v>1</v>
      </c>
      <c r="AF7" s="83" t="s">
        <v>277</v>
      </c>
      <c r="AG7" s="77"/>
      <c r="AH7" s="77"/>
      <c r="AI7" s="77"/>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c r="BS7" s="85"/>
      <c r="BT7" s="85"/>
      <c r="BU7" s="85"/>
      <c r="BV7" s="85"/>
      <c r="BW7" s="85"/>
      <c r="BX7" s="85"/>
      <c r="BY7" s="85"/>
      <c r="BZ7" s="85"/>
      <c r="CA7" s="85"/>
      <c r="CB7" s="85"/>
      <c r="CC7" s="85"/>
      <c r="CD7" s="85"/>
      <c r="CE7" s="85"/>
      <c r="CF7" s="85"/>
      <c r="CG7" s="85"/>
      <c r="CH7" s="85"/>
      <c r="CI7" s="85"/>
      <c r="CJ7" s="85"/>
      <c r="CK7" s="85"/>
      <c r="CL7" s="85"/>
      <c r="CM7" s="85"/>
      <c r="CN7" s="85"/>
      <c r="CO7" s="85"/>
      <c r="CP7" s="85"/>
      <c r="CQ7" s="85"/>
      <c r="CR7" s="85"/>
      <c r="CS7" s="85"/>
      <c r="CT7" s="85"/>
      <c r="CU7" s="85"/>
      <c r="CV7" s="85"/>
      <c r="CW7" s="85"/>
      <c r="CX7" s="85"/>
      <c r="CY7" s="85"/>
      <c r="CZ7" s="85"/>
      <c r="DA7" s="85"/>
      <c r="DB7" s="85"/>
      <c r="DC7" s="86"/>
      <c r="DD7" s="86"/>
      <c r="DE7" s="86"/>
      <c r="DF7" s="86"/>
      <c r="DG7" s="86"/>
      <c r="DH7" s="86"/>
      <c r="DI7" s="105"/>
    </row>
    <row r="8" spans="1:113" s="100" customFormat="1">
      <c r="A8" s="96">
        <f>A7+1</f>
        <v>1</v>
      </c>
      <c r="B8" s="93">
        <v>11</v>
      </c>
      <c r="C8" s="94" t="s">
        <v>5</v>
      </c>
      <c r="D8" s="95">
        <v>2016</v>
      </c>
      <c r="E8" s="97" t="s">
        <v>254</v>
      </c>
      <c r="F8" s="94">
        <v>2</v>
      </c>
      <c r="G8" s="98">
        <v>11</v>
      </c>
      <c r="H8" s="98" t="s">
        <v>5</v>
      </c>
      <c r="I8" s="95">
        <v>2016</v>
      </c>
      <c r="J8" s="97"/>
      <c r="K8" s="94"/>
      <c r="L8" s="94"/>
      <c r="M8" s="98"/>
      <c r="N8" s="88" t="s">
        <v>241</v>
      </c>
      <c r="O8" s="91" t="s">
        <v>77</v>
      </c>
      <c r="P8" s="91"/>
      <c r="Q8" s="91"/>
      <c r="R8" s="91"/>
      <c r="S8" s="91"/>
      <c r="T8" s="91" t="s">
        <v>279</v>
      </c>
      <c r="U8" s="91" t="s">
        <v>314</v>
      </c>
      <c r="V8" s="89"/>
      <c r="W8" s="93">
        <v>6</v>
      </c>
      <c r="X8" s="94" t="s">
        <v>11</v>
      </c>
      <c r="Y8" s="95">
        <v>2016</v>
      </c>
      <c r="Z8" s="93">
        <v>1</v>
      </c>
      <c r="AA8" s="94"/>
      <c r="AB8" s="95"/>
      <c r="AC8" s="93"/>
      <c r="AD8" s="94"/>
      <c r="AE8" s="95">
        <v>1</v>
      </c>
      <c r="AF8" s="91" t="s">
        <v>277</v>
      </c>
      <c r="AG8" s="91"/>
      <c r="AH8" s="91"/>
      <c r="AI8" s="91"/>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9"/>
      <c r="DD8" s="99"/>
      <c r="DE8" s="99"/>
      <c r="DF8" s="99"/>
      <c r="DG8" s="99"/>
      <c r="DH8" s="99"/>
    </row>
    <row r="9" spans="1:113" s="100" customFormat="1">
      <c r="A9" s="96">
        <f>A8+1</f>
        <v>2</v>
      </c>
      <c r="B9" s="93">
        <v>11</v>
      </c>
      <c r="C9" s="94" t="s">
        <v>5</v>
      </c>
      <c r="D9" s="95">
        <v>2016</v>
      </c>
      <c r="E9" s="97" t="s">
        <v>254</v>
      </c>
      <c r="F9" s="94">
        <v>3</v>
      </c>
      <c r="G9" s="98">
        <v>11</v>
      </c>
      <c r="H9" s="98" t="s">
        <v>5</v>
      </c>
      <c r="I9" s="95">
        <v>2016</v>
      </c>
      <c r="J9" s="97"/>
      <c r="K9" s="94"/>
      <c r="L9" s="94"/>
      <c r="M9" s="98"/>
      <c r="N9" s="88" t="s">
        <v>241</v>
      </c>
      <c r="O9" s="91" t="s">
        <v>77</v>
      </c>
      <c r="P9" s="91"/>
      <c r="Q9" s="91"/>
      <c r="R9" s="91"/>
      <c r="S9" s="91"/>
      <c r="T9" s="91" t="s">
        <v>279</v>
      </c>
      <c r="U9" s="91" t="s">
        <v>314</v>
      </c>
      <c r="V9" s="89"/>
      <c r="W9" s="93">
        <v>6</v>
      </c>
      <c r="X9" s="94" t="s">
        <v>11</v>
      </c>
      <c r="Y9" s="95">
        <v>2016</v>
      </c>
      <c r="Z9" s="93">
        <v>1</v>
      </c>
      <c r="AA9" s="94"/>
      <c r="AB9" s="95"/>
      <c r="AC9" s="93"/>
      <c r="AD9" s="94"/>
      <c r="AE9" s="95">
        <v>1</v>
      </c>
      <c r="AF9" s="91" t="s">
        <v>277</v>
      </c>
      <c r="AG9" s="91"/>
      <c r="AH9" s="91"/>
      <c r="AI9" s="91"/>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9"/>
      <c r="DD9" s="99"/>
      <c r="DE9" s="99"/>
      <c r="DF9" s="99"/>
      <c r="DG9" s="99"/>
      <c r="DH9" s="99"/>
    </row>
    <row r="10" spans="1:113" s="100" customFormat="1">
      <c r="A10" s="96">
        <f>A9+1</f>
        <v>3</v>
      </c>
      <c r="B10" s="93">
        <v>11</v>
      </c>
      <c r="C10" s="94" t="s">
        <v>5</v>
      </c>
      <c r="D10" s="95">
        <v>2016</v>
      </c>
      <c r="E10" s="97" t="s">
        <v>254</v>
      </c>
      <c r="F10" s="94">
        <v>4</v>
      </c>
      <c r="G10" s="98">
        <v>11</v>
      </c>
      <c r="H10" s="98" t="s">
        <v>5</v>
      </c>
      <c r="I10" s="95">
        <v>2016</v>
      </c>
      <c r="J10" s="97"/>
      <c r="K10" s="94"/>
      <c r="L10" s="94"/>
      <c r="M10" s="98"/>
      <c r="N10" s="88" t="s">
        <v>241</v>
      </c>
      <c r="O10" s="91" t="s">
        <v>77</v>
      </c>
      <c r="P10" s="91"/>
      <c r="Q10" s="91"/>
      <c r="R10" s="91"/>
      <c r="S10" s="91"/>
      <c r="T10" s="91" t="s">
        <v>279</v>
      </c>
      <c r="U10" s="91" t="s">
        <v>314</v>
      </c>
      <c r="V10" s="89"/>
      <c r="W10" s="93">
        <v>7</v>
      </c>
      <c r="X10" s="94" t="s">
        <v>11</v>
      </c>
      <c r="Y10" s="95">
        <v>2016</v>
      </c>
      <c r="Z10" s="93">
        <v>1</v>
      </c>
      <c r="AA10" s="94"/>
      <c r="AB10" s="95"/>
      <c r="AC10" s="93"/>
      <c r="AD10" s="94"/>
      <c r="AE10" s="95">
        <v>1</v>
      </c>
      <c r="AF10" s="91" t="s">
        <v>277</v>
      </c>
      <c r="AG10" s="91"/>
      <c r="AH10" s="91"/>
      <c r="AI10" s="91"/>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9"/>
      <c r="DD10" s="99"/>
      <c r="DE10" s="99"/>
      <c r="DF10" s="99"/>
      <c r="DG10" s="99"/>
      <c r="DH10" s="99"/>
    </row>
    <row r="11" spans="1:113" s="100" customFormat="1">
      <c r="A11" s="96">
        <f>A10+1</f>
        <v>4</v>
      </c>
      <c r="B11" s="93">
        <v>11</v>
      </c>
      <c r="C11" s="94" t="s">
        <v>5</v>
      </c>
      <c r="D11" s="95">
        <v>2016</v>
      </c>
      <c r="E11" s="97" t="s">
        <v>254</v>
      </c>
      <c r="F11" s="94">
        <v>5</v>
      </c>
      <c r="G11" s="98">
        <v>11</v>
      </c>
      <c r="H11" s="98" t="s">
        <v>5</v>
      </c>
      <c r="I11" s="95">
        <v>2016</v>
      </c>
      <c r="J11" s="97"/>
      <c r="K11" s="94"/>
      <c r="L11" s="94"/>
      <c r="M11" s="98"/>
      <c r="N11" s="88" t="s">
        <v>241</v>
      </c>
      <c r="O11" s="91" t="s">
        <v>77</v>
      </c>
      <c r="P11" s="91"/>
      <c r="Q11" s="91"/>
      <c r="R11" s="91"/>
      <c r="S11" s="91"/>
      <c r="T11" s="91" t="s">
        <v>279</v>
      </c>
      <c r="U11" s="91" t="s">
        <v>314</v>
      </c>
      <c r="V11" s="89"/>
      <c r="W11" s="93">
        <v>7</v>
      </c>
      <c r="X11" s="94" t="s">
        <v>10</v>
      </c>
      <c r="Y11" s="95">
        <v>2016</v>
      </c>
      <c r="Z11" s="93">
        <v>1</v>
      </c>
      <c r="AA11" s="94"/>
      <c r="AB11" s="95"/>
      <c r="AC11" s="93"/>
      <c r="AD11" s="94"/>
      <c r="AE11" s="95">
        <v>1</v>
      </c>
      <c r="AF11" s="91" t="s">
        <v>277</v>
      </c>
      <c r="AG11" s="91"/>
      <c r="AH11" s="91"/>
      <c r="AI11" s="91"/>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9"/>
      <c r="DD11" s="99"/>
      <c r="DE11" s="99"/>
      <c r="DF11" s="99"/>
      <c r="DG11" s="99"/>
      <c r="DH11" s="99"/>
    </row>
    <row r="12" spans="1:113" s="102" customFormat="1">
      <c r="A12" s="85"/>
      <c r="B12" s="71">
        <v>11</v>
      </c>
      <c r="C12" s="72" t="s">
        <v>5</v>
      </c>
      <c r="D12" s="73">
        <v>2016</v>
      </c>
      <c r="E12" s="74" t="s">
        <v>254</v>
      </c>
      <c r="F12" s="72">
        <v>2</v>
      </c>
      <c r="G12" s="75">
        <v>11</v>
      </c>
      <c r="H12" s="75" t="s">
        <v>5</v>
      </c>
      <c r="I12" s="73">
        <v>2016</v>
      </c>
      <c r="J12" s="74"/>
      <c r="K12" s="72"/>
      <c r="L12" s="72"/>
      <c r="M12" s="75"/>
      <c r="N12" s="76" t="s">
        <v>241</v>
      </c>
      <c r="O12" s="77" t="s">
        <v>77</v>
      </c>
      <c r="P12" s="77"/>
      <c r="Q12" s="77"/>
      <c r="R12" s="77"/>
      <c r="S12" s="77"/>
      <c r="T12" s="83" t="s">
        <v>279</v>
      </c>
      <c r="U12" s="83" t="s">
        <v>314</v>
      </c>
      <c r="V12" s="84"/>
      <c r="W12" s="71">
        <v>6</v>
      </c>
      <c r="X12" s="72" t="s">
        <v>11</v>
      </c>
      <c r="Y12" s="73">
        <v>2016</v>
      </c>
      <c r="Z12" s="71">
        <v>1</v>
      </c>
      <c r="AA12" s="72"/>
      <c r="AB12" s="73"/>
      <c r="AC12" s="71"/>
      <c r="AD12" s="72"/>
      <c r="AE12" s="73">
        <v>1</v>
      </c>
      <c r="AF12" s="83" t="s">
        <v>277</v>
      </c>
      <c r="AG12" s="77"/>
      <c r="AH12" s="77"/>
      <c r="AI12" s="77"/>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85"/>
      <c r="CE12" s="85"/>
      <c r="CF12" s="85"/>
      <c r="CG12" s="85"/>
      <c r="CH12" s="85"/>
      <c r="CI12" s="85"/>
      <c r="CJ12" s="85"/>
      <c r="CK12" s="85"/>
      <c r="CL12" s="85"/>
      <c r="CM12" s="85"/>
      <c r="CN12" s="85"/>
      <c r="CO12" s="85"/>
      <c r="CP12" s="85"/>
      <c r="CQ12" s="85"/>
      <c r="CR12" s="85"/>
      <c r="CS12" s="85"/>
      <c r="CT12" s="85"/>
      <c r="CU12" s="85"/>
      <c r="CV12" s="85"/>
      <c r="CW12" s="85"/>
      <c r="CX12" s="85"/>
      <c r="CY12" s="85"/>
      <c r="CZ12" s="85"/>
      <c r="DA12" s="85"/>
      <c r="DB12" s="85"/>
      <c r="DC12" s="86"/>
      <c r="DD12" s="86"/>
      <c r="DE12" s="86"/>
      <c r="DF12" s="86"/>
      <c r="DG12" s="86"/>
      <c r="DH12" s="86"/>
      <c r="DI12" s="87"/>
    </row>
    <row r="13" spans="1:113" s="102" customFormat="1">
      <c r="A13" s="56"/>
      <c r="B13" s="93">
        <v>11</v>
      </c>
      <c r="C13" s="94" t="s">
        <v>5</v>
      </c>
      <c r="D13" s="95">
        <v>2016</v>
      </c>
      <c r="E13" s="97" t="s">
        <v>254</v>
      </c>
      <c r="F13" s="94">
        <v>3</v>
      </c>
      <c r="G13" s="98">
        <v>11</v>
      </c>
      <c r="H13" s="98" t="s">
        <v>5</v>
      </c>
      <c r="I13" s="95">
        <v>2016</v>
      </c>
      <c r="J13" s="74"/>
      <c r="K13" s="94"/>
      <c r="L13" s="94"/>
      <c r="M13" s="98"/>
      <c r="N13" s="76" t="s">
        <v>241</v>
      </c>
      <c r="O13" s="91" t="s">
        <v>77</v>
      </c>
      <c r="P13" s="91"/>
      <c r="Q13" s="91"/>
      <c r="R13" s="91"/>
      <c r="S13" s="91"/>
      <c r="T13" s="92" t="s">
        <v>279</v>
      </c>
      <c r="U13" s="83" t="s">
        <v>314</v>
      </c>
      <c r="V13" s="104"/>
      <c r="W13" s="93">
        <v>6</v>
      </c>
      <c r="X13" s="94" t="s">
        <v>11</v>
      </c>
      <c r="Y13" s="95">
        <v>2016</v>
      </c>
      <c r="Z13" s="93">
        <v>1</v>
      </c>
      <c r="AA13" s="94"/>
      <c r="AB13" s="95"/>
      <c r="AC13" s="93"/>
      <c r="AD13" s="94"/>
      <c r="AE13" s="95">
        <v>1</v>
      </c>
      <c r="AF13" s="92" t="s">
        <v>277</v>
      </c>
      <c r="AG13" s="91"/>
      <c r="AH13" s="91"/>
      <c r="AI13" s="91"/>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6"/>
      <c r="CE13" s="56"/>
      <c r="CF13" s="56"/>
      <c r="CG13" s="56"/>
      <c r="CH13" s="56"/>
      <c r="CI13" s="56"/>
      <c r="CJ13" s="56"/>
      <c r="CK13" s="56"/>
      <c r="CL13" s="56"/>
      <c r="CM13" s="56"/>
      <c r="CN13" s="56"/>
      <c r="CO13" s="56"/>
      <c r="CP13" s="56"/>
      <c r="CQ13" s="56"/>
      <c r="CR13" s="56"/>
      <c r="CS13" s="56"/>
      <c r="CT13" s="56"/>
      <c r="CU13" s="56"/>
      <c r="CV13" s="56"/>
      <c r="CW13" s="56"/>
      <c r="CX13" s="56"/>
      <c r="CY13" s="56"/>
      <c r="CZ13" s="56"/>
      <c r="DA13" s="56"/>
      <c r="DB13" s="56"/>
      <c r="DC13" s="62"/>
      <c r="DD13" s="62"/>
      <c r="DE13" s="62"/>
      <c r="DF13" s="62"/>
      <c r="DG13" s="62"/>
      <c r="DH13" s="62"/>
      <c r="DI13" s="63"/>
    </row>
    <row r="14" spans="1:113" s="102" customFormat="1">
      <c r="A14" s="56"/>
      <c r="B14" s="93">
        <v>11</v>
      </c>
      <c r="C14" s="94" t="s">
        <v>5</v>
      </c>
      <c r="D14" s="95">
        <v>2016</v>
      </c>
      <c r="E14" s="97" t="s">
        <v>254</v>
      </c>
      <c r="F14" s="94">
        <v>4</v>
      </c>
      <c r="G14" s="98">
        <v>11</v>
      </c>
      <c r="H14" s="98" t="s">
        <v>5</v>
      </c>
      <c r="I14" s="95">
        <v>2016</v>
      </c>
      <c r="J14" s="74"/>
      <c r="K14" s="94"/>
      <c r="L14" s="94"/>
      <c r="M14" s="98"/>
      <c r="N14" s="76" t="s">
        <v>241</v>
      </c>
      <c r="O14" s="91" t="s">
        <v>77</v>
      </c>
      <c r="P14" s="91"/>
      <c r="Q14" s="91"/>
      <c r="R14" s="91"/>
      <c r="S14" s="91"/>
      <c r="T14" s="92" t="s">
        <v>279</v>
      </c>
      <c r="U14" s="83" t="s">
        <v>314</v>
      </c>
      <c r="V14" s="84"/>
      <c r="W14" s="93">
        <v>7</v>
      </c>
      <c r="X14" s="94" t="s">
        <v>11</v>
      </c>
      <c r="Y14" s="95">
        <v>2016</v>
      </c>
      <c r="Z14" s="93">
        <v>1</v>
      </c>
      <c r="AA14" s="94"/>
      <c r="AB14" s="95"/>
      <c r="AC14" s="93"/>
      <c r="AD14" s="94"/>
      <c r="AE14" s="95">
        <v>1</v>
      </c>
      <c r="AF14" s="92" t="s">
        <v>277</v>
      </c>
      <c r="AG14" s="91"/>
      <c r="AH14" s="91"/>
      <c r="AI14" s="91"/>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6"/>
      <c r="CE14" s="56"/>
      <c r="CF14" s="56"/>
      <c r="CG14" s="56"/>
      <c r="CH14" s="56"/>
      <c r="CI14" s="56"/>
      <c r="CJ14" s="56"/>
      <c r="CK14" s="56"/>
      <c r="CL14" s="56"/>
      <c r="CM14" s="56"/>
      <c r="CN14" s="56"/>
      <c r="CO14" s="56"/>
      <c r="CP14" s="56"/>
      <c r="CQ14" s="56"/>
      <c r="CR14" s="56"/>
      <c r="CS14" s="56"/>
      <c r="CT14" s="56"/>
      <c r="CU14" s="56"/>
      <c r="CV14" s="56"/>
      <c r="CW14" s="56"/>
      <c r="CX14" s="56"/>
      <c r="CY14" s="56"/>
      <c r="CZ14" s="56"/>
      <c r="DA14" s="56"/>
      <c r="DB14" s="56"/>
      <c r="DC14" s="62"/>
      <c r="DD14" s="62"/>
      <c r="DE14" s="62"/>
      <c r="DF14" s="62"/>
      <c r="DG14" s="62"/>
      <c r="DH14" s="62"/>
      <c r="DI14" s="63"/>
    </row>
    <row r="15" spans="1:113" s="102" customFormat="1">
      <c r="A15" s="56"/>
      <c r="B15" s="93">
        <v>11</v>
      </c>
      <c r="C15" s="94" t="s">
        <v>5</v>
      </c>
      <c r="D15" s="95">
        <v>2016</v>
      </c>
      <c r="E15" s="97" t="s">
        <v>254</v>
      </c>
      <c r="F15" s="94">
        <v>5</v>
      </c>
      <c r="G15" s="98">
        <v>11</v>
      </c>
      <c r="H15" s="98" t="s">
        <v>5</v>
      </c>
      <c r="I15" s="95">
        <v>2016</v>
      </c>
      <c r="J15" s="74"/>
      <c r="K15" s="94"/>
      <c r="L15" s="94"/>
      <c r="M15" s="98"/>
      <c r="N15" s="76" t="s">
        <v>241</v>
      </c>
      <c r="O15" s="91" t="s">
        <v>77</v>
      </c>
      <c r="P15" s="91"/>
      <c r="Q15" s="91"/>
      <c r="R15" s="91"/>
      <c r="S15" s="91"/>
      <c r="T15" s="92" t="s">
        <v>279</v>
      </c>
      <c r="U15" s="83" t="s">
        <v>314</v>
      </c>
      <c r="V15" s="84"/>
      <c r="W15" s="93">
        <v>7</v>
      </c>
      <c r="X15" s="94" t="s">
        <v>10</v>
      </c>
      <c r="Y15" s="95">
        <v>2016</v>
      </c>
      <c r="Z15" s="93">
        <v>1</v>
      </c>
      <c r="AA15" s="94"/>
      <c r="AB15" s="95"/>
      <c r="AC15" s="93"/>
      <c r="AD15" s="94"/>
      <c r="AE15" s="95">
        <v>1</v>
      </c>
      <c r="AF15" s="92" t="s">
        <v>277</v>
      </c>
      <c r="AG15" s="91"/>
      <c r="AH15" s="91"/>
      <c r="AI15" s="91"/>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c r="BX15" s="56"/>
      <c r="BY15" s="56"/>
      <c r="BZ15" s="56"/>
      <c r="CA15" s="56"/>
      <c r="CB15" s="56"/>
      <c r="CC15" s="56"/>
      <c r="CD15" s="56"/>
      <c r="CE15" s="56"/>
      <c r="CF15" s="56"/>
      <c r="CG15" s="56"/>
      <c r="CH15" s="56"/>
      <c r="CI15" s="56"/>
      <c r="CJ15" s="56"/>
      <c r="CK15" s="56"/>
      <c r="CL15" s="56"/>
      <c r="CM15" s="56"/>
      <c r="CN15" s="56"/>
      <c r="CO15" s="56"/>
      <c r="CP15" s="56"/>
      <c r="CQ15" s="56"/>
      <c r="CR15" s="56"/>
      <c r="CS15" s="56"/>
      <c r="CT15" s="56"/>
      <c r="CU15" s="56"/>
      <c r="CV15" s="56"/>
      <c r="CW15" s="56"/>
      <c r="CX15" s="56"/>
      <c r="CY15" s="56"/>
      <c r="CZ15" s="56"/>
      <c r="DA15" s="56"/>
      <c r="DB15" s="56"/>
      <c r="DC15" s="62"/>
      <c r="DD15" s="62"/>
      <c r="DE15" s="62"/>
      <c r="DF15" s="62"/>
      <c r="DG15" s="62"/>
      <c r="DH15" s="62"/>
      <c r="DI15" s="63"/>
    </row>
    <row r="16" spans="1:113" s="102" customFormat="1">
      <c r="A16" s="96">
        <f>1</f>
        <v>1</v>
      </c>
      <c r="B16" s="93">
        <v>14</v>
      </c>
      <c r="C16" s="94" t="s">
        <v>5</v>
      </c>
      <c r="D16" s="95">
        <v>2016</v>
      </c>
      <c r="E16" s="97" t="s">
        <v>254</v>
      </c>
      <c r="F16" s="94">
        <v>665</v>
      </c>
      <c r="G16" s="98">
        <v>15</v>
      </c>
      <c r="H16" s="98" t="s">
        <v>588</v>
      </c>
      <c r="I16" s="95">
        <v>2014</v>
      </c>
      <c r="J16" s="97"/>
      <c r="K16" s="94"/>
      <c r="L16" s="94"/>
      <c r="M16" s="98"/>
      <c r="N16" s="88" t="s">
        <v>241</v>
      </c>
      <c r="O16" s="91" t="s">
        <v>454</v>
      </c>
      <c r="P16" s="91"/>
      <c r="Q16" s="91"/>
      <c r="R16" s="91"/>
      <c r="S16" s="91"/>
      <c r="T16" s="91" t="s">
        <v>525</v>
      </c>
      <c r="U16" s="91" t="s">
        <v>315</v>
      </c>
      <c r="V16" s="89"/>
      <c r="W16" s="93">
        <v>21</v>
      </c>
      <c r="X16" s="94" t="s">
        <v>518</v>
      </c>
      <c r="Y16" s="95">
        <v>2016</v>
      </c>
      <c r="Z16" s="93">
        <v>1</v>
      </c>
      <c r="AA16" s="94"/>
      <c r="AB16" s="95"/>
      <c r="AC16" s="93"/>
      <c r="AD16" s="94"/>
      <c r="AE16" s="95">
        <v>2</v>
      </c>
      <c r="AF16" s="91" t="s">
        <v>277</v>
      </c>
      <c r="AG16" s="91"/>
      <c r="AH16" s="91"/>
      <c r="AI16" s="91"/>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9"/>
      <c r="DD16" s="99"/>
      <c r="DE16" s="99"/>
      <c r="DF16" s="99"/>
      <c r="DG16" s="99"/>
      <c r="DH16" s="99"/>
    </row>
    <row r="17" spans="1:112" s="102" customFormat="1">
      <c r="A17" s="96">
        <f t="shared" ref="A17:A34" si="2">A16+1</f>
        <v>2</v>
      </c>
      <c r="B17" s="93">
        <v>18</v>
      </c>
      <c r="C17" s="94" t="s">
        <v>5</v>
      </c>
      <c r="D17" s="95">
        <v>2016</v>
      </c>
      <c r="E17" s="97" t="s">
        <v>254</v>
      </c>
      <c r="F17" s="94">
        <v>92</v>
      </c>
      <c r="G17" s="98">
        <v>10</v>
      </c>
      <c r="H17" s="98" t="s">
        <v>8</v>
      </c>
      <c r="I17" s="95">
        <v>2014</v>
      </c>
      <c r="J17" s="97"/>
      <c r="K17" s="94"/>
      <c r="L17" s="94"/>
      <c r="M17" s="98"/>
      <c r="N17" s="88" t="s">
        <v>241</v>
      </c>
      <c r="O17" s="91" t="s">
        <v>454</v>
      </c>
      <c r="P17" s="91"/>
      <c r="Q17" s="91"/>
      <c r="R17" s="91"/>
      <c r="S17" s="91"/>
      <c r="T17" s="91" t="s">
        <v>81</v>
      </c>
      <c r="U17" s="91" t="s">
        <v>63</v>
      </c>
      <c r="V17" s="89"/>
      <c r="W17" s="93">
        <v>22</v>
      </c>
      <c r="X17" s="94" t="s">
        <v>518</v>
      </c>
      <c r="Y17" s="95">
        <v>2016</v>
      </c>
      <c r="Z17" s="93">
        <v>1</v>
      </c>
      <c r="AA17" s="94"/>
      <c r="AB17" s="95"/>
      <c r="AC17" s="93">
        <v>1</v>
      </c>
      <c r="AD17" s="94"/>
      <c r="AE17" s="95">
        <v>1</v>
      </c>
      <c r="AF17" s="91" t="s">
        <v>277</v>
      </c>
      <c r="AG17" s="91"/>
      <c r="AH17" s="91"/>
      <c r="AI17" s="91"/>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9"/>
      <c r="DD17" s="99"/>
      <c r="DE17" s="99"/>
      <c r="DF17" s="99"/>
      <c r="DG17" s="99"/>
      <c r="DH17" s="99"/>
    </row>
    <row r="18" spans="1:112" s="102" customFormat="1">
      <c r="A18" s="96">
        <f t="shared" si="2"/>
        <v>3</v>
      </c>
      <c r="B18" s="93">
        <v>18</v>
      </c>
      <c r="C18" s="94" t="s">
        <v>5</v>
      </c>
      <c r="D18" s="95">
        <v>2016</v>
      </c>
      <c r="E18" s="97" t="s">
        <v>254</v>
      </c>
      <c r="F18" s="94">
        <v>311</v>
      </c>
      <c r="G18" s="98">
        <v>14</v>
      </c>
      <c r="H18" s="98" t="s">
        <v>11</v>
      </c>
      <c r="I18" s="95">
        <v>2014</v>
      </c>
      <c r="J18" s="97"/>
      <c r="K18" s="94"/>
      <c r="L18" s="94"/>
      <c r="M18" s="98"/>
      <c r="N18" s="88" t="s">
        <v>241</v>
      </c>
      <c r="O18" s="91" t="s">
        <v>454</v>
      </c>
      <c r="P18" s="91"/>
      <c r="Q18" s="91"/>
      <c r="R18" s="91"/>
      <c r="S18" s="91"/>
      <c r="T18" s="91" t="s">
        <v>81</v>
      </c>
      <c r="U18" s="91" t="s">
        <v>90</v>
      </c>
      <c r="V18" s="89"/>
      <c r="W18" s="93">
        <v>31</v>
      </c>
      <c r="X18" s="94" t="s">
        <v>520</v>
      </c>
      <c r="Y18" s="95">
        <v>2016</v>
      </c>
      <c r="Z18" s="93"/>
      <c r="AA18" s="94"/>
      <c r="AB18" s="95">
        <v>1</v>
      </c>
      <c r="AC18" s="93"/>
      <c r="AD18" s="94"/>
      <c r="AE18" s="95">
        <v>1</v>
      </c>
      <c r="AF18" s="91" t="s">
        <v>277</v>
      </c>
      <c r="AG18" s="91"/>
      <c r="AH18" s="91"/>
      <c r="AI18" s="91"/>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9"/>
      <c r="DD18" s="99"/>
      <c r="DE18" s="99"/>
      <c r="DF18" s="99"/>
      <c r="DG18" s="99"/>
      <c r="DH18" s="99"/>
    </row>
    <row r="19" spans="1:112" s="102" customFormat="1">
      <c r="A19" s="96">
        <f t="shared" si="2"/>
        <v>4</v>
      </c>
      <c r="B19" s="93">
        <v>18</v>
      </c>
      <c r="C19" s="94" t="s">
        <v>5</v>
      </c>
      <c r="D19" s="95">
        <v>2016</v>
      </c>
      <c r="E19" s="97" t="s">
        <v>254</v>
      </c>
      <c r="F19" s="94">
        <v>37</v>
      </c>
      <c r="G19" s="98">
        <v>13</v>
      </c>
      <c r="H19" s="98" t="s">
        <v>6</v>
      </c>
      <c r="I19" s="95">
        <v>2015</v>
      </c>
      <c r="J19" s="97"/>
      <c r="K19" s="94"/>
      <c r="L19" s="94"/>
      <c r="M19" s="98"/>
      <c r="N19" s="88" t="s">
        <v>241</v>
      </c>
      <c r="O19" s="91" t="s">
        <v>454</v>
      </c>
      <c r="P19" s="91"/>
      <c r="Q19" s="91"/>
      <c r="R19" s="91"/>
      <c r="S19" s="91"/>
      <c r="T19" s="91" t="s">
        <v>81</v>
      </c>
      <c r="U19" s="91" t="s">
        <v>90</v>
      </c>
      <c r="V19" s="89"/>
      <c r="W19" s="93">
        <v>31</v>
      </c>
      <c r="X19" s="94" t="s">
        <v>520</v>
      </c>
      <c r="Y19" s="95">
        <v>2016</v>
      </c>
      <c r="Z19" s="93">
        <v>1</v>
      </c>
      <c r="AA19" s="94"/>
      <c r="AB19" s="95"/>
      <c r="AC19" s="93"/>
      <c r="AD19" s="94"/>
      <c r="AE19" s="95">
        <v>1</v>
      </c>
      <c r="AF19" s="91" t="s">
        <v>277</v>
      </c>
      <c r="AG19" s="91"/>
      <c r="AH19" s="91"/>
      <c r="AI19" s="91"/>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9"/>
      <c r="DD19" s="99"/>
      <c r="DE19" s="99"/>
      <c r="DF19" s="99"/>
      <c r="DG19" s="99"/>
      <c r="DH19" s="99"/>
    </row>
    <row r="20" spans="1:112" s="102" customFormat="1">
      <c r="A20" s="96">
        <f t="shared" si="2"/>
        <v>5</v>
      </c>
      <c r="B20" s="93">
        <v>18</v>
      </c>
      <c r="C20" s="94" t="s">
        <v>5</v>
      </c>
      <c r="D20" s="95">
        <v>2016</v>
      </c>
      <c r="E20" s="97" t="s">
        <v>254</v>
      </c>
      <c r="F20" s="94">
        <v>254</v>
      </c>
      <c r="G20" s="98">
        <v>15</v>
      </c>
      <c r="H20" s="98" t="s">
        <v>13</v>
      </c>
      <c r="I20" s="95">
        <v>2015</v>
      </c>
      <c r="J20" s="97"/>
      <c r="K20" s="94"/>
      <c r="L20" s="94"/>
      <c r="M20" s="98"/>
      <c r="N20" s="88" t="s">
        <v>241</v>
      </c>
      <c r="O20" s="91" t="s">
        <v>454</v>
      </c>
      <c r="P20" s="91"/>
      <c r="Q20" s="91"/>
      <c r="R20" s="91"/>
      <c r="S20" s="91"/>
      <c r="T20" s="91" t="s">
        <v>81</v>
      </c>
      <c r="U20" s="91" t="s">
        <v>90</v>
      </c>
      <c r="V20" s="89"/>
      <c r="W20" s="93">
        <v>4</v>
      </c>
      <c r="X20" s="94" t="s">
        <v>519</v>
      </c>
      <c r="Y20" s="95">
        <v>2016</v>
      </c>
      <c r="Z20" s="93"/>
      <c r="AA20" s="94">
        <v>1</v>
      </c>
      <c r="AB20" s="95"/>
      <c r="AC20" s="93"/>
      <c r="AD20" s="94"/>
      <c r="AE20" s="95">
        <v>1</v>
      </c>
      <c r="AF20" s="91" t="s">
        <v>277</v>
      </c>
      <c r="AG20" s="91"/>
      <c r="AH20" s="91"/>
      <c r="AI20" s="91"/>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9"/>
      <c r="DD20" s="99"/>
      <c r="DE20" s="99"/>
      <c r="DF20" s="99"/>
      <c r="DG20" s="99"/>
      <c r="DH20" s="99"/>
    </row>
    <row r="21" spans="1:112" s="102" customFormat="1">
      <c r="A21" s="96">
        <f t="shared" si="2"/>
        <v>6</v>
      </c>
      <c r="B21" s="93">
        <v>18</v>
      </c>
      <c r="C21" s="94" t="s">
        <v>5</v>
      </c>
      <c r="D21" s="95">
        <v>2016</v>
      </c>
      <c r="E21" s="97" t="s">
        <v>254</v>
      </c>
      <c r="F21" s="94">
        <v>376</v>
      </c>
      <c r="G21" s="98">
        <v>27</v>
      </c>
      <c r="H21" s="98" t="s">
        <v>15</v>
      </c>
      <c r="I21" s="95">
        <v>2015</v>
      </c>
      <c r="J21" s="97"/>
      <c r="K21" s="94"/>
      <c r="L21" s="94"/>
      <c r="M21" s="98"/>
      <c r="N21" s="88" t="s">
        <v>241</v>
      </c>
      <c r="O21" s="91" t="s">
        <v>454</v>
      </c>
      <c r="P21" s="91"/>
      <c r="Q21" s="91"/>
      <c r="R21" s="91"/>
      <c r="S21" s="91"/>
      <c r="T21" s="91" t="s">
        <v>81</v>
      </c>
      <c r="U21" s="91" t="s">
        <v>63</v>
      </c>
      <c r="V21" s="89"/>
      <c r="W21" s="93">
        <v>17</v>
      </c>
      <c r="X21" s="94" t="s">
        <v>521</v>
      </c>
      <c r="Y21" s="95">
        <v>2016</v>
      </c>
      <c r="Z21" s="93"/>
      <c r="AA21" s="94"/>
      <c r="AB21" s="95">
        <v>1</v>
      </c>
      <c r="AC21" s="93">
        <v>1</v>
      </c>
      <c r="AD21" s="94"/>
      <c r="AE21" s="95">
        <v>1</v>
      </c>
      <c r="AF21" s="91" t="s">
        <v>277</v>
      </c>
      <c r="AG21" s="91"/>
      <c r="AH21" s="91"/>
      <c r="AI21" s="101"/>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9"/>
      <c r="DD21" s="99"/>
      <c r="DE21" s="99"/>
      <c r="DF21" s="99"/>
      <c r="DG21" s="99"/>
      <c r="DH21" s="99"/>
    </row>
    <row r="22" spans="1:112" s="102" customFormat="1">
      <c r="A22" s="96">
        <f t="shared" si="2"/>
        <v>7</v>
      </c>
      <c r="B22" s="93">
        <v>18</v>
      </c>
      <c r="C22" s="94" t="s">
        <v>5</v>
      </c>
      <c r="D22" s="95">
        <v>2016</v>
      </c>
      <c r="E22" s="97" t="s">
        <v>254</v>
      </c>
      <c r="F22" s="94">
        <v>377</v>
      </c>
      <c r="G22" s="98">
        <v>27</v>
      </c>
      <c r="H22" s="98" t="s">
        <v>15</v>
      </c>
      <c r="I22" s="95">
        <v>2015</v>
      </c>
      <c r="J22" s="97"/>
      <c r="K22" s="94"/>
      <c r="L22" s="94"/>
      <c r="M22" s="98"/>
      <c r="N22" s="88" t="s">
        <v>241</v>
      </c>
      <c r="O22" s="91" t="s">
        <v>454</v>
      </c>
      <c r="P22" s="91"/>
      <c r="Q22" s="91"/>
      <c r="R22" s="91"/>
      <c r="S22" s="91"/>
      <c r="T22" s="91" t="s">
        <v>81</v>
      </c>
      <c r="U22" s="91" t="s">
        <v>63</v>
      </c>
      <c r="V22" s="89"/>
      <c r="W22" s="93">
        <v>17</v>
      </c>
      <c r="X22" s="94" t="s">
        <v>521</v>
      </c>
      <c r="Y22" s="95">
        <v>2016</v>
      </c>
      <c r="Z22" s="93"/>
      <c r="AA22" s="94"/>
      <c r="AB22" s="95">
        <v>1</v>
      </c>
      <c r="AC22" s="93"/>
      <c r="AD22" s="94"/>
      <c r="AE22" s="95">
        <v>1</v>
      </c>
      <c r="AF22" s="91" t="s">
        <v>277</v>
      </c>
      <c r="AG22" s="91"/>
      <c r="AH22" s="91"/>
      <c r="AI22" s="101"/>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9"/>
      <c r="DD22" s="99"/>
      <c r="DE22" s="99"/>
      <c r="DF22" s="99"/>
      <c r="DG22" s="99"/>
      <c r="DH22" s="99"/>
    </row>
    <row r="23" spans="1:112" s="102" customFormat="1">
      <c r="A23" s="96">
        <f t="shared" si="2"/>
        <v>8</v>
      </c>
      <c r="B23" s="93">
        <v>18</v>
      </c>
      <c r="C23" s="94" t="s">
        <v>5</v>
      </c>
      <c r="D23" s="95">
        <v>2016</v>
      </c>
      <c r="E23" s="97" t="s">
        <v>254</v>
      </c>
      <c r="F23" s="94">
        <v>378</v>
      </c>
      <c r="G23" s="98">
        <v>1</v>
      </c>
      <c r="H23" s="98" t="s">
        <v>16</v>
      </c>
      <c r="I23" s="95">
        <v>2015</v>
      </c>
      <c r="J23" s="97"/>
      <c r="K23" s="94"/>
      <c r="L23" s="94"/>
      <c r="M23" s="98"/>
      <c r="N23" s="88" t="s">
        <v>241</v>
      </c>
      <c r="O23" s="91" t="s">
        <v>454</v>
      </c>
      <c r="P23" s="91"/>
      <c r="Q23" s="91"/>
      <c r="R23" s="91"/>
      <c r="S23" s="91"/>
      <c r="T23" s="91" t="s">
        <v>81</v>
      </c>
      <c r="U23" s="91" t="s">
        <v>323</v>
      </c>
      <c r="V23" s="89"/>
      <c r="W23" s="93">
        <v>23</v>
      </c>
      <c r="X23" s="94" t="s">
        <v>521</v>
      </c>
      <c r="Y23" s="95">
        <v>2016</v>
      </c>
      <c r="Z23" s="93">
        <v>1</v>
      </c>
      <c r="AA23" s="94"/>
      <c r="AB23" s="95"/>
      <c r="AC23" s="93"/>
      <c r="AD23" s="94"/>
      <c r="AE23" s="95">
        <v>1</v>
      </c>
      <c r="AF23" s="91" t="s">
        <v>277</v>
      </c>
      <c r="AG23" s="91"/>
      <c r="AH23" s="91"/>
      <c r="AI23" s="91"/>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9"/>
      <c r="DD23" s="99"/>
      <c r="DE23" s="99"/>
      <c r="DF23" s="99"/>
      <c r="DG23" s="99"/>
      <c r="DH23" s="99"/>
    </row>
    <row r="24" spans="1:112" s="102" customFormat="1">
      <c r="A24" s="96">
        <f t="shared" si="2"/>
        <v>9</v>
      </c>
      <c r="B24" s="93">
        <v>18</v>
      </c>
      <c r="C24" s="94" t="s">
        <v>5</v>
      </c>
      <c r="D24" s="95">
        <v>2016</v>
      </c>
      <c r="E24" s="97" t="s">
        <v>254</v>
      </c>
      <c r="F24" s="94">
        <v>668</v>
      </c>
      <c r="G24" s="98">
        <v>11</v>
      </c>
      <c r="H24" s="98" t="s">
        <v>16</v>
      </c>
      <c r="I24" s="95">
        <v>2014</v>
      </c>
      <c r="J24" s="97"/>
      <c r="K24" s="94"/>
      <c r="L24" s="94"/>
      <c r="M24" s="98"/>
      <c r="N24" s="88" t="s">
        <v>241</v>
      </c>
      <c r="O24" s="91" t="s">
        <v>454</v>
      </c>
      <c r="P24" s="91"/>
      <c r="Q24" s="91"/>
      <c r="R24" s="91"/>
      <c r="S24" s="91"/>
      <c r="T24" s="91" t="s">
        <v>310</v>
      </c>
      <c r="U24" s="91" t="s">
        <v>69</v>
      </c>
      <c r="V24" s="89"/>
      <c r="W24" s="93">
        <v>21</v>
      </c>
      <c r="X24" s="94" t="s">
        <v>518</v>
      </c>
      <c r="Y24" s="95">
        <v>2016</v>
      </c>
      <c r="Z24" s="93"/>
      <c r="AA24" s="94">
        <v>1</v>
      </c>
      <c r="AB24" s="95"/>
      <c r="AC24" s="93"/>
      <c r="AD24" s="94"/>
      <c r="AE24" s="95">
        <v>1</v>
      </c>
      <c r="AF24" s="91" t="s">
        <v>277</v>
      </c>
      <c r="AG24" s="91"/>
      <c r="AH24" s="91"/>
      <c r="AI24" s="91" t="s">
        <v>522</v>
      </c>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9"/>
      <c r="DD24" s="99"/>
      <c r="DE24" s="99"/>
      <c r="DF24" s="99"/>
      <c r="DG24" s="99"/>
      <c r="DH24" s="99"/>
    </row>
    <row r="25" spans="1:112" s="102" customFormat="1">
      <c r="A25" s="96">
        <f t="shared" si="2"/>
        <v>10</v>
      </c>
      <c r="B25" s="93">
        <v>18</v>
      </c>
      <c r="C25" s="94" t="s">
        <v>5</v>
      </c>
      <c r="D25" s="95">
        <v>2016</v>
      </c>
      <c r="E25" s="97" t="s">
        <v>254</v>
      </c>
      <c r="F25" s="94">
        <v>682</v>
      </c>
      <c r="G25" s="98">
        <v>15</v>
      </c>
      <c r="H25" s="98" t="s">
        <v>16</v>
      </c>
      <c r="I25" s="95">
        <v>2014</v>
      </c>
      <c r="J25" s="97"/>
      <c r="K25" s="94"/>
      <c r="L25" s="94"/>
      <c r="M25" s="98"/>
      <c r="N25" s="88" t="s">
        <v>241</v>
      </c>
      <c r="O25" s="91" t="s">
        <v>454</v>
      </c>
      <c r="P25" s="91"/>
      <c r="Q25" s="91"/>
      <c r="R25" s="91"/>
      <c r="S25" s="91"/>
      <c r="T25" s="91" t="s">
        <v>310</v>
      </c>
      <c r="U25" s="91" t="s">
        <v>69</v>
      </c>
      <c r="V25" s="89"/>
      <c r="W25" s="93">
        <v>21</v>
      </c>
      <c r="X25" s="94" t="s">
        <v>518</v>
      </c>
      <c r="Y25" s="95">
        <v>2016</v>
      </c>
      <c r="Z25" s="93"/>
      <c r="AA25" s="94">
        <v>1</v>
      </c>
      <c r="AB25" s="95"/>
      <c r="AC25" s="93"/>
      <c r="AD25" s="94"/>
      <c r="AE25" s="95">
        <v>1</v>
      </c>
      <c r="AF25" s="91" t="s">
        <v>277</v>
      </c>
      <c r="AG25" s="91"/>
      <c r="AH25" s="91"/>
      <c r="AI25" s="91" t="s">
        <v>522</v>
      </c>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9"/>
      <c r="DD25" s="99"/>
      <c r="DE25" s="99"/>
      <c r="DF25" s="99"/>
      <c r="DG25" s="99"/>
      <c r="DH25" s="99"/>
    </row>
    <row r="26" spans="1:112" s="102" customFormat="1">
      <c r="A26" s="96">
        <f t="shared" si="2"/>
        <v>11</v>
      </c>
      <c r="B26" s="93">
        <v>18</v>
      </c>
      <c r="C26" s="94" t="s">
        <v>5</v>
      </c>
      <c r="D26" s="95">
        <v>2016</v>
      </c>
      <c r="E26" s="97" t="s">
        <v>254</v>
      </c>
      <c r="F26" s="94">
        <v>702</v>
      </c>
      <c r="G26" s="98">
        <v>15</v>
      </c>
      <c r="H26" s="98" t="s">
        <v>16</v>
      </c>
      <c r="I26" s="95">
        <v>2014</v>
      </c>
      <c r="J26" s="97"/>
      <c r="K26" s="94"/>
      <c r="L26" s="94"/>
      <c r="M26" s="98"/>
      <c r="N26" s="88" t="s">
        <v>241</v>
      </c>
      <c r="O26" s="91" t="s">
        <v>454</v>
      </c>
      <c r="P26" s="91"/>
      <c r="Q26" s="91"/>
      <c r="R26" s="91"/>
      <c r="S26" s="91"/>
      <c r="T26" s="91" t="s">
        <v>310</v>
      </c>
      <c r="U26" s="91" t="s">
        <v>69</v>
      </c>
      <c r="V26" s="89"/>
      <c r="W26" s="93">
        <v>21</v>
      </c>
      <c r="X26" s="94" t="s">
        <v>518</v>
      </c>
      <c r="Y26" s="95">
        <v>2016</v>
      </c>
      <c r="Z26" s="93"/>
      <c r="AA26" s="94">
        <v>1</v>
      </c>
      <c r="AB26" s="95"/>
      <c r="AC26" s="93"/>
      <c r="AD26" s="94"/>
      <c r="AE26" s="95">
        <v>1</v>
      </c>
      <c r="AF26" s="91" t="s">
        <v>277</v>
      </c>
      <c r="AG26" s="91"/>
      <c r="AH26" s="91"/>
      <c r="AI26" s="91" t="s">
        <v>522</v>
      </c>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9"/>
      <c r="DD26" s="99"/>
      <c r="DE26" s="99"/>
      <c r="DF26" s="99"/>
      <c r="DG26" s="99"/>
      <c r="DH26" s="99"/>
    </row>
    <row r="27" spans="1:112" s="102" customFormat="1">
      <c r="A27" s="96">
        <f t="shared" si="2"/>
        <v>12</v>
      </c>
      <c r="B27" s="93">
        <v>18</v>
      </c>
      <c r="C27" s="94" t="s">
        <v>5</v>
      </c>
      <c r="D27" s="95">
        <v>2016</v>
      </c>
      <c r="E27" s="97" t="s">
        <v>254</v>
      </c>
      <c r="F27" s="94">
        <v>9</v>
      </c>
      <c r="G27" s="98">
        <v>13</v>
      </c>
      <c r="H27" s="98" t="s">
        <v>5</v>
      </c>
      <c r="I27" s="95">
        <v>2014</v>
      </c>
      <c r="J27" s="97"/>
      <c r="K27" s="94"/>
      <c r="L27" s="94"/>
      <c r="M27" s="98"/>
      <c r="N27" s="88" t="s">
        <v>241</v>
      </c>
      <c r="O27" s="91" t="s">
        <v>454</v>
      </c>
      <c r="P27" s="91"/>
      <c r="Q27" s="91"/>
      <c r="R27" s="91"/>
      <c r="S27" s="91"/>
      <c r="T27" s="91" t="s">
        <v>523</v>
      </c>
      <c r="U27" s="91" t="s">
        <v>95</v>
      </c>
      <c r="V27" s="89" t="s">
        <v>257</v>
      </c>
      <c r="W27" s="93">
        <v>15</v>
      </c>
      <c r="X27" s="94" t="s">
        <v>520</v>
      </c>
      <c r="Y27" s="95">
        <v>2016</v>
      </c>
      <c r="Z27" s="93">
        <v>1</v>
      </c>
      <c r="AA27" s="94"/>
      <c r="AB27" s="95"/>
      <c r="AC27" s="93"/>
      <c r="AD27" s="94"/>
      <c r="AE27" s="95">
        <v>1</v>
      </c>
      <c r="AF27" s="91" t="s">
        <v>277</v>
      </c>
      <c r="AG27" s="91"/>
      <c r="AH27" s="91"/>
      <c r="AI27" s="91"/>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9"/>
      <c r="DD27" s="99"/>
      <c r="DE27" s="99"/>
      <c r="DF27" s="99"/>
      <c r="DG27" s="99"/>
      <c r="DH27" s="99"/>
    </row>
    <row r="28" spans="1:112" s="102" customFormat="1">
      <c r="A28" s="96">
        <f t="shared" si="2"/>
        <v>13</v>
      </c>
      <c r="B28" s="93">
        <v>18</v>
      </c>
      <c r="C28" s="94" t="s">
        <v>5</v>
      </c>
      <c r="D28" s="95">
        <v>2016</v>
      </c>
      <c r="E28" s="97" t="s">
        <v>254</v>
      </c>
      <c r="F28" s="94">
        <v>29</v>
      </c>
      <c r="G28" s="98">
        <v>21</v>
      </c>
      <c r="H28" s="98" t="s">
        <v>7</v>
      </c>
      <c r="I28" s="95">
        <v>2012</v>
      </c>
      <c r="J28" s="97"/>
      <c r="K28" s="94"/>
      <c r="L28" s="94"/>
      <c r="M28" s="98"/>
      <c r="N28" s="88" t="s">
        <v>241</v>
      </c>
      <c r="O28" s="91" t="s">
        <v>454</v>
      </c>
      <c r="P28" s="91"/>
      <c r="Q28" s="91"/>
      <c r="R28" s="91"/>
      <c r="S28" s="91"/>
      <c r="T28" s="91" t="s">
        <v>523</v>
      </c>
      <c r="U28" s="91" t="s">
        <v>69</v>
      </c>
      <c r="V28" s="89"/>
      <c r="W28" s="93">
        <v>22</v>
      </c>
      <c r="X28" s="94" t="s">
        <v>520</v>
      </c>
      <c r="Y28" s="95">
        <v>2016</v>
      </c>
      <c r="Z28" s="93">
        <v>3</v>
      </c>
      <c r="AA28" s="94"/>
      <c r="AB28" s="95"/>
      <c r="AC28" s="93"/>
      <c r="AD28" s="94"/>
      <c r="AE28" s="95">
        <v>1</v>
      </c>
      <c r="AF28" s="91" t="s">
        <v>277</v>
      </c>
      <c r="AG28" s="91">
        <v>1</v>
      </c>
      <c r="AH28" s="91"/>
      <c r="AI28" s="91" t="s">
        <v>526</v>
      </c>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9"/>
      <c r="DD28" s="99"/>
      <c r="DE28" s="99"/>
      <c r="DF28" s="99"/>
      <c r="DG28" s="99"/>
      <c r="DH28" s="99"/>
    </row>
    <row r="29" spans="1:112" s="102" customFormat="1">
      <c r="A29" s="96">
        <f t="shared" si="2"/>
        <v>14</v>
      </c>
      <c r="B29" s="93">
        <v>18</v>
      </c>
      <c r="C29" s="94" t="s">
        <v>5</v>
      </c>
      <c r="D29" s="95">
        <v>2016</v>
      </c>
      <c r="E29" s="97" t="s">
        <v>254</v>
      </c>
      <c r="F29" s="94">
        <v>169</v>
      </c>
      <c r="G29" s="98">
        <v>18</v>
      </c>
      <c r="H29" s="98" t="s">
        <v>10</v>
      </c>
      <c r="I29" s="95">
        <v>2013</v>
      </c>
      <c r="J29" s="97"/>
      <c r="K29" s="94"/>
      <c r="L29" s="94"/>
      <c r="M29" s="98"/>
      <c r="N29" s="88" t="s">
        <v>241</v>
      </c>
      <c r="O29" s="91" t="s">
        <v>454</v>
      </c>
      <c r="P29" s="91"/>
      <c r="Q29" s="91"/>
      <c r="R29" s="91"/>
      <c r="S29" s="91"/>
      <c r="T29" s="91" t="s">
        <v>523</v>
      </c>
      <c r="U29" s="91" t="s">
        <v>524</v>
      </c>
      <c r="V29" s="89"/>
      <c r="W29" s="93">
        <v>29</v>
      </c>
      <c r="X29" s="94" t="s">
        <v>519</v>
      </c>
      <c r="Y29" s="95">
        <v>2016</v>
      </c>
      <c r="Z29" s="93"/>
      <c r="AA29" s="94"/>
      <c r="AB29" s="95">
        <v>1</v>
      </c>
      <c r="AC29" s="93"/>
      <c r="AD29" s="94"/>
      <c r="AE29" s="95">
        <v>1</v>
      </c>
      <c r="AF29" s="91" t="s">
        <v>278</v>
      </c>
      <c r="AG29" s="91">
        <v>2</v>
      </c>
      <c r="AH29" s="91"/>
      <c r="AI29" s="91"/>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9"/>
      <c r="DD29" s="99"/>
      <c r="DE29" s="99"/>
      <c r="DF29" s="99"/>
      <c r="DG29" s="99"/>
      <c r="DH29" s="99"/>
    </row>
    <row r="30" spans="1:112" s="102" customFormat="1">
      <c r="A30" s="96">
        <f t="shared" si="2"/>
        <v>15</v>
      </c>
      <c r="B30" s="93">
        <v>18</v>
      </c>
      <c r="C30" s="94" t="s">
        <v>5</v>
      </c>
      <c r="D30" s="95">
        <v>2016</v>
      </c>
      <c r="E30" s="97" t="s">
        <v>254</v>
      </c>
      <c r="F30" s="94">
        <v>416</v>
      </c>
      <c r="G30" s="98">
        <v>28</v>
      </c>
      <c r="H30" s="98" t="s">
        <v>15</v>
      </c>
      <c r="I30" s="95">
        <v>2013</v>
      </c>
      <c r="J30" s="97"/>
      <c r="K30" s="94"/>
      <c r="L30" s="94"/>
      <c r="M30" s="98"/>
      <c r="N30" s="88" t="s">
        <v>241</v>
      </c>
      <c r="O30" s="91" t="s">
        <v>454</v>
      </c>
      <c r="P30" s="91"/>
      <c r="Q30" s="91"/>
      <c r="R30" s="91"/>
      <c r="S30" s="91"/>
      <c r="T30" s="91" t="s">
        <v>81</v>
      </c>
      <c r="U30" s="91" t="s">
        <v>69</v>
      </c>
      <c r="V30" s="89"/>
      <c r="W30" s="93">
        <v>1</v>
      </c>
      <c r="X30" s="94" t="s">
        <v>519</v>
      </c>
      <c r="Y30" s="95">
        <v>2016</v>
      </c>
      <c r="Z30" s="93">
        <v>1</v>
      </c>
      <c r="AA30" s="94"/>
      <c r="AB30" s="95"/>
      <c r="AC30" s="93"/>
      <c r="AD30" s="94"/>
      <c r="AE30" s="95">
        <v>1</v>
      </c>
      <c r="AF30" s="91" t="s">
        <v>277</v>
      </c>
      <c r="AG30" s="91"/>
      <c r="AH30" s="91"/>
      <c r="AI30" s="91" t="s">
        <v>527</v>
      </c>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9"/>
      <c r="DD30" s="99"/>
      <c r="DE30" s="99"/>
      <c r="DF30" s="99"/>
      <c r="DG30" s="99"/>
      <c r="DH30" s="99"/>
    </row>
    <row r="31" spans="1:112" s="102" customFormat="1">
      <c r="A31" s="96">
        <f t="shared" si="2"/>
        <v>16</v>
      </c>
      <c r="B31" s="93">
        <v>18</v>
      </c>
      <c r="C31" s="94" t="s">
        <v>5</v>
      </c>
      <c r="D31" s="95">
        <v>2016</v>
      </c>
      <c r="E31" s="97" t="s">
        <v>254</v>
      </c>
      <c r="F31" s="94">
        <v>450</v>
      </c>
      <c r="G31" s="98">
        <v>24</v>
      </c>
      <c r="H31" s="98" t="s">
        <v>13</v>
      </c>
      <c r="I31" s="95">
        <v>2014</v>
      </c>
      <c r="J31" s="97"/>
      <c r="K31" s="94"/>
      <c r="L31" s="94"/>
      <c r="M31" s="98"/>
      <c r="N31" s="88" t="s">
        <v>241</v>
      </c>
      <c r="O31" s="91" t="s">
        <v>454</v>
      </c>
      <c r="P31" s="91"/>
      <c r="Q31" s="91"/>
      <c r="R31" s="91"/>
      <c r="S31" s="91"/>
      <c r="T31" s="91" t="s">
        <v>81</v>
      </c>
      <c r="U31" s="91" t="s">
        <v>69</v>
      </c>
      <c r="V31" s="89"/>
      <c r="W31" s="93"/>
      <c r="X31" s="94"/>
      <c r="Y31" s="95"/>
      <c r="Z31" s="93">
        <v>1</v>
      </c>
      <c r="AA31" s="94"/>
      <c r="AB31" s="95"/>
      <c r="AC31" s="93"/>
      <c r="AD31" s="94"/>
      <c r="AE31" s="95">
        <v>1</v>
      </c>
      <c r="AF31" s="91" t="s">
        <v>277</v>
      </c>
      <c r="AG31" s="91"/>
      <c r="AH31" s="91"/>
      <c r="AI31" s="91" t="s">
        <v>532</v>
      </c>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9"/>
      <c r="DD31" s="99"/>
      <c r="DE31" s="99"/>
      <c r="DF31" s="99"/>
      <c r="DG31" s="99"/>
      <c r="DH31" s="99"/>
    </row>
    <row r="32" spans="1:112" s="102" customFormat="1">
      <c r="A32" s="96">
        <f t="shared" si="2"/>
        <v>17</v>
      </c>
      <c r="B32" s="93">
        <v>18</v>
      </c>
      <c r="C32" s="94" t="s">
        <v>5</v>
      </c>
      <c r="D32" s="95">
        <v>2016</v>
      </c>
      <c r="E32" s="97" t="s">
        <v>254</v>
      </c>
      <c r="F32" s="94">
        <v>6</v>
      </c>
      <c r="G32" s="98">
        <v>18</v>
      </c>
      <c r="H32" s="98" t="s">
        <v>589</v>
      </c>
      <c r="I32" s="95">
        <v>2016</v>
      </c>
      <c r="J32" s="97"/>
      <c r="K32" s="94"/>
      <c r="L32" s="94"/>
      <c r="M32" s="98"/>
      <c r="N32" s="88" t="s">
        <v>241</v>
      </c>
      <c r="O32" s="91" t="s">
        <v>77</v>
      </c>
      <c r="P32" s="91"/>
      <c r="Q32" s="91"/>
      <c r="R32" s="91"/>
      <c r="S32" s="91"/>
      <c r="T32" s="91" t="s">
        <v>279</v>
      </c>
      <c r="U32" s="91" t="s">
        <v>314</v>
      </c>
      <c r="V32" s="89"/>
      <c r="W32" s="93"/>
      <c r="X32" s="94"/>
      <c r="Y32" s="95"/>
      <c r="Z32" s="93">
        <v>1</v>
      </c>
      <c r="AA32" s="94"/>
      <c r="AB32" s="95"/>
      <c r="AC32" s="93"/>
      <c r="AD32" s="94"/>
      <c r="AE32" s="95">
        <v>1</v>
      </c>
      <c r="AF32" s="91" t="s">
        <v>277</v>
      </c>
      <c r="AG32" s="91"/>
      <c r="AH32" s="91"/>
      <c r="AI32" s="91"/>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9"/>
      <c r="DD32" s="99"/>
      <c r="DE32" s="99"/>
      <c r="DF32" s="99"/>
      <c r="DG32" s="99"/>
      <c r="DH32" s="99"/>
    </row>
    <row r="33" spans="1:113" s="102" customFormat="1">
      <c r="A33" s="96">
        <f t="shared" si="2"/>
        <v>18</v>
      </c>
      <c r="B33" s="93">
        <v>18</v>
      </c>
      <c r="C33" s="94" t="s">
        <v>5</v>
      </c>
      <c r="D33" s="95">
        <v>2016</v>
      </c>
      <c r="E33" s="97" t="s">
        <v>254</v>
      </c>
      <c r="F33" s="94">
        <v>7</v>
      </c>
      <c r="G33" s="98">
        <v>18</v>
      </c>
      <c r="H33" s="98" t="s">
        <v>5</v>
      </c>
      <c r="I33" s="95">
        <v>2016</v>
      </c>
      <c r="J33" s="97"/>
      <c r="K33" s="94"/>
      <c r="L33" s="94"/>
      <c r="M33" s="98"/>
      <c r="N33" s="88" t="s">
        <v>241</v>
      </c>
      <c r="O33" s="91" t="s">
        <v>77</v>
      </c>
      <c r="P33" s="91"/>
      <c r="Q33" s="91"/>
      <c r="R33" s="91"/>
      <c r="S33" s="91"/>
      <c r="T33" s="91" t="s">
        <v>279</v>
      </c>
      <c r="U33" s="91" t="s">
        <v>314</v>
      </c>
      <c r="V33" s="89"/>
      <c r="W33" s="93"/>
      <c r="X33" s="94"/>
      <c r="Y33" s="95"/>
      <c r="Z33" s="93">
        <v>1</v>
      </c>
      <c r="AA33" s="94"/>
      <c r="AB33" s="95"/>
      <c r="AC33" s="93"/>
      <c r="AD33" s="94"/>
      <c r="AE33" s="95">
        <v>1</v>
      </c>
      <c r="AF33" s="91" t="s">
        <v>277</v>
      </c>
      <c r="AG33" s="91"/>
      <c r="AH33" s="91"/>
      <c r="AI33" s="91"/>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9"/>
      <c r="DD33" s="99"/>
      <c r="DE33" s="99"/>
      <c r="DF33" s="99"/>
      <c r="DG33" s="99"/>
      <c r="DH33" s="99"/>
    </row>
    <row r="34" spans="1:113" s="102" customFormat="1">
      <c r="A34" s="96">
        <f t="shared" si="2"/>
        <v>19</v>
      </c>
      <c r="B34" s="93">
        <v>18</v>
      </c>
      <c r="C34" s="94" t="s">
        <v>5</v>
      </c>
      <c r="D34" s="95">
        <v>2016</v>
      </c>
      <c r="E34" s="97" t="s">
        <v>254</v>
      </c>
      <c r="F34" s="94">
        <v>8</v>
      </c>
      <c r="G34" s="98">
        <v>18</v>
      </c>
      <c r="H34" s="98" t="s">
        <v>5</v>
      </c>
      <c r="I34" s="95">
        <v>2016</v>
      </c>
      <c r="J34" s="97"/>
      <c r="K34" s="94"/>
      <c r="L34" s="94"/>
      <c r="M34" s="98"/>
      <c r="N34" s="88" t="s">
        <v>241</v>
      </c>
      <c r="O34" s="91" t="s">
        <v>77</v>
      </c>
      <c r="P34" s="91"/>
      <c r="Q34" s="91"/>
      <c r="R34" s="91"/>
      <c r="S34" s="91"/>
      <c r="T34" s="91" t="s">
        <v>279</v>
      </c>
      <c r="U34" s="91" t="s">
        <v>314</v>
      </c>
      <c r="V34" s="89"/>
      <c r="W34" s="93"/>
      <c r="X34" s="94"/>
      <c r="Y34" s="95"/>
      <c r="Z34" s="93">
        <v>1</v>
      </c>
      <c r="AA34" s="94"/>
      <c r="AB34" s="95"/>
      <c r="AC34" s="93"/>
      <c r="AD34" s="94"/>
      <c r="AE34" s="95">
        <v>1</v>
      </c>
      <c r="AF34" s="91" t="s">
        <v>277</v>
      </c>
      <c r="AG34" s="91"/>
      <c r="AH34" s="91"/>
      <c r="AI34" s="91"/>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9"/>
      <c r="DD34" s="99"/>
      <c r="DE34" s="99"/>
      <c r="DF34" s="99"/>
      <c r="DG34" s="99"/>
      <c r="DH34" s="99"/>
    </row>
    <row r="35" spans="1:113" s="102" customFormat="1">
      <c r="A35" s="56"/>
      <c r="B35" s="93">
        <v>18</v>
      </c>
      <c r="C35" s="94" t="s">
        <v>5</v>
      </c>
      <c r="D35" s="95">
        <v>2016</v>
      </c>
      <c r="E35" s="97" t="s">
        <v>254</v>
      </c>
      <c r="F35" s="94">
        <v>6</v>
      </c>
      <c r="G35" s="98">
        <v>18</v>
      </c>
      <c r="H35" s="98" t="s">
        <v>589</v>
      </c>
      <c r="I35" s="95">
        <v>2016</v>
      </c>
      <c r="J35" s="74"/>
      <c r="K35" s="94"/>
      <c r="L35" s="94"/>
      <c r="M35" s="98"/>
      <c r="N35" s="76" t="s">
        <v>241</v>
      </c>
      <c r="O35" s="91" t="s">
        <v>77</v>
      </c>
      <c r="P35" s="91"/>
      <c r="Q35" s="91"/>
      <c r="R35" s="91"/>
      <c r="S35" s="91"/>
      <c r="T35" s="92" t="s">
        <v>279</v>
      </c>
      <c r="U35" s="83" t="s">
        <v>314</v>
      </c>
      <c r="V35" s="84"/>
      <c r="W35" s="93"/>
      <c r="X35" s="94"/>
      <c r="Y35" s="95"/>
      <c r="Z35" s="93">
        <v>1</v>
      </c>
      <c r="AA35" s="94"/>
      <c r="AB35" s="95"/>
      <c r="AC35" s="93"/>
      <c r="AD35" s="94"/>
      <c r="AE35" s="95">
        <v>1</v>
      </c>
      <c r="AF35" s="92" t="s">
        <v>277</v>
      </c>
      <c r="AG35" s="91"/>
      <c r="AH35" s="91"/>
      <c r="AI35" s="91"/>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c r="BW35" s="56"/>
      <c r="BX35" s="56"/>
      <c r="BY35" s="56"/>
      <c r="BZ35" s="56"/>
      <c r="CA35" s="56"/>
      <c r="CB35" s="56"/>
      <c r="CC35" s="56"/>
      <c r="CD35" s="56"/>
      <c r="CE35" s="56"/>
      <c r="CF35" s="56"/>
      <c r="CG35" s="56"/>
      <c r="CH35" s="56"/>
      <c r="CI35" s="56"/>
      <c r="CJ35" s="56"/>
      <c r="CK35" s="56"/>
      <c r="CL35" s="56"/>
      <c r="CM35" s="56"/>
      <c r="CN35" s="56"/>
      <c r="CO35" s="56"/>
      <c r="CP35" s="56"/>
      <c r="CQ35" s="56"/>
      <c r="CR35" s="56"/>
      <c r="CS35" s="56"/>
      <c r="CT35" s="56"/>
      <c r="CU35" s="56"/>
      <c r="CV35" s="56"/>
      <c r="CW35" s="56"/>
      <c r="CX35" s="56"/>
      <c r="CY35" s="56"/>
      <c r="CZ35" s="56"/>
      <c r="DA35" s="56"/>
      <c r="DB35" s="56"/>
      <c r="DC35" s="62"/>
      <c r="DD35" s="62"/>
      <c r="DE35" s="62"/>
      <c r="DF35" s="62"/>
      <c r="DG35" s="62"/>
      <c r="DH35" s="62"/>
      <c r="DI35" s="63"/>
    </row>
    <row r="36" spans="1:113" s="102" customFormat="1">
      <c r="A36" s="56"/>
      <c r="B36" s="93">
        <v>18</v>
      </c>
      <c r="C36" s="94" t="s">
        <v>5</v>
      </c>
      <c r="D36" s="95">
        <v>2016</v>
      </c>
      <c r="E36" s="97" t="s">
        <v>254</v>
      </c>
      <c r="F36" s="94">
        <v>7</v>
      </c>
      <c r="G36" s="98">
        <v>18</v>
      </c>
      <c r="H36" s="98" t="s">
        <v>5</v>
      </c>
      <c r="I36" s="95">
        <v>2016</v>
      </c>
      <c r="J36" s="74"/>
      <c r="K36" s="94"/>
      <c r="L36" s="94"/>
      <c r="M36" s="98"/>
      <c r="N36" s="76" t="s">
        <v>241</v>
      </c>
      <c r="O36" s="91" t="s">
        <v>77</v>
      </c>
      <c r="P36" s="91"/>
      <c r="Q36" s="91"/>
      <c r="R36" s="91"/>
      <c r="S36" s="91"/>
      <c r="T36" s="92" t="s">
        <v>279</v>
      </c>
      <c r="U36" s="83" t="s">
        <v>314</v>
      </c>
      <c r="V36" s="84"/>
      <c r="W36" s="93"/>
      <c r="X36" s="94"/>
      <c r="Y36" s="95"/>
      <c r="Z36" s="93">
        <v>1</v>
      </c>
      <c r="AA36" s="94"/>
      <c r="AB36" s="95"/>
      <c r="AC36" s="93"/>
      <c r="AD36" s="94"/>
      <c r="AE36" s="95">
        <v>1</v>
      </c>
      <c r="AF36" s="92" t="s">
        <v>277</v>
      </c>
      <c r="AG36" s="91"/>
      <c r="AH36" s="91"/>
      <c r="AI36" s="91"/>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c r="BX36" s="56"/>
      <c r="BY36" s="56"/>
      <c r="BZ36" s="56"/>
      <c r="CA36" s="56"/>
      <c r="CB36" s="56"/>
      <c r="CC36" s="56"/>
      <c r="CD36" s="56"/>
      <c r="CE36" s="56"/>
      <c r="CF36" s="56"/>
      <c r="CG36" s="56"/>
      <c r="CH36" s="56"/>
      <c r="CI36" s="56"/>
      <c r="CJ36" s="56"/>
      <c r="CK36" s="56"/>
      <c r="CL36" s="56"/>
      <c r="CM36" s="56"/>
      <c r="CN36" s="56"/>
      <c r="CO36" s="56"/>
      <c r="CP36" s="56"/>
      <c r="CQ36" s="56"/>
      <c r="CR36" s="56"/>
      <c r="CS36" s="56"/>
      <c r="CT36" s="56"/>
      <c r="CU36" s="56"/>
      <c r="CV36" s="56"/>
      <c r="CW36" s="56"/>
      <c r="CX36" s="56"/>
      <c r="CY36" s="56"/>
      <c r="CZ36" s="56"/>
      <c r="DA36" s="56"/>
      <c r="DB36" s="56"/>
      <c r="DC36" s="62"/>
      <c r="DD36" s="62"/>
      <c r="DE36" s="62"/>
      <c r="DF36" s="62"/>
      <c r="DG36" s="62"/>
      <c r="DH36" s="62"/>
      <c r="DI36" s="63"/>
    </row>
    <row r="37" spans="1:113" s="102" customFormat="1">
      <c r="A37" s="56"/>
      <c r="B37" s="93">
        <v>18</v>
      </c>
      <c r="C37" s="94" t="s">
        <v>5</v>
      </c>
      <c r="D37" s="95">
        <v>2016</v>
      </c>
      <c r="E37" s="97" t="s">
        <v>254</v>
      </c>
      <c r="F37" s="94">
        <v>8</v>
      </c>
      <c r="G37" s="98">
        <v>18</v>
      </c>
      <c r="H37" s="98" t="s">
        <v>5</v>
      </c>
      <c r="I37" s="95">
        <v>2016</v>
      </c>
      <c r="J37" s="74"/>
      <c r="K37" s="94"/>
      <c r="L37" s="94"/>
      <c r="M37" s="98"/>
      <c r="N37" s="76" t="s">
        <v>241</v>
      </c>
      <c r="O37" s="91" t="s">
        <v>77</v>
      </c>
      <c r="P37" s="91"/>
      <c r="Q37" s="91"/>
      <c r="R37" s="91"/>
      <c r="S37" s="91"/>
      <c r="T37" s="92" t="s">
        <v>279</v>
      </c>
      <c r="U37" s="83" t="s">
        <v>314</v>
      </c>
      <c r="V37" s="84"/>
      <c r="W37" s="93"/>
      <c r="X37" s="94"/>
      <c r="Y37" s="95"/>
      <c r="Z37" s="93">
        <v>1</v>
      </c>
      <c r="AA37" s="94"/>
      <c r="AB37" s="95"/>
      <c r="AC37" s="93"/>
      <c r="AD37" s="94"/>
      <c r="AE37" s="95">
        <v>1</v>
      </c>
      <c r="AF37" s="92" t="s">
        <v>277</v>
      </c>
      <c r="AG37" s="91"/>
      <c r="AH37" s="91"/>
      <c r="AI37" s="91"/>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c r="BW37" s="56"/>
      <c r="BX37" s="56"/>
      <c r="BY37" s="56"/>
      <c r="BZ37" s="56"/>
      <c r="CA37" s="56"/>
      <c r="CB37" s="56"/>
      <c r="CC37" s="56"/>
      <c r="CD37" s="56"/>
      <c r="CE37" s="56"/>
      <c r="CF37" s="56"/>
      <c r="CG37" s="56"/>
      <c r="CH37" s="56"/>
      <c r="CI37" s="56"/>
      <c r="CJ37" s="56"/>
      <c r="CK37" s="56"/>
      <c r="CL37" s="56"/>
      <c r="CM37" s="56"/>
      <c r="CN37" s="56"/>
      <c r="CO37" s="56"/>
      <c r="CP37" s="56"/>
      <c r="CQ37" s="56"/>
      <c r="CR37" s="56"/>
      <c r="CS37" s="56"/>
      <c r="CT37" s="56"/>
      <c r="CU37" s="56"/>
      <c r="CV37" s="56"/>
      <c r="CW37" s="56"/>
      <c r="CX37" s="56"/>
      <c r="CY37" s="56"/>
      <c r="CZ37" s="56"/>
      <c r="DA37" s="56"/>
      <c r="DB37" s="56"/>
      <c r="DC37" s="62"/>
      <c r="DD37" s="62"/>
      <c r="DE37" s="62"/>
      <c r="DF37" s="62"/>
      <c r="DG37" s="62"/>
      <c r="DH37" s="62"/>
      <c r="DI37" s="63"/>
    </row>
    <row r="38" spans="1:113" s="102" customFormat="1">
      <c r="A38" s="96">
        <f t="shared" ref="A38:A78" si="3">A37+1</f>
        <v>1</v>
      </c>
      <c r="B38" s="93">
        <v>19</v>
      </c>
      <c r="C38" s="94" t="s">
        <v>5</v>
      </c>
      <c r="D38" s="95">
        <v>2016</v>
      </c>
      <c r="E38" s="97" t="s">
        <v>254</v>
      </c>
      <c r="F38" s="94">
        <v>764</v>
      </c>
      <c r="G38" s="98">
        <v>4</v>
      </c>
      <c r="H38" s="98" t="s">
        <v>16</v>
      </c>
      <c r="I38" s="95">
        <v>2014</v>
      </c>
      <c r="J38" s="97"/>
      <c r="K38" s="94"/>
      <c r="L38" s="94"/>
      <c r="M38" s="98"/>
      <c r="N38" s="88" t="s">
        <v>241</v>
      </c>
      <c r="O38" s="91" t="s">
        <v>454</v>
      </c>
      <c r="P38" s="91"/>
      <c r="Q38" s="91"/>
      <c r="R38" s="91"/>
      <c r="S38" s="91"/>
      <c r="T38" s="91" t="s">
        <v>81</v>
      </c>
      <c r="U38" s="91" t="s">
        <v>63</v>
      </c>
      <c r="V38" s="89"/>
      <c r="W38" s="93">
        <v>20</v>
      </c>
      <c r="X38" s="94" t="s">
        <v>5</v>
      </c>
      <c r="Y38" s="95">
        <v>2016</v>
      </c>
      <c r="Z38" s="93"/>
      <c r="AA38" s="94"/>
      <c r="AB38" s="95">
        <v>1</v>
      </c>
      <c r="AC38" s="93"/>
      <c r="AD38" s="94"/>
      <c r="AE38" s="95">
        <v>1</v>
      </c>
      <c r="AF38" s="91" t="s">
        <v>277</v>
      </c>
      <c r="AG38" s="91"/>
      <c r="AH38" s="91"/>
      <c r="AI38" s="91"/>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9"/>
      <c r="DD38" s="99"/>
      <c r="DE38" s="99"/>
      <c r="DF38" s="99"/>
      <c r="DG38" s="99"/>
      <c r="DH38" s="99"/>
    </row>
    <row r="39" spans="1:113" s="102" customFormat="1">
      <c r="A39" s="96">
        <f t="shared" si="3"/>
        <v>2</v>
      </c>
      <c r="B39" s="93">
        <v>19</v>
      </c>
      <c r="C39" s="94" t="s">
        <v>5</v>
      </c>
      <c r="D39" s="95">
        <v>2016</v>
      </c>
      <c r="E39" s="97" t="s">
        <v>254</v>
      </c>
      <c r="F39" s="94">
        <v>67</v>
      </c>
      <c r="G39" s="98">
        <v>2</v>
      </c>
      <c r="H39" s="98" t="s">
        <v>7</v>
      </c>
      <c r="I39" s="95">
        <v>2015</v>
      </c>
      <c r="J39" s="97"/>
      <c r="K39" s="94"/>
      <c r="L39" s="94"/>
      <c r="M39" s="98"/>
      <c r="N39" s="88" t="s">
        <v>241</v>
      </c>
      <c r="O39" s="91" t="s">
        <v>454</v>
      </c>
      <c r="P39" s="91"/>
      <c r="Q39" s="91"/>
      <c r="R39" s="91"/>
      <c r="S39" s="91"/>
      <c r="T39" s="91" t="s">
        <v>81</v>
      </c>
      <c r="U39" s="91" t="s">
        <v>63</v>
      </c>
      <c r="V39" s="89"/>
      <c r="W39" s="93">
        <v>22</v>
      </c>
      <c r="X39" s="94" t="s">
        <v>5</v>
      </c>
      <c r="Y39" s="95">
        <v>2016</v>
      </c>
      <c r="Z39" s="93"/>
      <c r="AA39" s="94">
        <v>1</v>
      </c>
      <c r="AB39" s="95"/>
      <c r="AC39" s="93"/>
      <c r="AD39" s="94"/>
      <c r="AE39" s="95">
        <v>1</v>
      </c>
      <c r="AF39" s="91" t="s">
        <v>277</v>
      </c>
      <c r="AG39" s="91"/>
      <c r="AH39" s="91"/>
      <c r="AI39" s="91"/>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9"/>
      <c r="DD39" s="99"/>
      <c r="DE39" s="99"/>
      <c r="DF39" s="99"/>
      <c r="DG39" s="99"/>
      <c r="DH39" s="99"/>
    </row>
    <row r="40" spans="1:113" s="102" customFormat="1">
      <c r="A40" s="96">
        <f t="shared" si="3"/>
        <v>3</v>
      </c>
      <c r="B40" s="93">
        <v>19</v>
      </c>
      <c r="C40" s="94" t="s">
        <v>5</v>
      </c>
      <c r="D40" s="95">
        <v>2016</v>
      </c>
      <c r="E40" s="97" t="s">
        <v>254</v>
      </c>
      <c r="F40" s="94">
        <v>131</v>
      </c>
      <c r="G40" s="98">
        <v>6</v>
      </c>
      <c r="H40" s="98" t="s">
        <v>9</v>
      </c>
      <c r="I40" s="95">
        <v>2015</v>
      </c>
      <c r="J40" s="97"/>
      <c r="K40" s="94"/>
      <c r="L40" s="94"/>
      <c r="M40" s="98"/>
      <c r="N40" s="88" t="s">
        <v>241</v>
      </c>
      <c r="O40" s="91" t="s">
        <v>454</v>
      </c>
      <c r="P40" s="91"/>
      <c r="Q40" s="91"/>
      <c r="R40" s="91"/>
      <c r="S40" s="91"/>
      <c r="T40" s="91" t="s">
        <v>81</v>
      </c>
      <c r="U40" s="91" t="s">
        <v>90</v>
      </c>
      <c r="V40" s="89"/>
      <c r="W40" s="93">
        <v>4</v>
      </c>
      <c r="X40" s="94" t="s">
        <v>8</v>
      </c>
      <c r="Y40" s="95">
        <v>2016</v>
      </c>
      <c r="Z40" s="93"/>
      <c r="AA40" s="94">
        <v>1</v>
      </c>
      <c r="AB40" s="95"/>
      <c r="AC40" s="93"/>
      <c r="AD40" s="94"/>
      <c r="AE40" s="95">
        <v>1</v>
      </c>
      <c r="AF40" s="91" t="s">
        <v>277</v>
      </c>
      <c r="AG40" s="91"/>
      <c r="AH40" s="91"/>
      <c r="AI40" s="91"/>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9"/>
      <c r="DD40" s="99"/>
      <c r="DE40" s="99"/>
      <c r="DF40" s="99"/>
      <c r="DG40" s="99"/>
      <c r="DH40" s="99"/>
    </row>
    <row r="41" spans="1:113" s="102" customFormat="1">
      <c r="A41" s="96">
        <f t="shared" si="3"/>
        <v>4</v>
      </c>
      <c r="B41" s="93">
        <v>19</v>
      </c>
      <c r="C41" s="94" t="s">
        <v>5</v>
      </c>
      <c r="D41" s="95">
        <v>2016</v>
      </c>
      <c r="E41" s="97" t="s">
        <v>254</v>
      </c>
      <c r="F41" s="94">
        <v>212</v>
      </c>
      <c r="G41" s="98">
        <v>16</v>
      </c>
      <c r="H41" s="98" t="s">
        <v>11</v>
      </c>
      <c r="I41" s="95">
        <v>2015</v>
      </c>
      <c r="J41" s="97"/>
      <c r="K41" s="94"/>
      <c r="L41" s="94"/>
      <c r="M41" s="98"/>
      <c r="N41" s="88" t="s">
        <v>241</v>
      </c>
      <c r="O41" s="91" t="s">
        <v>454</v>
      </c>
      <c r="P41" s="91"/>
      <c r="Q41" s="91"/>
      <c r="R41" s="91"/>
      <c r="S41" s="91"/>
      <c r="T41" s="91" t="s">
        <v>81</v>
      </c>
      <c r="U41" s="91" t="s">
        <v>63</v>
      </c>
      <c r="V41" s="89"/>
      <c r="W41" s="93">
        <v>1</v>
      </c>
      <c r="X41" s="94" t="s">
        <v>6</v>
      </c>
      <c r="Y41" s="95">
        <v>2016</v>
      </c>
      <c r="Z41" s="93">
        <v>1</v>
      </c>
      <c r="AA41" s="94"/>
      <c r="AB41" s="95"/>
      <c r="AC41" s="93"/>
      <c r="AD41" s="94"/>
      <c r="AE41" s="95">
        <v>1</v>
      </c>
      <c r="AF41" s="91" t="s">
        <v>277</v>
      </c>
      <c r="AG41" s="91"/>
      <c r="AH41" s="91"/>
      <c r="AI41" s="91"/>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9"/>
      <c r="DD41" s="99"/>
      <c r="DE41" s="99"/>
      <c r="DF41" s="99"/>
      <c r="DG41" s="99"/>
      <c r="DH41" s="99"/>
    </row>
    <row r="42" spans="1:113" s="102" customFormat="1">
      <c r="A42" s="96">
        <f t="shared" si="3"/>
        <v>5</v>
      </c>
      <c r="B42" s="93">
        <v>19</v>
      </c>
      <c r="C42" s="94" t="s">
        <v>5</v>
      </c>
      <c r="D42" s="95">
        <v>2016</v>
      </c>
      <c r="E42" s="97" t="s">
        <v>254</v>
      </c>
      <c r="F42" s="94">
        <v>213</v>
      </c>
      <c r="G42" s="98">
        <v>16</v>
      </c>
      <c r="H42" s="98" t="s">
        <v>11</v>
      </c>
      <c r="I42" s="95">
        <v>2015</v>
      </c>
      <c r="J42" s="97"/>
      <c r="K42" s="94"/>
      <c r="L42" s="94"/>
      <c r="M42" s="98"/>
      <c r="N42" s="88" t="s">
        <v>241</v>
      </c>
      <c r="O42" s="91" t="s">
        <v>454</v>
      </c>
      <c r="P42" s="91"/>
      <c r="Q42" s="91"/>
      <c r="R42" s="91"/>
      <c r="S42" s="91"/>
      <c r="T42" s="91" t="s">
        <v>81</v>
      </c>
      <c r="U42" s="91" t="s">
        <v>63</v>
      </c>
      <c r="V42" s="89"/>
      <c r="W42" s="93">
        <v>1</v>
      </c>
      <c r="X42" s="94" t="s">
        <v>6</v>
      </c>
      <c r="Y42" s="95">
        <v>2016</v>
      </c>
      <c r="Z42" s="93">
        <v>1</v>
      </c>
      <c r="AA42" s="94"/>
      <c r="AB42" s="95"/>
      <c r="AC42" s="93"/>
      <c r="AD42" s="94"/>
      <c r="AE42" s="95">
        <v>1</v>
      </c>
      <c r="AF42" s="91" t="s">
        <v>277</v>
      </c>
      <c r="AG42" s="91"/>
      <c r="AH42" s="91"/>
      <c r="AI42" s="91"/>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9"/>
      <c r="DD42" s="99"/>
      <c r="DE42" s="99"/>
      <c r="DF42" s="99"/>
      <c r="DG42" s="99"/>
      <c r="DH42" s="99"/>
    </row>
    <row r="43" spans="1:113" s="102" customFormat="1">
      <c r="A43" s="96">
        <f t="shared" si="3"/>
        <v>6</v>
      </c>
      <c r="B43" s="93">
        <v>19</v>
      </c>
      <c r="C43" s="94" t="s">
        <v>5</v>
      </c>
      <c r="D43" s="95">
        <v>2016</v>
      </c>
      <c r="E43" s="97" t="s">
        <v>254</v>
      </c>
      <c r="F43" s="94">
        <v>214</v>
      </c>
      <c r="G43" s="98">
        <v>16</v>
      </c>
      <c r="H43" s="98" t="s">
        <v>11</v>
      </c>
      <c r="I43" s="95">
        <v>2015</v>
      </c>
      <c r="J43" s="97"/>
      <c r="K43" s="94"/>
      <c r="L43" s="94"/>
      <c r="M43" s="98"/>
      <c r="N43" s="88" t="s">
        <v>241</v>
      </c>
      <c r="O43" s="91" t="s">
        <v>454</v>
      </c>
      <c r="P43" s="91"/>
      <c r="Q43" s="91"/>
      <c r="R43" s="91"/>
      <c r="S43" s="91"/>
      <c r="T43" s="91" t="s">
        <v>81</v>
      </c>
      <c r="U43" s="91" t="s">
        <v>63</v>
      </c>
      <c r="V43" s="89"/>
      <c r="W43" s="93">
        <v>1</v>
      </c>
      <c r="X43" s="94" t="s">
        <v>6</v>
      </c>
      <c r="Y43" s="95">
        <v>2016</v>
      </c>
      <c r="Z43" s="93">
        <v>1</v>
      </c>
      <c r="AA43" s="94"/>
      <c r="AB43" s="95"/>
      <c r="AC43" s="93"/>
      <c r="AD43" s="94"/>
      <c r="AE43" s="95">
        <v>1</v>
      </c>
      <c r="AF43" s="91" t="s">
        <v>277</v>
      </c>
      <c r="AG43" s="91"/>
      <c r="AH43" s="91"/>
      <c r="AI43" s="91"/>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9"/>
      <c r="DD43" s="99"/>
      <c r="DE43" s="99"/>
      <c r="DF43" s="99"/>
      <c r="DG43" s="99"/>
      <c r="DH43" s="99"/>
    </row>
    <row r="44" spans="1:113" s="102" customFormat="1">
      <c r="A44" s="96">
        <f t="shared" si="3"/>
        <v>7</v>
      </c>
      <c r="B44" s="93">
        <v>19</v>
      </c>
      <c r="C44" s="94" t="s">
        <v>5</v>
      </c>
      <c r="D44" s="95">
        <v>2016</v>
      </c>
      <c r="E44" s="97" t="s">
        <v>254</v>
      </c>
      <c r="F44" s="94">
        <v>268</v>
      </c>
      <c r="G44" s="98">
        <v>29</v>
      </c>
      <c r="H44" s="98" t="s">
        <v>14</v>
      </c>
      <c r="I44" s="95">
        <v>2015</v>
      </c>
      <c r="J44" s="97"/>
      <c r="K44" s="94"/>
      <c r="L44" s="94"/>
      <c r="M44" s="98"/>
      <c r="N44" s="88" t="s">
        <v>241</v>
      </c>
      <c r="O44" s="91" t="s">
        <v>454</v>
      </c>
      <c r="P44" s="91"/>
      <c r="Q44" s="91"/>
      <c r="R44" s="91"/>
      <c r="S44" s="91"/>
      <c r="T44" s="91" t="s">
        <v>81</v>
      </c>
      <c r="U44" s="91" t="s">
        <v>90</v>
      </c>
      <c r="V44" s="89"/>
      <c r="W44" s="93">
        <v>7</v>
      </c>
      <c r="X44" s="94" t="s">
        <v>8</v>
      </c>
      <c r="Y44" s="95">
        <v>2016</v>
      </c>
      <c r="Z44" s="93">
        <v>1</v>
      </c>
      <c r="AA44" s="94"/>
      <c r="AB44" s="95"/>
      <c r="AC44" s="93"/>
      <c r="AD44" s="94"/>
      <c r="AE44" s="95">
        <v>1</v>
      </c>
      <c r="AF44" s="91" t="s">
        <v>277</v>
      </c>
      <c r="AG44" s="91"/>
      <c r="AH44" s="91"/>
      <c r="AI44" s="91"/>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9"/>
      <c r="DD44" s="99"/>
      <c r="DE44" s="99"/>
      <c r="DF44" s="99"/>
      <c r="DG44" s="99"/>
      <c r="DH44" s="99"/>
    </row>
    <row r="45" spans="1:113" s="102" customFormat="1">
      <c r="A45" s="96">
        <f t="shared" si="3"/>
        <v>8</v>
      </c>
      <c r="B45" s="93">
        <v>19</v>
      </c>
      <c r="C45" s="94" t="s">
        <v>5</v>
      </c>
      <c r="D45" s="95">
        <v>2016</v>
      </c>
      <c r="E45" s="97" t="s">
        <v>254</v>
      </c>
      <c r="F45" s="94">
        <v>269</v>
      </c>
      <c r="G45" s="98">
        <v>29</v>
      </c>
      <c r="H45" s="98" t="s">
        <v>14</v>
      </c>
      <c r="I45" s="95">
        <v>2015</v>
      </c>
      <c r="J45" s="97"/>
      <c r="K45" s="94"/>
      <c r="L45" s="94"/>
      <c r="M45" s="98"/>
      <c r="N45" s="88" t="s">
        <v>241</v>
      </c>
      <c r="O45" s="91" t="s">
        <v>454</v>
      </c>
      <c r="P45" s="91"/>
      <c r="Q45" s="91"/>
      <c r="R45" s="91"/>
      <c r="S45" s="91"/>
      <c r="T45" s="91" t="s">
        <v>81</v>
      </c>
      <c r="U45" s="91" t="s">
        <v>69</v>
      </c>
      <c r="V45" s="89"/>
      <c r="W45" s="93">
        <v>5</v>
      </c>
      <c r="X45" s="94" t="s">
        <v>6</v>
      </c>
      <c r="Y45" s="95">
        <v>2016</v>
      </c>
      <c r="Z45" s="93">
        <v>1</v>
      </c>
      <c r="AA45" s="94"/>
      <c r="AB45" s="95"/>
      <c r="AC45" s="93"/>
      <c r="AD45" s="94"/>
      <c r="AE45" s="95">
        <v>1</v>
      </c>
      <c r="AF45" s="91" t="s">
        <v>277</v>
      </c>
      <c r="AG45" s="91"/>
      <c r="AH45" s="91"/>
      <c r="AI45" s="91" t="s">
        <v>528</v>
      </c>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9"/>
      <c r="DD45" s="99"/>
      <c r="DE45" s="99"/>
      <c r="DF45" s="99"/>
      <c r="DG45" s="99"/>
      <c r="DH45" s="99"/>
    </row>
    <row r="46" spans="1:113" s="102" customFormat="1">
      <c r="A46" s="96">
        <f t="shared" si="3"/>
        <v>9</v>
      </c>
      <c r="B46" s="93">
        <v>19</v>
      </c>
      <c r="C46" s="94" t="s">
        <v>5</v>
      </c>
      <c r="D46" s="95">
        <v>2016</v>
      </c>
      <c r="E46" s="97" t="s">
        <v>254</v>
      </c>
      <c r="F46" s="94">
        <v>669</v>
      </c>
      <c r="G46" s="98">
        <v>11</v>
      </c>
      <c r="H46" s="98" t="s">
        <v>16</v>
      </c>
      <c r="I46" s="95">
        <v>2014</v>
      </c>
      <c r="J46" s="97"/>
      <c r="K46" s="94"/>
      <c r="L46" s="94"/>
      <c r="M46" s="98"/>
      <c r="N46" s="88" t="s">
        <v>241</v>
      </c>
      <c r="O46" s="91" t="s">
        <v>454</v>
      </c>
      <c r="P46" s="91"/>
      <c r="Q46" s="91"/>
      <c r="R46" s="91"/>
      <c r="S46" s="91"/>
      <c r="T46" s="91" t="s">
        <v>310</v>
      </c>
      <c r="U46" s="91" t="s">
        <v>90</v>
      </c>
      <c r="V46" s="89"/>
      <c r="W46" s="93">
        <v>5</v>
      </c>
      <c r="X46" s="94" t="s">
        <v>8</v>
      </c>
      <c r="Y46" s="95">
        <v>2016</v>
      </c>
      <c r="Z46" s="93">
        <v>1</v>
      </c>
      <c r="AA46" s="94"/>
      <c r="AB46" s="95"/>
      <c r="AC46" s="93"/>
      <c r="AD46" s="94"/>
      <c r="AE46" s="95">
        <v>1</v>
      </c>
      <c r="AF46" s="91" t="s">
        <v>277</v>
      </c>
      <c r="AG46" s="91"/>
      <c r="AH46" s="91"/>
      <c r="AI46" s="91"/>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9"/>
      <c r="DD46" s="99"/>
      <c r="DE46" s="99"/>
      <c r="DF46" s="99"/>
      <c r="DG46" s="99"/>
      <c r="DH46" s="99"/>
    </row>
    <row r="47" spans="1:113" s="102" customFormat="1">
      <c r="A47" s="96">
        <f t="shared" si="3"/>
        <v>10</v>
      </c>
      <c r="B47" s="93">
        <v>19</v>
      </c>
      <c r="C47" s="94" t="s">
        <v>5</v>
      </c>
      <c r="D47" s="95">
        <v>2016</v>
      </c>
      <c r="E47" s="97" t="s">
        <v>254</v>
      </c>
      <c r="F47" s="94">
        <v>678</v>
      </c>
      <c r="G47" s="98">
        <v>15</v>
      </c>
      <c r="H47" s="98" t="s">
        <v>16</v>
      </c>
      <c r="I47" s="95">
        <v>2014</v>
      </c>
      <c r="J47" s="97"/>
      <c r="K47" s="94"/>
      <c r="L47" s="94"/>
      <c r="M47" s="98"/>
      <c r="N47" s="88" t="s">
        <v>241</v>
      </c>
      <c r="O47" s="91" t="s">
        <v>454</v>
      </c>
      <c r="P47" s="91"/>
      <c r="Q47" s="91"/>
      <c r="R47" s="91"/>
      <c r="S47" s="91"/>
      <c r="T47" s="91" t="s">
        <v>310</v>
      </c>
      <c r="U47" s="91" t="s">
        <v>90</v>
      </c>
      <c r="V47" s="89"/>
      <c r="W47" s="93">
        <v>5</v>
      </c>
      <c r="X47" s="94" t="s">
        <v>8</v>
      </c>
      <c r="Y47" s="95">
        <v>2016</v>
      </c>
      <c r="Z47" s="93"/>
      <c r="AA47" s="94">
        <v>1</v>
      </c>
      <c r="AB47" s="95"/>
      <c r="AC47" s="93"/>
      <c r="AD47" s="94"/>
      <c r="AE47" s="95">
        <v>1</v>
      </c>
      <c r="AF47" s="91" t="s">
        <v>277</v>
      </c>
      <c r="AG47" s="91"/>
      <c r="AH47" s="91"/>
      <c r="AI47" s="91"/>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9"/>
      <c r="DD47" s="99"/>
      <c r="DE47" s="99"/>
      <c r="DF47" s="99"/>
      <c r="DG47" s="99"/>
      <c r="DH47" s="99"/>
    </row>
    <row r="48" spans="1:113" s="102" customFormat="1">
      <c r="A48" s="96">
        <f t="shared" si="3"/>
        <v>11</v>
      </c>
      <c r="B48" s="93">
        <v>19</v>
      </c>
      <c r="C48" s="94" t="s">
        <v>5</v>
      </c>
      <c r="D48" s="95">
        <v>2016</v>
      </c>
      <c r="E48" s="97" t="s">
        <v>254</v>
      </c>
      <c r="F48" s="94">
        <v>680</v>
      </c>
      <c r="G48" s="98">
        <v>15</v>
      </c>
      <c r="H48" s="98" t="s">
        <v>16</v>
      </c>
      <c r="I48" s="95">
        <v>2014</v>
      </c>
      <c r="J48" s="97"/>
      <c r="K48" s="94"/>
      <c r="L48" s="94"/>
      <c r="M48" s="98"/>
      <c r="N48" s="88" t="s">
        <v>241</v>
      </c>
      <c r="O48" s="91" t="s">
        <v>454</v>
      </c>
      <c r="P48" s="91"/>
      <c r="Q48" s="91"/>
      <c r="R48" s="91"/>
      <c r="S48" s="91"/>
      <c r="T48" s="91" t="s">
        <v>310</v>
      </c>
      <c r="U48" s="91" t="s">
        <v>90</v>
      </c>
      <c r="V48" s="89"/>
      <c r="W48" s="93">
        <v>5</v>
      </c>
      <c r="X48" s="94" t="s">
        <v>8</v>
      </c>
      <c r="Y48" s="95">
        <v>2016</v>
      </c>
      <c r="Z48" s="93"/>
      <c r="AA48" s="94">
        <v>1</v>
      </c>
      <c r="AB48" s="95"/>
      <c r="AC48" s="93"/>
      <c r="AD48" s="94"/>
      <c r="AE48" s="95">
        <v>1</v>
      </c>
      <c r="AF48" s="91" t="s">
        <v>277</v>
      </c>
      <c r="AG48" s="91"/>
      <c r="AH48" s="91"/>
      <c r="AI48" s="91"/>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9"/>
      <c r="DD48" s="99"/>
      <c r="DE48" s="99"/>
      <c r="DF48" s="99"/>
      <c r="DG48" s="99"/>
      <c r="DH48" s="99"/>
    </row>
    <row r="49" spans="1:112" s="102" customFormat="1">
      <c r="A49" s="96">
        <f t="shared" si="3"/>
        <v>12</v>
      </c>
      <c r="B49" s="93">
        <v>19</v>
      </c>
      <c r="C49" s="94" t="s">
        <v>5</v>
      </c>
      <c r="D49" s="95">
        <v>2016</v>
      </c>
      <c r="E49" s="97" t="s">
        <v>254</v>
      </c>
      <c r="F49" s="94">
        <v>736</v>
      </c>
      <c r="G49" s="98">
        <v>15</v>
      </c>
      <c r="H49" s="98" t="s">
        <v>16</v>
      </c>
      <c r="I49" s="95">
        <v>2014</v>
      </c>
      <c r="J49" s="97"/>
      <c r="K49" s="94"/>
      <c r="L49" s="94"/>
      <c r="M49" s="98"/>
      <c r="N49" s="88" t="s">
        <v>241</v>
      </c>
      <c r="O49" s="91" t="s">
        <v>454</v>
      </c>
      <c r="P49" s="91"/>
      <c r="Q49" s="91"/>
      <c r="R49" s="91"/>
      <c r="S49" s="91"/>
      <c r="T49" s="91" t="s">
        <v>310</v>
      </c>
      <c r="U49" s="91" t="s">
        <v>90</v>
      </c>
      <c r="V49" s="89"/>
      <c r="W49" s="93">
        <v>5</v>
      </c>
      <c r="X49" s="94" t="s">
        <v>8</v>
      </c>
      <c r="Y49" s="95">
        <v>2016</v>
      </c>
      <c r="Z49" s="93"/>
      <c r="AA49" s="94">
        <v>1</v>
      </c>
      <c r="AB49" s="95"/>
      <c r="AC49" s="93"/>
      <c r="AD49" s="94"/>
      <c r="AE49" s="95">
        <v>1</v>
      </c>
      <c r="AF49" s="91" t="s">
        <v>277</v>
      </c>
      <c r="AG49" s="91"/>
      <c r="AH49" s="91"/>
      <c r="AI49" s="91"/>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9"/>
      <c r="DD49" s="99"/>
      <c r="DE49" s="99"/>
      <c r="DF49" s="99"/>
      <c r="DG49" s="99"/>
      <c r="DH49" s="99"/>
    </row>
    <row r="50" spans="1:112" s="102" customFormat="1">
      <c r="A50" s="96">
        <f t="shared" si="3"/>
        <v>13</v>
      </c>
      <c r="B50" s="93">
        <v>19</v>
      </c>
      <c r="C50" s="94" t="s">
        <v>5</v>
      </c>
      <c r="D50" s="95">
        <v>2016</v>
      </c>
      <c r="E50" s="97" t="s">
        <v>254</v>
      </c>
      <c r="F50" s="94">
        <v>218</v>
      </c>
      <c r="G50" s="98">
        <v>21</v>
      </c>
      <c r="H50" s="98" t="s">
        <v>11</v>
      </c>
      <c r="I50" s="95">
        <v>2015</v>
      </c>
      <c r="J50" s="97"/>
      <c r="K50" s="94"/>
      <c r="L50" s="94"/>
      <c r="M50" s="98"/>
      <c r="N50" s="88" t="s">
        <v>241</v>
      </c>
      <c r="O50" s="91" t="s">
        <v>454</v>
      </c>
      <c r="P50" s="91"/>
      <c r="Q50" s="91"/>
      <c r="R50" s="91"/>
      <c r="S50" s="91"/>
      <c r="T50" s="91" t="s">
        <v>310</v>
      </c>
      <c r="U50" s="91" t="s">
        <v>90</v>
      </c>
      <c r="V50" s="89"/>
      <c r="W50" s="93">
        <v>10</v>
      </c>
      <c r="X50" s="94" t="s">
        <v>6</v>
      </c>
      <c r="Y50" s="95">
        <v>2016</v>
      </c>
      <c r="Z50" s="93">
        <v>1</v>
      </c>
      <c r="AA50" s="94"/>
      <c r="AB50" s="95"/>
      <c r="AC50" s="93"/>
      <c r="AD50" s="94"/>
      <c r="AE50" s="95">
        <v>1</v>
      </c>
      <c r="AF50" s="91" t="s">
        <v>277</v>
      </c>
      <c r="AG50" s="91"/>
      <c r="AH50" s="91"/>
      <c r="AI50" s="91" t="s">
        <v>529</v>
      </c>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9"/>
      <c r="DD50" s="99"/>
      <c r="DE50" s="99"/>
      <c r="DF50" s="99"/>
      <c r="DG50" s="99"/>
      <c r="DH50" s="99"/>
    </row>
    <row r="51" spans="1:112" s="102" customFormat="1">
      <c r="A51" s="96">
        <f t="shared" si="3"/>
        <v>14</v>
      </c>
      <c r="B51" s="93">
        <v>19</v>
      </c>
      <c r="C51" s="94" t="s">
        <v>5</v>
      </c>
      <c r="D51" s="95">
        <v>2016</v>
      </c>
      <c r="E51" s="97" t="s">
        <v>254</v>
      </c>
      <c r="F51" s="94">
        <v>236</v>
      </c>
      <c r="G51" s="98">
        <v>21</v>
      </c>
      <c r="H51" s="98" t="s">
        <v>15</v>
      </c>
      <c r="I51" s="95">
        <v>2013</v>
      </c>
      <c r="J51" s="97"/>
      <c r="K51" s="94"/>
      <c r="L51" s="94"/>
      <c r="M51" s="98"/>
      <c r="N51" s="88" t="s">
        <v>241</v>
      </c>
      <c r="O51" s="91" t="s">
        <v>454</v>
      </c>
      <c r="P51" s="91"/>
      <c r="Q51" s="91"/>
      <c r="R51" s="91"/>
      <c r="S51" s="91"/>
      <c r="T51" s="91" t="s">
        <v>310</v>
      </c>
      <c r="U51" s="91" t="s">
        <v>93</v>
      </c>
      <c r="V51" s="89"/>
      <c r="W51" s="93">
        <v>19</v>
      </c>
      <c r="X51" s="94" t="s">
        <v>6</v>
      </c>
      <c r="Y51" s="95">
        <v>2016</v>
      </c>
      <c r="Z51" s="93"/>
      <c r="AA51" s="94"/>
      <c r="AB51" s="95">
        <v>1</v>
      </c>
      <c r="AC51" s="93"/>
      <c r="AD51" s="94"/>
      <c r="AE51" s="95">
        <v>1</v>
      </c>
      <c r="AF51" s="91" t="s">
        <v>277</v>
      </c>
      <c r="AG51" s="91"/>
      <c r="AH51" s="91"/>
      <c r="AI51" s="91"/>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9"/>
      <c r="DD51" s="99"/>
      <c r="DE51" s="99"/>
      <c r="DF51" s="99"/>
      <c r="DG51" s="99"/>
      <c r="DH51" s="99"/>
    </row>
    <row r="52" spans="1:112" s="102" customFormat="1">
      <c r="A52" s="96">
        <f t="shared" si="3"/>
        <v>15</v>
      </c>
      <c r="B52" s="93">
        <v>19</v>
      </c>
      <c r="C52" s="94" t="s">
        <v>5</v>
      </c>
      <c r="D52" s="95">
        <v>2016</v>
      </c>
      <c r="E52" s="97" t="s">
        <v>254</v>
      </c>
      <c r="F52" s="94">
        <v>429</v>
      </c>
      <c r="G52" s="98">
        <v>6</v>
      </c>
      <c r="H52" s="98" t="s">
        <v>16</v>
      </c>
      <c r="I52" s="95">
        <v>2013</v>
      </c>
      <c r="J52" s="97"/>
      <c r="K52" s="94"/>
      <c r="L52" s="94"/>
      <c r="M52" s="98"/>
      <c r="N52" s="88" t="s">
        <v>241</v>
      </c>
      <c r="O52" s="91" t="s">
        <v>454</v>
      </c>
      <c r="P52" s="91"/>
      <c r="Q52" s="91"/>
      <c r="R52" s="91"/>
      <c r="S52" s="91"/>
      <c r="T52" s="91" t="s">
        <v>311</v>
      </c>
      <c r="U52" s="91" t="s">
        <v>94</v>
      </c>
      <c r="V52" s="89"/>
      <c r="W52" s="93">
        <v>22</v>
      </c>
      <c r="X52" s="94" t="s">
        <v>8</v>
      </c>
      <c r="Y52" s="95">
        <v>2016</v>
      </c>
      <c r="Z52" s="93"/>
      <c r="AA52" s="94"/>
      <c r="AB52" s="95">
        <v>1</v>
      </c>
      <c r="AC52" s="93"/>
      <c r="AD52" s="94"/>
      <c r="AE52" s="95">
        <v>1</v>
      </c>
      <c r="AF52" s="91" t="s">
        <v>277</v>
      </c>
      <c r="AG52" s="91"/>
      <c r="AH52" s="91">
        <v>2</v>
      </c>
      <c r="AI52" s="91"/>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9"/>
      <c r="DD52" s="99"/>
      <c r="DE52" s="99"/>
      <c r="DF52" s="99"/>
      <c r="DG52" s="99"/>
      <c r="DH52" s="99"/>
    </row>
    <row r="53" spans="1:112" s="102" customFormat="1">
      <c r="A53" s="96">
        <f t="shared" si="3"/>
        <v>16</v>
      </c>
      <c r="B53" s="93">
        <v>19</v>
      </c>
      <c r="C53" s="94" t="s">
        <v>5</v>
      </c>
      <c r="D53" s="95">
        <v>2016</v>
      </c>
      <c r="E53" s="97" t="s">
        <v>254</v>
      </c>
      <c r="F53" s="94">
        <v>323</v>
      </c>
      <c r="G53" s="98">
        <v>22</v>
      </c>
      <c r="H53" s="98" t="s">
        <v>11</v>
      </c>
      <c r="I53" s="95">
        <v>2014</v>
      </c>
      <c r="J53" s="97"/>
      <c r="K53" s="94"/>
      <c r="L53" s="94"/>
      <c r="M53" s="98"/>
      <c r="N53" s="88" t="s">
        <v>241</v>
      </c>
      <c r="O53" s="91" t="s">
        <v>454</v>
      </c>
      <c r="P53" s="91"/>
      <c r="Q53" s="91"/>
      <c r="R53" s="91"/>
      <c r="S53" s="91"/>
      <c r="T53" s="91" t="s">
        <v>311</v>
      </c>
      <c r="U53" s="91" t="s">
        <v>530</v>
      </c>
      <c r="V53" s="89" t="s">
        <v>69</v>
      </c>
      <c r="W53" s="93">
        <v>16</v>
      </c>
      <c r="X53" s="94" t="s">
        <v>6</v>
      </c>
      <c r="Y53" s="95">
        <v>2016</v>
      </c>
      <c r="Z53" s="93">
        <v>1</v>
      </c>
      <c r="AA53" s="94"/>
      <c r="AB53" s="95"/>
      <c r="AC53" s="93"/>
      <c r="AD53" s="94"/>
      <c r="AE53" s="95">
        <v>1</v>
      </c>
      <c r="AF53" s="91" t="s">
        <v>277</v>
      </c>
      <c r="AG53" s="91"/>
      <c r="AH53" s="91"/>
      <c r="AI53" s="91" t="s">
        <v>531</v>
      </c>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9"/>
      <c r="DD53" s="99"/>
      <c r="DE53" s="99"/>
      <c r="DF53" s="99"/>
      <c r="DG53" s="99"/>
      <c r="DH53" s="99"/>
    </row>
    <row r="54" spans="1:112" s="102" customFormat="1">
      <c r="A54" s="96">
        <f t="shared" si="3"/>
        <v>17</v>
      </c>
      <c r="B54" s="93">
        <v>19</v>
      </c>
      <c r="C54" s="94" t="s">
        <v>5</v>
      </c>
      <c r="D54" s="95">
        <v>2016</v>
      </c>
      <c r="E54" s="97" t="s">
        <v>254</v>
      </c>
      <c r="F54" s="94">
        <v>402</v>
      </c>
      <c r="G54" s="98">
        <v>9</v>
      </c>
      <c r="H54" s="98" t="s">
        <v>13</v>
      </c>
      <c r="I54" s="95">
        <v>2014</v>
      </c>
      <c r="J54" s="97"/>
      <c r="K54" s="94"/>
      <c r="L54" s="94"/>
      <c r="M54" s="98"/>
      <c r="N54" s="88" t="s">
        <v>241</v>
      </c>
      <c r="O54" s="91" t="s">
        <v>454</v>
      </c>
      <c r="P54" s="91"/>
      <c r="Q54" s="91"/>
      <c r="R54" s="91"/>
      <c r="S54" s="91"/>
      <c r="T54" s="91" t="s">
        <v>523</v>
      </c>
      <c r="U54" s="91" t="s">
        <v>90</v>
      </c>
      <c r="V54" s="89" t="s">
        <v>69</v>
      </c>
      <c r="W54" s="93">
        <v>23</v>
      </c>
      <c r="X54" s="94" t="s">
        <v>520</v>
      </c>
      <c r="Y54" s="95">
        <v>2016</v>
      </c>
      <c r="Z54" s="93"/>
      <c r="AA54" s="94">
        <v>1</v>
      </c>
      <c r="AB54" s="95"/>
      <c r="AC54" s="93"/>
      <c r="AD54" s="94"/>
      <c r="AE54" s="95">
        <v>1</v>
      </c>
      <c r="AF54" s="91" t="s">
        <v>277</v>
      </c>
      <c r="AG54" s="91">
        <v>1</v>
      </c>
      <c r="AH54" s="91"/>
      <c r="AI54" s="91" t="s">
        <v>574</v>
      </c>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9"/>
      <c r="DD54" s="99"/>
      <c r="DE54" s="99"/>
      <c r="DF54" s="99"/>
      <c r="DG54" s="99"/>
      <c r="DH54" s="99"/>
    </row>
    <row r="55" spans="1:112" s="102" customFormat="1">
      <c r="A55" s="96">
        <f t="shared" si="3"/>
        <v>18</v>
      </c>
      <c r="B55" s="93">
        <v>19</v>
      </c>
      <c r="C55" s="94" t="s">
        <v>5</v>
      </c>
      <c r="D55" s="95">
        <v>2016</v>
      </c>
      <c r="E55" s="97" t="s">
        <v>254</v>
      </c>
      <c r="F55" s="94">
        <v>1</v>
      </c>
      <c r="G55" s="98">
        <v>9</v>
      </c>
      <c r="H55" s="98" t="s">
        <v>5</v>
      </c>
      <c r="I55" s="95">
        <v>2015</v>
      </c>
      <c r="J55" s="97"/>
      <c r="K55" s="94"/>
      <c r="L55" s="94"/>
      <c r="M55" s="98"/>
      <c r="N55" s="88" t="s">
        <v>241</v>
      </c>
      <c r="O55" s="91" t="s">
        <v>454</v>
      </c>
      <c r="P55" s="91"/>
      <c r="Q55" s="91"/>
      <c r="R55" s="91"/>
      <c r="S55" s="91"/>
      <c r="T55" s="91" t="s">
        <v>523</v>
      </c>
      <c r="U55" s="91" t="s">
        <v>95</v>
      </c>
      <c r="V55" s="89" t="s">
        <v>58</v>
      </c>
      <c r="W55" s="93">
        <v>6</v>
      </c>
      <c r="X55" s="94" t="s">
        <v>8</v>
      </c>
      <c r="Y55" s="95">
        <v>2016</v>
      </c>
      <c r="Z55" s="93">
        <v>1</v>
      </c>
      <c r="AA55" s="94"/>
      <c r="AB55" s="95"/>
      <c r="AC55" s="93"/>
      <c r="AD55" s="94"/>
      <c r="AE55" s="95">
        <v>1</v>
      </c>
      <c r="AF55" s="91" t="s">
        <v>277</v>
      </c>
      <c r="AG55" s="91"/>
      <c r="AH55" s="91"/>
      <c r="AI55" s="91"/>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9"/>
      <c r="DD55" s="99"/>
      <c r="DE55" s="99"/>
      <c r="DF55" s="99"/>
      <c r="DG55" s="99"/>
      <c r="DH55" s="99"/>
    </row>
    <row r="56" spans="1:112" s="102" customFormat="1">
      <c r="A56" s="96">
        <f t="shared" si="3"/>
        <v>19</v>
      </c>
      <c r="B56" s="93">
        <v>20</v>
      </c>
      <c r="C56" s="94" t="s">
        <v>5</v>
      </c>
      <c r="D56" s="95">
        <v>2016</v>
      </c>
      <c r="E56" s="97" t="s">
        <v>254</v>
      </c>
      <c r="F56" s="94">
        <v>517</v>
      </c>
      <c r="G56" s="98">
        <v>14</v>
      </c>
      <c r="H56" s="98" t="s">
        <v>14</v>
      </c>
      <c r="I56" s="95">
        <v>2014</v>
      </c>
      <c r="J56" s="97"/>
      <c r="K56" s="94"/>
      <c r="L56" s="94"/>
      <c r="M56" s="98"/>
      <c r="N56" s="88" t="s">
        <v>241</v>
      </c>
      <c r="O56" s="91" t="s">
        <v>454</v>
      </c>
      <c r="P56" s="91"/>
      <c r="Q56" s="91"/>
      <c r="R56" s="91"/>
      <c r="S56" s="91"/>
      <c r="T56" s="91" t="s">
        <v>81</v>
      </c>
      <c r="U56" s="91" t="s">
        <v>63</v>
      </c>
      <c r="V56" s="89"/>
      <c r="W56" s="93">
        <v>21</v>
      </c>
      <c r="X56" s="94" t="s">
        <v>520</v>
      </c>
      <c r="Y56" s="95">
        <v>2016</v>
      </c>
      <c r="Z56" s="93"/>
      <c r="AA56" s="94"/>
      <c r="AB56" s="95">
        <v>1</v>
      </c>
      <c r="AC56" s="93"/>
      <c r="AD56" s="94"/>
      <c r="AE56" s="95">
        <v>1</v>
      </c>
      <c r="AF56" s="91" t="s">
        <v>277</v>
      </c>
      <c r="AG56" s="91"/>
      <c r="AH56" s="91"/>
      <c r="AI56" s="91"/>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9"/>
      <c r="DD56" s="99"/>
      <c r="DE56" s="99"/>
      <c r="DF56" s="99"/>
      <c r="DG56" s="99"/>
      <c r="DH56" s="99"/>
    </row>
    <row r="57" spans="1:112" s="102" customFormat="1">
      <c r="A57" s="96">
        <f t="shared" si="3"/>
        <v>20</v>
      </c>
      <c r="B57" s="93">
        <v>20</v>
      </c>
      <c r="C57" s="94" t="s">
        <v>5</v>
      </c>
      <c r="D57" s="95">
        <v>2016</v>
      </c>
      <c r="E57" s="97" t="s">
        <v>254</v>
      </c>
      <c r="F57" s="94">
        <v>5</v>
      </c>
      <c r="G57" s="98">
        <v>16</v>
      </c>
      <c r="H57" s="98" t="s">
        <v>5</v>
      </c>
      <c r="I57" s="95">
        <v>2015</v>
      </c>
      <c r="J57" s="97"/>
      <c r="K57" s="94"/>
      <c r="L57" s="94"/>
      <c r="M57" s="98"/>
      <c r="N57" s="88" t="s">
        <v>241</v>
      </c>
      <c r="O57" s="91" t="s">
        <v>454</v>
      </c>
      <c r="P57" s="91"/>
      <c r="Q57" s="91"/>
      <c r="R57" s="91"/>
      <c r="S57" s="91"/>
      <c r="T57" s="91" t="s">
        <v>81</v>
      </c>
      <c r="U57" s="91" t="s">
        <v>63</v>
      </c>
      <c r="V57" s="89"/>
      <c r="W57" s="93">
        <v>12</v>
      </c>
      <c r="X57" s="94" t="s">
        <v>521</v>
      </c>
      <c r="Y57" s="95">
        <v>2016</v>
      </c>
      <c r="Z57" s="93"/>
      <c r="AA57" s="94"/>
      <c r="AB57" s="95">
        <v>1</v>
      </c>
      <c r="AC57" s="93"/>
      <c r="AD57" s="94"/>
      <c r="AE57" s="95">
        <v>1</v>
      </c>
      <c r="AF57" s="91" t="s">
        <v>277</v>
      </c>
      <c r="AG57" s="91"/>
      <c r="AH57" s="91"/>
      <c r="AI57" s="91"/>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9"/>
      <c r="DD57" s="99"/>
      <c r="DE57" s="99"/>
      <c r="DF57" s="99"/>
      <c r="DG57" s="99"/>
      <c r="DH57" s="99"/>
    </row>
    <row r="58" spans="1:112" s="102" customFormat="1">
      <c r="A58" s="96">
        <f t="shared" si="3"/>
        <v>21</v>
      </c>
      <c r="B58" s="93">
        <v>20</v>
      </c>
      <c r="C58" s="94" t="s">
        <v>5</v>
      </c>
      <c r="D58" s="95">
        <v>2016</v>
      </c>
      <c r="E58" s="97" t="s">
        <v>254</v>
      </c>
      <c r="F58" s="94">
        <v>217</v>
      </c>
      <c r="G58" s="98">
        <v>20</v>
      </c>
      <c r="H58" s="98" t="s">
        <v>11</v>
      </c>
      <c r="I58" s="95">
        <v>2015</v>
      </c>
      <c r="J58" s="97"/>
      <c r="K58" s="94"/>
      <c r="L58" s="94"/>
      <c r="M58" s="98"/>
      <c r="N58" s="88" t="s">
        <v>241</v>
      </c>
      <c r="O58" s="91" t="s">
        <v>454</v>
      </c>
      <c r="P58" s="91"/>
      <c r="Q58" s="91"/>
      <c r="R58" s="91"/>
      <c r="S58" s="91"/>
      <c r="T58" s="91" t="s">
        <v>81</v>
      </c>
      <c r="U58" s="91" t="s">
        <v>69</v>
      </c>
      <c r="V58" s="89"/>
      <c r="W58" s="93">
        <v>22</v>
      </c>
      <c r="X58" s="94" t="s">
        <v>521</v>
      </c>
      <c r="Y58" s="95">
        <v>2016</v>
      </c>
      <c r="Z58" s="93"/>
      <c r="AA58" s="94"/>
      <c r="AB58" s="95">
        <v>1</v>
      </c>
      <c r="AC58" s="93"/>
      <c r="AD58" s="94"/>
      <c r="AE58" s="95">
        <v>1</v>
      </c>
      <c r="AF58" s="91" t="s">
        <v>277</v>
      </c>
      <c r="AG58" s="91"/>
      <c r="AH58" s="91"/>
      <c r="AI58" s="91" t="s">
        <v>534</v>
      </c>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9"/>
      <c r="DD58" s="99"/>
      <c r="DE58" s="99"/>
      <c r="DF58" s="99"/>
      <c r="DG58" s="99"/>
      <c r="DH58" s="99"/>
    </row>
    <row r="59" spans="1:112" s="102" customFormat="1">
      <c r="A59" s="96">
        <f t="shared" si="3"/>
        <v>22</v>
      </c>
      <c r="B59" s="93">
        <v>20</v>
      </c>
      <c r="C59" s="94" t="s">
        <v>5</v>
      </c>
      <c r="D59" s="95">
        <v>2016</v>
      </c>
      <c r="E59" s="97" t="s">
        <v>254</v>
      </c>
      <c r="F59" s="94">
        <v>257</v>
      </c>
      <c r="G59" s="98">
        <v>18</v>
      </c>
      <c r="H59" s="98" t="s">
        <v>13</v>
      </c>
      <c r="I59" s="95">
        <v>2015</v>
      </c>
      <c r="J59" s="97"/>
      <c r="K59" s="94"/>
      <c r="L59" s="103"/>
      <c r="M59" s="98"/>
      <c r="N59" s="88" t="s">
        <v>241</v>
      </c>
      <c r="O59" s="91" t="s">
        <v>454</v>
      </c>
      <c r="P59" s="91"/>
      <c r="Q59" s="91"/>
      <c r="R59" s="91"/>
      <c r="S59" s="91"/>
      <c r="T59" s="91" t="s">
        <v>81</v>
      </c>
      <c r="U59" s="91" t="s">
        <v>63</v>
      </c>
      <c r="V59" s="89"/>
      <c r="W59" s="93">
        <v>22</v>
      </c>
      <c r="X59" s="94" t="s">
        <v>521</v>
      </c>
      <c r="Y59" s="95">
        <v>2016</v>
      </c>
      <c r="Z59" s="93">
        <v>1</v>
      </c>
      <c r="AA59" s="94"/>
      <c r="AB59" s="95"/>
      <c r="AC59" s="93"/>
      <c r="AD59" s="94"/>
      <c r="AE59" s="95">
        <v>1</v>
      </c>
      <c r="AF59" s="91" t="s">
        <v>277</v>
      </c>
      <c r="AG59" s="91"/>
      <c r="AH59" s="91"/>
      <c r="AI59" s="91"/>
      <c r="AJ59" s="96"/>
      <c r="AK59" s="96"/>
      <c r="AL59" s="96"/>
      <c r="AM59" s="96"/>
      <c r="AN59" s="96"/>
      <c r="AO59" s="96"/>
      <c r="AP59" s="96"/>
      <c r="AQ59" s="96"/>
      <c r="AR59" s="96"/>
      <c r="AS59" s="96"/>
      <c r="AT59" s="96"/>
      <c r="AU59" s="96"/>
      <c r="AV59" s="96"/>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96"/>
      <c r="DB59" s="96"/>
      <c r="DC59" s="99"/>
      <c r="DD59" s="99"/>
      <c r="DE59" s="99"/>
      <c r="DF59" s="99"/>
      <c r="DG59" s="99"/>
      <c r="DH59" s="99"/>
    </row>
    <row r="60" spans="1:112" s="102" customFormat="1">
      <c r="A60" s="96">
        <f t="shared" si="3"/>
        <v>23</v>
      </c>
      <c r="B60" s="93">
        <v>20</v>
      </c>
      <c r="C60" s="94" t="s">
        <v>5</v>
      </c>
      <c r="D60" s="95">
        <v>2016</v>
      </c>
      <c r="E60" s="97" t="s">
        <v>254</v>
      </c>
      <c r="F60" s="94">
        <v>284</v>
      </c>
      <c r="G60" s="98">
        <v>5</v>
      </c>
      <c r="H60" s="98" t="s">
        <v>14</v>
      </c>
      <c r="I60" s="95">
        <v>2015</v>
      </c>
      <c r="J60" s="97"/>
      <c r="K60" s="94"/>
      <c r="L60" s="94"/>
      <c r="M60" s="98"/>
      <c r="N60" s="88" t="s">
        <v>241</v>
      </c>
      <c r="O60" s="91" t="s">
        <v>454</v>
      </c>
      <c r="P60" s="91"/>
      <c r="Q60" s="91"/>
      <c r="R60" s="91"/>
      <c r="S60" s="91"/>
      <c r="T60" s="91" t="s">
        <v>81</v>
      </c>
      <c r="U60" s="91" t="s">
        <v>69</v>
      </c>
      <c r="V60" s="89"/>
      <c r="W60" s="93">
        <v>4</v>
      </c>
      <c r="X60" s="94" t="s">
        <v>521</v>
      </c>
      <c r="Y60" s="95">
        <v>2016</v>
      </c>
      <c r="Z60" s="93">
        <v>3</v>
      </c>
      <c r="AA60" s="94"/>
      <c r="AB60" s="95"/>
      <c r="AC60" s="93"/>
      <c r="AD60" s="94"/>
      <c r="AE60" s="95">
        <v>1</v>
      </c>
      <c r="AF60" s="91" t="s">
        <v>277</v>
      </c>
      <c r="AG60" s="91"/>
      <c r="AH60" s="91"/>
      <c r="AI60" s="91" t="s">
        <v>535</v>
      </c>
      <c r="AJ60" s="96"/>
      <c r="AK60" s="96"/>
      <c r="AL60" s="96"/>
      <c r="AM60" s="96"/>
      <c r="AN60" s="96"/>
      <c r="AO60" s="96"/>
      <c r="AP60" s="96"/>
      <c r="AQ60" s="96"/>
      <c r="AR60" s="96"/>
      <c r="AS60" s="96"/>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96"/>
      <c r="DB60" s="96"/>
      <c r="DC60" s="99"/>
      <c r="DD60" s="99"/>
      <c r="DE60" s="99"/>
      <c r="DF60" s="99"/>
      <c r="DG60" s="99"/>
      <c r="DH60" s="99"/>
    </row>
    <row r="61" spans="1:112" s="102" customFormat="1">
      <c r="A61" s="96">
        <f t="shared" si="3"/>
        <v>24</v>
      </c>
      <c r="B61" s="93">
        <v>20</v>
      </c>
      <c r="C61" s="94" t="s">
        <v>5</v>
      </c>
      <c r="D61" s="95">
        <v>2016</v>
      </c>
      <c r="E61" s="97" t="s">
        <v>254</v>
      </c>
      <c r="F61" s="94" t="s">
        <v>533</v>
      </c>
      <c r="G61" s="98">
        <v>28</v>
      </c>
      <c r="H61" s="98" t="s">
        <v>14</v>
      </c>
      <c r="I61" s="95">
        <v>2015</v>
      </c>
      <c r="J61" s="97"/>
      <c r="K61" s="94"/>
      <c r="L61" s="94"/>
      <c r="M61" s="98"/>
      <c r="N61" s="88" t="s">
        <v>241</v>
      </c>
      <c r="O61" s="91" t="s">
        <v>454</v>
      </c>
      <c r="P61" s="91"/>
      <c r="Q61" s="91"/>
      <c r="R61" s="91"/>
      <c r="S61" s="91"/>
      <c r="T61" s="91" t="s">
        <v>81</v>
      </c>
      <c r="U61" s="91" t="s">
        <v>69</v>
      </c>
      <c r="V61" s="89"/>
      <c r="W61" s="93">
        <v>11</v>
      </c>
      <c r="X61" s="94" t="s">
        <v>521</v>
      </c>
      <c r="Y61" s="95">
        <v>2016</v>
      </c>
      <c r="Z61" s="93">
        <v>1</v>
      </c>
      <c r="AA61" s="94"/>
      <c r="AB61" s="95"/>
      <c r="AC61" s="93"/>
      <c r="AD61" s="94"/>
      <c r="AE61" s="95">
        <v>1</v>
      </c>
      <c r="AF61" s="91" t="s">
        <v>277</v>
      </c>
      <c r="AG61" s="91"/>
      <c r="AH61" s="91"/>
      <c r="AI61" s="91" t="s">
        <v>536</v>
      </c>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96"/>
      <c r="DB61" s="96"/>
      <c r="DC61" s="99"/>
      <c r="DD61" s="99"/>
      <c r="DE61" s="99"/>
      <c r="DF61" s="99"/>
      <c r="DG61" s="99"/>
      <c r="DH61" s="99"/>
    </row>
    <row r="62" spans="1:112" s="102" customFormat="1">
      <c r="A62" s="96">
        <f t="shared" si="3"/>
        <v>25</v>
      </c>
      <c r="B62" s="93">
        <v>20</v>
      </c>
      <c r="C62" s="94" t="s">
        <v>5</v>
      </c>
      <c r="D62" s="95">
        <v>2016</v>
      </c>
      <c r="E62" s="97" t="s">
        <v>254</v>
      </c>
      <c r="F62" s="94">
        <v>327</v>
      </c>
      <c r="G62" s="98">
        <v>29</v>
      </c>
      <c r="H62" s="98" t="s">
        <v>14</v>
      </c>
      <c r="I62" s="95">
        <v>2015</v>
      </c>
      <c r="J62" s="97"/>
      <c r="K62" s="94"/>
      <c r="L62" s="94"/>
      <c r="M62" s="98"/>
      <c r="N62" s="88" t="s">
        <v>241</v>
      </c>
      <c r="O62" s="91" t="s">
        <v>454</v>
      </c>
      <c r="P62" s="91"/>
      <c r="Q62" s="91"/>
      <c r="R62" s="91"/>
      <c r="S62" s="91"/>
      <c r="T62" s="91" t="s">
        <v>81</v>
      </c>
      <c r="U62" s="91" t="s">
        <v>69</v>
      </c>
      <c r="V62" s="89"/>
      <c r="W62" s="93">
        <v>23</v>
      </c>
      <c r="X62" s="94" t="s">
        <v>521</v>
      </c>
      <c r="Y62" s="95">
        <v>2016</v>
      </c>
      <c r="Z62" s="93"/>
      <c r="AA62" s="94">
        <v>1</v>
      </c>
      <c r="AB62" s="95"/>
      <c r="AC62" s="93"/>
      <c r="AD62" s="94"/>
      <c r="AE62" s="95">
        <v>1</v>
      </c>
      <c r="AF62" s="91" t="s">
        <v>277</v>
      </c>
      <c r="AG62" s="91"/>
      <c r="AH62" s="91"/>
      <c r="AI62" s="91" t="s">
        <v>537</v>
      </c>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9"/>
      <c r="DD62" s="99"/>
      <c r="DE62" s="99"/>
      <c r="DF62" s="99"/>
      <c r="DG62" s="99"/>
      <c r="DH62" s="99"/>
    </row>
    <row r="63" spans="1:112" s="102" customFormat="1">
      <c r="A63" s="96">
        <f t="shared" si="3"/>
        <v>26</v>
      </c>
      <c r="B63" s="93">
        <v>20</v>
      </c>
      <c r="C63" s="94" t="s">
        <v>5</v>
      </c>
      <c r="D63" s="95">
        <v>2016</v>
      </c>
      <c r="E63" s="97" t="s">
        <v>254</v>
      </c>
      <c r="F63" s="94">
        <v>328</v>
      </c>
      <c r="G63" s="98">
        <v>29</v>
      </c>
      <c r="H63" s="98" t="s">
        <v>14</v>
      </c>
      <c r="I63" s="95">
        <v>2015</v>
      </c>
      <c r="J63" s="97"/>
      <c r="K63" s="94"/>
      <c r="L63" s="94"/>
      <c r="M63" s="98"/>
      <c r="N63" s="88" t="s">
        <v>241</v>
      </c>
      <c r="O63" s="91" t="s">
        <v>454</v>
      </c>
      <c r="P63" s="91"/>
      <c r="Q63" s="91"/>
      <c r="R63" s="91"/>
      <c r="S63" s="91"/>
      <c r="T63" s="91" t="s">
        <v>81</v>
      </c>
      <c r="U63" s="91" t="s">
        <v>69</v>
      </c>
      <c r="V63" s="89"/>
      <c r="W63" s="93">
        <v>23</v>
      </c>
      <c r="X63" s="94" t="s">
        <v>521</v>
      </c>
      <c r="Y63" s="95">
        <v>2016</v>
      </c>
      <c r="Z63" s="93">
        <v>1</v>
      </c>
      <c r="AA63" s="94"/>
      <c r="AB63" s="95"/>
      <c r="AC63" s="93"/>
      <c r="AD63" s="94"/>
      <c r="AE63" s="95">
        <v>1</v>
      </c>
      <c r="AF63" s="91" t="s">
        <v>277</v>
      </c>
      <c r="AG63" s="91"/>
      <c r="AH63" s="91"/>
      <c r="AI63" s="91" t="s">
        <v>537</v>
      </c>
      <c r="AJ63" s="96"/>
      <c r="AK63" s="96"/>
      <c r="AL63" s="96"/>
      <c r="AM63" s="96"/>
      <c r="AN63" s="96"/>
      <c r="AO63" s="96"/>
      <c r="AP63" s="96"/>
      <c r="AQ63" s="96"/>
      <c r="AR63" s="96"/>
      <c r="AS63" s="96"/>
      <c r="AT63" s="96"/>
      <c r="AU63" s="96"/>
      <c r="AV63" s="96"/>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96"/>
      <c r="DB63" s="96"/>
      <c r="DC63" s="99"/>
      <c r="DD63" s="99"/>
      <c r="DE63" s="99"/>
      <c r="DF63" s="99"/>
      <c r="DG63" s="99"/>
      <c r="DH63" s="99"/>
    </row>
    <row r="64" spans="1:112" s="102" customFormat="1">
      <c r="A64" s="96">
        <f t="shared" si="3"/>
        <v>27</v>
      </c>
      <c r="B64" s="93">
        <v>20</v>
      </c>
      <c r="C64" s="94" t="s">
        <v>5</v>
      </c>
      <c r="D64" s="95">
        <v>2016</v>
      </c>
      <c r="E64" s="97" t="s">
        <v>254</v>
      </c>
      <c r="F64" s="94">
        <v>394</v>
      </c>
      <c r="G64" s="98">
        <v>10</v>
      </c>
      <c r="H64" s="98" t="s">
        <v>16</v>
      </c>
      <c r="I64" s="95">
        <v>2015</v>
      </c>
      <c r="J64" s="97"/>
      <c r="K64" s="94"/>
      <c r="L64" s="94"/>
      <c r="M64" s="98"/>
      <c r="N64" s="88" t="s">
        <v>241</v>
      </c>
      <c r="O64" s="91" t="s">
        <v>454</v>
      </c>
      <c r="P64" s="91"/>
      <c r="Q64" s="91"/>
      <c r="R64" s="91"/>
      <c r="S64" s="91"/>
      <c r="T64" s="91" t="s">
        <v>81</v>
      </c>
      <c r="U64" s="91" t="s">
        <v>317</v>
      </c>
      <c r="V64" s="89"/>
      <c r="W64" s="93"/>
      <c r="X64" s="94"/>
      <c r="Y64" s="95"/>
      <c r="Z64" s="93">
        <v>1</v>
      </c>
      <c r="AA64" s="94">
        <v>2</v>
      </c>
      <c r="AB64" s="95"/>
      <c r="AC64" s="93"/>
      <c r="AD64" s="94"/>
      <c r="AE64" s="95">
        <v>1</v>
      </c>
      <c r="AF64" s="91" t="s">
        <v>277</v>
      </c>
      <c r="AG64" s="91"/>
      <c r="AH64" s="91"/>
      <c r="AI64" s="91"/>
      <c r="AJ64" s="96"/>
      <c r="AK64" s="96"/>
      <c r="AL64" s="96"/>
      <c r="AM64" s="96"/>
      <c r="AN64" s="96"/>
      <c r="AO64" s="96"/>
      <c r="AP64" s="96"/>
      <c r="AQ64" s="96"/>
      <c r="AR64" s="96"/>
      <c r="AS64" s="96"/>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96"/>
      <c r="DB64" s="96"/>
      <c r="DC64" s="99"/>
      <c r="DD64" s="99"/>
      <c r="DE64" s="99"/>
      <c r="DF64" s="99"/>
      <c r="DG64" s="99"/>
      <c r="DH64" s="99"/>
    </row>
    <row r="65" spans="1:113" s="102" customFormat="1">
      <c r="A65" s="96">
        <f t="shared" si="3"/>
        <v>28</v>
      </c>
      <c r="B65" s="93">
        <v>20</v>
      </c>
      <c r="C65" s="94" t="s">
        <v>5</v>
      </c>
      <c r="D65" s="95">
        <v>2016</v>
      </c>
      <c r="E65" s="97" t="s">
        <v>254</v>
      </c>
      <c r="F65" s="94">
        <v>764</v>
      </c>
      <c r="G65" s="98">
        <v>4</v>
      </c>
      <c r="H65" s="98" t="s">
        <v>16</v>
      </c>
      <c r="I65" s="95">
        <v>2014</v>
      </c>
      <c r="J65" s="97"/>
      <c r="K65" s="94"/>
      <c r="L65" s="94"/>
      <c r="M65" s="98"/>
      <c r="N65" s="88" t="s">
        <v>241</v>
      </c>
      <c r="O65" s="91" t="s">
        <v>454</v>
      </c>
      <c r="P65" s="91"/>
      <c r="Q65" s="91"/>
      <c r="R65" s="91"/>
      <c r="S65" s="91"/>
      <c r="T65" s="91" t="s">
        <v>81</v>
      </c>
      <c r="U65" s="91" t="s">
        <v>69</v>
      </c>
      <c r="V65" s="89"/>
      <c r="W65" s="93"/>
      <c r="X65" s="94"/>
      <c r="Y65" s="95"/>
      <c r="Z65" s="93"/>
      <c r="AA65" s="94"/>
      <c r="AB65" s="95">
        <v>1</v>
      </c>
      <c r="AC65" s="93"/>
      <c r="AD65" s="94"/>
      <c r="AE65" s="95">
        <v>1</v>
      </c>
      <c r="AF65" s="91" t="s">
        <v>277</v>
      </c>
      <c r="AG65" s="91"/>
      <c r="AH65" s="91"/>
      <c r="AI65" s="91" t="s">
        <v>538</v>
      </c>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9"/>
      <c r="DD65" s="99"/>
      <c r="DE65" s="99"/>
      <c r="DF65" s="99"/>
      <c r="DG65" s="99"/>
      <c r="DH65" s="99"/>
    </row>
    <row r="66" spans="1:113" s="102" customFormat="1">
      <c r="A66" s="96">
        <f t="shared" si="3"/>
        <v>29</v>
      </c>
      <c r="B66" s="93">
        <v>20</v>
      </c>
      <c r="C66" s="94" t="s">
        <v>5</v>
      </c>
      <c r="D66" s="95">
        <v>2016</v>
      </c>
      <c r="E66" s="97" t="s">
        <v>255</v>
      </c>
      <c r="F66" s="94">
        <v>12</v>
      </c>
      <c r="G66" s="98">
        <v>30</v>
      </c>
      <c r="H66" s="98" t="s">
        <v>11</v>
      </c>
      <c r="I66" s="95">
        <v>2014</v>
      </c>
      <c r="J66" s="97"/>
      <c r="K66" s="94"/>
      <c r="L66" s="94"/>
      <c r="M66" s="98"/>
      <c r="N66" s="88" t="s">
        <v>242</v>
      </c>
      <c r="O66" s="91" t="s">
        <v>454</v>
      </c>
      <c r="P66" s="91"/>
      <c r="Q66" s="91"/>
      <c r="R66" s="91"/>
      <c r="S66" s="91"/>
      <c r="T66" s="91" t="s">
        <v>310</v>
      </c>
      <c r="U66" s="91" t="s">
        <v>69</v>
      </c>
      <c r="V66" s="89"/>
      <c r="W66" s="93">
        <v>9</v>
      </c>
      <c r="X66" s="94" t="s">
        <v>521</v>
      </c>
      <c r="Y66" s="95">
        <v>2016</v>
      </c>
      <c r="Z66" s="93"/>
      <c r="AA66" s="94"/>
      <c r="AB66" s="95">
        <v>1</v>
      </c>
      <c r="AC66" s="93"/>
      <c r="AD66" s="94"/>
      <c r="AE66" s="95">
        <v>1</v>
      </c>
      <c r="AF66" s="91" t="s">
        <v>277</v>
      </c>
      <c r="AG66" s="91"/>
      <c r="AH66" s="91"/>
      <c r="AI66" s="91" t="s">
        <v>539</v>
      </c>
      <c r="AJ66" s="96"/>
      <c r="AK66" s="96"/>
      <c r="AL66" s="96"/>
      <c r="AM66" s="96"/>
      <c r="AN66" s="96"/>
      <c r="AO66" s="96"/>
      <c r="AP66" s="96"/>
      <c r="AQ66" s="96"/>
      <c r="AR66" s="96"/>
      <c r="AS66" s="96"/>
      <c r="AT66" s="96"/>
      <c r="AU66" s="96"/>
      <c r="AV66" s="96"/>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96"/>
      <c r="DB66" s="96"/>
      <c r="DC66" s="99"/>
      <c r="DD66" s="99"/>
      <c r="DE66" s="99"/>
      <c r="DF66" s="99"/>
      <c r="DG66" s="99"/>
      <c r="DH66" s="99"/>
    </row>
    <row r="67" spans="1:113" s="102" customFormat="1">
      <c r="A67" s="96">
        <f t="shared" si="3"/>
        <v>30</v>
      </c>
      <c r="B67" s="93">
        <v>20</v>
      </c>
      <c r="C67" s="94" t="s">
        <v>5</v>
      </c>
      <c r="D67" s="95">
        <v>2016</v>
      </c>
      <c r="E67" s="97" t="s">
        <v>255</v>
      </c>
      <c r="F67" s="94">
        <v>15</v>
      </c>
      <c r="G67" s="98">
        <v>6</v>
      </c>
      <c r="H67" s="98" t="s">
        <v>14</v>
      </c>
      <c r="I67" s="95">
        <v>2014</v>
      </c>
      <c r="J67" s="97"/>
      <c r="K67" s="94"/>
      <c r="L67" s="94"/>
      <c r="M67" s="98"/>
      <c r="N67" s="88" t="s">
        <v>242</v>
      </c>
      <c r="O67" s="91" t="s">
        <v>454</v>
      </c>
      <c r="P67" s="91"/>
      <c r="Q67" s="91"/>
      <c r="R67" s="91"/>
      <c r="S67" s="91"/>
      <c r="T67" s="91" t="s">
        <v>310</v>
      </c>
      <c r="U67" s="91" t="s">
        <v>69</v>
      </c>
      <c r="V67" s="89"/>
      <c r="W67" s="93">
        <v>10</v>
      </c>
      <c r="X67" s="94" t="s">
        <v>521</v>
      </c>
      <c r="Y67" s="95">
        <v>2016</v>
      </c>
      <c r="Z67" s="93">
        <v>1</v>
      </c>
      <c r="AA67" s="94"/>
      <c r="AB67" s="95"/>
      <c r="AC67" s="93"/>
      <c r="AD67" s="94"/>
      <c r="AE67" s="95">
        <v>3</v>
      </c>
      <c r="AF67" s="91" t="s">
        <v>277</v>
      </c>
      <c r="AG67" s="91"/>
      <c r="AH67" s="91"/>
      <c r="AI67" s="91" t="s">
        <v>540</v>
      </c>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96"/>
      <c r="DB67" s="96"/>
      <c r="DC67" s="99"/>
      <c r="DD67" s="99"/>
      <c r="DE67" s="99"/>
      <c r="DF67" s="99"/>
      <c r="DG67" s="99"/>
      <c r="DH67" s="99"/>
    </row>
    <row r="68" spans="1:113" s="102" customFormat="1">
      <c r="A68" s="96">
        <f t="shared" si="3"/>
        <v>31</v>
      </c>
      <c r="B68" s="93">
        <v>20</v>
      </c>
      <c r="C68" s="94" t="s">
        <v>5</v>
      </c>
      <c r="D68" s="95">
        <v>2016</v>
      </c>
      <c r="E68" s="97" t="s">
        <v>254</v>
      </c>
      <c r="F68" s="94">
        <v>317</v>
      </c>
      <c r="G68" s="98">
        <v>7</v>
      </c>
      <c r="H68" s="98" t="s">
        <v>13</v>
      </c>
      <c r="I68" s="95">
        <v>2013</v>
      </c>
      <c r="J68" s="97"/>
      <c r="K68" s="94"/>
      <c r="L68" s="94"/>
      <c r="M68" s="98"/>
      <c r="N68" s="88" t="s">
        <v>241</v>
      </c>
      <c r="O68" s="91" t="s">
        <v>454</v>
      </c>
      <c r="P68" s="91"/>
      <c r="Q68" s="91"/>
      <c r="R68" s="91"/>
      <c r="S68" s="91"/>
      <c r="T68" s="91" t="s">
        <v>523</v>
      </c>
      <c r="U68" s="91" t="s">
        <v>95</v>
      </c>
      <c r="V68" s="89" t="s">
        <v>257</v>
      </c>
      <c r="W68" s="93">
        <v>11</v>
      </c>
      <c r="X68" s="94" t="s">
        <v>519</v>
      </c>
      <c r="Y68" s="95">
        <v>2016</v>
      </c>
      <c r="Z68" s="93">
        <v>1</v>
      </c>
      <c r="AA68" s="94"/>
      <c r="AB68" s="95"/>
      <c r="AC68" s="93"/>
      <c r="AD68" s="94"/>
      <c r="AE68" s="95">
        <v>1</v>
      </c>
      <c r="AF68" s="91" t="s">
        <v>277</v>
      </c>
      <c r="AG68" s="91"/>
      <c r="AH68" s="91"/>
      <c r="AI68" s="91" t="s">
        <v>541</v>
      </c>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9"/>
      <c r="DD68" s="99"/>
      <c r="DE68" s="99"/>
      <c r="DF68" s="99"/>
      <c r="DG68" s="99"/>
      <c r="DH68" s="99"/>
    </row>
    <row r="69" spans="1:113" s="102" customFormat="1">
      <c r="A69" s="96">
        <f t="shared" si="3"/>
        <v>32</v>
      </c>
      <c r="B69" s="93">
        <v>20</v>
      </c>
      <c r="C69" s="94" t="s">
        <v>5</v>
      </c>
      <c r="D69" s="95">
        <v>2016</v>
      </c>
      <c r="E69" s="97" t="s">
        <v>254</v>
      </c>
      <c r="F69" s="94">
        <v>331</v>
      </c>
      <c r="G69" s="98">
        <v>8</v>
      </c>
      <c r="H69" s="98" t="s">
        <v>14</v>
      </c>
      <c r="I69" s="95">
        <v>2013</v>
      </c>
      <c r="J69" s="97"/>
      <c r="K69" s="94"/>
      <c r="L69" s="94"/>
      <c r="M69" s="98"/>
      <c r="N69" s="88" t="s">
        <v>241</v>
      </c>
      <c r="O69" s="91" t="s">
        <v>454</v>
      </c>
      <c r="P69" s="91"/>
      <c r="Q69" s="91"/>
      <c r="R69" s="91"/>
      <c r="S69" s="91"/>
      <c r="T69" s="91" t="s">
        <v>523</v>
      </c>
      <c r="U69" s="91" t="s">
        <v>94</v>
      </c>
      <c r="V69" s="89"/>
      <c r="W69" s="93">
        <v>29</v>
      </c>
      <c r="X69" s="94" t="s">
        <v>519</v>
      </c>
      <c r="Y69" s="95">
        <v>2016</v>
      </c>
      <c r="Z69" s="93">
        <v>1</v>
      </c>
      <c r="AA69" s="94"/>
      <c r="AB69" s="95"/>
      <c r="AC69" s="93"/>
      <c r="AD69" s="94"/>
      <c r="AE69" s="95">
        <v>1</v>
      </c>
      <c r="AF69" s="91" t="s">
        <v>277</v>
      </c>
      <c r="AG69" s="91">
        <v>1</v>
      </c>
      <c r="AH69" s="91">
        <v>2</v>
      </c>
      <c r="AI69" s="91"/>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96"/>
      <c r="DB69" s="96"/>
      <c r="DC69" s="99"/>
      <c r="DD69" s="99"/>
      <c r="DE69" s="99"/>
      <c r="DF69" s="99"/>
      <c r="DG69" s="99"/>
      <c r="DH69" s="99"/>
    </row>
    <row r="70" spans="1:113" s="102" customFormat="1">
      <c r="A70" s="96">
        <f t="shared" si="3"/>
        <v>33</v>
      </c>
      <c r="B70" s="93">
        <v>20</v>
      </c>
      <c r="C70" s="94" t="s">
        <v>5</v>
      </c>
      <c r="D70" s="95">
        <v>2016</v>
      </c>
      <c r="E70" s="97" t="s">
        <v>254</v>
      </c>
      <c r="F70" s="94">
        <v>341</v>
      </c>
      <c r="G70" s="98">
        <v>26</v>
      </c>
      <c r="H70" s="98" t="s">
        <v>14</v>
      </c>
      <c r="I70" s="95">
        <v>2013</v>
      </c>
      <c r="J70" s="97"/>
      <c r="K70" s="94"/>
      <c r="L70" s="94"/>
      <c r="M70" s="98"/>
      <c r="N70" s="88" t="s">
        <v>241</v>
      </c>
      <c r="O70" s="91" t="s">
        <v>454</v>
      </c>
      <c r="P70" s="91"/>
      <c r="Q70" s="91"/>
      <c r="R70" s="91"/>
      <c r="S70" s="91"/>
      <c r="T70" s="91" t="s">
        <v>523</v>
      </c>
      <c r="U70" s="91" t="s">
        <v>95</v>
      </c>
      <c r="V70" s="89" t="s">
        <v>326</v>
      </c>
      <c r="W70" s="93">
        <v>26</v>
      </c>
      <c r="X70" s="94" t="s">
        <v>519</v>
      </c>
      <c r="Y70" s="95">
        <v>2016</v>
      </c>
      <c r="Z70" s="93"/>
      <c r="AA70" s="94"/>
      <c r="AB70" s="95">
        <v>1</v>
      </c>
      <c r="AC70" s="93"/>
      <c r="AD70" s="94"/>
      <c r="AE70" s="95">
        <v>1</v>
      </c>
      <c r="AF70" s="91" t="s">
        <v>277</v>
      </c>
      <c r="AG70" s="91"/>
      <c r="AH70" s="91"/>
      <c r="AI70" s="91" t="s">
        <v>543</v>
      </c>
      <c r="AJ70" s="96"/>
      <c r="AK70" s="96"/>
      <c r="AL70" s="96"/>
      <c r="AM70" s="96"/>
      <c r="AN70" s="96"/>
      <c r="AO70" s="96"/>
      <c r="AP70" s="96"/>
      <c r="AQ70" s="96"/>
      <c r="AR70" s="96"/>
      <c r="AS70" s="96"/>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96"/>
      <c r="DB70" s="96"/>
      <c r="DC70" s="99"/>
      <c r="DD70" s="99"/>
      <c r="DE70" s="99"/>
      <c r="DF70" s="99"/>
      <c r="DG70" s="99"/>
      <c r="DH70" s="99"/>
    </row>
    <row r="71" spans="1:113" s="102" customFormat="1">
      <c r="A71" s="96">
        <f t="shared" si="3"/>
        <v>34</v>
      </c>
      <c r="B71" s="93">
        <v>20</v>
      </c>
      <c r="C71" s="94" t="s">
        <v>5</v>
      </c>
      <c r="D71" s="95">
        <v>2016</v>
      </c>
      <c r="E71" s="97" t="s">
        <v>254</v>
      </c>
      <c r="F71" s="94">
        <v>317</v>
      </c>
      <c r="G71" s="98">
        <v>22</v>
      </c>
      <c r="H71" s="98" t="s">
        <v>14</v>
      </c>
      <c r="I71" s="95">
        <v>2015</v>
      </c>
      <c r="J71" s="97"/>
      <c r="K71" s="94"/>
      <c r="L71" s="94"/>
      <c r="M71" s="98"/>
      <c r="N71" s="88" t="s">
        <v>241</v>
      </c>
      <c r="O71" s="91" t="s">
        <v>454</v>
      </c>
      <c r="P71" s="91"/>
      <c r="Q71" s="91"/>
      <c r="R71" s="91"/>
      <c r="S71" s="91"/>
      <c r="T71" s="91" t="s">
        <v>523</v>
      </c>
      <c r="U71" s="91" t="s">
        <v>530</v>
      </c>
      <c r="V71" s="89" t="s">
        <v>69</v>
      </c>
      <c r="W71" s="93">
        <v>11</v>
      </c>
      <c r="X71" s="94" t="s">
        <v>519</v>
      </c>
      <c r="Y71" s="95">
        <v>2016</v>
      </c>
      <c r="Z71" s="93">
        <v>1</v>
      </c>
      <c r="AA71" s="94"/>
      <c r="AB71" s="95"/>
      <c r="AC71" s="93"/>
      <c r="AD71" s="94"/>
      <c r="AE71" s="95">
        <v>1</v>
      </c>
      <c r="AF71" s="91" t="s">
        <v>277</v>
      </c>
      <c r="AG71" s="91"/>
      <c r="AH71" s="91"/>
      <c r="AI71" s="91" t="s">
        <v>542</v>
      </c>
      <c r="AJ71" s="96"/>
      <c r="AK71" s="96"/>
      <c r="AL71" s="96"/>
      <c r="AM71" s="96"/>
      <c r="AN71" s="96"/>
      <c r="AO71" s="96"/>
      <c r="AP71" s="96"/>
      <c r="AQ71" s="96"/>
      <c r="AR71" s="96"/>
      <c r="AS71" s="96"/>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96"/>
      <c r="DB71" s="96"/>
      <c r="DC71" s="99"/>
      <c r="DD71" s="99"/>
      <c r="DE71" s="99"/>
      <c r="DF71" s="99"/>
      <c r="DG71" s="99"/>
      <c r="DH71" s="99"/>
    </row>
    <row r="72" spans="1:113" s="102" customFormat="1">
      <c r="A72" s="96">
        <f t="shared" si="3"/>
        <v>35</v>
      </c>
      <c r="B72" s="93">
        <v>20</v>
      </c>
      <c r="C72" s="94" t="s">
        <v>5</v>
      </c>
      <c r="D72" s="95">
        <v>2016</v>
      </c>
      <c r="E72" s="97" t="s">
        <v>254</v>
      </c>
      <c r="F72" s="94">
        <v>10</v>
      </c>
      <c r="G72" s="98">
        <v>20</v>
      </c>
      <c r="H72" s="98" t="s">
        <v>5</v>
      </c>
      <c r="I72" s="95">
        <v>2016</v>
      </c>
      <c r="J72" s="97"/>
      <c r="K72" s="94"/>
      <c r="L72" s="94"/>
      <c r="M72" s="98"/>
      <c r="N72" s="88" t="s">
        <v>241</v>
      </c>
      <c r="O72" s="91" t="s">
        <v>454</v>
      </c>
      <c r="P72" s="91"/>
      <c r="Q72" s="91"/>
      <c r="R72" s="91"/>
      <c r="S72" s="91"/>
      <c r="T72" s="91" t="s">
        <v>525</v>
      </c>
      <c r="U72" s="91" t="s">
        <v>315</v>
      </c>
      <c r="V72" s="89"/>
      <c r="W72" s="93">
        <v>22</v>
      </c>
      <c r="X72" s="94" t="s">
        <v>518</v>
      </c>
      <c r="Y72" s="95">
        <v>2016</v>
      </c>
      <c r="Z72" s="93">
        <v>3</v>
      </c>
      <c r="AA72" s="94"/>
      <c r="AB72" s="95"/>
      <c r="AC72" s="93"/>
      <c r="AD72" s="94"/>
      <c r="AE72" s="95">
        <v>1</v>
      </c>
      <c r="AF72" s="91" t="s">
        <v>277</v>
      </c>
      <c r="AG72" s="91"/>
      <c r="AH72" s="91"/>
      <c r="AI72" s="91"/>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9"/>
      <c r="DD72" s="99"/>
      <c r="DE72" s="99"/>
      <c r="DF72" s="99"/>
      <c r="DG72" s="99"/>
      <c r="DH72" s="99"/>
    </row>
    <row r="73" spans="1:113" s="102" customFormat="1">
      <c r="A73" s="96">
        <f t="shared" si="3"/>
        <v>36</v>
      </c>
      <c r="B73" s="93">
        <v>20</v>
      </c>
      <c r="C73" s="94" t="s">
        <v>5</v>
      </c>
      <c r="D73" s="95">
        <v>2016</v>
      </c>
      <c r="E73" s="97" t="s">
        <v>254</v>
      </c>
      <c r="F73" s="94">
        <v>1</v>
      </c>
      <c r="G73" s="98">
        <v>20</v>
      </c>
      <c r="H73" s="98" t="s">
        <v>5</v>
      </c>
      <c r="I73" s="95">
        <v>2016</v>
      </c>
      <c r="J73" s="97"/>
      <c r="K73" s="94"/>
      <c r="L73" s="94"/>
      <c r="M73" s="98"/>
      <c r="N73" s="88" t="s">
        <v>242</v>
      </c>
      <c r="O73" s="91" t="s">
        <v>454</v>
      </c>
      <c r="P73" s="91"/>
      <c r="Q73" s="91"/>
      <c r="R73" s="91"/>
      <c r="S73" s="91"/>
      <c r="T73" s="91" t="s">
        <v>525</v>
      </c>
      <c r="U73" s="91" t="s">
        <v>315</v>
      </c>
      <c r="V73" s="89"/>
      <c r="W73" s="93">
        <v>21</v>
      </c>
      <c r="X73" s="94" t="s">
        <v>518</v>
      </c>
      <c r="Y73" s="95">
        <v>2016</v>
      </c>
      <c r="Z73" s="93">
        <v>1</v>
      </c>
      <c r="AA73" s="94"/>
      <c r="AB73" s="95"/>
      <c r="AC73" s="93"/>
      <c r="AD73" s="94"/>
      <c r="AE73" s="95">
        <v>1</v>
      </c>
      <c r="AF73" s="91" t="s">
        <v>277</v>
      </c>
      <c r="AG73" s="91"/>
      <c r="AH73" s="91"/>
      <c r="AI73" s="91"/>
      <c r="AJ73" s="96"/>
      <c r="AK73" s="96"/>
      <c r="AL73" s="96"/>
      <c r="AM73" s="96"/>
      <c r="AN73" s="96"/>
      <c r="AO73" s="96"/>
      <c r="AP73" s="96"/>
      <c r="AQ73" s="96"/>
      <c r="AR73" s="96"/>
      <c r="AS73" s="96"/>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96"/>
      <c r="DB73" s="96"/>
      <c r="DC73" s="99"/>
      <c r="DD73" s="99"/>
      <c r="DE73" s="99"/>
      <c r="DF73" s="99"/>
      <c r="DG73" s="99"/>
      <c r="DH73" s="99"/>
    </row>
    <row r="74" spans="1:113" s="102" customFormat="1">
      <c r="A74" s="96">
        <f t="shared" si="3"/>
        <v>37</v>
      </c>
      <c r="B74" s="93">
        <v>20</v>
      </c>
      <c r="C74" s="94" t="s">
        <v>5</v>
      </c>
      <c r="D74" s="95">
        <v>2016</v>
      </c>
      <c r="E74" s="97" t="s">
        <v>254</v>
      </c>
      <c r="F74" s="94">
        <v>2</v>
      </c>
      <c r="G74" s="98">
        <v>20</v>
      </c>
      <c r="H74" s="98" t="s">
        <v>5</v>
      </c>
      <c r="I74" s="95">
        <v>2016</v>
      </c>
      <c r="J74" s="97"/>
      <c r="K74" s="94"/>
      <c r="L74" s="94"/>
      <c r="M74" s="98"/>
      <c r="N74" s="88" t="s">
        <v>242</v>
      </c>
      <c r="O74" s="91" t="s">
        <v>454</v>
      </c>
      <c r="P74" s="91"/>
      <c r="Q74" s="91"/>
      <c r="R74" s="91"/>
      <c r="S74" s="91"/>
      <c r="T74" s="91" t="s">
        <v>525</v>
      </c>
      <c r="U74" s="91" t="s">
        <v>315</v>
      </c>
      <c r="V74" s="89"/>
      <c r="W74" s="93">
        <v>21</v>
      </c>
      <c r="X74" s="94" t="s">
        <v>518</v>
      </c>
      <c r="Y74" s="95">
        <v>2016</v>
      </c>
      <c r="Z74" s="93">
        <v>1</v>
      </c>
      <c r="AA74" s="94"/>
      <c r="AB74" s="95"/>
      <c r="AC74" s="93"/>
      <c r="AD74" s="94"/>
      <c r="AE74" s="95">
        <v>1</v>
      </c>
      <c r="AF74" s="91" t="s">
        <v>277</v>
      </c>
      <c r="AG74" s="91"/>
      <c r="AH74" s="91"/>
      <c r="AI74" s="91"/>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9"/>
      <c r="DD74" s="99"/>
      <c r="DE74" s="99"/>
      <c r="DF74" s="99"/>
      <c r="DG74" s="99"/>
      <c r="DH74" s="99"/>
    </row>
    <row r="75" spans="1:113" s="102" customFormat="1">
      <c r="A75" s="96">
        <f t="shared" si="3"/>
        <v>38</v>
      </c>
      <c r="B75" s="93">
        <v>20</v>
      </c>
      <c r="C75" s="94" t="s">
        <v>5</v>
      </c>
      <c r="D75" s="95">
        <v>2016</v>
      </c>
      <c r="E75" s="97" t="s">
        <v>254</v>
      </c>
      <c r="F75" s="94">
        <v>9</v>
      </c>
      <c r="G75" s="98">
        <v>20</v>
      </c>
      <c r="H75" s="98" t="s">
        <v>5</v>
      </c>
      <c r="I75" s="95">
        <v>2016</v>
      </c>
      <c r="J75" s="97"/>
      <c r="K75" s="94"/>
      <c r="L75" s="94"/>
      <c r="M75" s="98"/>
      <c r="N75" s="88" t="s">
        <v>241</v>
      </c>
      <c r="O75" s="91" t="s">
        <v>77</v>
      </c>
      <c r="P75" s="91"/>
      <c r="Q75" s="91"/>
      <c r="R75" s="91"/>
      <c r="S75" s="91"/>
      <c r="T75" s="91" t="s">
        <v>279</v>
      </c>
      <c r="U75" s="91" t="s">
        <v>314</v>
      </c>
      <c r="V75" s="89"/>
      <c r="W75" s="93">
        <v>18</v>
      </c>
      <c r="X75" s="94" t="s">
        <v>6</v>
      </c>
      <c r="Y75" s="95">
        <v>2016</v>
      </c>
      <c r="Z75" s="93">
        <v>1</v>
      </c>
      <c r="AA75" s="94"/>
      <c r="AB75" s="95"/>
      <c r="AC75" s="93"/>
      <c r="AD75" s="94"/>
      <c r="AE75" s="95">
        <v>1</v>
      </c>
      <c r="AF75" s="91" t="s">
        <v>277</v>
      </c>
      <c r="AG75" s="91"/>
      <c r="AH75" s="91"/>
      <c r="AI75" s="91"/>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9"/>
      <c r="DD75" s="99"/>
      <c r="DE75" s="99"/>
      <c r="DF75" s="99"/>
      <c r="DG75" s="99"/>
      <c r="DH75" s="99"/>
    </row>
    <row r="76" spans="1:113" s="102" customFormat="1">
      <c r="A76" s="96">
        <f t="shared" si="3"/>
        <v>39</v>
      </c>
      <c r="B76" s="93">
        <v>20</v>
      </c>
      <c r="C76" s="94" t="s">
        <v>5</v>
      </c>
      <c r="D76" s="95">
        <v>2016</v>
      </c>
      <c r="E76" s="97" t="s">
        <v>254</v>
      </c>
      <c r="F76" s="94">
        <v>10</v>
      </c>
      <c r="G76" s="98">
        <v>20</v>
      </c>
      <c r="H76" s="98" t="s">
        <v>5</v>
      </c>
      <c r="I76" s="95">
        <v>2016</v>
      </c>
      <c r="J76" s="97"/>
      <c r="K76" s="94"/>
      <c r="L76" s="94"/>
      <c r="M76" s="98"/>
      <c r="N76" s="88" t="s">
        <v>241</v>
      </c>
      <c r="O76" s="91" t="s">
        <v>77</v>
      </c>
      <c r="P76" s="91"/>
      <c r="Q76" s="91"/>
      <c r="R76" s="91"/>
      <c r="S76" s="91"/>
      <c r="T76" s="91" t="s">
        <v>279</v>
      </c>
      <c r="U76" s="91" t="s">
        <v>314</v>
      </c>
      <c r="V76" s="89"/>
      <c r="W76" s="93">
        <v>8</v>
      </c>
      <c r="X76" s="94" t="s">
        <v>6</v>
      </c>
      <c r="Y76" s="95">
        <v>2016</v>
      </c>
      <c r="Z76" s="93">
        <v>3</v>
      </c>
      <c r="AA76" s="94">
        <v>1</v>
      </c>
      <c r="AB76" s="95"/>
      <c r="AC76" s="93"/>
      <c r="AD76" s="94"/>
      <c r="AE76" s="95">
        <v>1</v>
      </c>
      <c r="AF76" s="91" t="s">
        <v>277</v>
      </c>
      <c r="AG76" s="91"/>
      <c r="AH76" s="91"/>
      <c r="AI76" s="91"/>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9"/>
      <c r="DD76" s="99"/>
      <c r="DE76" s="99"/>
      <c r="DF76" s="99"/>
      <c r="DG76" s="99"/>
      <c r="DH76" s="99"/>
    </row>
    <row r="77" spans="1:113" s="102" customFormat="1">
      <c r="A77" s="96">
        <f t="shared" si="3"/>
        <v>40</v>
      </c>
      <c r="B77" s="93">
        <v>20</v>
      </c>
      <c r="C77" s="94" t="s">
        <v>5</v>
      </c>
      <c r="D77" s="95">
        <v>2016</v>
      </c>
      <c r="E77" s="97" t="s">
        <v>255</v>
      </c>
      <c r="F77" s="94">
        <v>1</v>
      </c>
      <c r="G77" s="98">
        <v>20</v>
      </c>
      <c r="H77" s="98" t="s">
        <v>5</v>
      </c>
      <c r="I77" s="95">
        <v>2016</v>
      </c>
      <c r="J77" s="97"/>
      <c r="K77" s="94"/>
      <c r="L77" s="94"/>
      <c r="M77" s="98"/>
      <c r="N77" s="88" t="s">
        <v>242</v>
      </c>
      <c r="O77" s="91" t="s">
        <v>454</v>
      </c>
      <c r="P77" s="91"/>
      <c r="Q77" s="91"/>
      <c r="R77" s="91"/>
      <c r="S77" s="91"/>
      <c r="T77" s="91" t="s">
        <v>307</v>
      </c>
      <c r="U77" s="91" t="s">
        <v>313</v>
      </c>
      <c r="V77" s="89"/>
      <c r="W77" s="93">
        <v>25</v>
      </c>
      <c r="X77" s="94" t="s">
        <v>6</v>
      </c>
      <c r="Y77" s="95">
        <v>2016</v>
      </c>
      <c r="Z77" s="93"/>
      <c r="AA77" s="94"/>
      <c r="AB77" s="95">
        <v>1</v>
      </c>
      <c r="AC77" s="93"/>
      <c r="AD77" s="94"/>
      <c r="AE77" s="95">
        <v>1</v>
      </c>
      <c r="AF77" s="91" t="s">
        <v>277</v>
      </c>
      <c r="AG77" s="91"/>
      <c r="AH77" s="91"/>
      <c r="AI77" s="91"/>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9"/>
      <c r="DD77" s="99"/>
      <c r="DE77" s="99"/>
      <c r="DF77" s="99"/>
      <c r="DG77" s="99"/>
      <c r="DH77" s="99"/>
    </row>
    <row r="78" spans="1:113" s="102" customFormat="1">
      <c r="A78" s="96">
        <f t="shared" si="3"/>
        <v>41</v>
      </c>
      <c r="B78" s="93">
        <v>20</v>
      </c>
      <c r="C78" s="94" t="s">
        <v>5</v>
      </c>
      <c r="D78" s="95">
        <v>2016</v>
      </c>
      <c r="E78" s="97" t="s">
        <v>255</v>
      </c>
      <c r="F78" s="94">
        <v>2</v>
      </c>
      <c r="G78" s="98">
        <v>20</v>
      </c>
      <c r="H78" s="98" t="s">
        <v>5</v>
      </c>
      <c r="I78" s="95">
        <v>2016</v>
      </c>
      <c r="J78" s="97"/>
      <c r="K78" s="94"/>
      <c r="L78" s="94"/>
      <c r="M78" s="98"/>
      <c r="N78" s="88" t="s">
        <v>242</v>
      </c>
      <c r="O78" s="91" t="s">
        <v>454</v>
      </c>
      <c r="P78" s="91"/>
      <c r="Q78" s="91"/>
      <c r="R78" s="91"/>
      <c r="S78" s="91"/>
      <c r="T78" s="91" t="s">
        <v>307</v>
      </c>
      <c r="U78" s="91" t="s">
        <v>313</v>
      </c>
      <c r="V78" s="89"/>
      <c r="W78" s="93"/>
      <c r="X78" s="94"/>
      <c r="Y78" s="95"/>
      <c r="Z78" s="93"/>
      <c r="AA78" s="94"/>
      <c r="AB78" s="95"/>
      <c r="AC78" s="93"/>
      <c r="AD78" s="94"/>
      <c r="AE78" s="95"/>
      <c r="AF78" s="91" t="s">
        <v>277</v>
      </c>
      <c r="AG78" s="91"/>
      <c r="AH78" s="91"/>
      <c r="AI78" s="91"/>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9"/>
      <c r="DD78" s="99"/>
      <c r="DE78" s="99"/>
      <c r="DF78" s="99"/>
      <c r="DG78" s="99"/>
      <c r="DH78" s="99"/>
    </row>
    <row r="79" spans="1:113" s="102" customFormat="1">
      <c r="A79" s="56"/>
      <c r="B79" s="93">
        <v>20</v>
      </c>
      <c r="C79" s="94" t="s">
        <v>5</v>
      </c>
      <c r="D79" s="95">
        <v>2016</v>
      </c>
      <c r="E79" s="97" t="s">
        <v>254</v>
      </c>
      <c r="F79" s="94">
        <v>9</v>
      </c>
      <c r="G79" s="98">
        <v>20</v>
      </c>
      <c r="H79" s="98" t="s">
        <v>5</v>
      </c>
      <c r="I79" s="95">
        <v>2016</v>
      </c>
      <c r="J79" s="74"/>
      <c r="K79" s="94"/>
      <c r="L79" s="94"/>
      <c r="M79" s="98"/>
      <c r="N79" s="76" t="s">
        <v>241</v>
      </c>
      <c r="O79" s="91" t="s">
        <v>77</v>
      </c>
      <c r="P79" s="91"/>
      <c r="Q79" s="91"/>
      <c r="R79" s="91"/>
      <c r="S79" s="91"/>
      <c r="T79" s="92" t="s">
        <v>279</v>
      </c>
      <c r="U79" s="83" t="s">
        <v>314</v>
      </c>
      <c r="V79" s="84"/>
      <c r="W79" s="93">
        <v>18</v>
      </c>
      <c r="X79" s="94" t="s">
        <v>6</v>
      </c>
      <c r="Y79" s="95">
        <v>2016</v>
      </c>
      <c r="Z79" s="93">
        <v>1</v>
      </c>
      <c r="AA79" s="94"/>
      <c r="AB79" s="95"/>
      <c r="AC79" s="93"/>
      <c r="AD79" s="94"/>
      <c r="AE79" s="95">
        <v>1</v>
      </c>
      <c r="AF79" s="92" t="s">
        <v>277</v>
      </c>
      <c r="AG79" s="91"/>
      <c r="AH79" s="91"/>
      <c r="AI79" s="91"/>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c r="BW79" s="56"/>
      <c r="BX79" s="56"/>
      <c r="BY79" s="56"/>
      <c r="BZ79" s="56"/>
      <c r="CA79" s="56"/>
      <c r="CB79" s="56"/>
      <c r="CC79" s="56"/>
      <c r="CD79" s="56"/>
      <c r="CE79" s="56"/>
      <c r="CF79" s="56"/>
      <c r="CG79" s="56"/>
      <c r="CH79" s="56"/>
      <c r="CI79" s="56"/>
      <c r="CJ79" s="56"/>
      <c r="CK79" s="56"/>
      <c r="CL79" s="56"/>
      <c r="CM79" s="56"/>
      <c r="CN79" s="56"/>
      <c r="CO79" s="56"/>
      <c r="CP79" s="56"/>
      <c r="CQ79" s="56"/>
      <c r="CR79" s="56"/>
      <c r="CS79" s="56"/>
      <c r="CT79" s="56"/>
      <c r="CU79" s="56"/>
      <c r="CV79" s="56"/>
      <c r="CW79" s="56"/>
      <c r="CX79" s="56"/>
      <c r="CY79" s="56"/>
      <c r="CZ79" s="56"/>
      <c r="DA79" s="56"/>
      <c r="DB79" s="56"/>
      <c r="DC79" s="62"/>
      <c r="DD79" s="62"/>
      <c r="DE79" s="62"/>
      <c r="DF79" s="62"/>
      <c r="DG79" s="62"/>
      <c r="DH79" s="62"/>
      <c r="DI79" s="63"/>
    </row>
    <row r="80" spans="1:113" s="102" customFormat="1">
      <c r="A80" s="56"/>
      <c r="B80" s="93">
        <v>20</v>
      </c>
      <c r="C80" s="94" t="s">
        <v>5</v>
      </c>
      <c r="D80" s="95">
        <v>2016</v>
      </c>
      <c r="E80" s="97" t="s">
        <v>254</v>
      </c>
      <c r="F80" s="94">
        <v>10</v>
      </c>
      <c r="G80" s="98">
        <v>20</v>
      </c>
      <c r="H80" s="98" t="s">
        <v>5</v>
      </c>
      <c r="I80" s="95">
        <v>2016</v>
      </c>
      <c r="J80" s="74"/>
      <c r="K80" s="94"/>
      <c r="L80" s="94"/>
      <c r="M80" s="98"/>
      <c r="N80" s="76" t="s">
        <v>241</v>
      </c>
      <c r="O80" s="91" t="s">
        <v>77</v>
      </c>
      <c r="P80" s="91"/>
      <c r="Q80" s="91"/>
      <c r="R80" s="91"/>
      <c r="S80" s="91"/>
      <c r="T80" s="92" t="s">
        <v>279</v>
      </c>
      <c r="U80" s="83" t="s">
        <v>314</v>
      </c>
      <c r="V80" s="84"/>
      <c r="W80" s="93">
        <v>8</v>
      </c>
      <c r="X80" s="94" t="s">
        <v>6</v>
      </c>
      <c r="Y80" s="95">
        <v>2016</v>
      </c>
      <c r="Z80" s="93">
        <v>3</v>
      </c>
      <c r="AA80" s="94">
        <v>1</v>
      </c>
      <c r="AB80" s="95"/>
      <c r="AC80" s="93"/>
      <c r="AD80" s="94"/>
      <c r="AE80" s="95">
        <v>1</v>
      </c>
      <c r="AF80" s="92" t="s">
        <v>277</v>
      </c>
      <c r="AG80" s="91"/>
      <c r="AH80" s="91"/>
      <c r="AI80" s="91"/>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c r="BW80" s="56"/>
      <c r="BX80" s="56"/>
      <c r="BY80" s="56"/>
      <c r="BZ80" s="56"/>
      <c r="CA80" s="56"/>
      <c r="CB80" s="56"/>
      <c r="CC80" s="56"/>
      <c r="CD80" s="56"/>
      <c r="CE80" s="56"/>
      <c r="CF80" s="56"/>
      <c r="CG80" s="56"/>
      <c r="CH80" s="56"/>
      <c r="CI80" s="56"/>
      <c r="CJ80" s="56"/>
      <c r="CK80" s="56"/>
      <c r="CL80" s="56"/>
      <c r="CM80" s="56"/>
      <c r="CN80" s="56"/>
      <c r="CO80" s="56"/>
      <c r="CP80" s="56"/>
      <c r="CQ80" s="56"/>
      <c r="CR80" s="56"/>
      <c r="CS80" s="56"/>
      <c r="CT80" s="56"/>
      <c r="CU80" s="56"/>
      <c r="CV80" s="56"/>
      <c r="CW80" s="56"/>
      <c r="CX80" s="56"/>
      <c r="CY80" s="56"/>
      <c r="CZ80" s="56"/>
      <c r="DA80" s="56"/>
      <c r="DB80" s="56"/>
      <c r="DC80" s="62"/>
      <c r="DD80" s="62"/>
      <c r="DE80" s="62"/>
      <c r="DF80" s="62"/>
      <c r="DG80" s="62"/>
      <c r="DH80" s="62"/>
      <c r="DI80" s="63"/>
    </row>
    <row r="81" spans="1:113" s="102" customFormat="1">
      <c r="A81" s="56"/>
      <c r="B81" s="93">
        <v>20</v>
      </c>
      <c r="C81" s="94" t="s">
        <v>5</v>
      </c>
      <c r="D81" s="95">
        <v>2016</v>
      </c>
      <c r="E81" s="97" t="s">
        <v>255</v>
      </c>
      <c r="F81" s="94">
        <v>1</v>
      </c>
      <c r="G81" s="98">
        <v>20</v>
      </c>
      <c r="H81" s="98" t="s">
        <v>5</v>
      </c>
      <c r="I81" s="95">
        <v>2016</v>
      </c>
      <c r="J81" s="74"/>
      <c r="K81" s="94"/>
      <c r="L81" s="94"/>
      <c r="M81" s="98"/>
      <c r="N81" s="76" t="s">
        <v>242</v>
      </c>
      <c r="O81" s="91" t="s">
        <v>454</v>
      </c>
      <c r="P81" s="91"/>
      <c r="Q81" s="91"/>
      <c r="R81" s="91"/>
      <c r="S81" s="91"/>
      <c r="T81" s="92" t="s">
        <v>307</v>
      </c>
      <c r="U81" s="83" t="s">
        <v>313</v>
      </c>
      <c r="V81" s="84"/>
      <c r="W81" s="93">
        <v>25</v>
      </c>
      <c r="X81" s="94" t="s">
        <v>6</v>
      </c>
      <c r="Y81" s="95">
        <v>2016</v>
      </c>
      <c r="Z81" s="93"/>
      <c r="AA81" s="94"/>
      <c r="AB81" s="95">
        <v>1</v>
      </c>
      <c r="AC81" s="93"/>
      <c r="AD81" s="94"/>
      <c r="AE81" s="95">
        <v>1</v>
      </c>
      <c r="AF81" s="92" t="s">
        <v>277</v>
      </c>
      <c r="AG81" s="91"/>
      <c r="AH81" s="91"/>
      <c r="AI81" s="91"/>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6"/>
      <c r="CA81" s="56"/>
      <c r="CB81" s="56"/>
      <c r="CC81" s="56"/>
      <c r="CD81" s="56"/>
      <c r="CE81" s="56"/>
      <c r="CF81" s="56"/>
      <c r="CG81" s="56"/>
      <c r="CH81" s="56"/>
      <c r="CI81" s="56"/>
      <c r="CJ81" s="56"/>
      <c r="CK81" s="56"/>
      <c r="CL81" s="56"/>
      <c r="CM81" s="56"/>
      <c r="CN81" s="56"/>
      <c r="CO81" s="56"/>
      <c r="CP81" s="56"/>
      <c r="CQ81" s="56"/>
      <c r="CR81" s="56"/>
      <c r="CS81" s="56"/>
      <c r="CT81" s="56"/>
      <c r="CU81" s="56"/>
      <c r="CV81" s="56"/>
      <c r="CW81" s="56"/>
      <c r="CX81" s="56"/>
      <c r="CY81" s="56"/>
      <c r="CZ81" s="56"/>
      <c r="DA81" s="56"/>
      <c r="DB81" s="56"/>
      <c r="DC81" s="62"/>
      <c r="DD81" s="62"/>
      <c r="DE81" s="62"/>
      <c r="DF81" s="62"/>
      <c r="DG81" s="62"/>
      <c r="DH81" s="62"/>
      <c r="DI81" s="63"/>
    </row>
    <row r="82" spans="1:113" s="102" customFormat="1">
      <c r="A82" s="56"/>
      <c r="B82" s="93">
        <v>20</v>
      </c>
      <c r="C82" s="94" t="s">
        <v>5</v>
      </c>
      <c r="D82" s="95">
        <v>2016</v>
      </c>
      <c r="E82" s="97" t="s">
        <v>255</v>
      </c>
      <c r="F82" s="94">
        <v>2</v>
      </c>
      <c r="G82" s="98">
        <v>20</v>
      </c>
      <c r="H82" s="98" t="s">
        <v>5</v>
      </c>
      <c r="I82" s="95">
        <v>2016</v>
      </c>
      <c r="J82" s="74"/>
      <c r="K82" s="94"/>
      <c r="L82" s="94"/>
      <c r="M82" s="98"/>
      <c r="N82" s="76" t="s">
        <v>242</v>
      </c>
      <c r="O82" s="91" t="s">
        <v>454</v>
      </c>
      <c r="P82" s="91"/>
      <c r="Q82" s="91"/>
      <c r="R82" s="91"/>
      <c r="S82" s="91"/>
      <c r="T82" s="92" t="s">
        <v>307</v>
      </c>
      <c r="U82" s="83" t="s">
        <v>313</v>
      </c>
      <c r="V82" s="84"/>
      <c r="W82" s="93"/>
      <c r="X82" s="94"/>
      <c r="Y82" s="95"/>
      <c r="Z82" s="93"/>
      <c r="AA82" s="94"/>
      <c r="AB82" s="95"/>
      <c r="AC82" s="93"/>
      <c r="AD82" s="94"/>
      <c r="AE82" s="95"/>
      <c r="AF82" s="92" t="s">
        <v>277</v>
      </c>
      <c r="AG82" s="91"/>
      <c r="AH82" s="91"/>
      <c r="AI82" s="91"/>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6"/>
      <c r="CA82" s="56"/>
      <c r="CB82" s="56"/>
      <c r="CC82" s="56"/>
      <c r="CD82" s="56"/>
      <c r="CE82" s="56"/>
      <c r="CF82" s="56"/>
      <c r="CG82" s="56"/>
      <c r="CH82" s="56"/>
      <c r="CI82" s="56"/>
      <c r="CJ82" s="56"/>
      <c r="CK82" s="56"/>
      <c r="CL82" s="56"/>
      <c r="CM82" s="56"/>
      <c r="CN82" s="56"/>
      <c r="CO82" s="56"/>
      <c r="CP82" s="56"/>
      <c r="CQ82" s="56"/>
      <c r="CR82" s="56"/>
      <c r="CS82" s="56"/>
      <c r="CT82" s="56"/>
      <c r="CU82" s="56"/>
      <c r="CV82" s="56"/>
      <c r="CW82" s="56"/>
      <c r="CX82" s="56"/>
      <c r="CY82" s="56"/>
      <c r="CZ82" s="56"/>
      <c r="DA82" s="56"/>
      <c r="DB82" s="56"/>
      <c r="DC82" s="62"/>
      <c r="DD82" s="62"/>
      <c r="DE82" s="62"/>
      <c r="DF82" s="62"/>
      <c r="DG82" s="62"/>
      <c r="DH82" s="62"/>
      <c r="DI82" s="63"/>
    </row>
    <row r="83" spans="1:113" s="102" customFormat="1">
      <c r="A83" s="96">
        <f t="shared" ref="A83:A103" si="4">A82+1</f>
        <v>1</v>
      </c>
      <c r="B83" s="93">
        <v>21</v>
      </c>
      <c r="C83" s="94" t="s">
        <v>5</v>
      </c>
      <c r="D83" s="95">
        <v>2016</v>
      </c>
      <c r="E83" s="97" t="s">
        <v>254</v>
      </c>
      <c r="F83" s="94">
        <v>668</v>
      </c>
      <c r="G83" s="98">
        <v>11</v>
      </c>
      <c r="H83" s="98" t="s">
        <v>16</v>
      </c>
      <c r="I83" s="95">
        <v>2014</v>
      </c>
      <c r="J83" s="97"/>
      <c r="K83" s="94"/>
      <c r="L83" s="94"/>
      <c r="M83" s="98"/>
      <c r="N83" s="88" t="s">
        <v>241</v>
      </c>
      <c r="O83" s="91" t="s">
        <v>454</v>
      </c>
      <c r="P83" s="91"/>
      <c r="Q83" s="91"/>
      <c r="R83" s="91"/>
      <c r="S83" s="91"/>
      <c r="T83" s="91" t="s">
        <v>310</v>
      </c>
      <c r="U83" s="91" t="s">
        <v>90</v>
      </c>
      <c r="V83" s="89"/>
      <c r="W83" s="93">
        <v>5</v>
      </c>
      <c r="X83" s="94" t="s">
        <v>519</v>
      </c>
      <c r="Y83" s="95">
        <v>2016</v>
      </c>
      <c r="Z83" s="93"/>
      <c r="AA83" s="94">
        <v>1</v>
      </c>
      <c r="AB83" s="95"/>
      <c r="AC83" s="93"/>
      <c r="AD83" s="94"/>
      <c r="AE83" s="95">
        <v>1</v>
      </c>
      <c r="AF83" s="91" t="s">
        <v>277</v>
      </c>
      <c r="AG83" s="91"/>
      <c r="AH83" s="91"/>
      <c r="AI83" s="91"/>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9"/>
      <c r="DD83" s="99"/>
      <c r="DE83" s="99"/>
      <c r="DF83" s="99"/>
      <c r="DG83" s="99"/>
      <c r="DH83" s="99"/>
    </row>
    <row r="84" spans="1:113" s="102" customFormat="1">
      <c r="A84" s="96">
        <f t="shared" si="4"/>
        <v>2</v>
      </c>
      <c r="B84" s="93">
        <v>21</v>
      </c>
      <c r="C84" s="94" t="s">
        <v>5</v>
      </c>
      <c r="D84" s="95">
        <v>2016</v>
      </c>
      <c r="E84" s="97" t="s">
        <v>254</v>
      </c>
      <c r="F84" s="94">
        <v>682</v>
      </c>
      <c r="G84" s="98">
        <v>15</v>
      </c>
      <c r="H84" s="98" t="s">
        <v>16</v>
      </c>
      <c r="I84" s="95">
        <v>2014</v>
      </c>
      <c r="J84" s="97"/>
      <c r="K84" s="94"/>
      <c r="L84" s="94"/>
      <c r="M84" s="98"/>
      <c r="N84" s="88" t="s">
        <v>241</v>
      </c>
      <c r="O84" s="91" t="s">
        <v>454</v>
      </c>
      <c r="P84" s="91"/>
      <c r="Q84" s="91"/>
      <c r="R84" s="91"/>
      <c r="S84" s="91"/>
      <c r="T84" s="91" t="s">
        <v>310</v>
      </c>
      <c r="U84" s="91" t="s">
        <v>90</v>
      </c>
      <c r="V84" s="89"/>
      <c r="W84" s="93">
        <v>5</v>
      </c>
      <c r="X84" s="94" t="s">
        <v>519</v>
      </c>
      <c r="Y84" s="95">
        <v>2016</v>
      </c>
      <c r="Z84" s="93"/>
      <c r="AA84" s="94">
        <v>1</v>
      </c>
      <c r="AB84" s="95"/>
      <c r="AC84" s="93"/>
      <c r="AD84" s="94"/>
      <c r="AE84" s="95">
        <v>1</v>
      </c>
      <c r="AF84" s="91" t="s">
        <v>277</v>
      </c>
      <c r="AG84" s="91"/>
      <c r="AH84" s="91"/>
      <c r="AI84" s="91"/>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9"/>
      <c r="DD84" s="99"/>
      <c r="DE84" s="99"/>
      <c r="DF84" s="99"/>
      <c r="DG84" s="99"/>
      <c r="DH84" s="99"/>
    </row>
    <row r="85" spans="1:113" s="102" customFormat="1">
      <c r="A85" s="96">
        <f t="shared" si="4"/>
        <v>3</v>
      </c>
      <c r="B85" s="93">
        <v>21</v>
      </c>
      <c r="C85" s="94" t="s">
        <v>5</v>
      </c>
      <c r="D85" s="95">
        <v>2016</v>
      </c>
      <c r="E85" s="97" t="s">
        <v>254</v>
      </c>
      <c r="F85" s="94">
        <v>702</v>
      </c>
      <c r="G85" s="98">
        <v>15</v>
      </c>
      <c r="H85" s="98" t="s">
        <v>16</v>
      </c>
      <c r="I85" s="95">
        <v>2014</v>
      </c>
      <c r="J85" s="97"/>
      <c r="K85" s="94"/>
      <c r="L85" s="94"/>
      <c r="M85" s="98"/>
      <c r="N85" s="88" t="s">
        <v>241</v>
      </c>
      <c r="O85" s="91" t="s">
        <v>454</v>
      </c>
      <c r="P85" s="91"/>
      <c r="Q85" s="91"/>
      <c r="R85" s="91"/>
      <c r="S85" s="91"/>
      <c r="T85" s="91" t="s">
        <v>310</v>
      </c>
      <c r="U85" s="91" t="s">
        <v>90</v>
      </c>
      <c r="V85" s="89"/>
      <c r="W85" s="93">
        <v>5</v>
      </c>
      <c r="X85" s="94" t="s">
        <v>519</v>
      </c>
      <c r="Y85" s="95">
        <v>2016</v>
      </c>
      <c r="Z85" s="93"/>
      <c r="AA85" s="94">
        <v>1</v>
      </c>
      <c r="AB85" s="95"/>
      <c r="AC85" s="93"/>
      <c r="AD85" s="94"/>
      <c r="AE85" s="95">
        <v>1</v>
      </c>
      <c r="AF85" s="91" t="s">
        <v>277</v>
      </c>
      <c r="AG85" s="91"/>
      <c r="AH85" s="91"/>
      <c r="AI85" s="103"/>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9"/>
      <c r="DD85" s="99"/>
      <c r="DE85" s="99"/>
      <c r="DF85" s="99"/>
      <c r="DG85" s="99"/>
      <c r="DH85" s="99"/>
    </row>
    <row r="86" spans="1:113" s="102" customFormat="1">
      <c r="A86" s="96">
        <f t="shared" si="4"/>
        <v>4</v>
      </c>
      <c r="B86" s="93">
        <v>21</v>
      </c>
      <c r="C86" s="94" t="s">
        <v>5</v>
      </c>
      <c r="D86" s="95">
        <v>2016</v>
      </c>
      <c r="E86" s="97" t="s">
        <v>254</v>
      </c>
      <c r="F86" s="94">
        <v>62</v>
      </c>
      <c r="G86" s="98">
        <v>12</v>
      </c>
      <c r="H86" s="98" t="s">
        <v>7</v>
      </c>
      <c r="I86" s="95">
        <v>2014</v>
      </c>
      <c r="J86" s="97"/>
      <c r="K86" s="94"/>
      <c r="L86" s="94"/>
      <c r="M86" s="98"/>
      <c r="N86" s="88" t="s">
        <v>241</v>
      </c>
      <c r="O86" s="91" t="s">
        <v>454</v>
      </c>
      <c r="P86" s="91"/>
      <c r="Q86" s="91"/>
      <c r="R86" s="91"/>
      <c r="S86" s="91"/>
      <c r="T86" s="91" t="s">
        <v>310</v>
      </c>
      <c r="U86" s="91" t="s">
        <v>317</v>
      </c>
      <c r="V86" s="89"/>
      <c r="W86" s="93"/>
      <c r="X86" s="94"/>
      <c r="Y86" s="95"/>
      <c r="Z86" s="93"/>
      <c r="AA86" s="94"/>
      <c r="AB86" s="95">
        <v>1</v>
      </c>
      <c r="AC86" s="93"/>
      <c r="AD86" s="94"/>
      <c r="AE86" s="95">
        <v>1</v>
      </c>
      <c r="AF86" s="91" t="s">
        <v>277</v>
      </c>
      <c r="AG86" s="91"/>
      <c r="AH86" s="91"/>
      <c r="AI86" s="91"/>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9"/>
      <c r="DD86" s="99"/>
      <c r="DE86" s="99"/>
      <c r="DF86" s="99"/>
      <c r="DG86" s="99"/>
      <c r="DH86" s="99"/>
    </row>
    <row r="87" spans="1:113" s="102" customFormat="1">
      <c r="A87" s="96">
        <f t="shared" si="4"/>
        <v>5</v>
      </c>
      <c r="B87" s="93">
        <v>21</v>
      </c>
      <c r="C87" s="94" t="s">
        <v>5</v>
      </c>
      <c r="D87" s="95">
        <v>2016</v>
      </c>
      <c r="E87" s="97" t="s">
        <v>254</v>
      </c>
      <c r="F87" s="94">
        <v>230</v>
      </c>
      <c r="G87" s="98">
        <v>7</v>
      </c>
      <c r="H87" s="98" t="s">
        <v>12</v>
      </c>
      <c r="I87" s="95">
        <v>2015</v>
      </c>
      <c r="J87" s="97"/>
      <c r="K87" s="94"/>
      <c r="L87" s="94"/>
      <c r="M87" s="98"/>
      <c r="N87" s="88" t="s">
        <v>241</v>
      </c>
      <c r="O87" s="91" t="s">
        <v>454</v>
      </c>
      <c r="P87" s="91"/>
      <c r="Q87" s="91"/>
      <c r="R87" s="91"/>
      <c r="S87" s="91"/>
      <c r="T87" s="91" t="s">
        <v>81</v>
      </c>
      <c r="U87" s="91" t="s">
        <v>69</v>
      </c>
      <c r="V87" s="89"/>
      <c r="W87" s="93"/>
      <c r="X87" s="94"/>
      <c r="Y87" s="95"/>
      <c r="Z87" s="93">
        <v>1</v>
      </c>
      <c r="AA87" s="94"/>
      <c r="AB87" s="95"/>
      <c r="AC87" s="93">
        <v>1</v>
      </c>
      <c r="AD87" s="94"/>
      <c r="AE87" s="95"/>
      <c r="AF87" s="91" t="s">
        <v>277</v>
      </c>
      <c r="AG87" s="91"/>
      <c r="AH87" s="91"/>
      <c r="AI87" s="91" t="s">
        <v>544</v>
      </c>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9"/>
      <c r="DD87" s="99"/>
      <c r="DE87" s="99"/>
      <c r="DF87" s="99"/>
      <c r="DG87" s="99"/>
      <c r="DH87" s="99"/>
    </row>
    <row r="88" spans="1:113" s="102" customFormat="1">
      <c r="A88" s="96">
        <f t="shared" si="4"/>
        <v>6</v>
      </c>
      <c r="B88" s="93">
        <v>21</v>
      </c>
      <c r="C88" s="94" t="s">
        <v>5</v>
      </c>
      <c r="D88" s="95">
        <v>2016</v>
      </c>
      <c r="E88" s="97" t="s">
        <v>254</v>
      </c>
      <c r="F88" s="94">
        <v>231</v>
      </c>
      <c r="G88" s="98">
        <v>10</v>
      </c>
      <c r="H88" s="98" t="s">
        <v>12</v>
      </c>
      <c r="I88" s="95">
        <v>2015</v>
      </c>
      <c r="J88" s="97"/>
      <c r="K88" s="94"/>
      <c r="L88" s="94"/>
      <c r="M88" s="98"/>
      <c r="N88" s="88" t="s">
        <v>241</v>
      </c>
      <c r="O88" s="91" t="s">
        <v>454</v>
      </c>
      <c r="P88" s="91"/>
      <c r="Q88" s="91"/>
      <c r="R88" s="91"/>
      <c r="S88" s="91"/>
      <c r="T88" s="91" t="s">
        <v>81</v>
      </c>
      <c r="U88" s="91" t="s">
        <v>69</v>
      </c>
      <c r="V88" s="89"/>
      <c r="W88" s="93">
        <v>22</v>
      </c>
      <c r="X88" s="94" t="s">
        <v>5</v>
      </c>
      <c r="Y88" s="95">
        <v>2016</v>
      </c>
      <c r="Z88" s="93">
        <v>1</v>
      </c>
      <c r="AA88" s="94"/>
      <c r="AB88" s="95"/>
      <c r="AC88" s="93"/>
      <c r="AD88" s="94"/>
      <c r="AE88" s="95">
        <v>1</v>
      </c>
      <c r="AF88" s="91" t="s">
        <v>277</v>
      </c>
      <c r="AG88" s="91"/>
      <c r="AH88" s="91"/>
      <c r="AI88" s="91" t="s">
        <v>545</v>
      </c>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9"/>
      <c r="DD88" s="99"/>
      <c r="DE88" s="99"/>
      <c r="DF88" s="99"/>
      <c r="DG88" s="99"/>
      <c r="DH88" s="99"/>
    </row>
    <row r="89" spans="1:113" s="102" customFormat="1">
      <c r="A89" s="96">
        <f t="shared" si="4"/>
        <v>7</v>
      </c>
      <c r="B89" s="93">
        <v>21</v>
      </c>
      <c r="C89" s="94" t="s">
        <v>5</v>
      </c>
      <c r="D89" s="95">
        <v>2016</v>
      </c>
      <c r="E89" s="97" t="s">
        <v>254</v>
      </c>
      <c r="F89" s="94">
        <v>637</v>
      </c>
      <c r="G89" s="98">
        <v>8</v>
      </c>
      <c r="H89" s="98" t="s">
        <v>16</v>
      </c>
      <c r="I89" s="95">
        <v>2014</v>
      </c>
      <c r="J89" s="97"/>
      <c r="K89" s="94"/>
      <c r="L89" s="94"/>
      <c r="M89" s="98"/>
      <c r="N89" s="88" t="s">
        <v>241</v>
      </c>
      <c r="O89" s="91" t="s">
        <v>454</v>
      </c>
      <c r="P89" s="91"/>
      <c r="Q89" s="91"/>
      <c r="R89" s="91"/>
      <c r="S89" s="91"/>
      <c r="T89" s="91" t="s">
        <v>81</v>
      </c>
      <c r="U89" s="91" t="s">
        <v>69</v>
      </c>
      <c r="V89" s="89"/>
      <c r="W89" s="93">
        <v>11</v>
      </c>
      <c r="X89" s="94" t="s">
        <v>6</v>
      </c>
      <c r="Y89" s="95">
        <v>2016</v>
      </c>
      <c r="Z89" s="93">
        <v>1</v>
      </c>
      <c r="AA89" s="94"/>
      <c r="AB89" s="95"/>
      <c r="AC89" s="93"/>
      <c r="AD89" s="94"/>
      <c r="AE89" s="95">
        <v>1</v>
      </c>
      <c r="AF89" s="91" t="s">
        <v>277</v>
      </c>
      <c r="AG89" s="91"/>
      <c r="AH89" s="91"/>
      <c r="AI89" s="91" t="s">
        <v>546</v>
      </c>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9"/>
      <c r="DD89" s="99"/>
      <c r="DE89" s="99"/>
      <c r="DF89" s="99"/>
      <c r="DG89" s="99"/>
      <c r="DH89" s="99"/>
    </row>
    <row r="90" spans="1:113" s="102" customFormat="1">
      <c r="A90" s="96">
        <f t="shared" si="4"/>
        <v>8</v>
      </c>
      <c r="B90" s="93">
        <v>21</v>
      </c>
      <c r="C90" s="94" t="s">
        <v>5</v>
      </c>
      <c r="D90" s="95">
        <v>2016</v>
      </c>
      <c r="E90" s="97" t="s">
        <v>254</v>
      </c>
      <c r="F90" s="94">
        <v>352</v>
      </c>
      <c r="G90" s="98">
        <v>5</v>
      </c>
      <c r="H90" s="98" t="s">
        <v>12</v>
      </c>
      <c r="I90" s="95">
        <v>2014</v>
      </c>
      <c r="J90" s="97"/>
      <c r="K90" s="94"/>
      <c r="L90" s="94"/>
      <c r="M90" s="98"/>
      <c r="N90" s="88" t="s">
        <v>241</v>
      </c>
      <c r="O90" s="91" t="s">
        <v>454</v>
      </c>
      <c r="P90" s="91"/>
      <c r="Q90" s="91"/>
      <c r="R90" s="91"/>
      <c r="S90" s="91"/>
      <c r="T90" s="91" t="s">
        <v>81</v>
      </c>
      <c r="U90" s="91" t="s">
        <v>90</v>
      </c>
      <c r="V90" s="89"/>
      <c r="W90" s="93">
        <v>19</v>
      </c>
      <c r="X90" s="94" t="s">
        <v>8</v>
      </c>
      <c r="Y90" s="95">
        <v>2016</v>
      </c>
      <c r="Z90" s="93">
        <v>1</v>
      </c>
      <c r="AA90" s="94"/>
      <c r="AB90" s="95"/>
      <c r="AC90" s="93"/>
      <c r="AD90" s="94"/>
      <c r="AE90" s="95">
        <v>1</v>
      </c>
      <c r="AF90" s="91" t="s">
        <v>277</v>
      </c>
      <c r="AG90" s="91"/>
      <c r="AH90" s="91"/>
      <c r="AI90" s="91"/>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9"/>
      <c r="DD90" s="99"/>
      <c r="DE90" s="99"/>
      <c r="DF90" s="99"/>
      <c r="DG90" s="99"/>
      <c r="DH90" s="99"/>
    </row>
    <row r="91" spans="1:113" s="102" customFormat="1">
      <c r="A91" s="96">
        <f t="shared" si="4"/>
        <v>9</v>
      </c>
      <c r="B91" s="93">
        <v>21</v>
      </c>
      <c r="C91" s="94" t="s">
        <v>5</v>
      </c>
      <c r="D91" s="95">
        <v>2016</v>
      </c>
      <c r="E91" s="97" t="s">
        <v>254</v>
      </c>
      <c r="F91" s="94">
        <v>5</v>
      </c>
      <c r="G91" s="98">
        <v>9</v>
      </c>
      <c r="H91" s="98" t="s">
        <v>5</v>
      </c>
      <c r="I91" s="95">
        <v>2014</v>
      </c>
      <c r="J91" s="97"/>
      <c r="K91" s="94"/>
      <c r="L91" s="94"/>
      <c r="M91" s="98"/>
      <c r="N91" s="88" t="s">
        <v>241</v>
      </c>
      <c r="O91" s="91" t="s">
        <v>454</v>
      </c>
      <c r="P91" s="91"/>
      <c r="Q91" s="91"/>
      <c r="R91" s="91"/>
      <c r="S91" s="91"/>
      <c r="T91" s="91" t="s">
        <v>81</v>
      </c>
      <c r="U91" s="91" t="s">
        <v>90</v>
      </c>
      <c r="V91" s="89"/>
      <c r="W91" s="93">
        <v>19</v>
      </c>
      <c r="X91" s="94" t="s">
        <v>8</v>
      </c>
      <c r="Y91" s="95">
        <v>2016</v>
      </c>
      <c r="Z91" s="93">
        <v>1</v>
      </c>
      <c r="AA91" s="94"/>
      <c r="AB91" s="95"/>
      <c r="AC91" s="93"/>
      <c r="AD91" s="94"/>
      <c r="AE91" s="95">
        <v>1</v>
      </c>
      <c r="AF91" s="91" t="s">
        <v>277</v>
      </c>
      <c r="AG91" s="91"/>
      <c r="AH91" s="91"/>
      <c r="AI91" s="91"/>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9"/>
      <c r="DD91" s="99"/>
      <c r="DE91" s="99"/>
      <c r="DF91" s="99"/>
      <c r="DG91" s="99"/>
      <c r="DH91" s="99"/>
    </row>
    <row r="92" spans="1:113" s="102" customFormat="1">
      <c r="A92" s="96">
        <f t="shared" si="4"/>
        <v>10</v>
      </c>
      <c r="B92" s="93">
        <v>21</v>
      </c>
      <c r="C92" s="94" t="s">
        <v>5</v>
      </c>
      <c r="D92" s="95">
        <v>2016</v>
      </c>
      <c r="E92" s="97" t="s">
        <v>254</v>
      </c>
      <c r="F92" s="94">
        <v>355</v>
      </c>
      <c r="G92" s="98">
        <v>17</v>
      </c>
      <c r="H92" s="98" t="s">
        <v>14</v>
      </c>
      <c r="I92" s="95">
        <v>2013</v>
      </c>
      <c r="J92" s="97"/>
      <c r="K92" s="94"/>
      <c r="L92" s="94"/>
      <c r="M92" s="98"/>
      <c r="N92" s="88" t="s">
        <v>241</v>
      </c>
      <c r="O92" s="91" t="s">
        <v>454</v>
      </c>
      <c r="P92" s="91"/>
      <c r="Q92" s="91"/>
      <c r="R92" s="91"/>
      <c r="S92" s="91"/>
      <c r="T92" s="91" t="s">
        <v>81</v>
      </c>
      <c r="U92" s="91" t="s">
        <v>90</v>
      </c>
      <c r="V92" s="89"/>
      <c r="W92" s="93">
        <v>18</v>
      </c>
      <c r="X92" s="94" t="s">
        <v>8</v>
      </c>
      <c r="Y92" s="95">
        <v>2016</v>
      </c>
      <c r="Z92" s="93">
        <v>1</v>
      </c>
      <c r="AA92" s="94"/>
      <c r="AB92" s="95"/>
      <c r="AC92" s="93"/>
      <c r="AD92" s="94"/>
      <c r="AE92" s="95">
        <v>1</v>
      </c>
      <c r="AF92" s="91" t="s">
        <v>277</v>
      </c>
      <c r="AG92" s="91"/>
      <c r="AH92" s="91"/>
      <c r="AI92" s="91"/>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9"/>
      <c r="DD92" s="99"/>
      <c r="DE92" s="99"/>
      <c r="DF92" s="99"/>
      <c r="DG92" s="99"/>
      <c r="DH92" s="99"/>
    </row>
    <row r="93" spans="1:113" s="102" customFormat="1">
      <c r="A93" s="96">
        <f t="shared" si="4"/>
        <v>11</v>
      </c>
      <c r="B93" s="93">
        <v>21</v>
      </c>
      <c r="C93" s="94" t="s">
        <v>5</v>
      </c>
      <c r="D93" s="95">
        <v>2016</v>
      </c>
      <c r="E93" s="97" t="s">
        <v>254</v>
      </c>
      <c r="F93" s="94">
        <v>273</v>
      </c>
      <c r="G93" s="98">
        <v>21</v>
      </c>
      <c r="H93" s="98" t="s">
        <v>12</v>
      </c>
      <c r="I93" s="95">
        <v>2013</v>
      </c>
      <c r="J93" s="97"/>
      <c r="K93" s="94"/>
      <c r="L93" s="94"/>
      <c r="M93" s="98"/>
      <c r="N93" s="88" t="s">
        <v>241</v>
      </c>
      <c r="O93" s="91" t="s">
        <v>454</v>
      </c>
      <c r="P93" s="91"/>
      <c r="Q93" s="91"/>
      <c r="R93" s="91"/>
      <c r="S93" s="91"/>
      <c r="T93" s="91" t="s">
        <v>81</v>
      </c>
      <c r="U93" s="91" t="s">
        <v>90</v>
      </c>
      <c r="V93" s="89"/>
      <c r="W93" s="93">
        <v>18</v>
      </c>
      <c r="X93" s="94" t="s">
        <v>519</v>
      </c>
      <c r="Y93" s="95">
        <v>2016</v>
      </c>
      <c r="Z93" s="93">
        <v>1</v>
      </c>
      <c r="AA93" s="94"/>
      <c r="AB93" s="95"/>
      <c r="AC93" s="93"/>
      <c r="AD93" s="94"/>
      <c r="AE93" s="95">
        <v>1</v>
      </c>
      <c r="AF93" s="91" t="s">
        <v>277</v>
      </c>
      <c r="AG93" s="91"/>
      <c r="AH93" s="91"/>
      <c r="AI93" s="91"/>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9"/>
      <c r="DD93" s="99"/>
      <c r="DE93" s="99"/>
      <c r="DF93" s="99"/>
      <c r="DG93" s="99"/>
      <c r="DH93" s="99"/>
    </row>
    <row r="94" spans="1:113" s="102" customFormat="1">
      <c r="A94" s="96">
        <f t="shared" si="4"/>
        <v>12</v>
      </c>
      <c r="B94" s="93">
        <v>21</v>
      </c>
      <c r="C94" s="94" t="s">
        <v>5</v>
      </c>
      <c r="D94" s="95">
        <v>2016</v>
      </c>
      <c r="E94" s="97" t="s">
        <v>255</v>
      </c>
      <c r="F94" s="94">
        <v>1</v>
      </c>
      <c r="G94" s="98">
        <v>20</v>
      </c>
      <c r="H94" s="98" t="s">
        <v>5</v>
      </c>
      <c r="I94" s="95">
        <v>2016</v>
      </c>
      <c r="J94" s="97"/>
      <c r="K94" s="94"/>
      <c r="L94" s="94"/>
      <c r="M94" s="98"/>
      <c r="N94" s="88" t="s">
        <v>242</v>
      </c>
      <c r="O94" s="91" t="s">
        <v>454</v>
      </c>
      <c r="P94" s="91"/>
      <c r="Q94" s="91"/>
      <c r="R94" s="91"/>
      <c r="S94" s="91"/>
      <c r="T94" s="91" t="s">
        <v>310</v>
      </c>
      <c r="U94" s="91" t="s">
        <v>69</v>
      </c>
      <c r="V94" s="89"/>
      <c r="W94" s="93">
        <v>28</v>
      </c>
      <c r="X94" s="94" t="s">
        <v>5</v>
      </c>
      <c r="Y94" s="95">
        <v>2016</v>
      </c>
      <c r="Z94" s="93">
        <v>1</v>
      </c>
      <c r="AA94" s="94"/>
      <c r="AB94" s="95"/>
      <c r="AC94" s="93"/>
      <c r="AD94" s="94"/>
      <c r="AE94" s="95">
        <v>1</v>
      </c>
      <c r="AF94" s="91" t="s">
        <v>277</v>
      </c>
      <c r="AG94" s="91"/>
      <c r="AH94" s="91"/>
      <c r="AI94" s="91" t="s">
        <v>584</v>
      </c>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9"/>
      <c r="DD94" s="99"/>
      <c r="DE94" s="99"/>
      <c r="DF94" s="99"/>
      <c r="DG94" s="99"/>
      <c r="DH94" s="99"/>
    </row>
    <row r="95" spans="1:113" s="102" customFormat="1">
      <c r="A95" s="96">
        <f t="shared" si="4"/>
        <v>13</v>
      </c>
      <c r="B95" s="93">
        <v>21</v>
      </c>
      <c r="C95" s="94" t="s">
        <v>5</v>
      </c>
      <c r="D95" s="95">
        <v>2016</v>
      </c>
      <c r="E95" s="97" t="s">
        <v>255</v>
      </c>
      <c r="F95" s="94">
        <v>2</v>
      </c>
      <c r="G95" s="98">
        <v>20</v>
      </c>
      <c r="H95" s="98" t="s">
        <v>5</v>
      </c>
      <c r="I95" s="95">
        <v>2016</v>
      </c>
      <c r="J95" s="97"/>
      <c r="K95" s="94"/>
      <c r="L95" s="94"/>
      <c r="M95" s="98"/>
      <c r="N95" s="88" t="s">
        <v>242</v>
      </c>
      <c r="O95" s="91" t="s">
        <v>454</v>
      </c>
      <c r="P95" s="91"/>
      <c r="Q95" s="91"/>
      <c r="R95" s="91"/>
      <c r="S95" s="91"/>
      <c r="T95" s="91" t="s">
        <v>310</v>
      </c>
      <c r="U95" s="91" t="s">
        <v>69</v>
      </c>
      <c r="V95" s="89"/>
      <c r="W95" s="93">
        <v>28</v>
      </c>
      <c r="X95" s="94" t="s">
        <v>5</v>
      </c>
      <c r="Y95" s="95">
        <v>2016</v>
      </c>
      <c r="Z95" s="93">
        <v>1</v>
      </c>
      <c r="AA95" s="94"/>
      <c r="AB95" s="95"/>
      <c r="AC95" s="93"/>
      <c r="AD95" s="94"/>
      <c r="AE95" s="95">
        <v>1</v>
      </c>
      <c r="AF95" s="91" t="s">
        <v>277</v>
      </c>
      <c r="AG95" s="91"/>
      <c r="AH95" s="91"/>
      <c r="AI95" s="91" t="s">
        <v>584</v>
      </c>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9"/>
      <c r="DD95" s="99"/>
      <c r="DE95" s="99"/>
      <c r="DF95" s="99"/>
      <c r="DG95" s="99"/>
      <c r="DH95" s="99"/>
    </row>
    <row r="96" spans="1:113" s="102" customFormat="1">
      <c r="A96" s="96">
        <f t="shared" si="4"/>
        <v>14</v>
      </c>
      <c r="B96" s="93">
        <v>21</v>
      </c>
      <c r="C96" s="94" t="s">
        <v>5</v>
      </c>
      <c r="D96" s="95">
        <v>2016</v>
      </c>
      <c r="E96" s="97" t="s">
        <v>254</v>
      </c>
      <c r="F96" s="94">
        <v>220</v>
      </c>
      <c r="G96" s="98">
        <v>22</v>
      </c>
      <c r="H96" s="98" t="s">
        <v>11</v>
      </c>
      <c r="I96" s="95">
        <v>2015</v>
      </c>
      <c r="J96" s="97"/>
      <c r="K96" s="94"/>
      <c r="L96" s="94"/>
      <c r="M96" s="98"/>
      <c r="N96" s="88" t="s">
        <v>241</v>
      </c>
      <c r="O96" s="91" t="s">
        <v>454</v>
      </c>
      <c r="P96" s="91"/>
      <c r="Q96" s="91"/>
      <c r="R96" s="91"/>
      <c r="S96" s="91"/>
      <c r="T96" s="91" t="s">
        <v>310</v>
      </c>
      <c r="U96" s="91" t="s">
        <v>93</v>
      </c>
      <c r="V96" s="89"/>
      <c r="W96" s="93">
        <v>26</v>
      </c>
      <c r="X96" s="94" t="s">
        <v>6</v>
      </c>
      <c r="Y96" s="95">
        <v>2016</v>
      </c>
      <c r="Z96" s="93"/>
      <c r="AA96" s="94">
        <v>1</v>
      </c>
      <c r="AB96" s="95"/>
      <c r="AC96" s="93"/>
      <c r="AD96" s="94"/>
      <c r="AE96" s="95">
        <v>1</v>
      </c>
      <c r="AF96" s="91" t="s">
        <v>277</v>
      </c>
      <c r="AG96" s="91"/>
      <c r="AH96" s="91"/>
      <c r="AI96" s="91"/>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9"/>
      <c r="DD96" s="99"/>
      <c r="DE96" s="99"/>
      <c r="DF96" s="99"/>
      <c r="DG96" s="99"/>
      <c r="DH96" s="99"/>
    </row>
    <row r="97" spans="1:113" s="102" customFormat="1">
      <c r="A97" s="96">
        <f t="shared" si="4"/>
        <v>15</v>
      </c>
      <c r="B97" s="93">
        <v>21</v>
      </c>
      <c r="C97" s="94" t="s">
        <v>5</v>
      </c>
      <c r="D97" s="95">
        <v>2016</v>
      </c>
      <c r="E97" s="97" t="s">
        <v>254</v>
      </c>
      <c r="F97" s="94">
        <v>356</v>
      </c>
      <c r="G97" s="98">
        <v>22</v>
      </c>
      <c r="H97" s="98" t="s">
        <v>14</v>
      </c>
      <c r="I97" s="95">
        <v>2013</v>
      </c>
      <c r="J97" s="97"/>
      <c r="K97" s="94"/>
      <c r="L97" s="94"/>
      <c r="M97" s="98"/>
      <c r="N97" s="88" t="s">
        <v>241</v>
      </c>
      <c r="O97" s="91" t="s">
        <v>454</v>
      </c>
      <c r="P97" s="91"/>
      <c r="Q97" s="91"/>
      <c r="R97" s="91"/>
      <c r="S97" s="91"/>
      <c r="T97" s="91" t="s">
        <v>311</v>
      </c>
      <c r="U97" s="91" t="s">
        <v>94</v>
      </c>
      <c r="V97" s="89"/>
      <c r="W97" s="93">
        <v>29</v>
      </c>
      <c r="X97" s="94" t="s">
        <v>519</v>
      </c>
      <c r="Y97" s="95">
        <v>2016</v>
      </c>
      <c r="Z97" s="93">
        <v>1</v>
      </c>
      <c r="AA97" s="94">
        <v>1</v>
      </c>
      <c r="AB97" s="95"/>
      <c r="AC97" s="93"/>
      <c r="AD97" s="94"/>
      <c r="AE97" s="95">
        <v>1</v>
      </c>
      <c r="AF97" s="91" t="s">
        <v>277</v>
      </c>
      <c r="AG97" s="91"/>
      <c r="AH97" s="91">
        <v>1</v>
      </c>
      <c r="AI97" s="91"/>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9"/>
      <c r="DD97" s="99"/>
      <c r="DE97" s="99"/>
      <c r="DF97" s="99"/>
      <c r="DG97" s="99"/>
      <c r="DH97" s="99"/>
    </row>
    <row r="98" spans="1:113" s="102" customFormat="1">
      <c r="A98" s="96">
        <f t="shared" si="4"/>
        <v>16</v>
      </c>
      <c r="B98" s="93">
        <v>21</v>
      </c>
      <c r="C98" s="94" t="s">
        <v>5</v>
      </c>
      <c r="D98" s="95">
        <v>2016</v>
      </c>
      <c r="E98" s="97" t="s">
        <v>254</v>
      </c>
      <c r="F98" s="94">
        <v>146</v>
      </c>
      <c r="G98" s="98">
        <v>12</v>
      </c>
      <c r="H98" s="98" t="s">
        <v>9</v>
      </c>
      <c r="I98" s="95">
        <v>2014</v>
      </c>
      <c r="J98" s="97"/>
      <c r="K98" s="94"/>
      <c r="L98" s="94"/>
      <c r="M98" s="98"/>
      <c r="N98" s="88" t="s">
        <v>241</v>
      </c>
      <c r="O98" s="91" t="s">
        <v>454</v>
      </c>
      <c r="P98" s="91"/>
      <c r="Q98" s="91"/>
      <c r="R98" s="91"/>
      <c r="S98" s="91"/>
      <c r="T98" s="91" t="s">
        <v>311</v>
      </c>
      <c r="U98" s="91" t="s">
        <v>69</v>
      </c>
      <c r="V98" s="89"/>
      <c r="W98" s="93">
        <v>7</v>
      </c>
      <c r="X98" s="94" t="s">
        <v>8</v>
      </c>
      <c r="Y98" s="95">
        <v>2016</v>
      </c>
      <c r="Z98" s="93"/>
      <c r="AA98" s="94"/>
      <c r="AB98" s="95">
        <v>1</v>
      </c>
      <c r="AC98" s="93"/>
      <c r="AD98" s="94"/>
      <c r="AE98" s="95">
        <v>1</v>
      </c>
      <c r="AF98" s="91" t="s">
        <v>277</v>
      </c>
      <c r="AG98" s="91">
        <v>1</v>
      </c>
      <c r="AH98" s="91"/>
      <c r="AI98" s="91" t="s">
        <v>550</v>
      </c>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9"/>
      <c r="DD98" s="99"/>
      <c r="DE98" s="99"/>
      <c r="DF98" s="99"/>
      <c r="DG98" s="99"/>
      <c r="DH98" s="99"/>
    </row>
    <row r="99" spans="1:113" s="102" customFormat="1">
      <c r="A99" s="96">
        <f t="shared" si="4"/>
        <v>17</v>
      </c>
      <c r="B99" s="93">
        <v>21</v>
      </c>
      <c r="C99" s="94" t="s">
        <v>5</v>
      </c>
      <c r="D99" s="95">
        <v>2016</v>
      </c>
      <c r="E99" s="97" t="s">
        <v>254</v>
      </c>
      <c r="F99" s="94">
        <v>110</v>
      </c>
      <c r="G99" s="98">
        <v>21</v>
      </c>
      <c r="H99" s="98" t="s">
        <v>8</v>
      </c>
      <c r="I99" s="95">
        <v>2015</v>
      </c>
      <c r="J99" s="97"/>
      <c r="K99" s="94"/>
      <c r="L99" s="94"/>
      <c r="M99" s="98"/>
      <c r="N99" s="88" t="s">
        <v>241</v>
      </c>
      <c r="O99" s="91" t="s">
        <v>454</v>
      </c>
      <c r="P99" s="91"/>
      <c r="Q99" s="91"/>
      <c r="R99" s="91"/>
      <c r="S99" s="91"/>
      <c r="T99" s="91" t="s">
        <v>523</v>
      </c>
      <c r="U99" s="91" t="s">
        <v>530</v>
      </c>
      <c r="V99" s="89" t="s">
        <v>69</v>
      </c>
      <c r="W99" s="93">
        <v>21</v>
      </c>
      <c r="X99" s="94" t="s">
        <v>8</v>
      </c>
      <c r="Y99" s="95">
        <v>2016</v>
      </c>
      <c r="Z99" s="93">
        <v>2</v>
      </c>
      <c r="AA99" s="94"/>
      <c r="AB99" s="95"/>
      <c r="AC99" s="93"/>
      <c r="AD99" s="94"/>
      <c r="AE99" s="95">
        <v>1</v>
      </c>
      <c r="AF99" s="91" t="s">
        <v>277</v>
      </c>
      <c r="AG99" s="91"/>
      <c r="AH99" s="91"/>
      <c r="AI99" s="91" t="s">
        <v>547</v>
      </c>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9"/>
      <c r="DD99" s="99"/>
      <c r="DE99" s="99"/>
      <c r="DF99" s="99"/>
      <c r="DG99" s="99"/>
      <c r="DH99" s="99"/>
    </row>
    <row r="100" spans="1:113" s="102" customFormat="1">
      <c r="A100" s="96">
        <f t="shared" si="4"/>
        <v>18</v>
      </c>
      <c r="B100" s="93">
        <v>21</v>
      </c>
      <c r="C100" s="94" t="s">
        <v>5</v>
      </c>
      <c r="D100" s="95">
        <v>2016</v>
      </c>
      <c r="E100" s="97" t="s">
        <v>250</v>
      </c>
      <c r="F100" s="94">
        <v>4</v>
      </c>
      <c r="G100" s="98">
        <v>25</v>
      </c>
      <c r="H100" s="98" t="s">
        <v>15</v>
      </c>
      <c r="I100" s="95">
        <v>2015</v>
      </c>
      <c r="J100" s="97"/>
      <c r="K100" s="94"/>
      <c r="L100" s="94"/>
      <c r="M100" s="98"/>
      <c r="N100" s="88" t="s">
        <v>245</v>
      </c>
      <c r="O100" s="91" t="s">
        <v>454</v>
      </c>
      <c r="P100" s="91"/>
      <c r="Q100" s="91"/>
      <c r="R100" s="91"/>
      <c r="S100" s="91"/>
      <c r="T100" s="91" t="s">
        <v>548</v>
      </c>
      <c r="U100" s="91" t="s">
        <v>69</v>
      </c>
      <c r="V100" s="89"/>
      <c r="W100" s="93">
        <v>28</v>
      </c>
      <c r="X100" s="94" t="s">
        <v>518</v>
      </c>
      <c r="Y100" s="95">
        <v>2016</v>
      </c>
      <c r="Z100" s="93">
        <v>1</v>
      </c>
      <c r="AA100" s="94"/>
      <c r="AB100" s="95"/>
      <c r="AC100" s="93"/>
      <c r="AD100" s="94"/>
      <c r="AE100" s="95">
        <v>1</v>
      </c>
      <c r="AF100" s="91" t="s">
        <v>277</v>
      </c>
      <c r="AG100" s="91"/>
      <c r="AH100" s="91"/>
      <c r="AI100" s="91" t="s">
        <v>549</v>
      </c>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9"/>
      <c r="DD100" s="99"/>
      <c r="DE100" s="99"/>
      <c r="DF100" s="99"/>
      <c r="DG100" s="99"/>
      <c r="DH100" s="99"/>
    </row>
    <row r="101" spans="1:113" s="102" customFormat="1">
      <c r="A101" s="96">
        <f t="shared" si="4"/>
        <v>19</v>
      </c>
      <c r="B101" s="93">
        <v>21</v>
      </c>
      <c r="C101" s="94" t="s">
        <v>5</v>
      </c>
      <c r="D101" s="95">
        <v>2016</v>
      </c>
      <c r="E101" s="97" t="s">
        <v>254</v>
      </c>
      <c r="F101" s="94">
        <v>12</v>
      </c>
      <c r="G101" s="98">
        <v>21</v>
      </c>
      <c r="H101" s="98" t="s">
        <v>5</v>
      </c>
      <c r="I101" s="95">
        <v>2016</v>
      </c>
      <c r="J101" s="97"/>
      <c r="K101" s="94"/>
      <c r="L101" s="94"/>
      <c r="M101" s="98"/>
      <c r="N101" s="88" t="s">
        <v>241</v>
      </c>
      <c r="O101" s="91" t="s">
        <v>454</v>
      </c>
      <c r="P101" s="91"/>
      <c r="Q101" s="91"/>
      <c r="R101" s="91"/>
      <c r="S101" s="91"/>
      <c r="T101" s="91" t="s">
        <v>525</v>
      </c>
      <c r="U101" s="91" t="s">
        <v>315</v>
      </c>
      <c r="V101" s="89"/>
      <c r="W101" s="93">
        <v>4</v>
      </c>
      <c r="X101" s="94" t="s">
        <v>6</v>
      </c>
      <c r="Y101" s="95">
        <v>2016</v>
      </c>
      <c r="Z101" s="93"/>
      <c r="AA101" s="94"/>
      <c r="AB101" s="95">
        <v>1</v>
      </c>
      <c r="AC101" s="93"/>
      <c r="AD101" s="94"/>
      <c r="AE101" s="95">
        <v>1</v>
      </c>
      <c r="AF101" s="91" t="s">
        <v>278</v>
      </c>
      <c r="AG101" s="91"/>
      <c r="AH101" s="91"/>
      <c r="AI101" s="91"/>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9"/>
      <c r="DD101" s="99"/>
      <c r="DE101" s="99"/>
      <c r="DF101" s="99"/>
      <c r="DG101" s="99"/>
      <c r="DH101" s="99"/>
    </row>
    <row r="102" spans="1:113" s="102" customFormat="1">
      <c r="A102" s="96">
        <f t="shared" si="4"/>
        <v>20</v>
      </c>
      <c r="B102" s="93">
        <v>21</v>
      </c>
      <c r="C102" s="94" t="s">
        <v>5</v>
      </c>
      <c r="D102" s="95">
        <v>2016</v>
      </c>
      <c r="E102" s="97" t="s">
        <v>254</v>
      </c>
      <c r="F102" s="94">
        <v>11</v>
      </c>
      <c r="G102" s="98">
        <v>20</v>
      </c>
      <c r="H102" s="98" t="s">
        <v>589</v>
      </c>
      <c r="I102" s="95">
        <v>2016</v>
      </c>
      <c r="J102" s="97"/>
      <c r="K102" s="94"/>
      <c r="L102" s="94"/>
      <c r="M102" s="98"/>
      <c r="N102" s="88" t="s">
        <v>241</v>
      </c>
      <c r="O102" s="91" t="s">
        <v>77</v>
      </c>
      <c r="P102" s="91"/>
      <c r="Q102" s="91"/>
      <c r="R102" s="91"/>
      <c r="S102" s="91"/>
      <c r="T102" s="91" t="s">
        <v>279</v>
      </c>
      <c r="U102" s="91" t="s">
        <v>314</v>
      </c>
      <c r="V102" s="89"/>
      <c r="W102" s="93">
        <v>5</v>
      </c>
      <c r="X102" s="94" t="s">
        <v>11</v>
      </c>
      <c r="Y102" s="95">
        <v>2016</v>
      </c>
      <c r="Z102" s="93">
        <v>1</v>
      </c>
      <c r="AA102" s="94"/>
      <c r="AB102" s="95"/>
      <c r="AC102" s="93"/>
      <c r="AD102" s="94"/>
      <c r="AE102" s="95">
        <v>1</v>
      </c>
      <c r="AF102" s="91" t="s">
        <v>277</v>
      </c>
      <c r="AG102" s="91"/>
      <c r="AH102" s="91"/>
      <c r="AI102" s="91"/>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9"/>
      <c r="DD102" s="99"/>
      <c r="DE102" s="99"/>
      <c r="DF102" s="99"/>
      <c r="DG102" s="99"/>
      <c r="DH102" s="99"/>
    </row>
    <row r="103" spans="1:113" s="102" customFormat="1">
      <c r="A103" s="96">
        <f t="shared" si="4"/>
        <v>21</v>
      </c>
      <c r="B103" s="93">
        <v>21</v>
      </c>
      <c r="C103" s="94" t="s">
        <v>5</v>
      </c>
      <c r="D103" s="95">
        <v>2016</v>
      </c>
      <c r="E103" s="97" t="s">
        <v>254</v>
      </c>
      <c r="F103" s="94">
        <v>12</v>
      </c>
      <c r="G103" s="98">
        <v>21</v>
      </c>
      <c r="H103" s="98" t="s">
        <v>5</v>
      </c>
      <c r="I103" s="95">
        <v>2016</v>
      </c>
      <c r="J103" s="97"/>
      <c r="K103" s="94"/>
      <c r="L103" s="94"/>
      <c r="M103" s="98"/>
      <c r="N103" s="88" t="s">
        <v>241</v>
      </c>
      <c r="O103" s="91" t="s">
        <v>77</v>
      </c>
      <c r="P103" s="91"/>
      <c r="Q103" s="91"/>
      <c r="R103" s="91"/>
      <c r="S103" s="91"/>
      <c r="T103" s="91" t="s">
        <v>279</v>
      </c>
      <c r="U103" s="91" t="s">
        <v>314</v>
      </c>
      <c r="V103" s="89"/>
      <c r="W103" s="93">
        <v>4</v>
      </c>
      <c r="X103" s="94" t="s">
        <v>11</v>
      </c>
      <c r="Y103" s="95">
        <v>2016</v>
      </c>
      <c r="Z103" s="93">
        <v>1</v>
      </c>
      <c r="AA103" s="94"/>
      <c r="AB103" s="95"/>
      <c r="AC103" s="93"/>
      <c r="AD103" s="94"/>
      <c r="AE103" s="95"/>
      <c r="AF103" s="91" t="s">
        <v>277</v>
      </c>
      <c r="AG103" s="91"/>
      <c r="AH103" s="91"/>
      <c r="AI103" s="91"/>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9"/>
      <c r="DD103" s="99"/>
      <c r="DE103" s="99"/>
      <c r="DF103" s="99"/>
      <c r="DG103" s="99"/>
      <c r="DH103" s="99"/>
    </row>
    <row r="104" spans="1:113" s="102" customFormat="1">
      <c r="A104" s="56"/>
      <c r="B104" s="93">
        <v>21</v>
      </c>
      <c r="C104" s="94" t="s">
        <v>5</v>
      </c>
      <c r="D104" s="95">
        <v>2016</v>
      </c>
      <c r="E104" s="97" t="s">
        <v>254</v>
      </c>
      <c r="F104" s="94">
        <v>11</v>
      </c>
      <c r="G104" s="98">
        <v>20</v>
      </c>
      <c r="H104" s="98" t="s">
        <v>589</v>
      </c>
      <c r="I104" s="95">
        <v>2016</v>
      </c>
      <c r="J104" s="74"/>
      <c r="K104" s="94"/>
      <c r="L104" s="94"/>
      <c r="M104" s="98"/>
      <c r="N104" s="76" t="s">
        <v>241</v>
      </c>
      <c r="O104" s="91" t="s">
        <v>77</v>
      </c>
      <c r="P104" s="91"/>
      <c r="Q104" s="91"/>
      <c r="R104" s="91"/>
      <c r="S104" s="91"/>
      <c r="T104" s="92" t="s">
        <v>279</v>
      </c>
      <c r="U104" s="83" t="s">
        <v>314</v>
      </c>
      <c r="V104" s="84"/>
      <c r="W104" s="93">
        <v>5</v>
      </c>
      <c r="X104" s="94" t="s">
        <v>11</v>
      </c>
      <c r="Y104" s="95">
        <v>2016</v>
      </c>
      <c r="Z104" s="93">
        <v>1</v>
      </c>
      <c r="AA104" s="94"/>
      <c r="AB104" s="95"/>
      <c r="AC104" s="93"/>
      <c r="AD104" s="94"/>
      <c r="AE104" s="95">
        <v>1</v>
      </c>
      <c r="AF104" s="92" t="s">
        <v>277</v>
      </c>
      <c r="AG104" s="91"/>
      <c r="AH104" s="91"/>
      <c r="AI104" s="91"/>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6"/>
      <c r="CE104" s="56"/>
      <c r="CF104" s="56"/>
      <c r="CG104" s="56"/>
      <c r="CH104" s="56"/>
      <c r="CI104" s="56"/>
      <c r="CJ104" s="56"/>
      <c r="CK104" s="56"/>
      <c r="CL104" s="56"/>
      <c r="CM104" s="56"/>
      <c r="CN104" s="56"/>
      <c r="CO104" s="56"/>
      <c r="CP104" s="56"/>
      <c r="CQ104" s="56"/>
      <c r="CR104" s="56"/>
      <c r="CS104" s="56"/>
      <c r="CT104" s="56"/>
      <c r="CU104" s="56"/>
      <c r="CV104" s="56"/>
      <c r="CW104" s="56"/>
      <c r="CX104" s="56"/>
      <c r="CY104" s="56"/>
      <c r="CZ104" s="56"/>
      <c r="DA104" s="56"/>
      <c r="DB104" s="56"/>
      <c r="DC104" s="62"/>
      <c r="DD104" s="62"/>
      <c r="DE104" s="62"/>
      <c r="DF104" s="62"/>
      <c r="DG104" s="62"/>
      <c r="DH104" s="62"/>
      <c r="DI104" s="63"/>
    </row>
    <row r="105" spans="1:113" s="102" customFormat="1">
      <c r="A105" s="56"/>
      <c r="B105" s="93">
        <v>21</v>
      </c>
      <c r="C105" s="94" t="s">
        <v>5</v>
      </c>
      <c r="D105" s="95">
        <v>2016</v>
      </c>
      <c r="E105" s="97" t="s">
        <v>254</v>
      </c>
      <c r="F105" s="94">
        <v>12</v>
      </c>
      <c r="G105" s="98">
        <v>21</v>
      </c>
      <c r="H105" s="98" t="s">
        <v>5</v>
      </c>
      <c r="I105" s="95">
        <v>2016</v>
      </c>
      <c r="J105" s="74"/>
      <c r="K105" s="94"/>
      <c r="L105" s="94"/>
      <c r="M105" s="98"/>
      <c r="N105" s="76" t="s">
        <v>241</v>
      </c>
      <c r="O105" s="91" t="s">
        <v>77</v>
      </c>
      <c r="P105" s="91"/>
      <c r="Q105" s="91"/>
      <c r="R105" s="91"/>
      <c r="S105" s="91"/>
      <c r="T105" s="92" t="s">
        <v>279</v>
      </c>
      <c r="U105" s="83" t="s">
        <v>314</v>
      </c>
      <c r="V105" s="84"/>
      <c r="W105" s="93">
        <v>4</v>
      </c>
      <c r="X105" s="94" t="s">
        <v>11</v>
      </c>
      <c r="Y105" s="95">
        <v>2016</v>
      </c>
      <c r="Z105" s="93">
        <v>1</v>
      </c>
      <c r="AA105" s="94"/>
      <c r="AB105" s="95"/>
      <c r="AC105" s="93"/>
      <c r="AD105" s="94"/>
      <c r="AE105" s="95"/>
      <c r="AF105" s="92" t="s">
        <v>277</v>
      </c>
      <c r="AG105" s="91"/>
      <c r="AH105" s="91"/>
      <c r="AI105" s="91"/>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6"/>
      <c r="CE105" s="56"/>
      <c r="CF105" s="56"/>
      <c r="CG105" s="56"/>
      <c r="CH105" s="56"/>
      <c r="CI105" s="56"/>
      <c r="CJ105" s="56"/>
      <c r="CK105" s="56"/>
      <c r="CL105" s="56"/>
      <c r="CM105" s="56"/>
      <c r="CN105" s="56"/>
      <c r="CO105" s="56"/>
      <c r="CP105" s="56"/>
      <c r="CQ105" s="56"/>
      <c r="CR105" s="56"/>
      <c r="CS105" s="56"/>
      <c r="CT105" s="56"/>
      <c r="CU105" s="56"/>
      <c r="CV105" s="56"/>
      <c r="CW105" s="56"/>
      <c r="CX105" s="56"/>
      <c r="CY105" s="56"/>
      <c r="CZ105" s="56"/>
      <c r="DA105" s="56"/>
      <c r="DB105" s="56"/>
      <c r="DC105" s="62"/>
      <c r="DD105" s="62"/>
      <c r="DE105" s="62"/>
      <c r="DF105" s="62"/>
      <c r="DG105" s="62"/>
      <c r="DH105" s="62"/>
      <c r="DI105" s="63"/>
    </row>
    <row r="106" spans="1:113" s="102" customFormat="1">
      <c r="A106" s="96">
        <f t="shared" ref="A106:A137" si="5">A105+1</f>
        <v>1</v>
      </c>
      <c r="B106" s="93">
        <v>22</v>
      </c>
      <c r="C106" s="94" t="s">
        <v>5</v>
      </c>
      <c r="D106" s="95">
        <v>2016</v>
      </c>
      <c r="E106" s="97" t="s">
        <v>254</v>
      </c>
      <c r="F106" s="94">
        <v>147</v>
      </c>
      <c r="G106" s="98">
        <v>13</v>
      </c>
      <c r="H106" s="98" t="s">
        <v>9</v>
      </c>
      <c r="I106" s="95">
        <v>2014</v>
      </c>
      <c r="J106" s="97"/>
      <c r="K106" s="94"/>
      <c r="L106" s="94"/>
      <c r="M106" s="98"/>
      <c r="N106" s="88" t="s">
        <v>241</v>
      </c>
      <c r="O106" s="91" t="s">
        <v>454</v>
      </c>
      <c r="P106" s="91"/>
      <c r="Q106" s="91"/>
      <c r="R106" s="91"/>
      <c r="S106" s="91"/>
      <c r="T106" s="91" t="s">
        <v>81</v>
      </c>
      <c r="U106" s="91" t="s">
        <v>90</v>
      </c>
      <c r="V106" s="89"/>
      <c r="W106" s="93">
        <v>20</v>
      </c>
      <c r="X106" s="94" t="s">
        <v>8</v>
      </c>
      <c r="Y106" s="95">
        <v>2016</v>
      </c>
      <c r="Z106" s="93">
        <v>1</v>
      </c>
      <c r="AA106" s="94"/>
      <c r="AB106" s="95"/>
      <c r="AC106" s="93"/>
      <c r="AD106" s="94"/>
      <c r="AE106" s="95">
        <v>1</v>
      </c>
      <c r="AF106" s="91" t="s">
        <v>277</v>
      </c>
      <c r="AG106" s="91"/>
      <c r="AH106" s="91"/>
      <c r="AI106" s="91"/>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9"/>
      <c r="DD106" s="99"/>
      <c r="DE106" s="99"/>
      <c r="DF106" s="99"/>
      <c r="DG106" s="99"/>
      <c r="DH106" s="99"/>
    </row>
    <row r="107" spans="1:113" s="102" customFormat="1">
      <c r="A107" s="96">
        <f t="shared" si="5"/>
        <v>2</v>
      </c>
      <c r="B107" s="93">
        <v>22</v>
      </c>
      <c r="C107" s="94" t="s">
        <v>5</v>
      </c>
      <c r="D107" s="95">
        <v>2016</v>
      </c>
      <c r="E107" s="97" t="s">
        <v>254</v>
      </c>
      <c r="F107" s="94">
        <v>246</v>
      </c>
      <c r="G107" s="98">
        <v>25</v>
      </c>
      <c r="H107" s="98" t="s">
        <v>10</v>
      </c>
      <c r="I107" s="95">
        <v>2014</v>
      </c>
      <c r="J107" s="97"/>
      <c r="K107" s="94"/>
      <c r="L107" s="94"/>
      <c r="M107" s="98"/>
      <c r="N107" s="88" t="s">
        <v>241</v>
      </c>
      <c r="O107" s="91" t="s">
        <v>454</v>
      </c>
      <c r="P107" s="91"/>
      <c r="Q107" s="91"/>
      <c r="R107" s="91"/>
      <c r="S107" s="91"/>
      <c r="T107" s="91" t="s">
        <v>81</v>
      </c>
      <c r="U107" s="91" t="s">
        <v>90</v>
      </c>
      <c r="V107" s="89"/>
      <c r="W107" s="93">
        <v>20</v>
      </c>
      <c r="X107" s="94" t="s">
        <v>519</v>
      </c>
      <c r="Y107" s="95">
        <v>2016</v>
      </c>
      <c r="Z107" s="93"/>
      <c r="AA107" s="94">
        <v>1</v>
      </c>
      <c r="AB107" s="95"/>
      <c r="AC107" s="93"/>
      <c r="AD107" s="94"/>
      <c r="AE107" s="95">
        <v>1</v>
      </c>
      <c r="AF107" s="91" t="s">
        <v>277</v>
      </c>
      <c r="AG107" s="91"/>
      <c r="AH107" s="91"/>
      <c r="AI107" s="91"/>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9"/>
      <c r="DD107" s="99"/>
      <c r="DE107" s="99"/>
      <c r="DF107" s="99"/>
      <c r="DG107" s="99"/>
      <c r="DH107" s="99"/>
    </row>
    <row r="108" spans="1:113" s="102" customFormat="1">
      <c r="A108" s="96">
        <f t="shared" si="5"/>
        <v>3</v>
      </c>
      <c r="B108" s="93">
        <v>22</v>
      </c>
      <c r="C108" s="94" t="s">
        <v>5</v>
      </c>
      <c r="D108" s="95">
        <v>2016</v>
      </c>
      <c r="E108" s="97" t="s">
        <v>254</v>
      </c>
      <c r="F108" s="94">
        <v>384</v>
      </c>
      <c r="G108" s="98">
        <v>28</v>
      </c>
      <c r="H108" s="98" t="s">
        <v>12</v>
      </c>
      <c r="I108" s="95">
        <v>2014</v>
      </c>
      <c r="J108" s="97"/>
      <c r="K108" s="94"/>
      <c r="L108" s="94"/>
      <c r="M108" s="98"/>
      <c r="N108" s="88" t="s">
        <v>241</v>
      </c>
      <c r="O108" s="91" t="s">
        <v>454</v>
      </c>
      <c r="P108" s="91"/>
      <c r="Q108" s="91"/>
      <c r="R108" s="91"/>
      <c r="S108" s="91"/>
      <c r="T108" s="91" t="s">
        <v>81</v>
      </c>
      <c r="U108" s="91" t="s">
        <v>90</v>
      </c>
      <c r="V108" s="89"/>
      <c r="W108" s="93">
        <v>21</v>
      </c>
      <c r="X108" s="94" t="s">
        <v>13</v>
      </c>
      <c r="Y108" s="95">
        <v>2016</v>
      </c>
      <c r="Z108" s="93">
        <v>1</v>
      </c>
      <c r="AA108" s="94"/>
      <c r="AB108" s="95"/>
      <c r="AC108" s="93"/>
      <c r="AD108" s="94"/>
      <c r="AE108" s="95">
        <v>1</v>
      </c>
      <c r="AF108" s="91" t="s">
        <v>277</v>
      </c>
      <c r="AG108" s="91"/>
      <c r="AH108" s="91"/>
      <c r="AI108" s="91"/>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9"/>
      <c r="DD108" s="99"/>
      <c r="DE108" s="99"/>
      <c r="DF108" s="99"/>
      <c r="DG108" s="99"/>
      <c r="DH108" s="99"/>
    </row>
    <row r="109" spans="1:113" s="102" customFormat="1">
      <c r="A109" s="96">
        <f t="shared" si="5"/>
        <v>4</v>
      </c>
      <c r="B109" s="93">
        <v>22</v>
      </c>
      <c r="C109" s="94" t="s">
        <v>5</v>
      </c>
      <c r="D109" s="95">
        <v>2016</v>
      </c>
      <c r="E109" s="97" t="s">
        <v>254</v>
      </c>
      <c r="F109" s="94">
        <v>142</v>
      </c>
      <c r="G109" s="98">
        <v>18</v>
      </c>
      <c r="H109" s="98" t="s">
        <v>9</v>
      </c>
      <c r="I109" s="95">
        <v>2015</v>
      </c>
      <c r="J109" s="97"/>
      <c r="K109" s="94"/>
      <c r="L109" s="94"/>
      <c r="M109" s="98"/>
      <c r="N109" s="88" t="s">
        <v>241</v>
      </c>
      <c r="O109" s="91" t="s">
        <v>454</v>
      </c>
      <c r="P109" s="91"/>
      <c r="Q109" s="91"/>
      <c r="R109" s="91"/>
      <c r="S109" s="91"/>
      <c r="T109" s="91" t="s">
        <v>81</v>
      </c>
      <c r="U109" s="91" t="s">
        <v>63</v>
      </c>
      <c r="V109" s="89"/>
      <c r="W109" s="93">
        <v>29</v>
      </c>
      <c r="X109" s="94" t="s">
        <v>518</v>
      </c>
      <c r="Y109" s="95">
        <v>2016</v>
      </c>
      <c r="Z109" s="93">
        <v>1</v>
      </c>
      <c r="AA109" s="94"/>
      <c r="AB109" s="95"/>
      <c r="AC109" s="93"/>
      <c r="AD109" s="94"/>
      <c r="AE109" s="95">
        <v>1</v>
      </c>
      <c r="AF109" s="91" t="s">
        <v>277</v>
      </c>
      <c r="AG109" s="91"/>
      <c r="AH109" s="91"/>
      <c r="AI109" s="91"/>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9"/>
      <c r="DD109" s="99"/>
      <c r="DE109" s="99"/>
      <c r="DF109" s="99"/>
      <c r="DG109" s="99"/>
      <c r="DH109" s="99"/>
    </row>
    <row r="110" spans="1:113" s="102" customFormat="1">
      <c r="A110" s="96">
        <f t="shared" si="5"/>
        <v>5</v>
      </c>
      <c r="B110" s="93">
        <v>22</v>
      </c>
      <c r="C110" s="94" t="s">
        <v>5</v>
      </c>
      <c r="D110" s="95">
        <v>2016</v>
      </c>
      <c r="E110" s="97" t="s">
        <v>254</v>
      </c>
      <c r="F110" s="94">
        <v>210</v>
      </c>
      <c r="G110" s="98">
        <v>13</v>
      </c>
      <c r="H110" s="98" t="s">
        <v>556</v>
      </c>
      <c r="I110" s="95">
        <v>2015</v>
      </c>
      <c r="J110" s="97"/>
      <c r="K110" s="94"/>
      <c r="L110" s="94"/>
      <c r="M110" s="98"/>
      <c r="N110" s="88" t="s">
        <v>241</v>
      </c>
      <c r="O110" s="91" t="s">
        <v>454</v>
      </c>
      <c r="P110" s="91"/>
      <c r="Q110" s="91"/>
      <c r="R110" s="91"/>
      <c r="S110" s="91"/>
      <c r="T110" s="91" t="s">
        <v>81</v>
      </c>
      <c r="U110" s="91" t="s">
        <v>69</v>
      </c>
      <c r="V110" s="89"/>
      <c r="W110" s="93"/>
      <c r="X110" s="94"/>
      <c r="Y110" s="95"/>
      <c r="Z110" s="93">
        <v>1</v>
      </c>
      <c r="AA110" s="94"/>
      <c r="AB110" s="95"/>
      <c r="AC110" s="93"/>
      <c r="AD110" s="94"/>
      <c r="AE110" s="95">
        <v>1</v>
      </c>
      <c r="AF110" s="91" t="s">
        <v>277</v>
      </c>
      <c r="AG110" s="91"/>
      <c r="AH110" s="91"/>
      <c r="AI110" s="91" t="s">
        <v>557</v>
      </c>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9"/>
      <c r="DD110" s="99"/>
      <c r="DE110" s="99"/>
      <c r="DF110" s="99"/>
      <c r="DG110" s="99"/>
      <c r="DH110" s="99"/>
    </row>
    <row r="111" spans="1:113" s="102" customFormat="1">
      <c r="A111" s="96">
        <f t="shared" si="5"/>
        <v>6</v>
      </c>
      <c r="B111" s="93">
        <v>22</v>
      </c>
      <c r="C111" s="94" t="s">
        <v>5</v>
      </c>
      <c r="D111" s="95">
        <v>2016</v>
      </c>
      <c r="E111" s="97" t="s">
        <v>254</v>
      </c>
      <c r="F111" s="94">
        <v>219</v>
      </c>
      <c r="G111" s="98">
        <v>22</v>
      </c>
      <c r="H111" s="98" t="s">
        <v>11</v>
      </c>
      <c r="I111" s="95">
        <v>2015</v>
      </c>
      <c r="J111" s="97"/>
      <c r="K111" s="94"/>
      <c r="L111" s="94"/>
      <c r="M111" s="98"/>
      <c r="N111" s="88" t="s">
        <v>241</v>
      </c>
      <c r="O111" s="91" t="s">
        <v>454</v>
      </c>
      <c r="P111" s="91"/>
      <c r="Q111" s="91"/>
      <c r="R111" s="91"/>
      <c r="S111" s="91"/>
      <c r="T111" s="91" t="s">
        <v>81</v>
      </c>
      <c r="U111" s="91" t="s">
        <v>90</v>
      </c>
      <c r="V111" s="89"/>
      <c r="W111" s="93">
        <v>28</v>
      </c>
      <c r="X111" s="94" t="s">
        <v>555</v>
      </c>
      <c r="Y111" s="95">
        <v>2016</v>
      </c>
      <c r="Z111" s="93">
        <v>1</v>
      </c>
      <c r="AA111" s="94"/>
      <c r="AB111" s="95"/>
      <c r="AC111" s="93"/>
      <c r="AD111" s="94"/>
      <c r="AE111" s="95">
        <v>1</v>
      </c>
      <c r="AF111" s="91" t="s">
        <v>277</v>
      </c>
      <c r="AG111" s="91"/>
      <c r="AH111" s="91"/>
      <c r="AI111" s="91"/>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9"/>
      <c r="DD111" s="99"/>
      <c r="DE111" s="99"/>
      <c r="DF111" s="99"/>
      <c r="DG111" s="99"/>
      <c r="DH111" s="99"/>
    </row>
    <row r="112" spans="1:113" s="102" customFormat="1">
      <c r="A112" s="96">
        <f t="shared" si="5"/>
        <v>7</v>
      </c>
      <c r="B112" s="93">
        <v>22</v>
      </c>
      <c r="C112" s="94" t="s">
        <v>5</v>
      </c>
      <c r="D112" s="95">
        <v>2016</v>
      </c>
      <c r="E112" s="97" t="s">
        <v>254</v>
      </c>
      <c r="F112" s="94">
        <v>272</v>
      </c>
      <c r="G112" s="98">
        <v>25</v>
      </c>
      <c r="H112" s="98" t="s">
        <v>13</v>
      </c>
      <c r="I112" s="95">
        <v>2015</v>
      </c>
      <c r="J112" s="97"/>
      <c r="K112" s="94"/>
      <c r="L112" s="94"/>
      <c r="M112" s="98"/>
      <c r="N112" s="88" t="s">
        <v>241</v>
      </c>
      <c r="O112" s="91" t="s">
        <v>454</v>
      </c>
      <c r="P112" s="91"/>
      <c r="Q112" s="91"/>
      <c r="R112" s="91"/>
      <c r="S112" s="91"/>
      <c r="T112" s="91" t="s">
        <v>81</v>
      </c>
      <c r="U112" s="91" t="s">
        <v>90</v>
      </c>
      <c r="V112" s="89"/>
      <c r="W112" s="93">
        <v>3</v>
      </c>
      <c r="X112" s="94" t="s">
        <v>14</v>
      </c>
      <c r="Y112" s="95">
        <v>2016</v>
      </c>
      <c r="Z112" s="93">
        <v>1</v>
      </c>
      <c r="AA112" s="94"/>
      <c r="AB112" s="95"/>
      <c r="AC112" s="93"/>
      <c r="AD112" s="94"/>
      <c r="AE112" s="95">
        <v>1</v>
      </c>
      <c r="AF112" s="91" t="s">
        <v>277</v>
      </c>
      <c r="AG112" s="91"/>
      <c r="AH112" s="91"/>
      <c r="AI112" s="91"/>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9"/>
      <c r="DD112" s="99"/>
      <c r="DE112" s="99"/>
      <c r="DF112" s="99"/>
      <c r="DG112" s="99"/>
      <c r="DH112" s="99"/>
    </row>
    <row r="113" spans="1:112" s="102" customFormat="1">
      <c r="A113" s="96">
        <f t="shared" si="5"/>
        <v>8</v>
      </c>
      <c r="B113" s="93">
        <v>22</v>
      </c>
      <c r="C113" s="94" t="s">
        <v>5</v>
      </c>
      <c r="D113" s="95">
        <v>2016</v>
      </c>
      <c r="E113" s="97" t="s">
        <v>254</v>
      </c>
      <c r="F113" s="94">
        <v>273</v>
      </c>
      <c r="G113" s="98">
        <v>25</v>
      </c>
      <c r="H113" s="98" t="s">
        <v>13</v>
      </c>
      <c r="I113" s="95">
        <v>2015</v>
      </c>
      <c r="J113" s="97"/>
      <c r="K113" s="94"/>
      <c r="L113" s="94"/>
      <c r="M113" s="98"/>
      <c r="N113" s="88" t="s">
        <v>241</v>
      </c>
      <c r="O113" s="91" t="s">
        <v>454</v>
      </c>
      <c r="P113" s="91"/>
      <c r="Q113" s="91"/>
      <c r="R113" s="91"/>
      <c r="S113" s="91"/>
      <c r="T113" s="91" t="s">
        <v>81</v>
      </c>
      <c r="U113" s="91" t="s">
        <v>90</v>
      </c>
      <c r="V113" s="89"/>
      <c r="W113" s="93">
        <v>3</v>
      </c>
      <c r="X113" s="94" t="s">
        <v>14</v>
      </c>
      <c r="Y113" s="95">
        <v>2016</v>
      </c>
      <c r="Z113" s="93">
        <v>1</v>
      </c>
      <c r="AA113" s="94"/>
      <c r="AB113" s="95"/>
      <c r="AC113" s="93"/>
      <c r="AD113" s="94"/>
      <c r="AE113" s="95">
        <v>1</v>
      </c>
      <c r="AF113" s="91" t="s">
        <v>277</v>
      </c>
      <c r="AG113" s="91"/>
      <c r="AH113" s="91"/>
      <c r="AI113" s="91"/>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9"/>
      <c r="DD113" s="99"/>
      <c r="DE113" s="99"/>
      <c r="DF113" s="99"/>
      <c r="DG113" s="99"/>
      <c r="DH113" s="99"/>
    </row>
    <row r="114" spans="1:112" s="102" customFormat="1">
      <c r="A114" s="96">
        <f t="shared" si="5"/>
        <v>9</v>
      </c>
      <c r="B114" s="93">
        <v>22</v>
      </c>
      <c r="C114" s="94" t="s">
        <v>5</v>
      </c>
      <c r="D114" s="95">
        <v>2016</v>
      </c>
      <c r="E114" s="97" t="s">
        <v>253</v>
      </c>
      <c r="F114" s="94">
        <v>3</v>
      </c>
      <c r="G114" s="98">
        <v>31</v>
      </c>
      <c r="H114" s="98" t="s">
        <v>7</v>
      </c>
      <c r="I114" s="95">
        <v>2015</v>
      </c>
      <c r="J114" s="97" t="s">
        <v>193</v>
      </c>
      <c r="K114" s="94" t="s">
        <v>238</v>
      </c>
      <c r="L114" s="94">
        <v>340</v>
      </c>
      <c r="M114" s="98">
        <v>2007</v>
      </c>
      <c r="N114" s="88" t="s">
        <v>244</v>
      </c>
      <c r="O114" s="91" t="s">
        <v>454</v>
      </c>
      <c r="P114" s="91"/>
      <c r="Q114" s="91"/>
      <c r="R114" s="91"/>
      <c r="S114" s="91"/>
      <c r="T114" s="91" t="s">
        <v>81</v>
      </c>
      <c r="U114" s="91" t="s">
        <v>102</v>
      </c>
      <c r="V114" s="89"/>
      <c r="W114" s="93"/>
      <c r="X114" s="94"/>
      <c r="Y114" s="95"/>
      <c r="Z114" s="93"/>
      <c r="AA114" s="94">
        <v>1</v>
      </c>
      <c r="AB114" s="95"/>
      <c r="AC114" s="93"/>
      <c r="AD114" s="94"/>
      <c r="AE114" s="95">
        <v>1</v>
      </c>
      <c r="AF114" s="91" t="s">
        <v>277</v>
      </c>
      <c r="AG114" s="91"/>
      <c r="AH114" s="91"/>
      <c r="AI114" s="91" t="s">
        <v>559</v>
      </c>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9"/>
      <c r="DD114" s="99"/>
      <c r="DE114" s="99"/>
      <c r="DF114" s="99"/>
      <c r="DG114" s="99"/>
      <c r="DH114" s="99"/>
    </row>
    <row r="115" spans="1:112" s="102" customFormat="1">
      <c r="A115" s="96">
        <f t="shared" si="5"/>
        <v>10</v>
      </c>
      <c r="B115" s="93">
        <v>22</v>
      </c>
      <c r="C115" s="94" t="s">
        <v>5</v>
      </c>
      <c r="D115" s="95">
        <v>2016</v>
      </c>
      <c r="E115" s="97" t="s">
        <v>254</v>
      </c>
      <c r="F115" s="94">
        <v>67</v>
      </c>
      <c r="G115" s="98">
        <v>2</v>
      </c>
      <c r="H115" s="98" t="s">
        <v>7</v>
      </c>
      <c r="I115" s="95">
        <v>2015</v>
      </c>
      <c r="J115" s="97"/>
      <c r="K115" s="94"/>
      <c r="L115" s="94"/>
      <c r="M115" s="98"/>
      <c r="N115" s="88" t="s">
        <v>241</v>
      </c>
      <c r="O115" s="91" t="s">
        <v>454</v>
      </c>
      <c r="P115" s="91"/>
      <c r="Q115" s="91"/>
      <c r="R115" s="91"/>
      <c r="S115" s="91"/>
      <c r="T115" s="91" t="s">
        <v>81</v>
      </c>
      <c r="U115" s="91" t="s">
        <v>90</v>
      </c>
      <c r="V115" s="89"/>
      <c r="W115" s="93">
        <v>19</v>
      </c>
      <c r="X115" s="94" t="s">
        <v>14</v>
      </c>
      <c r="Y115" s="95">
        <v>2016</v>
      </c>
      <c r="Z115" s="93"/>
      <c r="AA115" s="94">
        <v>1</v>
      </c>
      <c r="AB115" s="95"/>
      <c r="AC115" s="93">
        <v>1</v>
      </c>
      <c r="AD115" s="94"/>
      <c r="AE115" s="95"/>
      <c r="AF115" s="91" t="s">
        <v>277</v>
      </c>
      <c r="AG115" s="91"/>
      <c r="AH115" s="91"/>
      <c r="AI115" s="91"/>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9"/>
      <c r="DD115" s="99"/>
      <c r="DE115" s="99"/>
      <c r="DF115" s="99"/>
      <c r="DG115" s="99"/>
      <c r="DH115" s="99"/>
    </row>
    <row r="116" spans="1:112" s="102" customFormat="1">
      <c r="A116" s="96">
        <f t="shared" si="5"/>
        <v>11</v>
      </c>
      <c r="B116" s="93">
        <v>22</v>
      </c>
      <c r="C116" s="94" t="s">
        <v>5</v>
      </c>
      <c r="D116" s="95">
        <v>2016</v>
      </c>
      <c r="E116" s="97" t="s">
        <v>254</v>
      </c>
      <c r="F116" s="94">
        <v>231</v>
      </c>
      <c r="G116" s="98">
        <v>10</v>
      </c>
      <c r="H116" s="98" t="s">
        <v>12</v>
      </c>
      <c r="I116" s="95">
        <v>2015</v>
      </c>
      <c r="J116" s="97"/>
      <c r="K116" s="94"/>
      <c r="L116" s="94"/>
      <c r="M116" s="98"/>
      <c r="N116" s="88" t="s">
        <v>241</v>
      </c>
      <c r="O116" s="91" t="s">
        <v>454</v>
      </c>
      <c r="P116" s="91"/>
      <c r="Q116" s="91"/>
      <c r="R116" s="91"/>
      <c r="S116" s="91"/>
      <c r="T116" s="91" t="s">
        <v>81</v>
      </c>
      <c r="U116" s="91" t="s">
        <v>90</v>
      </c>
      <c r="V116" s="89"/>
      <c r="W116" s="93">
        <v>10</v>
      </c>
      <c r="X116" s="94" t="s">
        <v>14</v>
      </c>
      <c r="Y116" s="95">
        <v>2016</v>
      </c>
      <c r="Z116" s="93">
        <v>1</v>
      </c>
      <c r="AA116" s="94"/>
      <c r="AB116" s="95"/>
      <c r="AC116" s="93"/>
      <c r="AD116" s="94"/>
      <c r="AE116" s="95">
        <v>1</v>
      </c>
      <c r="AF116" s="91" t="s">
        <v>277</v>
      </c>
      <c r="AG116" s="91"/>
      <c r="AH116" s="91"/>
      <c r="AI116" s="91"/>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9"/>
      <c r="DD116" s="99"/>
      <c r="DE116" s="99"/>
      <c r="DF116" s="99"/>
      <c r="DG116" s="99"/>
      <c r="DH116" s="99"/>
    </row>
    <row r="117" spans="1:112" s="102" customFormat="1">
      <c r="A117" s="96">
        <f t="shared" si="5"/>
        <v>12</v>
      </c>
      <c r="B117" s="93">
        <v>22</v>
      </c>
      <c r="C117" s="94" t="s">
        <v>5</v>
      </c>
      <c r="D117" s="95">
        <v>2016</v>
      </c>
      <c r="E117" s="97" t="s">
        <v>254</v>
      </c>
      <c r="F117" s="94">
        <v>10</v>
      </c>
      <c r="G117" s="98">
        <v>20</v>
      </c>
      <c r="H117" s="98" t="s">
        <v>5</v>
      </c>
      <c r="I117" s="95">
        <v>2016</v>
      </c>
      <c r="J117" s="97"/>
      <c r="K117" s="94"/>
      <c r="L117" s="94"/>
      <c r="M117" s="98"/>
      <c r="N117" s="88" t="s">
        <v>241</v>
      </c>
      <c r="O117" s="91" t="s">
        <v>454</v>
      </c>
      <c r="P117" s="91"/>
      <c r="Q117" s="91"/>
      <c r="R117" s="91"/>
      <c r="S117" s="91"/>
      <c r="T117" s="91" t="s">
        <v>81</v>
      </c>
      <c r="U117" s="91" t="s">
        <v>69</v>
      </c>
      <c r="V117" s="89"/>
      <c r="W117" s="93">
        <v>8</v>
      </c>
      <c r="X117" s="94" t="s">
        <v>521</v>
      </c>
      <c r="Y117" s="95">
        <v>2016</v>
      </c>
      <c r="Z117" s="93"/>
      <c r="AA117" s="94"/>
      <c r="AB117" s="95">
        <v>1</v>
      </c>
      <c r="AC117" s="93"/>
      <c r="AD117" s="94"/>
      <c r="AE117" s="95">
        <v>1</v>
      </c>
      <c r="AF117" s="91" t="s">
        <v>277</v>
      </c>
      <c r="AG117" s="91"/>
      <c r="AH117" s="91"/>
      <c r="AI117" s="91" t="s">
        <v>560</v>
      </c>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9"/>
      <c r="DD117" s="99"/>
      <c r="DE117" s="99"/>
      <c r="DF117" s="99"/>
      <c r="DG117" s="99"/>
      <c r="DH117" s="99"/>
    </row>
    <row r="118" spans="1:112" s="102" customFormat="1">
      <c r="A118" s="96">
        <f t="shared" si="5"/>
        <v>13</v>
      </c>
      <c r="B118" s="93">
        <v>22</v>
      </c>
      <c r="C118" s="94" t="s">
        <v>5</v>
      </c>
      <c r="D118" s="95">
        <v>2016</v>
      </c>
      <c r="E118" s="97" t="s">
        <v>254</v>
      </c>
      <c r="F118" s="94">
        <v>92</v>
      </c>
      <c r="G118" s="98">
        <v>10</v>
      </c>
      <c r="H118" s="98" t="s">
        <v>8</v>
      </c>
      <c r="I118" s="95">
        <v>2014</v>
      </c>
      <c r="J118" s="97"/>
      <c r="K118" s="94"/>
      <c r="L118" s="94"/>
      <c r="M118" s="98"/>
      <c r="N118" s="88" t="s">
        <v>241</v>
      </c>
      <c r="O118" s="91" t="s">
        <v>454</v>
      </c>
      <c r="P118" s="91"/>
      <c r="Q118" s="91"/>
      <c r="R118" s="91"/>
      <c r="S118" s="91"/>
      <c r="T118" s="91" t="s">
        <v>81</v>
      </c>
      <c r="U118" s="91" t="s">
        <v>63</v>
      </c>
      <c r="V118" s="89"/>
      <c r="W118" s="93">
        <v>29</v>
      </c>
      <c r="X118" s="94" t="s">
        <v>5</v>
      </c>
      <c r="Y118" s="95">
        <v>2016</v>
      </c>
      <c r="Z118" s="93">
        <v>1</v>
      </c>
      <c r="AA118" s="94"/>
      <c r="AB118" s="95"/>
      <c r="AC118" s="93">
        <v>1</v>
      </c>
      <c r="AD118" s="94"/>
      <c r="AE118" s="95">
        <v>1</v>
      </c>
      <c r="AF118" s="91" t="s">
        <v>277</v>
      </c>
      <c r="AG118" s="91"/>
      <c r="AH118" s="91"/>
      <c r="AI118" s="91" t="s">
        <v>551</v>
      </c>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9"/>
      <c r="DD118" s="99"/>
      <c r="DE118" s="99"/>
      <c r="DF118" s="99"/>
      <c r="DG118" s="99"/>
      <c r="DH118" s="99"/>
    </row>
    <row r="119" spans="1:112" s="102" customFormat="1">
      <c r="A119" s="96">
        <f t="shared" si="5"/>
        <v>14</v>
      </c>
      <c r="B119" s="93">
        <v>22</v>
      </c>
      <c r="C119" s="94" t="s">
        <v>5</v>
      </c>
      <c r="D119" s="95">
        <v>2016</v>
      </c>
      <c r="E119" s="97" t="s">
        <v>254</v>
      </c>
      <c r="F119" s="94">
        <v>229</v>
      </c>
      <c r="G119" s="98">
        <v>19</v>
      </c>
      <c r="H119" s="98" t="s">
        <v>10</v>
      </c>
      <c r="I119" s="95">
        <v>2014</v>
      </c>
      <c r="J119" s="97"/>
      <c r="K119" s="94"/>
      <c r="L119" s="94"/>
      <c r="M119" s="98"/>
      <c r="N119" s="88" t="s">
        <v>241</v>
      </c>
      <c r="O119" s="91" t="s">
        <v>454</v>
      </c>
      <c r="P119" s="91"/>
      <c r="Q119" s="91"/>
      <c r="R119" s="91"/>
      <c r="S119" s="91"/>
      <c r="T119" s="91" t="s">
        <v>82</v>
      </c>
      <c r="U119" s="91" t="s">
        <v>92</v>
      </c>
      <c r="V119" s="89"/>
      <c r="W119" s="93">
        <v>5</v>
      </c>
      <c r="X119" s="94" t="s">
        <v>6</v>
      </c>
      <c r="Y119" s="95">
        <v>2016</v>
      </c>
      <c r="Z119" s="93">
        <v>1</v>
      </c>
      <c r="AA119" s="94"/>
      <c r="AB119" s="95"/>
      <c r="AC119" s="93">
        <v>1</v>
      </c>
      <c r="AD119" s="94"/>
      <c r="AE119" s="95"/>
      <c r="AF119" s="91" t="s">
        <v>277</v>
      </c>
      <c r="AG119" s="91"/>
      <c r="AH119" s="91"/>
      <c r="AI119" s="91" t="s">
        <v>552</v>
      </c>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9"/>
      <c r="DD119" s="99"/>
      <c r="DE119" s="99"/>
      <c r="DF119" s="99"/>
      <c r="DG119" s="99"/>
      <c r="DH119" s="99"/>
    </row>
    <row r="120" spans="1:112" s="102" customFormat="1">
      <c r="A120" s="96">
        <f t="shared" si="5"/>
        <v>15</v>
      </c>
      <c r="B120" s="93">
        <v>22</v>
      </c>
      <c r="C120" s="94" t="s">
        <v>5</v>
      </c>
      <c r="D120" s="95">
        <v>2016</v>
      </c>
      <c r="E120" s="97" t="s">
        <v>254</v>
      </c>
      <c r="F120" s="94">
        <v>111</v>
      </c>
      <c r="G120" s="98">
        <v>8</v>
      </c>
      <c r="H120" s="98" t="s">
        <v>13</v>
      </c>
      <c r="I120" s="95">
        <v>2013</v>
      </c>
      <c r="J120" s="97"/>
      <c r="K120" s="94"/>
      <c r="L120" s="94"/>
      <c r="M120" s="98"/>
      <c r="N120" s="88" t="s">
        <v>241</v>
      </c>
      <c r="O120" s="91" t="s">
        <v>454</v>
      </c>
      <c r="P120" s="91"/>
      <c r="Q120" s="91"/>
      <c r="R120" s="91"/>
      <c r="S120" s="91"/>
      <c r="T120" s="91" t="s">
        <v>82</v>
      </c>
      <c r="U120" s="91" t="s">
        <v>92</v>
      </c>
      <c r="V120" s="89"/>
      <c r="W120" s="93"/>
      <c r="X120" s="94"/>
      <c r="Y120" s="95"/>
      <c r="Z120" s="93">
        <v>1</v>
      </c>
      <c r="AA120" s="94"/>
      <c r="AB120" s="95"/>
      <c r="AC120" s="93"/>
      <c r="AD120" s="94"/>
      <c r="AE120" s="95">
        <v>1</v>
      </c>
      <c r="AF120" s="91" t="s">
        <v>277</v>
      </c>
      <c r="AG120" s="91"/>
      <c r="AH120" s="91"/>
      <c r="AI120" s="91"/>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9"/>
      <c r="DD120" s="99"/>
      <c r="DE120" s="99"/>
      <c r="DF120" s="99"/>
      <c r="DG120" s="99"/>
      <c r="DH120" s="99"/>
    </row>
    <row r="121" spans="1:112" s="102" customFormat="1">
      <c r="A121" s="96">
        <f t="shared" si="5"/>
        <v>16</v>
      </c>
      <c r="B121" s="93">
        <v>22</v>
      </c>
      <c r="C121" s="94" t="s">
        <v>5</v>
      </c>
      <c r="D121" s="95">
        <v>2016</v>
      </c>
      <c r="E121" s="97" t="s">
        <v>254</v>
      </c>
      <c r="F121" s="94">
        <v>359</v>
      </c>
      <c r="G121" s="98">
        <v>9</v>
      </c>
      <c r="H121" s="98" t="s">
        <v>15</v>
      </c>
      <c r="I121" s="95">
        <v>2015</v>
      </c>
      <c r="J121" s="97"/>
      <c r="K121" s="94"/>
      <c r="L121" s="94"/>
      <c r="M121" s="98"/>
      <c r="N121" s="88" t="s">
        <v>241</v>
      </c>
      <c r="O121" s="91" t="s">
        <v>454</v>
      </c>
      <c r="P121" s="91"/>
      <c r="Q121" s="91"/>
      <c r="R121" s="91"/>
      <c r="S121" s="91"/>
      <c r="T121" s="91" t="s">
        <v>82</v>
      </c>
      <c r="U121" s="91" t="s">
        <v>69</v>
      </c>
      <c r="V121" s="89"/>
      <c r="W121" s="93"/>
      <c r="X121" s="94"/>
      <c r="Y121" s="95"/>
      <c r="Z121" s="93"/>
      <c r="AA121" s="94">
        <v>1</v>
      </c>
      <c r="AB121" s="95"/>
      <c r="AC121" s="93">
        <v>1</v>
      </c>
      <c r="AD121" s="94"/>
      <c r="AE121" s="95">
        <v>4</v>
      </c>
      <c r="AF121" s="91" t="s">
        <v>277</v>
      </c>
      <c r="AG121" s="91"/>
      <c r="AH121" s="91"/>
      <c r="AI121" s="91" t="s">
        <v>553</v>
      </c>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9"/>
      <c r="DD121" s="99"/>
      <c r="DE121" s="99"/>
      <c r="DF121" s="99"/>
      <c r="DG121" s="99"/>
      <c r="DH121" s="99"/>
    </row>
    <row r="122" spans="1:112" s="102" customFormat="1">
      <c r="A122" s="96">
        <f t="shared" si="5"/>
        <v>17</v>
      </c>
      <c r="B122" s="93">
        <v>22</v>
      </c>
      <c r="C122" s="94" t="s">
        <v>5</v>
      </c>
      <c r="D122" s="95">
        <v>2016</v>
      </c>
      <c r="E122" s="97" t="s">
        <v>250</v>
      </c>
      <c r="F122" s="94">
        <v>3</v>
      </c>
      <c r="G122" s="98">
        <v>19</v>
      </c>
      <c r="H122" s="98" t="s">
        <v>9</v>
      </c>
      <c r="I122" s="95">
        <v>2015</v>
      </c>
      <c r="J122" s="97"/>
      <c r="K122" s="94"/>
      <c r="L122" s="94"/>
      <c r="M122" s="98"/>
      <c r="N122" s="88" t="s">
        <v>245</v>
      </c>
      <c r="O122" s="91" t="s">
        <v>454</v>
      </c>
      <c r="P122" s="91"/>
      <c r="Q122" s="91"/>
      <c r="R122" s="91"/>
      <c r="S122" s="91"/>
      <c r="T122" s="91" t="s">
        <v>82</v>
      </c>
      <c r="U122" s="91" t="s">
        <v>92</v>
      </c>
      <c r="V122" s="89"/>
      <c r="W122" s="93">
        <v>7</v>
      </c>
      <c r="X122" s="94" t="s">
        <v>8</v>
      </c>
      <c r="Y122" s="95">
        <v>2016</v>
      </c>
      <c r="Z122" s="93">
        <v>1</v>
      </c>
      <c r="AA122" s="94"/>
      <c r="AB122" s="95"/>
      <c r="AC122" s="93"/>
      <c r="AD122" s="94"/>
      <c r="AE122" s="95">
        <v>2</v>
      </c>
      <c r="AF122" s="91" t="s">
        <v>277</v>
      </c>
      <c r="AG122" s="91"/>
      <c r="AH122" s="91"/>
      <c r="AI122" s="91" t="s">
        <v>554</v>
      </c>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9"/>
      <c r="DD122" s="99"/>
      <c r="DE122" s="99"/>
      <c r="DF122" s="99"/>
      <c r="DG122" s="99"/>
      <c r="DH122" s="99"/>
    </row>
    <row r="123" spans="1:112" s="102" customFormat="1">
      <c r="A123" s="96">
        <f t="shared" si="5"/>
        <v>18</v>
      </c>
      <c r="B123" s="93">
        <v>22</v>
      </c>
      <c r="C123" s="94" t="s">
        <v>5</v>
      </c>
      <c r="D123" s="95">
        <v>2016</v>
      </c>
      <c r="E123" s="97" t="s">
        <v>254</v>
      </c>
      <c r="F123" s="94">
        <v>9</v>
      </c>
      <c r="G123" s="98">
        <v>20</v>
      </c>
      <c r="H123" s="98" t="s">
        <v>5</v>
      </c>
      <c r="I123" s="95">
        <v>2016</v>
      </c>
      <c r="J123" s="97"/>
      <c r="K123" s="94"/>
      <c r="L123" s="94"/>
      <c r="M123" s="98"/>
      <c r="N123" s="88" t="s">
        <v>241</v>
      </c>
      <c r="O123" s="91" t="s">
        <v>454</v>
      </c>
      <c r="P123" s="91"/>
      <c r="Q123" s="91"/>
      <c r="R123" s="91"/>
      <c r="S123" s="91"/>
      <c r="T123" s="91" t="s">
        <v>307</v>
      </c>
      <c r="U123" s="91" t="s">
        <v>315</v>
      </c>
      <c r="V123" s="89"/>
      <c r="W123" s="93">
        <v>26</v>
      </c>
      <c r="X123" s="94" t="s">
        <v>5</v>
      </c>
      <c r="Y123" s="95">
        <v>2016</v>
      </c>
      <c r="Z123" s="93">
        <v>1</v>
      </c>
      <c r="AA123" s="94"/>
      <c r="AB123" s="95"/>
      <c r="AC123" s="93"/>
      <c r="AD123" s="94"/>
      <c r="AE123" s="95">
        <v>1</v>
      </c>
      <c r="AF123" s="91" t="s">
        <v>278</v>
      </c>
      <c r="AG123" s="91"/>
      <c r="AH123" s="91"/>
      <c r="AI123" s="91"/>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9"/>
      <c r="DD123" s="99"/>
      <c r="DE123" s="99"/>
      <c r="DF123" s="99"/>
      <c r="DG123" s="99"/>
      <c r="DH123" s="99"/>
    </row>
    <row r="124" spans="1:112" s="102" customFormat="1">
      <c r="A124" s="96">
        <f t="shared" si="5"/>
        <v>19</v>
      </c>
      <c r="B124" s="93">
        <v>22</v>
      </c>
      <c r="C124" s="94" t="s">
        <v>5</v>
      </c>
      <c r="D124" s="95">
        <v>2016</v>
      </c>
      <c r="E124" s="97" t="s">
        <v>254</v>
      </c>
      <c r="F124" s="94">
        <v>302</v>
      </c>
      <c r="G124" s="98">
        <v>10</v>
      </c>
      <c r="H124" s="98" t="s">
        <v>11</v>
      </c>
      <c r="I124" s="95">
        <v>2014</v>
      </c>
      <c r="J124" s="97"/>
      <c r="K124" s="94"/>
      <c r="L124" s="94"/>
      <c r="M124" s="98"/>
      <c r="N124" s="88" t="s">
        <v>241</v>
      </c>
      <c r="O124" s="91" t="s">
        <v>454</v>
      </c>
      <c r="P124" s="91"/>
      <c r="Q124" s="91"/>
      <c r="R124" s="91"/>
      <c r="S124" s="91"/>
      <c r="T124" s="91" t="s">
        <v>83</v>
      </c>
      <c r="U124" s="91" t="s">
        <v>319</v>
      </c>
      <c r="V124" s="89"/>
      <c r="W124" s="93"/>
      <c r="X124" s="94"/>
      <c r="Y124" s="95"/>
      <c r="Z124" s="93">
        <v>1</v>
      </c>
      <c r="AA124" s="94"/>
      <c r="AB124" s="95"/>
      <c r="AC124" s="93"/>
      <c r="AD124" s="94"/>
      <c r="AE124" s="95">
        <v>1</v>
      </c>
      <c r="AF124" s="91" t="s">
        <v>277</v>
      </c>
      <c r="AG124" s="91"/>
      <c r="AH124" s="91"/>
      <c r="AI124" s="91"/>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9"/>
      <c r="DD124" s="99"/>
      <c r="DE124" s="99"/>
      <c r="DF124" s="99"/>
      <c r="DG124" s="99"/>
      <c r="DH124" s="99"/>
    </row>
    <row r="125" spans="1:112" s="102" customFormat="1">
      <c r="A125" s="96">
        <f t="shared" si="5"/>
        <v>20</v>
      </c>
      <c r="B125" s="93">
        <v>22</v>
      </c>
      <c r="C125" s="94" t="s">
        <v>5</v>
      </c>
      <c r="D125" s="95">
        <v>2016</v>
      </c>
      <c r="E125" s="97" t="s">
        <v>254</v>
      </c>
      <c r="F125" s="94">
        <v>562</v>
      </c>
      <c r="G125" s="98">
        <v>30</v>
      </c>
      <c r="H125" s="98" t="s">
        <v>14</v>
      </c>
      <c r="I125" s="95">
        <v>2014</v>
      </c>
      <c r="J125" s="97"/>
      <c r="K125" s="94"/>
      <c r="L125" s="94"/>
      <c r="M125" s="98"/>
      <c r="N125" s="88" t="s">
        <v>241</v>
      </c>
      <c r="O125" s="91" t="s">
        <v>454</v>
      </c>
      <c r="P125" s="91"/>
      <c r="Q125" s="91"/>
      <c r="R125" s="91"/>
      <c r="S125" s="91"/>
      <c r="T125" s="91" t="s">
        <v>83</v>
      </c>
      <c r="U125" s="91" t="s">
        <v>319</v>
      </c>
      <c r="V125" s="89"/>
      <c r="W125" s="93"/>
      <c r="X125" s="94"/>
      <c r="Y125" s="95"/>
      <c r="Z125" s="93"/>
      <c r="AA125" s="94"/>
      <c r="AB125" s="95">
        <v>1</v>
      </c>
      <c r="AC125" s="93"/>
      <c r="AD125" s="94"/>
      <c r="AE125" s="95">
        <v>1</v>
      </c>
      <c r="AF125" s="91" t="s">
        <v>277</v>
      </c>
      <c r="AG125" s="91"/>
      <c r="AH125" s="91"/>
      <c r="AI125" s="91" t="s">
        <v>517</v>
      </c>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9"/>
      <c r="DD125" s="99"/>
      <c r="DE125" s="99"/>
      <c r="DF125" s="99"/>
      <c r="DG125" s="99"/>
      <c r="DH125" s="99"/>
    </row>
    <row r="126" spans="1:112" s="102" customFormat="1">
      <c r="A126" s="96">
        <f t="shared" si="5"/>
        <v>21</v>
      </c>
      <c r="B126" s="93">
        <v>22</v>
      </c>
      <c r="C126" s="94" t="s">
        <v>5</v>
      </c>
      <c r="D126" s="95">
        <v>2016</v>
      </c>
      <c r="E126" s="97" t="s">
        <v>254</v>
      </c>
      <c r="F126" s="94">
        <v>27</v>
      </c>
      <c r="G126" s="98">
        <v>19</v>
      </c>
      <c r="H126" s="98" t="s">
        <v>13</v>
      </c>
      <c r="I126" s="95">
        <v>2013</v>
      </c>
      <c r="J126" s="97"/>
      <c r="K126" s="94"/>
      <c r="L126" s="94"/>
      <c r="M126" s="98"/>
      <c r="N126" s="88" t="s">
        <v>241</v>
      </c>
      <c r="O126" s="91" t="s">
        <v>454</v>
      </c>
      <c r="P126" s="91"/>
      <c r="Q126" s="91"/>
      <c r="R126" s="91"/>
      <c r="S126" s="91"/>
      <c r="T126" s="91" t="s">
        <v>82</v>
      </c>
      <c r="U126" s="91" t="s">
        <v>92</v>
      </c>
      <c r="V126" s="89"/>
      <c r="W126" s="93"/>
      <c r="X126" s="94"/>
      <c r="Y126" s="95"/>
      <c r="Z126" s="93"/>
      <c r="AA126" s="94"/>
      <c r="AB126" s="95">
        <v>1</v>
      </c>
      <c r="AC126" s="93"/>
      <c r="AD126" s="94"/>
      <c r="AE126" s="95">
        <v>1</v>
      </c>
      <c r="AF126" s="91" t="s">
        <v>277</v>
      </c>
      <c r="AG126" s="91"/>
      <c r="AH126" s="91"/>
      <c r="AI126" s="91" t="s">
        <v>558</v>
      </c>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9"/>
      <c r="DD126" s="99"/>
      <c r="DE126" s="99"/>
      <c r="DF126" s="99"/>
      <c r="DG126" s="99"/>
      <c r="DH126" s="99"/>
    </row>
    <row r="127" spans="1:112" s="102" customFormat="1">
      <c r="A127" s="96">
        <f t="shared" si="5"/>
        <v>22</v>
      </c>
      <c r="B127" s="93">
        <v>22</v>
      </c>
      <c r="C127" s="94" t="s">
        <v>5</v>
      </c>
      <c r="D127" s="95">
        <v>2016</v>
      </c>
      <c r="E127" s="97" t="s">
        <v>254</v>
      </c>
      <c r="F127" s="94">
        <v>442</v>
      </c>
      <c r="G127" s="98">
        <v>17</v>
      </c>
      <c r="H127" s="98" t="s">
        <v>13</v>
      </c>
      <c r="I127" s="95">
        <v>2014</v>
      </c>
      <c r="J127" s="97"/>
      <c r="K127" s="94"/>
      <c r="L127" s="94"/>
      <c r="M127" s="98"/>
      <c r="N127" s="88" t="s">
        <v>241</v>
      </c>
      <c r="O127" s="91" t="s">
        <v>454</v>
      </c>
      <c r="P127" s="91"/>
      <c r="Q127" s="91"/>
      <c r="R127" s="91"/>
      <c r="S127" s="91"/>
      <c r="T127" s="91" t="s">
        <v>83</v>
      </c>
      <c r="U127" s="91" t="s">
        <v>319</v>
      </c>
      <c r="V127" s="89"/>
      <c r="W127" s="93"/>
      <c r="X127" s="94"/>
      <c r="Y127" s="95"/>
      <c r="Z127" s="93">
        <v>1</v>
      </c>
      <c r="AA127" s="94"/>
      <c r="AB127" s="95"/>
      <c r="AC127" s="93"/>
      <c r="AD127" s="94"/>
      <c r="AE127" s="95">
        <v>1</v>
      </c>
      <c r="AF127" s="91" t="s">
        <v>277</v>
      </c>
      <c r="AG127" s="91"/>
      <c r="AH127" s="91"/>
      <c r="AI127" s="91"/>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9"/>
      <c r="DD127" s="99"/>
      <c r="DE127" s="99"/>
      <c r="DF127" s="99"/>
      <c r="DG127" s="99"/>
      <c r="DH127" s="99"/>
    </row>
    <row r="128" spans="1:112" s="102" customFormat="1">
      <c r="A128" s="96">
        <f t="shared" si="5"/>
        <v>23</v>
      </c>
      <c r="B128" s="93">
        <v>25</v>
      </c>
      <c r="C128" s="94" t="s">
        <v>5</v>
      </c>
      <c r="D128" s="95">
        <v>2016</v>
      </c>
      <c r="E128" s="97" t="s">
        <v>254</v>
      </c>
      <c r="F128" s="94">
        <v>330</v>
      </c>
      <c r="G128" s="98">
        <v>30</v>
      </c>
      <c r="H128" s="98" t="s">
        <v>14</v>
      </c>
      <c r="I128" s="95">
        <v>2015</v>
      </c>
      <c r="J128" s="97"/>
      <c r="K128" s="94"/>
      <c r="L128" s="94"/>
      <c r="M128" s="98"/>
      <c r="N128" s="88" t="s">
        <v>241</v>
      </c>
      <c r="O128" s="91" t="s">
        <v>454</v>
      </c>
      <c r="P128" s="91"/>
      <c r="Q128" s="91"/>
      <c r="R128" s="91"/>
      <c r="S128" s="91"/>
      <c r="T128" s="91" t="s">
        <v>81</v>
      </c>
      <c r="U128" s="91" t="s">
        <v>69</v>
      </c>
      <c r="V128" s="89"/>
      <c r="W128" s="93">
        <v>10</v>
      </c>
      <c r="X128" s="94" t="s">
        <v>521</v>
      </c>
      <c r="Y128" s="95">
        <v>2016</v>
      </c>
      <c r="Z128" s="93">
        <v>1</v>
      </c>
      <c r="AA128" s="94"/>
      <c r="AB128" s="95"/>
      <c r="AC128" s="93"/>
      <c r="AD128" s="94"/>
      <c r="AE128" s="95">
        <v>1</v>
      </c>
      <c r="AF128" s="91" t="s">
        <v>277</v>
      </c>
      <c r="AG128" s="91"/>
      <c r="AH128" s="91"/>
      <c r="AI128" s="91" t="s">
        <v>561</v>
      </c>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9"/>
      <c r="DD128" s="99"/>
      <c r="DE128" s="99"/>
      <c r="DF128" s="99"/>
      <c r="DG128" s="99"/>
      <c r="DH128" s="99"/>
    </row>
    <row r="129" spans="1:112" s="102" customFormat="1">
      <c r="A129" s="96">
        <f t="shared" si="5"/>
        <v>24</v>
      </c>
      <c r="B129" s="93">
        <v>25</v>
      </c>
      <c r="C129" s="94" t="s">
        <v>5</v>
      </c>
      <c r="D129" s="95">
        <v>2016</v>
      </c>
      <c r="E129" s="97" t="s">
        <v>254</v>
      </c>
      <c r="F129" s="94">
        <v>331</v>
      </c>
      <c r="G129" s="98">
        <v>30</v>
      </c>
      <c r="H129" s="98" t="s">
        <v>14</v>
      </c>
      <c r="I129" s="95">
        <v>2015</v>
      </c>
      <c r="J129" s="97"/>
      <c r="K129" s="94"/>
      <c r="L129" s="94"/>
      <c r="M129" s="98"/>
      <c r="N129" s="88" t="s">
        <v>241</v>
      </c>
      <c r="O129" s="91" t="s">
        <v>454</v>
      </c>
      <c r="P129" s="91"/>
      <c r="Q129" s="91"/>
      <c r="R129" s="91"/>
      <c r="S129" s="91"/>
      <c r="T129" s="91" t="s">
        <v>81</v>
      </c>
      <c r="U129" s="91" t="s">
        <v>69</v>
      </c>
      <c r="V129" s="89"/>
      <c r="W129" s="93">
        <v>10</v>
      </c>
      <c r="X129" s="94" t="s">
        <v>521</v>
      </c>
      <c r="Y129" s="95">
        <v>2016</v>
      </c>
      <c r="Z129" s="93">
        <v>1</v>
      </c>
      <c r="AA129" s="94"/>
      <c r="AB129" s="95"/>
      <c r="AC129" s="93"/>
      <c r="AD129" s="94"/>
      <c r="AE129" s="95">
        <v>1</v>
      </c>
      <c r="AF129" s="91" t="s">
        <v>277</v>
      </c>
      <c r="AG129" s="91"/>
      <c r="AH129" s="91"/>
      <c r="AI129" s="91" t="s">
        <v>561</v>
      </c>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9"/>
      <c r="DD129" s="99"/>
      <c r="DE129" s="99"/>
      <c r="DF129" s="99"/>
      <c r="DG129" s="99"/>
      <c r="DH129" s="99"/>
    </row>
    <row r="130" spans="1:112" s="102" customFormat="1">
      <c r="A130" s="96">
        <f t="shared" si="5"/>
        <v>25</v>
      </c>
      <c r="B130" s="93">
        <v>25</v>
      </c>
      <c r="C130" s="94" t="s">
        <v>5</v>
      </c>
      <c r="D130" s="95">
        <v>2016</v>
      </c>
      <c r="E130" s="97" t="s">
        <v>255</v>
      </c>
      <c r="F130" s="94">
        <v>3</v>
      </c>
      <c r="G130" s="98">
        <v>9</v>
      </c>
      <c r="H130" s="98" t="s">
        <v>9</v>
      </c>
      <c r="I130" s="95">
        <v>2013</v>
      </c>
      <c r="J130" s="97"/>
      <c r="K130" s="94"/>
      <c r="L130" s="94"/>
      <c r="M130" s="98"/>
      <c r="N130" s="88" t="s">
        <v>242</v>
      </c>
      <c r="O130" s="91" t="s">
        <v>454</v>
      </c>
      <c r="P130" s="91"/>
      <c r="Q130" s="91"/>
      <c r="R130" s="91"/>
      <c r="S130" s="91"/>
      <c r="T130" s="91" t="s">
        <v>523</v>
      </c>
      <c r="U130" s="91" t="s">
        <v>101</v>
      </c>
      <c r="V130" s="89"/>
      <c r="W130" s="93"/>
      <c r="X130" s="94"/>
      <c r="Y130" s="95"/>
      <c r="Z130" s="93"/>
      <c r="AA130" s="94"/>
      <c r="AB130" s="95">
        <v>1</v>
      </c>
      <c r="AC130" s="93"/>
      <c r="AD130" s="94"/>
      <c r="AE130" s="95">
        <v>1</v>
      </c>
      <c r="AF130" s="91" t="s">
        <v>277</v>
      </c>
      <c r="AG130" s="91"/>
      <c r="AH130" s="91"/>
      <c r="AI130" s="91" t="s">
        <v>562</v>
      </c>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9"/>
      <c r="DD130" s="99"/>
      <c r="DE130" s="99"/>
      <c r="DF130" s="99"/>
      <c r="DG130" s="99"/>
      <c r="DH130" s="99"/>
    </row>
    <row r="131" spans="1:112" s="102" customFormat="1">
      <c r="A131" s="96">
        <f t="shared" si="5"/>
        <v>26</v>
      </c>
      <c r="B131" s="93">
        <v>25</v>
      </c>
      <c r="C131" s="94" t="s">
        <v>5</v>
      </c>
      <c r="D131" s="95">
        <v>2016</v>
      </c>
      <c r="E131" s="97" t="s">
        <v>254</v>
      </c>
      <c r="F131" s="94">
        <v>262</v>
      </c>
      <c r="G131" s="98">
        <v>18</v>
      </c>
      <c r="H131" s="98" t="s">
        <v>13</v>
      </c>
      <c r="I131" s="95">
        <v>2015</v>
      </c>
      <c r="J131" s="97"/>
      <c r="K131" s="94"/>
      <c r="L131" s="94"/>
      <c r="M131" s="98"/>
      <c r="N131" s="88" t="s">
        <v>241</v>
      </c>
      <c r="O131" s="91" t="s">
        <v>454</v>
      </c>
      <c r="P131" s="91"/>
      <c r="Q131" s="91"/>
      <c r="R131" s="91"/>
      <c r="S131" s="91"/>
      <c r="T131" s="91" t="s">
        <v>81</v>
      </c>
      <c r="U131" s="91" t="s">
        <v>90</v>
      </c>
      <c r="V131" s="89"/>
      <c r="W131" s="93">
        <v>24</v>
      </c>
      <c r="X131" s="94" t="s">
        <v>563</v>
      </c>
      <c r="Y131" s="95">
        <v>2016</v>
      </c>
      <c r="Z131" s="93">
        <v>1</v>
      </c>
      <c r="AA131" s="94"/>
      <c r="AB131" s="95"/>
      <c r="AC131" s="93"/>
      <c r="AD131" s="94"/>
      <c r="AE131" s="95">
        <v>1</v>
      </c>
      <c r="AF131" s="91" t="s">
        <v>277</v>
      </c>
      <c r="AG131" s="91"/>
      <c r="AH131" s="91"/>
      <c r="AI131" s="91"/>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9"/>
      <c r="DD131" s="99"/>
      <c r="DE131" s="99"/>
      <c r="DF131" s="99"/>
      <c r="DG131" s="99"/>
      <c r="DH131" s="99"/>
    </row>
    <row r="132" spans="1:112" s="102" customFormat="1">
      <c r="A132" s="96">
        <f t="shared" si="5"/>
        <v>27</v>
      </c>
      <c r="B132" s="93">
        <v>25</v>
      </c>
      <c r="C132" s="94" t="s">
        <v>5</v>
      </c>
      <c r="D132" s="95">
        <v>2016</v>
      </c>
      <c r="E132" s="97" t="s">
        <v>254</v>
      </c>
      <c r="F132" s="94">
        <v>222</v>
      </c>
      <c r="G132" s="98">
        <v>28</v>
      </c>
      <c r="H132" s="98" t="s">
        <v>11</v>
      </c>
      <c r="I132" s="95">
        <v>2015</v>
      </c>
      <c r="J132" s="97"/>
      <c r="K132" s="94"/>
      <c r="L132" s="94"/>
      <c r="M132" s="98"/>
      <c r="N132" s="88" t="s">
        <v>241</v>
      </c>
      <c r="O132" s="91" t="s">
        <v>454</v>
      </c>
      <c r="P132" s="91"/>
      <c r="Q132" s="91"/>
      <c r="R132" s="91"/>
      <c r="S132" s="91"/>
      <c r="T132" s="91" t="s">
        <v>81</v>
      </c>
      <c r="U132" s="91" t="s">
        <v>63</v>
      </c>
      <c r="V132" s="89"/>
      <c r="W132" s="93">
        <v>25</v>
      </c>
      <c r="X132" s="94" t="s">
        <v>521</v>
      </c>
      <c r="Y132" s="95">
        <v>2016</v>
      </c>
      <c r="Z132" s="93">
        <v>1</v>
      </c>
      <c r="AA132" s="94"/>
      <c r="AB132" s="95"/>
      <c r="AC132" s="93"/>
      <c r="AD132" s="94"/>
      <c r="AE132" s="95">
        <v>1</v>
      </c>
      <c r="AF132" s="91" t="s">
        <v>277</v>
      </c>
      <c r="AG132" s="91"/>
      <c r="AH132" s="91"/>
      <c r="AI132" s="91" t="s">
        <v>564</v>
      </c>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9"/>
      <c r="DD132" s="99"/>
      <c r="DE132" s="99"/>
      <c r="DF132" s="99"/>
      <c r="DG132" s="99"/>
      <c r="DH132" s="99"/>
    </row>
    <row r="133" spans="1:112" s="102" customFormat="1">
      <c r="A133" s="96">
        <f t="shared" si="5"/>
        <v>28</v>
      </c>
      <c r="B133" s="93">
        <v>25</v>
      </c>
      <c r="C133" s="94" t="s">
        <v>5</v>
      </c>
      <c r="D133" s="95">
        <v>2016</v>
      </c>
      <c r="E133" s="97" t="s">
        <v>254</v>
      </c>
      <c r="F133" s="94">
        <v>246</v>
      </c>
      <c r="G133" s="98">
        <v>2</v>
      </c>
      <c r="H133" s="98" t="s">
        <v>13</v>
      </c>
      <c r="I133" s="95">
        <v>2015</v>
      </c>
      <c r="J133" s="97"/>
      <c r="K133" s="94"/>
      <c r="L133" s="94"/>
      <c r="M133" s="98"/>
      <c r="N133" s="88" t="s">
        <v>241</v>
      </c>
      <c r="O133" s="91" t="s">
        <v>454</v>
      </c>
      <c r="P133" s="91"/>
      <c r="Q133" s="91"/>
      <c r="R133" s="91"/>
      <c r="S133" s="91"/>
      <c r="T133" s="91" t="s">
        <v>310</v>
      </c>
      <c r="U133" s="91" t="s">
        <v>93</v>
      </c>
      <c r="V133" s="89"/>
      <c r="W133" s="93">
        <v>4</v>
      </c>
      <c r="X133" s="94" t="s">
        <v>7</v>
      </c>
      <c r="Y133" s="95">
        <v>2016</v>
      </c>
      <c r="Z133" s="93">
        <v>5</v>
      </c>
      <c r="AA133" s="94"/>
      <c r="AB133" s="95"/>
      <c r="AC133" s="93"/>
      <c r="AD133" s="94"/>
      <c r="AE133" s="95">
        <v>1</v>
      </c>
      <c r="AF133" s="91" t="s">
        <v>277</v>
      </c>
      <c r="AG133" s="91"/>
      <c r="AH133" s="91"/>
      <c r="AI133" s="91"/>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9"/>
      <c r="DD133" s="99"/>
      <c r="DE133" s="99"/>
      <c r="DF133" s="99"/>
      <c r="DG133" s="99"/>
      <c r="DH133" s="99"/>
    </row>
    <row r="134" spans="1:112" s="102" customFormat="1">
      <c r="A134" s="96">
        <f t="shared" si="5"/>
        <v>29</v>
      </c>
      <c r="B134" s="93">
        <v>25</v>
      </c>
      <c r="C134" s="94" t="s">
        <v>5</v>
      </c>
      <c r="D134" s="95">
        <v>2016</v>
      </c>
      <c r="E134" s="97" t="s">
        <v>254</v>
      </c>
      <c r="F134" s="94">
        <v>106</v>
      </c>
      <c r="G134" s="98">
        <v>4</v>
      </c>
      <c r="H134" s="98" t="s">
        <v>14</v>
      </c>
      <c r="I134" s="95">
        <v>2013</v>
      </c>
      <c r="J134" s="97"/>
      <c r="K134" s="94"/>
      <c r="L134" s="94"/>
      <c r="M134" s="98"/>
      <c r="N134" s="88" t="s">
        <v>241</v>
      </c>
      <c r="O134" s="91" t="s">
        <v>454</v>
      </c>
      <c r="P134" s="91"/>
      <c r="Q134" s="91"/>
      <c r="R134" s="91"/>
      <c r="S134" s="91"/>
      <c r="T134" s="91" t="s">
        <v>87</v>
      </c>
      <c r="U134" s="91" t="s">
        <v>69</v>
      </c>
      <c r="V134" s="89"/>
      <c r="W134" s="93"/>
      <c r="X134" s="94"/>
      <c r="Y134" s="95"/>
      <c r="Z134" s="93">
        <v>73</v>
      </c>
      <c r="AA134" s="94">
        <v>72</v>
      </c>
      <c r="AB134" s="95"/>
      <c r="AC134" s="93"/>
      <c r="AD134" s="94"/>
      <c r="AE134" s="95">
        <v>1</v>
      </c>
      <c r="AF134" s="91" t="s">
        <v>277</v>
      </c>
      <c r="AG134" s="91"/>
      <c r="AH134" s="91"/>
      <c r="AI134" s="91" t="s">
        <v>565</v>
      </c>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9"/>
      <c r="DD134" s="99"/>
      <c r="DE134" s="99"/>
      <c r="DF134" s="99"/>
      <c r="DG134" s="99"/>
      <c r="DH134" s="99"/>
    </row>
    <row r="135" spans="1:112" s="102" customFormat="1">
      <c r="A135" s="96">
        <f t="shared" si="5"/>
        <v>30</v>
      </c>
      <c r="B135" s="93">
        <v>25</v>
      </c>
      <c r="C135" s="94" t="s">
        <v>5</v>
      </c>
      <c r="D135" s="95">
        <v>2016</v>
      </c>
      <c r="E135" s="97" t="s">
        <v>254</v>
      </c>
      <c r="F135" s="94">
        <v>443</v>
      </c>
      <c r="G135" s="98">
        <v>17</v>
      </c>
      <c r="H135" s="98" t="s">
        <v>13</v>
      </c>
      <c r="I135" s="95">
        <v>2014</v>
      </c>
      <c r="J135" s="97"/>
      <c r="K135" s="94"/>
      <c r="L135" s="94"/>
      <c r="M135" s="98"/>
      <c r="N135" s="88" t="s">
        <v>241</v>
      </c>
      <c r="O135" s="91" t="s">
        <v>454</v>
      </c>
      <c r="P135" s="91"/>
      <c r="Q135" s="91"/>
      <c r="R135" s="91"/>
      <c r="S135" s="91"/>
      <c r="T135" s="91" t="s">
        <v>81</v>
      </c>
      <c r="U135" s="91" t="s">
        <v>90</v>
      </c>
      <c r="V135" s="89"/>
      <c r="W135" s="93">
        <v>21</v>
      </c>
      <c r="X135" s="94" t="s">
        <v>8</v>
      </c>
      <c r="Y135" s="95">
        <v>2016</v>
      </c>
      <c r="Z135" s="93">
        <v>1</v>
      </c>
      <c r="AA135" s="94"/>
      <c r="AB135" s="95"/>
      <c r="AC135" s="93"/>
      <c r="AD135" s="94"/>
      <c r="AE135" s="95">
        <v>1</v>
      </c>
      <c r="AF135" s="91" t="s">
        <v>277</v>
      </c>
      <c r="AG135" s="91"/>
      <c r="AH135" s="91"/>
      <c r="AI135" s="91"/>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9"/>
      <c r="DD135" s="99"/>
      <c r="DE135" s="99"/>
      <c r="DF135" s="99"/>
      <c r="DG135" s="99"/>
      <c r="DH135" s="99"/>
    </row>
    <row r="136" spans="1:112" s="102" customFormat="1">
      <c r="A136" s="96">
        <f t="shared" si="5"/>
        <v>31</v>
      </c>
      <c r="B136" s="93">
        <v>25</v>
      </c>
      <c r="C136" s="94" t="s">
        <v>5</v>
      </c>
      <c r="D136" s="95">
        <v>2016</v>
      </c>
      <c r="E136" s="97" t="s">
        <v>255</v>
      </c>
      <c r="F136" s="94">
        <v>10</v>
      </c>
      <c r="G136" s="98">
        <v>18</v>
      </c>
      <c r="H136" s="98" t="s">
        <v>13</v>
      </c>
      <c r="I136" s="95">
        <v>2015</v>
      </c>
      <c r="J136" s="97"/>
      <c r="K136" s="94"/>
      <c r="L136" s="94"/>
      <c r="M136" s="98"/>
      <c r="N136" s="88" t="s">
        <v>242</v>
      </c>
      <c r="O136" s="91" t="s">
        <v>454</v>
      </c>
      <c r="P136" s="91"/>
      <c r="Q136" s="91"/>
      <c r="R136" s="91"/>
      <c r="S136" s="91"/>
      <c r="T136" s="91" t="s">
        <v>81</v>
      </c>
      <c r="U136" s="91" t="s">
        <v>69</v>
      </c>
      <c r="V136" s="89"/>
      <c r="W136" s="93">
        <v>29</v>
      </c>
      <c r="X136" s="94" t="s">
        <v>6</v>
      </c>
      <c r="Y136" s="95">
        <v>2016</v>
      </c>
      <c r="Z136" s="93">
        <v>22</v>
      </c>
      <c r="AA136" s="94">
        <v>11</v>
      </c>
      <c r="AB136" s="95"/>
      <c r="AC136" s="93"/>
      <c r="AD136" s="94"/>
      <c r="AE136" s="95">
        <v>4</v>
      </c>
      <c r="AF136" s="91" t="s">
        <v>277</v>
      </c>
      <c r="AG136" s="91"/>
      <c r="AH136" s="91"/>
      <c r="AI136" s="91" t="s">
        <v>566</v>
      </c>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9"/>
      <c r="DD136" s="99"/>
      <c r="DE136" s="99"/>
      <c r="DF136" s="99"/>
      <c r="DG136" s="99"/>
      <c r="DH136" s="99"/>
    </row>
    <row r="137" spans="1:112" s="102" customFormat="1">
      <c r="A137" s="96">
        <f t="shared" si="5"/>
        <v>32</v>
      </c>
      <c r="B137" s="93">
        <v>25</v>
      </c>
      <c r="C137" s="94" t="s">
        <v>5</v>
      </c>
      <c r="D137" s="95">
        <v>2016</v>
      </c>
      <c r="E137" s="97" t="s">
        <v>254</v>
      </c>
      <c r="F137" s="94">
        <v>398</v>
      </c>
      <c r="G137" s="98">
        <v>17</v>
      </c>
      <c r="H137" s="98" t="s">
        <v>16</v>
      </c>
      <c r="I137" s="95">
        <v>2015</v>
      </c>
      <c r="J137" s="97"/>
      <c r="K137" s="94"/>
      <c r="L137" s="94"/>
      <c r="M137" s="98"/>
      <c r="N137" s="88" t="s">
        <v>241</v>
      </c>
      <c r="O137" s="91" t="s">
        <v>454</v>
      </c>
      <c r="P137" s="91"/>
      <c r="Q137" s="91"/>
      <c r="R137" s="91"/>
      <c r="S137" s="91"/>
      <c r="T137" s="91" t="s">
        <v>310</v>
      </c>
      <c r="U137" s="91" t="s">
        <v>93</v>
      </c>
      <c r="V137" s="89"/>
      <c r="W137" s="93">
        <v>11</v>
      </c>
      <c r="X137" s="94" t="s">
        <v>7</v>
      </c>
      <c r="Y137" s="95">
        <v>2016</v>
      </c>
      <c r="Z137" s="93">
        <v>1</v>
      </c>
      <c r="AA137" s="94"/>
      <c r="AB137" s="95"/>
      <c r="AC137" s="93"/>
      <c r="AD137" s="94"/>
      <c r="AE137" s="95">
        <v>3</v>
      </c>
      <c r="AF137" s="91" t="s">
        <v>277</v>
      </c>
      <c r="AG137" s="91"/>
      <c r="AH137" s="91"/>
      <c r="AI137" s="91"/>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9"/>
      <c r="DD137" s="99"/>
      <c r="DE137" s="99"/>
      <c r="DF137" s="99"/>
      <c r="DG137" s="99"/>
      <c r="DH137" s="99"/>
    </row>
    <row r="138" spans="1:112" s="102" customFormat="1">
      <c r="A138" s="96">
        <f t="shared" ref="A138:A166" si="6">A137+1</f>
        <v>33</v>
      </c>
      <c r="B138" s="93">
        <v>25</v>
      </c>
      <c r="C138" s="94" t="s">
        <v>5</v>
      </c>
      <c r="D138" s="95">
        <v>2016</v>
      </c>
      <c r="E138" s="97" t="s">
        <v>254</v>
      </c>
      <c r="F138" s="94">
        <v>185</v>
      </c>
      <c r="G138" s="98">
        <v>7</v>
      </c>
      <c r="H138" s="98" t="s">
        <v>10</v>
      </c>
      <c r="I138" s="95">
        <v>2013</v>
      </c>
      <c r="J138" s="97"/>
      <c r="K138" s="94"/>
      <c r="L138" s="94"/>
      <c r="M138" s="98"/>
      <c r="N138" s="88" t="s">
        <v>241</v>
      </c>
      <c r="O138" s="91" t="s">
        <v>454</v>
      </c>
      <c r="P138" s="91"/>
      <c r="Q138" s="91"/>
      <c r="R138" s="91"/>
      <c r="S138" s="91"/>
      <c r="T138" s="91" t="s">
        <v>311</v>
      </c>
      <c r="U138" s="91" t="s">
        <v>530</v>
      </c>
      <c r="V138" s="89" t="s">
        <v>69</v>
      </c>
      <c r="W138" s="93">
        <v>26</v>
      </c>
      <c r="X138" s="94" t="s">
        <v>6</v>
      </c>
      <c r="Y138" s="95">
        <v>2016</v>
      </c>
      <c r="Z138" s="93">
        <v>22</v>
      </c>
      <c r="AA138" s="94"/>
      <c r="AB138" s="95"/>
      <c r="AC138" s="93"/>
      <c r="AD138" s="94"/>
      <c r="AE138" s="95">
        <v>1</v>
      </c>
      <c r="AF138" s="91" t="s">
        <v>277</v>
      </c>
      <c r="AG138" s="91"/>
      <c r="AH138" s="91"/>
      <c r="AI138" s="91" t="s">
        <v>567</v>
      </c>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9"/>
      <c r="DD138" s="99"/>
      <c r="DE138" s="99"/>
      <c r="DF138" s="99"/>
      <c r="DG138" s="99"/>
      <c r="DH138" s="99"/>
    </row>
    <row r="139" spans="1:112" s="102" customFormat="1">
      <c r="A139" s="96">
        <f t="shared" si="6"/>
        <v>34</v>
      </c>
      <c r="B139" s="93">
        <v>25</v>
      </c>
      <c r="C139" s="94" t="s">
        <v>5</v>
      </c>
      <c r="D139" s="95">
        <v>2016</v>
      </c>
      <c r="E139" s="97" t="s">
        <v>254</v>
      </c>
      <c r="F139" s="94">
        <v>174</v>
      </c>
      <c r="G139" s="98">
        <v>6</v>
      </c>
      <c r="H139" s="98" t="s">
        <v>10</v>
      </c>
      <c r="I139" s="95">
        <v>2013</v>
      </c>
      <c r="J139" s="97"/>
      <c r="K139" s="94"/>
      <c r="L139" s="94"/>
      <c r="M139" s="98"/>
      <c r="N139" s="88" t="s">
        <v>241</v>
      </c>
      <c r="O139" s="91" t="s">
        <v>454</v>
      </c>
      <c r="P139" s="91"/>
      <c r="Q139" s="91"/>
      <c r="R139" s="91"/>
      <c r="S139" s="91"/>
      <c r="T139" s="91" t="s">
        <v>311</v>
      </c>
      <c r="U139" s="91" t="s">
        <v>93</v>
      </c>
      <c r="V139" s="89"/>
      <c r="W139" s="93">
        <v>29</v>
      </c>
      <c r="X139" s="94" t="s">
        <v>5</v>
      </c>
      <c r="Y139" s="95">
        <v>2016</v>
      </c>
      <c r="Z139" s="93">
        <v>4</v>
      </c>
      <c r="AA139" s="94"/>
      <c r="AB139" s="95"/>
      <c r="AC139" s="93"/>
      <c r="AD139" s="94"/>
      <c r="AE139" s="95">
        <v>1</v>
      </c>
      <c r="AF139" s="91" t="s">
        <v>277</v>
      </c>
      <c r="AG139" s="91"/>
      <c r="AH139" s="91"/>
      <c r="AI139" s="91"/>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9"/>
      <c r="DD139" s="99"/>
      <c r="DE139" s="99"/>
      <c r="DF139" s="99"/>
      <c r="DG139" s="99"/>
      <c r="DH139" s="99"/>
    </row>
    <row r="140" spans="1:112" s="102" customFormat="1">
      <c r="A140" s="96">
        <f t="shared" si="6"/>
        <v>35</v>
      </c>
      <c r="B140" s="93">
        <v>26</v>
      </c>
      <c r="C140" s="94" t="s">
        <v>5</v>
      </c>
      <c r="D140" s="95">
        <v>2016</v>
      </c>
      <c r="E140" s="97" t="s">
        <v>254</v>
      </c>
      <c r="F140" s="94">
        <v>403</v>
      </c>
      <c r="G140" s="98">
        <v>14</v>
      </c>
      <c r="H140" s="98" t="s">
        <v>15</v>
      </c>
      <c r="I140" s="95">
        <v>2013</v>
      </c>
      <c r="J140" s="97"/>
      <c r="K140" s="94"/>
      <c r="L140" s="94"/>
      <c r="M140" s="98"/>
      <c r="N140" s="88" t="s">
        <v>241</v>
      </c>
      <c r="O140" s="91" t="s">
        <v>454</v>
      </c>
      <c r="P140" s="91"/>
      <c r="Q140" s="91"/>
      <c r="R140" s="91"/>
      <c r="S140" s="91"/>
      <c r="T140" s="91" t="s">
        <v>311</v>
      </c>
      <c r="U140" s="91" t="s">
        <v>530</v>
      </c>
      <c r="V140" s="89" t="s">
        <v>58</v>
      </c>
      <c r="W140" s="93">
        <v>24</v>
      </c>
      <c r="X140" s="94" t="s">
        <v>7</v>
      </c>
      <c r="Y140" s="95">
        <v>2016</v>
      </c>
      <c r="Z140" s="93"/>
      <c r="AA140" s="94">
        <v>1</v>
      </c>
      <c r="AB140" s="95"/>
      <c r="AC140" s="93"/>
      <c r="AD140" s="94"/>
      <c r="AE140" s="95">
        <v>1</v>
      </c>
      <c r="AF140" s="91" t="s">
        <v>277</v>
      </c>
      <c r="AG140" s="91"/>
      <c r="AH140" s="91"/>
      <c r="AI140" s="91"/>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9"/>
      <c r="DD140" s="99"/>
      <c r="DE140" s="99"/>
      <c r="DF140" s="99"/>
      <c r="DG140" s="99"/>
      <c r="DH140" s="99"/>
    </row>
    <row r="141" spans="1:112" s="102" customFormat="1">
      <c r="A141" s="96">
        <f t="shared" si="6"/>
        <v>36</v>
      </c>
      <c r="B141" s="93">
        <v>26</v>
      </c>
      <c r="C141" s="94" t="s">
        <v>5</v>
      </c>
      <c r="D141" s="95">
        <v>2016</v>
      </c>
      <c r="E141" s="97" t="s">
        <v>254</v>
      </c>
      <c r="F141" s="94">
        <v>286</v>
      </c>
      <c r="G141" s="98">
        <v>6</v>
      </c>
      <c r="H141" s="98" t="s">
        <v>14</v>
      </c>
      <c r="I141" s="95">
        <v>2015</v>
      </c>
      <c r="J141" s="97"/>
      <c r="K141" s="94"/>
      <c r="L141" s="94"/>
      <c r="M141" s="98"/>
      <c r="N141" s="88" t="s">
        <v>241</v>
      </c>
      <c r="O141" s="91" t="s">
        <v>454</v>
      </c>
      <c r="P141" s="91"/>
      <c r="Q141" s="91"/>
      <c r="R141" s="91"/>
      <c r="S141" s="91"/>
      <c r="T141" s="91" t="s">
        <v>81</v>
      </c>
      <c r="U141" s="91" t="s">
        <v>90</v>
      </c>
      <c r="V141" s="89"/>
      <c r="W141" s="93">
        <v>26</v>
      </c>
      <c r="X141" s="94" t="s">
        <v>14</v>
      </c>
      <c r="Y141" s="95">
        <v>2016</v>
      </c>
      <c r="Z141" s="93">
        <v>1</v>
      </c>
      <c r="AA141" s="94"/>
      <c r="AB141" s="95"/>
      <c r="AC141" s="93"/>
      <c r="AD141" s="94"/>
      <c r="AE141" s="95">
        <v>1</v>
      </c>
      <c r="AF141" s="91" t="s">
        <v>277</v>
      </c>
      <c r="AG141" s="91"/>
      <c r="AH141" s="91"/>
      <c r="AI141" s="91"/>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9"/>
      <c r="DD141" s="99"/>
      <c r="DE141" s="99"/>
      <c r="DF141" s="99"/>
      <c r="DG141" s="99"/>
      <c r="DH141" s="99"/>
    </row>
    <row r="142" spans="1:112" s="102" customFormat="1">
      <c r="A142" s="96">
        <f t="shared" si="6"/>
        <v>37</v>
      </c>
      <c r="B142" s="93">
        <v>26</v>
      </c>
      <c r="C142" s="94" t="s">
        <v>5</v>
      </c>
      <c r="D142" s="95">
        <v>2016</v>
      </c>
      <c r="E142" s="97" t="s">
        <v>254</v>
      </c>
      <c r="F142" s="94">
        <v>521</v>
      </c>
      <c r="G142" s="98">
        <v>17</v>
      </c>
      <c r="H142" s="98" t="s">
        <v>14</v>
      </c>
      <c r="I142" s="95">
        <v>2014</v>
      </c>
      <c r="J142" s="97"/>
      <c r="K142" s="94"/>
      <c r="L142" s="94"/>
      <c r="M142" s="98"/>
      <c r="N142" s="88" t="s">
        <v>241</v>
      </c>
      <c r="O142" s="91" t="s">
        <v>454</v>
      </c>
      <c r="P142" s="91"/>
      <c r="Q142" s="91"/>
      <c r="R142" s="91"/>
      <c r="S142" s="91"/>
      <c r="T142" s="91" t="s">
        <v>81</v>
      </c>
      <c r="U142" s="91" t="s">
        <v>63</v>
      </c>
      <c r="V142" s="89"/>
      <c r="W142" s="93">
        <v>12</v>
      </c>
      <c r="X142" s="94" t="s">
        <v>6</v>
      </c>
      <c r="Y142" s="95">
        <v>2016</v>
      </c>
      <c r="Z142" s="93">
        <v>1</v>
      </c>
      <c r="AA142" s="94"/>
      <c r="AB142" s="95"/>
      <c r="AC142" s="93"/>
      <c r="AD142" s="94"/>
      <c r="AE142" s="95">
        <v>1</v>
      </c>
      <c r="AF142" s="91" t="s">
        <v>277</v>
      </c>
      <c r="AG142" s="91"/>
      <c r="AH142" s="91"/>
      <c r="AI142" s="91"/>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9"/>
      <c r="DD142" s="99"/>
      <c r="DE142" s="99"/>
      <c r="DF142" s="99"/>
      <c r="DG142" s="99"/>
      <c r="DH142" s="99"/>
    </row>
    <row r="143" spans="1:112" s="102" customFormat="1">
      <c r="A143" s="96">
        <f t="shared" si="6"/>
        <v>38</v>
      </c>
      <c r="B143" s="93">
        <v>26</v>
      </c>
      <c r="C143" s="94" t="s">
        <v>5</v>
      </c>
      <c r="D143" s="95">
        <v>2016</v>
      </c>
      <c r="E143" s="97" t="s">
        <v>254</v>
      </c>
      <c r="F143" s="94">
        <v>301</v>
      </c>
      <c r="G143" s="98">
        <v>13</v>
      </c>
      <c r="H143" s="98" t="s">
        <v>14</v>
      </c>
      <c r="I143" s="95">
        <v>2015</v>
      </c>
      <c r="J143" s="97"/>
      <c r="K143" s="94"/>
      <c r="L143" s="94"/>
      <c r="M143" s="98"/>
      <c r="N143" s="88" t="s">
        <v>241</v>
      </c>
      <c r="O143" s="91" t="s">
        <v>454</v>
      </c>
      <c r="P143" s="91"/>
      <c r="Q143" s="91"/>
      <c r="R143" s="91"/>
      <c r="S143" s="91"/>
      <c r="T143" s="91" t="s">
        <v>81</v>
      </c>
      <c r="U143" s="91" t="s">
        <v>90</v>
      </c>
      <c r="V143" s="89"/>
      <c r="W143" s="93">
        <v>26</v>
      </c>
      <c r="X143" s="94" t="s">
        <v>14</v>
      </c>
      <c r="Y143" s="95">
        <v>2016</v>
      </c>
      <c r="Z143" s="93">
        <v>1</v>
      </c>
      <c r="AA143" s="94"/>
      <c r="AB143" s="95"/>
      <c r="AC143" s="93"/>
      <c r="AD143" s="94"/>
      <c r="AE143" s="95">
        <v>1</v>
      </c>
      <c r="AF143" s="91" t="s">
        <v>277</v>
      </c>
      <c r="AG143" s="91"/>
      <c r="AH143" s="91"/>
      <c r="AI143" s="91"/>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9"/>
      <c r="DD143" s="99"/>
      <c r="DE143" s="99"/>
      <c r="DF143" s="99"/>
      <c r="DG143" s="99"/>
      <c r="DH143" s="99"/>
    </row>
    <row r="144" spans="1:112" s="102" customFormat="1">
      <c r="A144" s="96">
        <f t="shared" si="6"/>
        <v>39</v>
      </c>
      <c r="B144" s="93">
        <v>26</v>
      </c>
      <c r="C144" s="94" t="s">
        <v>5</v>
      </c>
      <c r="D144" s="95">
        <v>2016</v>
      </c>
      <c r="E144" s="97" t="s">
        <v>254</v>
      </c>
      <c r="F144" s="94">
        <v>111</v>
      </c>
      <c r="G144" s="98">
        <v>21</v>
      </c>
      <c r="H144" s="98" t="s">
        <v>8</v>
      </c>
      <c r="I144" s="95">
        <v>2015</v>
      </c>
      <c r="J144" s="97"/>
      <c r="K144" s="94"/>
      <c r="L144" s="94"/>
      <c r="M144" s="98"/>
      <c r="N144" s="88" t="s">
        <v>241</v>
      </c>
      <c r="O144" s="91" t="s">
        <v>454</v>
      </c>
      <c r="P144" s="91"/>
      <c r="Q144" s="91"/>
      <c r="R144" s="91"/>
      <c r="S144" s="91"/>
      <c r="T144" s="91" t="s">
        <v>81</v>
      </c>
      <c r="U144" s="91" t="s">
        <v>69</v>
      </c>
      <c r="V144" s="89"/>
      <c r="W144" s="93"/>
      <c r="X144" s="94"/>
      <c r="Y144" s="95"/>
      <c r="Z144" s="93"/>
      <c r="AA144" s="94"/>
      <c r="AB144" s="95">
        <v>1</v>
      </c>
      <c r="AC144" s="93"/>
      <c r="AD144" s="94"/>
      <c r="AE144" s="95">
        <v>1</v>
      </c>
      <c r="AF144" s="91" t="s">
        <v>277</v>
      </c>
      <c r="AG144" s="91"/>
      <c r="AH144" s="91"/>
      <c r="AI144" s="91" t="s">
        <v>568</v>
      </c>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9"/>
      <c r="DD144" s="99"/>
      <c r="DE144" s="99"/>
      <c r="DF144" s="99"/>
      <c r="DG144" s="99"/>
      <c r="DH144" s="99"/>
    </row>
    <row r="145" spans="1:112" s="102" customFormat="1">
      <c r="A145" s="96">
        <f t="shared" si="6"/>
        <v>40</v>
      </c>
      <c r="B145" s="93">
        <v>26</v>
      </c>
      <c r="C145" s="94" t="s">
        <v>5</v>
      </c>
      <c r="D145" s="95">
        <v>2016</v>
      </c>
      <c r="E145" s="97" t="s">
        <v>254</v>
      </c>
      <c r="F145" s="94">
        <v>384</v>
      </c>
      <c r="G145" s="98">
        <v>7</v>
      </c>
      <c r="H145" s="98" t="s">
        <v>16</v>
      </c>
      <c r="I145" s="95">
        <v>2015</v>
      </c>
      <c r="J145" s="97"/>
      <c r="K145" s="94"/>
      <c r="L145" s="94"/>
      <c r="M145" s="98"/>
      <c r="N145" s="88" t="s">
        <v>241</v>
      </c>
      <c r="O145" s="91" t="s">
        <v>454</v>
      </c>
      <c r="P145" s="91"/>
      <c r="Q145" s="91"/>
      <c r="R145" s="91"/>
      <c r="S145" s="91"/>
      <c r="T145" s="91" t="s">
        <v>81</v>
      </c>
      <c r="U145" s="91" t="s">
        <v>69</v>
      </c>
      <c r="V145" s="89"/>
      <c r="W145" s="93">
        <v>18</v>
      </c>
      <c r="X145" s="94" t="s">
        <v>521</v>
      </c>
      <c r="Y145" s="95">
        <v>2016</v>
      </c>
      <c r="Z145" s="93"/>
      <c r="AA145" s="94"/>
      <c r="AB145" s="95">
        <v>1</v>
      </c>
      <c r="AC145" s="93"/>
      <c r="AD145" s="94"/>
      <c r="AE145" s="95">
        <v>1</v>
      </c>
      <c r="AF145" s="91" t="s">
        <v>277</v>
      </c>
      <c r="AG145" s="91"/>
      <c r="AH145" s="91"/>
      <c r="AI145" s="91" t="s">
        <v>569</v>
      </c>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9"/>
      <c r="DD145" s="99"/>
      <c r="DE145" s="99"/>
      <c r="DF145" s="99"/>
      <c r="DG145" s="99"/>
      <c r="DH145" s="99"/>
    </row>
    <row r="146" spans="1:112" s="102" customFormat="1">
      <c r="A146" s="96">
        <f t="shared" si="6"/>
        <v>41</v>
      </c>
      <c r="B146" s="93">
        <v>26</v>
      </c>
      <c r="C146" s="94" t="s">
        <v>5</v>
      </c>
      <c r="D146" s="95">
        <v>2016</v>
      </c>
      <c r="E146" s="97" t="s">
        <v>254</v>
      </c>
      <c r="F146" s="94">
        <v>291</v>
      </c>
      <c r="G146" s="98">
        <v>9</v>
      </c>
      <c r="H146" s="98" t="s">
        <v>14</v>
      </c>
      <c r="I146" s="95">
        <v>2015</v>
      </c>
      <c r="J146" s="97"/>
      <c r="K146" s="94"/>
      <c r="L146" s="94"/>
      <c r="M146" s="98"/>
      <c r="N146" s="88" t="s">
        <v>241</v>
      </c>
      <c r="O146" s="91" t="s">
        <v>454</v>
      </c>
      <c r="P146" s="91"/>
      <c r="Q146" s="91"/>
      <c r="R146" s="91"/>
      <c r="S146" s="91"/>
      <c r="T146" s="91" t="s">
        <v>81</v>
      </c>
      <c r="U146" s="91" t="s">
        <v>63</v>
      </c>
      <c r="V146" s="89"/>
      <c r="W146" s="93">
        <v>10</v>
      </c>
      <c r="X146" s="94" t="s">
        <v>521</v>
      </c>
      <c r="Y146" s="95">
        <v>2016</v>
      </c>
      <c r="Z146" s="93">
        <v>4</v>
      </c>
      <c r="AA146" s="94"/>
      <c r="AB146" s="95"/>
      <c r="AC146" s="93"/>
      <c r="AD146" s="94"/>
      <c r="AE146" s="95">
        <v>1</v>
      </c>
      <c r="AF146" s="91" t="s">
        <v>277</v>
      </c>
      <c r="AG146" s="91"/>
      <c r="AH146" s="91"/>
      <c r="AI146" s="91"/>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9"/>
      <c r="DD146" s="99"/>
      <c r="DE146" s="99"/>
      <c r="DF146" s="99"/>
      <c r="DG146" s="99"/>
      <c r="DH146" s="99"/>
    </row>
    <row r="147" spans="1:112" s="102" customFormat="1">
      <c r="A147" s="96">
        <f t="shared" si="6"/>
        <v>42</v>
      </c>
      <c r="B147" s="93">
        <v>26</v>
      </c>
      <c r="C147" s="94" t="s">
        <v>5</v>
      </c>
      <c r="D147" s="95">
        <v>2016</v>
      </c>
      <c r="E147" s="97" t="s">
        <v>254</v>
      </c>
      <c r="F147" s="94">
        <v>202</v>
      </c>
      <c r="G147" s="98">
        <v>6</v>
      </c>
      <c r="H147" s="98" t="s">
        <v>11</v>
      </c>
      <c r="I147" s="95">
        <v>2015</v>
      </c>
      <c r="J147" s="97"/>
      <c r="K147" s="94"/>
      <c r="L147" s="94"/>
      <c r="M147" s="98"/>
      <c r="N147" s="88" t="s">
        <v>241</v>
      </c>
      <c r="O147" s="91" t="s">
        <v>454</v>
      </c>
      <c r="P147" s="91"/>
      <c r="Q147" s="91"/>
      <c r="R147" s="91"/>
      <c r="S147" s="91"/>
      <c r="T147" s="91" t="s">
        <v>81</v>
      </c>
      <c r="U147" s="91" t="s">
        <v>63</v>
      </c>
      <c r="V147" s="89"/>
      <c r="W147" s="93">
        <v>18</v>
      </c>
      <c r="X147" s="94" t="s">
        <v>521</v>
      </c>
      <c r="Y147" s="95">
        <v>2016</v>
      </c>
      <c r="Z147" s="93">
        <v>1</v>
      </c>
      <c r="AA147" s="94"/>
      <c r="AB147" s="95"/>
      <c r="AC147" s="93"/>
      <c r="AD147" s="94"/>
      <c r="AE147" s="95">
        <v>1</v>
      </c>
      <c r="AF147" s="91" t="s">
        <v>277</v>
      </c>
      <c r="AG147" s="91"/>
      <c r="AH147" s="91"/>
      <c r="AI147" s="91"/>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9"/>
      <c r="DD147" s="99"/>
      <c r="DE147" s="99"/>
      <c r="DF147" s="99"/>
      <c r="DG147" s="99"/>
      <c r="DH147" s="99"/>
    </row>
    <row r="148" spans="1:112" s="102" customFormat="1">
      <c r="A148" s="96">
        <f t="shared" si="6"/>
        <v>43</v>
      </c>
      <c r="B148" s="93">
        <v>26</v>
      </c>
      <c r="C148" s="94" t="s">
        <v>5</v>
      </c>
      <c r="D148" s="95">
        <v>2016</v>
      </c>
      <c r="E148" s="97" t="s">
        <v>254</v>
      </c>
      <c r="F148" s="94">
        <v>9</v>
      </c>
      <c r="G148" s="98">
        <v>20</v>
      </c>
      <c r="H148" s="98" t="s">
        <v>5</v>
      </c>
      <c r="I148" s="95">
        <v>2016</v>
      </c>
      <c r="J148" s="97"/>
      <c r="K148" s="94"/>
      <c r="L148" s="94"/>
      <c r="M148" s="98"/>
      <c r="N148" s="88" t="s">
        <v>241</v>
      </c>
      <c r="O148" s="91" t="s">
        <v>454</v>
      </c>
      <c r="P148" s="91"/>
      <c r="Q148" s="91"/>
      <c r="R148" s="91"/>
      <c r="S148" s="91"/>
      <c r="T148" s="91" t="s">
        <v>310</v>
      </c>
      <c r="U148" s="91" t="s">
        <v>69</v>
      </c>
      <c r="V148" s="89"/>
      <c r="W148" s="93">
        <v>18</v>
      </c>
      <c r="X148" s="94" t="s">
        <v>521</v>
      </c>
      <c r="Y148" s="95">
        <v>2016</v>
      </c>
      <c r="Z148" s="93">
        <v>1</v>
      </c>
      <c r="AA148" s="94"/>
      <c r="AB148" s="95"/>
      <c r="AC148" s="93"/>
      <c r="AD148" s="94"/>
      <c r="AE148" s="95">
        <v>1</v>
      </c>
      <c r="AF148" s="91" t="s">
        <v>277</v>
      </c>
      <c r="AG148" s="91"/>
      <c r="AH148" s="91"/>
      <c r="AI148" s="91" t="s">
        <v>570</v>
      </c>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9"/>
      <c r="DD148" s="99"/>
      <c r="DE148" s="99"/>
      <c r="DF148" s="99"/>
      <c r="DG148" s="99"/>
      <c r="DH148" s="99"/>
    </row>
    <row r="149" spans="1:112" s="102" customFormat="1">
      <c r="A149" s="96">
        <f t="shared" si="6"/>
        <v>44</v>
      </c>
      <c r="B149" s="93">
        <v>26</v>
      </c>
      <c r="C149" s="94" t="s">
        <v>5</v>
      </c>
      <c r="D149" s="95">
        <v>2016</v>
      </c>
      <c r="E149" s="97" t="s">
        <v>254</v>
      </c>
      <c r="F149" s="94">
        <v>29</v>
      </c>
      <c r="G149" s="98">
        <v>4</v>
      </c>
      <c r="H149" s="98" t="s">
        <v>6</v>
      </c>
      <c r="I149" s="95">
        <v>2015</v>
      </c>
      <c r="J149" s="97"/>
      <c r="K149" s="94"/>
      <c r="L149" s="94"/>
      <c r="M149" s="98"/>
      <c r="N149" s="88" t="s">
        <v>241</v>
      </c>
      <c r="O149" s="91" t="s">
        <v>454</v>
      </c>
      <c r="P149" s="91"/>
      <c r="Q149" s="91"/>
      <c r="R149" s="91"/>
      <c r="S149" s="91"/>
      <c r="T149" s="91" t="s">
        <v>81</v>
      </c>
      <c r="U149" s="91" t="s">
        <v>63</v>
      </c>
      <c r="V149" s="89"/>
      <c r="W149" s="93">
        <v>12</v>
      </c>
      <c r="X149" s="94" t="s">
        <v>521</v>
      </c>
      <c r="Y149" s="95">
        <v>2016</v>
      </c>
      <c r="Z149" s="93">
        <v>1</v>
      </c>
      <c r="AA149" s="94"/>
      <c r="AB149" s="95"/>
      <c r="AC149" s="93"/>
      <c r="AD149" s="94"/>
      <c r="AE149" s="95">
        <v>1</v>
      </c>
      <c r="AF149" s="91" t="s">
        <v>277</v>
      </c>
      <c r="AG149" s="91"/>
      <c r="AH149" s="91"/>
      <c r="AI149" s="91"/>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9"/>
      <c r="DD149" s="99"/>
      <c r="DE149" s="99"/>
      <c r="DF149" s="99"/>
      <c r="DG149" s="99"/>
      <c r="DH149" s="99"/>
    </row>
    <row r="150" spans="1:112" s="102" customFormat="1">
      <c r="A150" s="96">
        <f t="shared" si="6"/>
        <v>45</v>
      </c>
      <c r="B150" s="93">
        <v>26</v>
      </c>
      <c r="C150" s="94" t="s">
        <v>5</v>
      </c>
      <c r="D150" s="95">
        <v>2016</v>
      </c>
      <c r="E150" s="97" t="s">
        <v>254</v>
      </c>
      <c r="F150" s="94">
        <v>332</v>
      </c>
      <c r="G150" s="98">
        <v>2</v>
      </c>
      <c r="H150" s="98" t="s">
        <v>15</v>
      </c>
      <c r="I150" s="95">
        <v>2015</v>
      </c>
      <c r="J150" s="97"/>
      <c r="K150" s="94"/>
      <c r="L150" s="94"/>
      <c r="M150" s="98"/>
      <c r="N150" s="88" t="s">
        <v>241</v>
      </c>
      <c r="O150" s="91" t="s">
        <v>454</v>
      </c>
      <c r="P150" s="91"/>
      <c r="Q150" s="91"/>
      <c r="R150" s="91"/>
      <c r="S150" s="91"/>
      <c r="T150" s="91" t="s">
        <v>81</v>
      </c>
      <c r="U150" s="91" t="s">
        <v>63</v>
      </c>
      <c r="V150" s="89"/>
      <c r="W150" s="93">
        <v>10</v>
      </c>
      <c r="X150" s="94" t="s">
        <v>521</v>
      </c>
      <c r="Y150" s="95">
        <v>2016</v>
      </c>
      <c r="Z150" s="93"/>
      <c r="AA150" s="94">
        <v>1</v>
      </c>
      <c r="AB150" s="95"/>
      <c r="AC150" s="93"/>
      <c r="AD150" s="94"/>
      <c r="AE150" s="95">
        <v>1</v>
      </c>
      <c r="AF150" s="91" t="s">
        <v>277</v>
      </c>
      <c r="AG150" s="91"/>
      <c r="AH150" s="91"/>
      <c r="AI150" s="91"/>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9"/>
      <c r="DD150" s="99"/>
      <c r="DE150" s="99"/>
      <c r="DF150" s="99"/>
      <c r="DG150" s="99"/>
      <c r="DH150" s="99"/>
    </row>
    <row r="151" spans="1:112" s="102" customFormat="1">
      <c r="A151" s="96">
        <f t="shared" si="6"/>
        <v>46</v>
      </c>
      <c r="B151" s="93">
        <v>26</v>
      </c>
      <c r="C151" s="94" t="s">
        <v>5</v>
      </c>
      <c r="D151" s="95">
        <v>2016</v>
      </c>
      <c r="E151" s="97" t="s">
        <v>254</v>
      </c>
      <c r="F151" s="94">
        <v>333</v>
      </c>
      <c r="G151" s="98">
        <v>2</v>
      </c>
      <c r="H151" s="98" t="s">
        <v>15</v>
      </c>
      <c r="I151" s="95">
        <v>2015</v>
      </c>
      <c r="J151" s="97"/>
      <c r="K151" s="94"/>
      <c r="L151" s="94"/>
      <c r="M151" s="98"/>
      <c r="N151" s="88" t="s">
        <v>241</v>
      </c>
      <c r="O151" s="91" t="s">
        <v>454</v>
      </c>
      <c r="P151" s="91"/>
      <c r="Q151" s="91"/>
      <c r="R151" s="91"/>
      <c r="S151" s="91"/>
      <c r="T151" s="91" t="s">
        <v>81</v>
      </c>
      <c r="U151" s="91" t="s">
        <v>63</v>
      </c>
      <c r="V151" s="89"/>
      <c r="W151" s="93">
        <v>10</v>
      </c>
      <c r="X151" s="94" t="s">
        <v>521</v>
      </c>
      <c r="Y151" s="95">
        <v>2016</v>
      </c>
      <c r="Z151" s="93"/>
      <c r="AA151" s="94">
        <v>1</v>
      </c>
      <c r="AB151" s="95"/>
      <c r="AC151" s="93"/>
      <c r="AD151" s="94"/>
      <c r="AE151" s="95">
        <v>1</v>
      </c>
      <c r="AF151" s="91" t="s">
        <v>277</v>
      </c>
      <c r="AG151" s="91"/>
      <c r="AH151" s="91"/>
      <c r="AI151" s="91"/>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9"/>
      <c r="DD151" s="99"/>
      <c r="DE151" s="99"/>
      <c r="DF151" s="99"/>
      <c r="DG151" s="99"/>
      <c r="DH151" s="99"/>
    </row>
    <row r="152" spans="1:112" s="102" customFormat="1">
      <c r="A152" s="96">
        <f t="shared" si="6"/>
        <v>47</v>
      </c>
      <c r="B152" s="93">
        <v>26</v>
      </c>
      <c r="C152" s="94" t="s">
        <v>5</v>
      </c>
      <c r="D152" s="95">
        <v>2016</v>
      </c>
      <c r="E152" s="97" t="s">
        <v>254</v>
      </c>
      <c r="F152" s="94">
        <v>467</v>
      </c>
      <c r="G152" s="98">
        <v>30</v>
      </c>
      <c r="H152" s="98" t="s">
        <v>13</v>
      </c>
      <c r="I152" s="95">
        <v>2014</v>
      </c>
      <c r="J152" s="97"/>
      <c r="K152" s="94"/>
      <c r="L152" s="94"/>
      <c r="M152" s="98"/>
      <c r="N152" s="88" t="s">
        <v>241</v>
      </c>
      <c r="O152" s="91" t="s">
        <v>454</v>
      </c>
      <c r="P152" s="91"/>
      <c r="Q152" s="91"/>
      <c r="R152" s="91"/>
      <c r="S152" s="91"/>
      <c r="T152" s="91" t="s">
        <v>81</v>
      </c>
      <c r="U152" s="91" t="s">
        <v>63</v>
      </c>
      <c r="V152" s="89"/>
      <c r="W152" s="93">
        <v>29</v>
      </c>
      <c r="X152" s="94" t="s">
        <v>6</v>
      </c>
      <c r="Y152" s="95">
        <v>2016</v>
      </c>
      <c r="Z152" s="93">
        <v>1</v>
      </c>
      <c r="AA152" s="94"/>
      <c r="AB152" s="95"/>
      <c r="AC152" s="93"/>
      <c r="AD152" s="94"/>
      <c r="AE152" s="95">
        <v>1</v>
      </c>
      <c r="AF152" s="91" t="s">
        <v>277</v>
      </c>
      <c r="AG152" s="91"/>
      <c r="AH152" s="91"/>
      <c r="AI152" s="91"/>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9"/>
      <c r="DD152" s="99"/>
      <c r="DE152" s="99"/>
      <c r="DF152" s="99"/>
      <c r="DG152" s="99"/>
      <c r="DH152" s="99"/>
    </row>
    <row r="153" spans="1:112" s="102" customFormat="1">
      <c r="A153" s="96">
        <f t="shared" si="6"/>
        <v>48</v>
      </c>
      <c r="B153" s="93">
        <v>26</v>
      </c>
      <c r="C153" s="94" t="s">
        <v>5</v>
      </c>
      <c r="D153" s="95">
        <v>2016</v>
      </c>
      <c r="E153" s="97" t="s">
        <v>254</v>
      </c>
      <c r="F153" s="94">
        <v>224</v>
      </c>
      <c r="G153" s="98">
        <v>28</v>
      </c>
      <c r="H153" s="98" t="s">
        <v>11</v>
      </c>
      <c r="I153" s="95">
        <v>2015</v>
      </c>
      <c r="J153" s="97"/>
      <c r="K153" s="94"/>
      <c r="L153" s="94"/>
      <c r="M153" s="98"/>
      <c r="N153" s="88" t="s">
        <v>241</v>
      </c>
      <c r="O153" s="91" t="s">
        <v>454</v>
      </c>
      <c r="P153" s="91"/>
      <c r="Q153" s="91"/>
      <c r="R153" s="91"/>
      <c r="S153" s="91"/>
      <c r="T153" s="91" t="s">
        <v>81</v>
      </c>
      <c r="U153" s="91" t="s">
        <v>69</v>
      </c>
      <c r="V153" s="89"/>
      <c r="W153" s="93"/>
      <c r="X153" s="94"/>
      <c r="Y153" s="95"/>
      <c r="Z153" s="93">
        <v>1</v>
      </c>
      <c r="AA153" s="94"/>
      <c r="AB153" s="95"/>
      <c r="AC153" s="93"/>
      <c r="AD153" s="94"/>
      <c r="AE153" s="95">
        <v>1</v>
      </c>
      <c r="AF153" s="91" t="s">
        <v>277</v>
      </c>
      <c r="AG153" s="91"/>
      <c r="AH153" s="91"/>
      <c r="AI153" s="91" t="s">
        <v>571</v>
      </c>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9"/>
      <c r="DD153" s="99"/>
      <c r="DE153" s="99"/>
      <c r="DF153" s="99"/>
      <c r="DG153" s="99"/>
      <c r="DH153" s="99"/>
    </row>
    <row r="154" spans="1:112" s="102" customFormat="1">
      <c r="A154" s="96">
        <f t="shared" si="6"/>
        <v>49</v>
      </c>
      <c r="B154" s="93">
        <v>26</v>
      </c>
      <c r="C154" s="94" t="s">
        <v>5</v>
      </c>
      <c r="D154" s="95">
        <v>2016</v>
      </c>
      <c r="E154" s="97" t="s">
        <v>254</v>
      </c>
      <c r="F154" s="94">
        <v>292</v>
      </c>
      <c r="G154" s="98">
        <v>9</v>
      </c>
      <c r="H154" s="98" t="s">
        <v>14</v>
      </c>
      <c r="I154" s="95">
        <v>2015</v>
      </c>
      <c r="J154" s="97"/>
      <c r="K154" s="94"/>
      <c r="L154" s="94"/>
      <c r="M154" s="98"/>
      <c r="N154" s="88" t="s">
        <v>241</v>
      </c>
      <c r="O154" s="91" t="s">
        <v>454</v>
      </c>
      <c r="P154" s="91"/>
      <c r="Q154" s="91"/>
      <c r="R154" s="91"/>
      <c r="S154" s="91"/>
      <c r="T154" s="91" t="s">
        <v>81</v>
      </c>
      <c r="U154" s="91" t="s">
        <v>90</v>
      </c>
      <c r="V154" s="89"/>
      <c r="W154" s="93">
        <v>25</v>
      </c>
      <c r="X154" s="94" t="s">
        <v>14</v>
      </c>
      <c r="Y154" s="95">
        <v>2016</v>
      </c>
      <c r="Z154" s="93">
        <v>1</v>
      </c>
      <c r="AA154" s="94"/>
      <c r="AB154" s="95"/>
      <c r="AC154" s="93"/>
      <c r="AD154" s="94">
        <v>1</v>
      </c>
      <c r="AE154" s="95"/>
      <c r="AF154" s="91" t="s">
        <v>277</v>
      </c>
      <c r="AG154" s="91"/>
      <c r="AH154" s="91"/>
      <c r="AI154" s="91"/>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9"/>
      <c r="DD154" s="99"/>
      <c r="DE154" s="99"/>
      <c r="DF154" s="99"/>
      <c r="DG154" s="99"/>
      <c r="DH154" s="99"/>
    </row>
    <row r="155" spans="1:112" s="102" customFormat="1">
      <c r="A155" s="96">
        <f t="shared" si="6"/>
        <v>50</v>
      </c>
      <c r="B155" s="93">
        <v>26</v>
      </c>
      <c r="C155" s="94" t="s">
        <v>5</v>
      </c>
      <c r="D155" s="95">
        <v>2016</v>
      </c>
      <c r="E155" s="97" t="s">
        <v>254</v>
      </c>
      <c r="F155" s="94">
        <v>471</v>
      </c>
      <c r="G155" s="98">
        <v>2</v>
      </c>
      <c r="H155" s="98" t="s">
        <v>14</v>
      </c>
      <c r="I155" s="95">
        <v>2014</v>
      </c>
      <c r="J155" s="97"/>
      <c r="K155" s="94"/>
      <c r="L155" s="94"/>
      <c r="M155" s="98"/>
      <c r="N155" s="88" t="s">
        <v>241</v>
      </c>
      <c r="O155" s="91" t="s">
        <v>454</v>
      </c>
      <c r="P155" s="91"/>
      <c r="Q155" s="91"/>
      <c r="R155" s="91"/>
      <c r="S155" s="91"/>
      <c r="T155" s="91" t="s">
        <v>525</v>
      </c>
      <c r="U155" s="91" t="s">
        <v>315</v>
      </c>
      <c r="V155" s="89"/>
      <c r="W155" s="93">
        <v>17</v>
      </c>
      <c r="X155" s="94" t="s">
        <v>6</v>
      </c>
      <c r="Y155" s="95">
        <v>2016</v>
      </c>
      <c r="Z155" s="93"/>
      <c r="AA155" s="94"/>
      <c r="AB155" s="95"/>
      <c r="AC155" s="93"/>
      <c r="AD155" s="94"/>
      <c r="AE155" s="95">
        <v>1</v>
      </c>
      <c r="AF155" s="91" t="s">
        <v>277</v>
      </c>
      <c r="AG155" s="91"/>
      <c r="AH155" s="91"/>
      <c r="AI155" s="91"/>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9"/>
      <c r="DD155" s="99"/>
      <c r="DE155" s="99"/>
      <c r="DF155" s="99"/>
      <c r="DG155" s="99"/>
      <c r="DH155" s="99"/>
    </row>
    <row r="156" spans="1:112" s="102" customFormat="1">
      <c r="A156" s="96">
        <f t="shared" si="6"/>
        <v>51</v>
      </c>
      <c r="B156" s="93">
        <v>26</v>
      </c>
      <c r="C156" s="94" t="s">
        <v>5</v>
      </c>
      <c r="D156" s="95">
        <v>2016</v>
      </c>
      <c r="E156" s="97" t="s">
        <v>254</v>
      </c>
      <c r="F156" s="94">
        <v>229</v>
      </c>
      <c r="G156" s="98">
        <v>19</v>
      </c>
      <c r="H156" s="98" t="s">
        <v>10</v>
      </c>
      <c r="I156" s="95">
        <v>2014</v>
      </c>
      <c r="J156" s="97"/>
      <c r="K156" s="94"/>
      <c r="L156" s="94"/>
      <c r="M156" s="98"/>
      <c r="N156" s="88" t="s">
        <v>241</v>
      </c>
      <c r="O156" s="91" t="s">
        <v>454</v>
      </c>
      <c r="P156" s="91"/>
      <c r="Q156" s="91"/>
      <c r="R156" s="91"/>
      <c r="S156" s="91"/>
      <c r="T156" s="91" t="s">
        <v>307</v>
      </c>
      <c r="U156" s="91" t="s">
        <v>315</v>
      </c>
      <c r="V156" s="89"/>
      <c r="W156" s="93">
        <v>3</v>
      </c>
      <c r="X156" s="94" t="s">
        <v>521</v>
      </c>
      <c r="Y156" s="95">
        <v>2016</v>
      </c>
      <c r="Z156" s="93">
        <v>1</v>
      </c>
      <c r="AA156" s="94"/>
      <c r="AB156" s="95"/>
      <c r="AC156" s="93">
        <v>1</v>
      </c>
      <c r="AD156" s="94"/>
      <c r="AE156" s="95"/>
      <c r="AF156" s="91" t="s">
        <v>277</v>
      </c>
      <c r="AG156" s="91"/>
      <c r="AH156" s="91"/>
      <c r="AI156" s="91"/>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9"/>
      <c r="DD156" s="99"/>
      <c r="DE156" s="99"/>
      <c r="DF156" s="99"/>
      <c r="DG156" s="99"/>
      <c r="DH156" s="99"/>
    </row>
    <row r="157" spans="1:112" s="102" customFormat="1">
      <c r="A157" s="96">
        <f t="shared" si="6"/>
        <v>52</v>
      </c>
      <c r="B157" s="93">
        <v>26</v>
      </c>
      <c r="C157" s="94" t="s">
        <v>5</v>
      </c>
      <c r="D157" s="95">
        <v>2016</v>
      </c>
      <c r="E157" s="97" t="s">
        <v>254</v>
      </c>
      <c r="F157" s="94">
        <v>388</v>
      </c>
      <c r="G157" s="98">
        <v>22</v>
      </c>
      <c r="H157" s="98" t="s">
        <v>12</v>
      </c>
      <c r="I157" s="95">
        <v>2014</v>
      </c>
      <c r="J157" s="97"/>
      <c r="K157" s="94"/>
      <c r="L157" s="94"/>
      <c r="M157" s="98"/>
      <c r="N157" s="88" t="s">
        <v>241</v>
      </c>
      <c r="O157" s="91" t="s">
        <v>454</v>
      </c>
      <c r="P157" s="91"/>
      <c r="Q157" s="91"/>
      <c r="R157" s="91"/>
      <c r="S157" s="91"/>
      <c r="T157" s="91" t="s">
        <v>523</v>
      </c>
      <c r="U157" s="91" t="s">
        <v>524</v>
      </c>
      <c r="V157" s="89"/>
      <c r="W157" s="93">
        <v>6</v>
      </c>
      <c r="X157" s="94" t="s">
        <v>572</v>
      </c>
      <c r="Y157" s="95">
        <v>2016</v>
      </c>
      <c r="Z157" s="93">
        <v>1</v>
      </c>
      <c r="AA157" s="94"/>
      <c r="AB157" s="95"/>
      <c r="AC157" s="93"/>
      <c r="AD157" s="94"/>
      <c r="AE157" s="95">
        <v>1</v>
      </c>
      <c r="AF157" s="91" t="s">
        <v>277</v>
      </c>
      <c r="AG157" s="91"/>
      <c r="AH157" s="91">
        <v>2</v>
      </c>
      <c r="AI157" s="91"/>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9"/>
      <c r="DD157" s="99"/>
      <c r="DE157" s="99"/>
      <c r="DF157" s="99"/>
      <c r="DG157" s="99"/>
      <c r="DH157" s="99"/>
    </row>
    <row r="158" spans="1:112" s="102" customFormat="1">
      <c r="A158" s="96">
        <f t="shared" si="6"/>
        <v>53</v>
      </c>
      <c r="B158" s="93">
        <v>26</v>
      </c>
      <c r="C158" s="94" t="s">
        <v>5</v>
      </c>
      <c r="D158" s="95">
        <v>2016</v>
      </c>
      <c r="E158" s="97" t="s">
        <v>254</v>
      </c>
      <c r="F158" s="94">
        <v>382</v>
      </c>
      <c r="G158" s="98">
        <v>4</v>
      </c>
      <c r="H158" s="98" t="s">
        <v>15</v>
      </c>
      <c r="I158" s="95">
        <v>2013</v>
      </c>
      <c r="J158" s="97"/>
      <c r="K158" s="94"/>
      <c r="L158" s="94"/>
      <c r="M158" s="98"/>
      <c r="N158" s="88" t="s">
        <v>241</v>
      </c>
      <c r="O158" s="91" t="s">
        <v>454</v>
      </c>
      <c r="P158" s="91"/>
      <c r="Q158" s="91"/>
      <c r="R158" s="91"/>
      <c r="S158" s="91"/>
      <c r="T158" s="91" t="s">
        <v>523</v>
      </c>
      <c r="U158" s="91" t="s">
        <v>530</v>
      </c>
      <c r="V158" s="89" t="s">
        <v>58</v>
      </c>
      <c r="W158" s="93">
        <v>16</v>
      </c>
      <c r="X158" s="94" t="s">
        <v>521</v>
      </c>
      <c r="Y158" s="95">
        <v>2016</v>
      </c>
      <c r="Z158" s="93">
        <v>58</v>
      </c>
      <c r="AA158" s="94">
        <v>57</v>
      </c>
      <c r="AB158" s="95"/>
      <c r="AC158" s="93"/>
      <c r="AD158" s="94"/>
      <c r="AE158" s="95">
        <v>1</v>
      </c>
      <c r="AF158" s="91" t="s">
        <v>277</v>
      </c>
      <c r="AG158" s="91"/>
      <c r="AH158" s="91"/>
      <c r="AI158" s="91"/>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9"/>
      <c r="DD158" s="99"/>
      <c r="DE158" s="99"/>
      <c r="DF158" s="99"/>
      <c r="DG158" s="99"/>
      <c r="DH158" s="99"/>
    </row>
    <row r="159" spans="1:112" s="102" customFormat="1">
      <c r="A159" s="96">
        <f t="shared" si="6"/>
        <v>54</v>
      </c>
      <c r="B159" s="93">
        <v>26</v>
      </c>
      <c r="C159" s="94" t="s">
        <v>5</v>
      </c>
      <c r="D159" s="95">
        <v>2016</v>
      </c>
      <c r="E159" s="97" t="s">
        <v>254</v>
      </c>
      <c r="F159" s="94">
        <v>642</v>
      </c>
      <c r="G159" s="98">
        <v>8</v>
      </c>
      <c r="H159" s="98" t="s">
        <v>16</v>
      </c>
      <c r="I159" s="95">
        <v>2014</v>
      </c>
      <c r="J159" s="97"/>
      <c r="K159" s="94"/>
      <c r="L159" s="94"/>
      <c r="M159" s="98"/>
      <c r="N159" s="88" t="s">
        <v>241</v>
      </c>
      <c r="O159" s="91" t="s">
        <v>454</v>
      </c>
      <c r="P159" s="91"/>
      <c r="Q159" s="91"/>
      <c r="R159" s="91"/>
      <c r="S159" s="91"/>
      <c r="T159" s="91" t="s">
        <v>307</v>
      </c>
      <c r="U159" s="91" t="s">
        <v>315</v>
      </c>
      <c r="V159" s="89"/>
      <c r="W159" s="93">
        <v>28</v>
      </c>
      <c r="X159" s="94" t="s">
        <v>518</v>
      </c>
      <c r="Y159" s="95">
        <v>2016</v>
      </c>
      <c r="Z159" s="93"/>
      <c r="AA159" s="94"/>
      <c r="AB159" s="95">
        <v>1</v>
      </c>
      <c r="AC159" s="93"/>
      <c r="AD159" s="94"/>
      <c r="AE159" s="95">
        <v>3</v>
      </c>
      <c r="AF159" s="91" t="s">
        <v>277</v>
      </c>
      <c r="AG159" s="91"/>
      <c r="AH159" s="91"/>
      <c r="AI159" s="91"/>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9"/>
      <c r="DD159" s="99"/>
      <c r="DE159" s="99"/>
      <c r="DF159" s="99"/>
      <c r="DG159" s="99"/>
      <c r="DH159" s="99"/>
    </row>
    <row r="160" spans="1:112" s="102" customFormat="1">
      <c r="A160" s="96">
        <f t="shared" si="6"/>
        <v>55</v>
      </c>
      <c r="B160" s="93">
        <v>26</v>
      </c>
      <c r="C160" s="94" t="s">
        <v>5</v>
      </c>
      <c r="D160" s="95">
        <v>2016</v>
      </c>
      <c r="E160" s="97" t="s">
        <v>254</v>
      </c>
      <c r="F160" s="94">
        <v>13</v>
      </c>
      <c r="G160" s="98">
        <v>26</v>
      </c>
      <c r="H160" s="98" t="s">
        <v>5</v>
      </c>
      <c r="I160" s="95">
        <v>2016</v>
      </c>
      <c r="J160" s="97"/>
      <c r="K160" s="94"/>
      <c r="L160" s="94"/>
      <c r="M160" s="98"/>
      <c r="N160" s="88" t="s">
        <v>241</v>
      </c>
      <c r="O160" s="91" t="s">
        <v>77</v>
      </c>
      <c r="P160" s="91"/>
      <c r="Q160" s="91"/>
      <c r="R160" s="91"/>
      <c r="S160" s="91"/>
      <c r="T160" s="91" t="s">
        <v>279</v>
      </c>
      <c r="U160" s="91" t="s">
        <v>314</v>
      </c>
      <c r="V160" s="89"/>
      <c r="W160" s="93">
        <v>5</v>
      </c>
      <c r="X160" s="94" t="s">
        <v>11</v>
      </c>
      <c r="Y160" s="95">
        <v>2016</v>
      </c>
      <c r="Z160" s="93">
        <v>1</v>
      </c>
      <c r="AA160" s="94"/>
      <c r="AB160" s="95"/>
      <c r="AC160" s="93"/>
      <c r="AD160" s="94"/>
      <c r="AE160" s="95">
        <v>1</v>
      </c>
      <c r="AF160" s="91" t="s">
        <v>277</v>
      </c>
      <c r="AG160" s="91"/>
      <c r="AH160" s="91"/>
      <c r="AI160" s="91"/>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9"/>
      <c r="DD160" s="99"/>
      <c r="DE160" s="99"/>
      <c r="DF160" s="99"/>
      <c r="DG160" s="99"/>
      <c r="DH160" s="99"/>
    </row>
    <row r="161" spans="1:113" s="102" customFormat="1">
      <c r="A161" s="96">
        <f t="shared" si="6"/>
        <v>56</v>
      </c>
      <c r="B161" s="93">
        <v>26</v>
      </c>
      <c r="C161" s="94" t="s">
        <v>5</v>
      </c>
      <c r="D161" s="95">
        <v>2016</v>
      </c>
      <c r="E161" s="97" t="s">
        <v>254</v>
      </c>
      <c r="F161" s="94">
        <v>14</v>
      </c>
      <c r="G161" s="98">
        <v>26</v>
      </c>
      <c r="H161" s="98" t="s">
        <v>5</v>
      </c>
      <c r="I161" s="95">
        <v>2016</v>
      </c>
      <c r="J161" s="97"/>
      <c r="K161" s="94"/>
      <c r="L161" s="94"/>
      <c r="M161" s="98"/>
      <c r="N161" s="88" t="s">
        <v>241</v>
      </c>
      <c r="O161" s="91" t="s">
        <v>77</v>
      </c>
      <c r="P161" s="91"/>
      <c r="Q161" s="91"/>
      <c r="R161" s="91"/>
      <c r="S161" s="91"/>
      <c r="T161" s="91" t="s">
        <v>279</v>
      </c>
      <c r="U161" s="91" t="s">
        <v>314</v>
      </c>
      <c r="V161" s="89"/>
      <c r="W161" s="93">
        <v>5</v>
      </c>
      <c r="X161" s="94" t="s">
        <v>11</v>
      </c>
      <c r="Y161" s="95">
        <v>2016</v>
      </c>
      <c r="Z161" s="93">
        <v>1</v>
      </c>
      <c r="AA161" s="94"/>
      <c r="AB161" s="95">
        <v>1</v>
      </c>
      <c r="AC161" s="93"/>
      <c r="AD161" s="94"/>
      <c r="AE161" s="95">
        <v>1</v>
      </c>
      <c r="AF161" s="91" t="s">
        <v>277</v>
      </c>
      <c r="AG161" s="91"/>
      <c r="AH161" s="91"/>
      <c r="AI161" s="91"/>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9"/>
      <c r="DD161" s="99"/>
      <c r="DE161" s="99"/>
      <c r="DF161" s="99"/>
      <c r="DG161" s="99"/>
      <c r="DH161" s="99"/>
    </row>
    <row r="162" spans="1:113" s="102" customFormat="1">
      <c r="A162" s="96">
        <f t="shared" si="6"/>
        <v>57</v>
      </c>
      <c r="B162" s="93">
        <v>26</v>
      </c>
      <c r="C162" s="94" t="s">
        <v>5</v>
      </c>
      <c r="D162" s="95">
        <v>2016</v>
      </c>
      <c r="E162" s="97" t="s">
        <v>254</v>
      </c>
      <c r="F162" s="94">
        <v>15</v>
      </c>
      <c r="G162" s="98">
        <v>26</v>
      </c>
      <c r="H162" s="98" t="s">
        <v>5</v>
      </c>
      <c r="I162" s="95">
        <v>2016</v>
      </c>
      <c r="J162" s="97"/>
      <c r="K162" s="94"/>
      <c r="L162" s="94"/>
      <c r="M162" s="98"/>
      <c r="N162" s="88" t="s">
        <v>241</v>
      </c>
      <c r="O162" s="91" t="s">
        <v>77</v>
      </c>
      <c r="P162" s="91"/>
      <c r="Q162" s="91"/>
      <c r="R162" s="91"/>
      <c r="S162" s="91"/>
      <c r="T162" s="91" t="s">
        <v>279</v>
      </c>
      <c r="U162" s="91" t="s">
        <v>314</v>
      </c>
      <c r="V162" s="89"/>
      <c r="W162" s="93">
        <v>14</v>
      </c>
      <c r="X162" s="94" t="s">
        <v>11</v>
      </c>
      <c r="Y162" s="95">
        <v>2016</v>
      </c>
      <c r="Z162" s="93">
        <v>1</v>
      </c>
      <c r="AA162" s="94"/>
      <c r="AB162" s="95"/>
      <c r="AC162" s="93"/>
      <c r="AD162" s="94"/>
      <c r="AE162" s="95">
        <v>1</v>
      </c>
      <c r="AF162" s="91" t="s">
        <v>277</v>
      </c>
      <c r="AG162" s="91"/>
      <c r="AH162" s="91"/>
      <c r="AI162" s="91"/>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9"/>
      <c r="DD162" s="99"/>
      <c r="DE162" s="99"/>
      <c r="DF162" s="99"/>
      <c r="DG162" s="99"/>
      <c r="DH162" s="99"/>
    </row>
    <row r="163" spans="1:113" s="102" customFormat="1">
      <c r="A163" s="96">
        <f t="shared" si="6"/>
        <v>58</v>
      </c>
      <c r="B163" s="93">
        <v>26</v>
      </c>
      <c r="C163" s="94" t="s">
        <v>5</v>
      </c>
      <c r="D163" s="95">
        <v>2016</v>
      </c>
      <c r="E163" s="97" t="s">
        <v>254</v>
      </c>
      <c r="F163" s="94">
        <v>16</v>
      </c>
      <c r="G163" s="98">
        <v>26</v>
      </c>
      <c r="H163" s="98" t="s">
        <v>5</v>
      </c>
      <c r="I163" s="95">
        <v>2016</v>
      </c>
      <c r="J163" s="97"/>
      <c r="K163" s="94"/>
      <c r="L163" s="94"/>
      <c r="M163" s="98"/>
      <c r="N163" s="88" t="s">
        <v>241</v>
      </c>
      <c r="O163" s="91" t="s">
        <v>77</v>
      </c>
      <c r="P163" s="91"/>
      <c r="Q163" s="91"/>
      <c r="R163" s="91"/>
      <c r="S163" s="91"/>
      <c r="T163" s="91" t="s">
        <v>279</v>
      </c>
      <c r="U163" s="91" t="s">
        <v>314</v>
      </c>
      <c r="V163" s="89"/>
      <c r="W163" s="93">
        <v>14</v>
      </c>
      <c r="X163" s="94" t="s">
        <v>11</v>
      </c>
      <c r="Y163" s="95">
        <v>2016</v>
      </c>
      <c r="Z163" s="93">
        <v>1</v>
      </c>
      <c r="AA163" s="94"/>
      <c r="AB163" s="95"/>
      <c r="AC163" s="93"/>
      <c r="AD163" s="94"/>
      <c r="AE163" s="95">
        <v>1</v>
      </c>
      <c r="AF163" s="91" t="s">
        <v>277</v>
      </c>
      <c r="AG163" s="91"/>
      <c r="AH163" s="91"/>
      <c r="AI163" s="91"/>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9"/>
      <c r="DD163" s="99"/>
      <c r="DE163" s="99"/>
      <c r="DF163" s="99"/>
      <c r="DG163" s="99"/>
      <c r="DH163" s="99"/>
    </row>
    <row r="164" spans="1:113" s="102" customFormat="1">
      <c r="A164" s="96">
        <f t="shared" si="6"/>
        <v>59</v>
      </c>
      <c r="B164" s="93">
        <v>26</v>
      </c>
      <c r="C164" s="94" t="s">
        <v>5</v>
      </c>
      <c r="D164" s="95">
        <v>2016</v>
      </c>
      <c r="E164" s="97" t="s">
        <v>254</v>
      </c>
      <c r="F164" s="94">
        <v>17</v>
      </c>
      <c r="G164" s="98">
        <v>26</v>
      </c>
      <c r="H164" s="98" t="s">
        <v>5</v>
      </c>
      <c r="I164" s="95">
        <v>2016</v>
      </c>
      <c r="J164" s="97"/>
      <c r="K164" s="94"/>
      <c r="L164" s="94"/>
      <c r="M164" s="98"/>
      <c r="N164" s="88" t="s">
        <v>241</v>
      </c>
      <c r="O164" s="91" t="s">
        <v>77</v>
      </c>
      <c r="P164" s="91"/>
      <c r="Q164" s="91"/>
      <c r="R164" s="91"/>
      <c r="S164" s="91"/>
      <c r="T164" s="91" t="s">
        <v>279</v>
      </c>
      <c r="U164" s="91" t="s">
        <v>314</v>
      </c>
      <c r="V164" s="89"/>
      <c r="W164" s="93">
        <v>14</v>
      </c>
      <c r="X164" s="94" t="s">
        <v>11</v>
      </c>
      <c r="Y164" s="95">
        <v>2016</v>
      </c>
      <c r="Z164" s="93">
        <v>1</v>
      </c>
      <c r="AA164" s="94"/>
      <c r="AB164" s="95"/>
      <c r="AC164" s="93"/>
      <c r="AD164" s="94"/>
      <c r="AE164" s="95">
        <v>1</v>
      </c>
      <c r="AF164" s="91" t="s">
        <v>277</v>
      </c>
      <c r="AG164" s="91"/>
      <c r="AH164" s="91"/>
      <c r="AI164" s="91"/>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9"/>
      <c r="DD164" s="99"/>
      <c r="DE164" s="99"/>
      <c r="DF164" s="99"/>
      <c r="DG164" s="99"/>
      <c r="DH164" s="99"/>
    </row>
    <row r="165" spans="1:113" s="102" customFormat="1">
      <c r="A165" s="96">
        <f t="shared" si="6"/>
        <v>60</v>
      </c>
      <c r="B165" s="93">
        <v>26</v>
      </c>
      <c r="C165" s="94" t="s">
        <v>5</v>
      </c>
      <c r="D165" s="95">
        <v>2016</v>
      </c>
      <c r="E165" s="97" t="s">
        <v>254</v>
      </c>
      <c r="F165" s="94">
        <v>18</v>
      </c>
      <c r="G165" s="98">
        <v>26</v>
      </c>
      <c r="H165" s="98" t="s">
        <v>5</v>
      </c>
      <c r="I165" s="95">
        <v>2016</v>
      </c>
      <c r="J165" s="97"/>
      <c r="K165" s="94"/>
      <c r="L165" s="94"/>
      <c r="M165" s="98"/>
      <c r="N165" s="88" t="s">
        <v>241</v>
      </c>
      <c r="O165" s="91" t="s">
        <v>77</v>
      </c>
      <c r="P165" s="91"/>
      <c r="Q165" s="91"/>
      <c r="R165" s="91"/>
      <c r="S165" s="91"/>
      <c r="T165" s="91" t="s">
        <v>279</v>
      </c>
      <c r="U165" s="91" t="s">
        <v>314</v>
      </c>
      <c r="V165" s="89"/>
      <c r="W165" s="93">
        <v>15</v>
      </c>
      <c r="X165" s="94" t="s">
        <v>11</v>
      </c>
      <c r="Y165" s="95">
        <v>2016</v>
      </c>
      <c r="Z165" s="93">
        <v>1</v>
      </c>
      <c r="AA165" s="94"/>
      <c r="AB165" s="95"/>
      <c r="AC165" s="93"/>
      <c r="AD165" s="94"/>
      <c r="AE165" s="95">
        <v>1</v>
      </c>
      <c r="AF165" s="91" t="s">
        <v>277</v>
      </c>
      <c r="AG165" s="91"/>
      <c r="AH165" s="91"/>
      <c r="AI165" s="91"/>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9"/>
      <c r="DD165" s="99"/>
      <c r="DE165" s="99"/>
      <c r="DF165" s="99"/>
      <c r="DG165" s="99"/>
      <c r="DH165" s="99"/>
    </row>
    <row r="166" spans="1:113" s="102" customFormat="1">
      <c r="A166" s="96">
        <f t="shared" si="6"/>
        <v>61</v>
      </c>
      <c r="B166" s="93">
        <v>26</v>
      </c>
      <c r="C166" s="94" t="s">
        <v>5</v>
      </c>
      <c r="D166" s="95">
        <v>2016</v>
      </c>
      <c r="E166" s="97" t="s">
        <v>254</v>
      </c>
      <c r="F166" s="94">
        <v>19</v>
      </c>
      <c r="G166" s="98">
        <v>26</v>
      </c>
      <c r="H166" s="98" t="s">
        <v>5</v>
      </c>
      <c r="I166" s="95">
        <v>2016</v>
      </c>
      <c r="J166" s="97"/>
      <c r="K166" s="94"/>
      <c r="L166" s="94"/>
      <c r="M166" s="98"/>
      <c r="N166" s="88" t="s">
        <v>241</v>
      </c>
      <c r="O166" s="91" t="s">
        <v>77</v>
      </c>
      <c r="P166" s="91"/>
      <c r="Q166" s="91"/>
      <c r="R166" s="91"/>
      <c r="S166" s="91"/>
      <c r="T166" s="91" t="s">
        <v>279</v>
      </c>
      <c r="U166" s="91" t="s">
        <v>314</v>
      </c>
      <c r="V166" s="89"/>
      <c r="W166" s="93">
        <v>11</v>
      </c>
      <c r="X166" s="94" t="s">
        <v>6</v>
      </c>
      <c r="Y166" s="95">
        <v>2016</v>
      </c>
      <c r="Z166" s="93">
        <v>1</v>
      </c>
      <c r="AA166" s="94"/>
      <c r="AB166" s="95">
        <v>1</v>
      </c>
      <c r="AC166" s="93"/>
      <c r="AD166" s="94"/>
      <c r="AE166" s="95">
        <v>1</v>
      </c>
      <c r="AF166" s="91" t="s">
        <v>277</v>
      </c>
      <c r="AG166" s="91"/>
      <c r="AH166" s="91"/>
      <c r="AI166" s="91"/>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9"/>
      <c r="DD166" s="99"/>
      <c r="DE166" s="99"/>
      <c r="DF166" s="99"/>
      <c r="DG166" s="99"/>
      <c r="DH166" s="99"/>
    </row>
    <row r="167" spans="1:113" s="102" customFormat="1">
      <c r="A167" s="56"/>
      <c r="B167" s="93">
        <v>26</v>
      </c>
      <c r="C167" s="94" t="s">
        <v>5</v>
      </c>
      <c r="D167" s="95">
        <v>2016</v>
      </c>
      <c r="E167" s="97" t="s">
        <v>254</v>
      </c>
      <c r="F167" s="94">
        <v>13</v>
      </c>
      <c r="G167" s="98">
        <v>26</v>
      </c>
      <c r="H167" s="98" t="s">
        <v>5</v>
      </c>
      <c r="I167" s="95">
        <v>2016</v>
      </c>
      <c r="J167" s="74"/>
      <c r="K167" s="94"/>
      <c r="L167" s="94"/>
      <c r="M167" s="98"/>
      <c r="N167" s="76" t="s">
        <v>241</v>
      </c>
      <c r="O167" s="91" t="s">
        <v>77</v>
      </c>
      <c r="P167" s="91"/>
      <c r="Q167" s="91"/>
      <c r="R167" s="91"/>
      <c r="S167" s="91"/>
      <c r="T167" s="92" t="s">
        <v>279</v>
      </c>
      <c r="U167" s="83" t="s">
        <v>314</v>
      </c>
      <c r="V167" s="84"/>
      <c r="W167" s="93">
        <v>5</v>
      </c>
      <c r="X167" s="94" t="s">
        <v>11</v>
      </c>
      <c r="Y167" s="95">
        <v>2016</v>
      </c>
      <c r="Z167" s="93">
        <v>1</v>
      </c>
      <c r="AA167" s="94"/>
      <c r="AB167" s="95"/>
      <c r="AC167" s="93"/>
      <c r="AD167" s="94"/>
      <c r="AE167" s="95">
        <v>1</v>
      </c>
      <c r="AF167" s="92" t="s">
        <v>277</v>
      </c>
      <c r="AG167" s="91"/>
      <c r="AH167" s="91"/>
      <c r="AI167" s="91"/>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c r="BX167" s="56"/>
      <c r="BY167" s="56"/>
      <c r="BZ167" s="56"/>
      <c r="CA167" s="56"/>
      <c r="CB167" s="56"/>
      <c r="CC167" s="56"/>
      <c r="CD167" s="56"/>
      <c r="CE167" s="56"/>
      <c r="CF167" s="56"/>
      <c r="CG167" s="56"/>
      <c r="CH167" s="56"/>
      <c r="CI167" s="56"/>
      <c r="CJ167" s="56"/>
      <c r="CK167" s="56"/>
      <c r="CL167" s="56"/>
      <c r="CM167" s="56"/>
      <c r="CN167" s="56"/>
      <c r="CO167" s="56"/>
      <c r="CP167" s="56"/>
      <c r="CQ167" s="56"/>
      <c r="CR167" s="56"/>
      <c r="CS167" s="56"/>
      <c r="CT167" s="56"/>
      <c r="CU167" s="56"/>
      <c r="CV167" s="56"/>
      <c r="CW167" s="56"/>
      <c r="CX167" s="56"/>
      <c r="CY167" s="56"/>
      <c r="CZ167" s="56"/>
      <c r="DA167" s="56"/>
      <c r="DB167" s="56"/>
      <c r="DC167" s="62"/>
      <c r="DD167" s="62"/>
      <c r="DE167" s="62"/>
      <c r="DF167" s="62"/>
      <c r="DG167" s="62"/>
      <c r="DH167" s="62"/>
      <c r="DI167" s="63"/>
    </row>
    <row r="168" spans="1:113" s="102" customFormat="1">
      <c r="A168" s="56"/>
      <c r="B168" s="93">
        <v>26</v>
      </c>
      <c r="C168" s="94" t="s">
        <v>5</v>
      </c>
      <c r="D168" s="95">
        <v>2016</v>
      </c>
      <c r="E168" s="97" t="s">
        <v>254</v>
      </c>
      <c r="F168" s="94">
        <v>14</v>
      </c>
      <c r="G168" s="98">
        <v>26</v>
      </c>
      <c r="H168" s="98" t="s">
        <v>5</v>
      </c>
      <c r="I168" s="95">
        <v>2016</v>
      </c>
      <c r="J168" s="74"/>
      <c r="K168" s="94"/>
      <c r="L168" s="94"/>
      <c r="M168" s="98"/>
      <c r="N168" s="76" t="s">
        <v>241</v>
      </c>
      <c r="O168" s="91" t="s">
        <v>77</v>
      </c>
      <c r="P168" s="91"/>
      <c r="Q168" s="91"/>
      <c r="R168" s="91"/>
      <c r="S168" s="91"/>
      <c r="T168" s="92" t="s">
        <v>279</v>
      </c>
      <c r="U168" s="83" t="s">
        <v>314</v>
      </c>
      <c r="V168" s="84"/>
      <c r="W168" s="93">
        <v>5</v>
      </c>
      <c r="X168" s="94" t="s">
        <v>11</v>
      </c>
      <c r="Y168" s="95">
        <v>2016</v>
      </c>
      <c r="Z168" s="93">
        <v>1</v>
      </c>
      <c r="AA168" s="94"/>
      <c r="AB168" s="95">
        <v>1</v>
      </c>
      <c r="AC168" s="93"/>
      <c r="AD168" s="94"/>
      <c r="AE168" s="95">
        <v>1</v>
      </c>
      <c r="AF168" s="92" t="s">
        <v>277</v>
      </c>
      <c r="AG168" s="91"/>
      <c r="AH168" s="91"/>
      <c r="AI168" s="91"/>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c r="BX168" s="56"/>
      <c r="BY168" s="56"/>
      <c r="BZ168" s="56"/>
      <c r="CA168" s="56"/>
      <c r="CB168" s="56"/>
      <c r="CC168" s="56"/>
      <c r="CD168" s="56"/>
      <c r="CE168" s="56"/>
      <c r="CF168" s="56"/>
      <c r="CG168" s="56"/>
      <c r="CH168" s="56"/>
      <c r="CI168" s="56"/>
      <c r="CJ168" s="56"/>
      <c r="CK168" s="56"/>
      <c r="CL168" s="56"/>
      <c r="CM168" s="56"/>
      <c r="CN168" s="56"/>
      <c r="CO168" s="56"/>
      <c r="CP168" s="56"/>
      <c r="CQ168" s="56"/>
      <c r="CR168" s="56"/>
      <c r="CS168" s="56"/>
      <c r="CT168" s="56"/>
      <c r="CU168" s="56"/>
      <c r="CV168" s="56"/>
      <c r="CW168" s="56"/>
      <c r="CX168" s="56"/>
      <c r="CY168" s="56"/>
      <c r="CZ168" s="56"/>
      <c r="DA168" s="56"/>
      <c r="DB168" s="56"/>
      <c r="DC168" s="62"/>
      <c r="DD168" s="62"/>
      <c r="DE168" s="62"/>
      <c r="DF168" s="62"/>
      <c r="DG168" s="62"/>
      <c r="DH168" s="62"/>
      <c r="DI168" s="63"/>
    </row>
    <row r="169" spans="1:113" s="102" customFormat="1">
      <c r="A169" s="56"/>
      <c r="B169" s="93">
        <v>26</v>
      </c>
      <c r="C169" s="94" t="s">
        <v>5</v>
      </c>
      <c r="D169" s="95">
        <v>2016</v>
      </c>
      <c r="E169" s="97" t="s">
        <v>254</v>
      </c>
      <c r="F169" s="94">
        <v>15</v>
      </c>
      <c r="G169" s="98">
        <v>26</v>
      </c>
      <c r="H169" s="98" t="s">
        <v>5</v>
      </c>
      <c r="I169" s="95">
        <v>2016</v>
      </c>
      <c r="J169" s="74"/>
      <c r="K169" s="94"/>
      <c r="L169" s="94"/>
      <c r="M169" s="98"/>
      <c r="N169" s="76" t="s">
        <v>241</v>
      </c>
      <c r="O169" s="91" t="s">
        <v>77</v>
      </c>
      <c r="P169" s="91"/>
      <c r="Q169" s="91"/>
      <c r="R169" s="91"/>
      <c r="S169" s="91"/>
      <c r="T169" s="92" t="s">
        <v>279</v>
      </c>
      <c r="U169" s="83" t="s">
        <v>314</v>
      </c>
      <c r="V169" s="84"/>
      <c r="W169" s="93">
        <v>14</v>
      </c>
      <c r="X169" s="94" t="s">
        <v>11</v>
      </c>
      <c r="Y169" s="95">
        <v>2016</v>
      </c>
      <c r="Z169" s="93">
        <v>1</v>
      </c>
      <c r="AA169" s="94"/>
      <c r="AB169" s="95"/>
      <c r="AC169" s="93"/>
      <c r="AD169" s="94"/>
      <c r="AE169" s="95">
        <v>1</v>
      </c>
      <c r="AF169" s="92" t="s">
        <v>277</v>
      </c>
      <c r="AG169" s="91"/>
      <c r="AH169" s="91"/>
      <c r="AI169" s="91"/>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c r="BX169" s="56"/>
      <c r="BY169" s="56"/>
      <c r="BZ169" s="56"/>
      <c r="CA169" s="56"/>
      <c r="CB169" s="56"/>
      <c r="CC169" s="56"/>
      <c r="CD169" s="56"/>
      <c r="CE169" s="56"/>
      <c r="CF169" s="56"/>
      <c r="CG169" s="56"/>
      <c r="CH169" s="56"/>
      <c r="CI169" s="56"/>
      <c r="CJ169" s="56"/>
      <c r="CK169" s="56"/>
      <c r="CL169" s="56"/>
      <c r="CM169" s="56"/>
      <c r="CN169" s="56"/>
      <c r="CO169" s="56"/>
      <c r="CP169" s="56"/>
      <c r="CQ169" s="56"/>
      <c r="CR169" s="56"/>
      <c r="CS169" s="56"/>
      <c r="CT169" s="56"/>
      <c r="CU169" s="56"/>
      <c r="CV169" s="56"/>
      <c r="CW169" s="56"/>
      <c r="CX169" s="56"/>
      <c r="CY169" s="56"/>
      <c r="CZ169" s="56"/>
      <c r="DA169" s="56"/>
      <c r="DB169" s="56"/>
      <c r="DC169" s="62"/>
      <c r="DD169" s="62"/>
      <c r="DE169" s="62"/>
      <c r="DF169" s="62"/>
      <c r="DG169" s="62"/>
      <c r="DH169" s="62"/>
      <c r="DI169" s="63"/>
    </row>
    <row r="170" spans="1:113" s="102" customFormat="1">
      <c r="A170" s="56"/>
      <c r="B170" s="93">
        <v>26</v>
      </c>
      <c r="C170" s="94" t="s">
        <v>5</v>
      </c>
      <c r="D170" s="95">
        <v>2016</v>
      </c>
      <c r="E170" s="97" t="s">
        <v>254</v>
      </c>
      <c r="F170" s="94">
        <v>16</v>
      </c>
      <c r="G170" s="98">
        <v>26</v>
      </c>
      <c r="H170" s="98" t="s">
        <v>5</v>
      </c>
      <c r="I170" s="95">
        <v>2016</v>
      </c>
      <c r="J170" s="74"/>
      <c r="K170" s="94"/>
      <c r="L170" s="94"/>
      <c r="M170" s="98"/>
      <c r="N170" s="76" t="s">
        <v>241</v>
      </c>
      <c r="O170" s="91" t="s">
        <v>77</v>
      </c>
      <c r="P170" s="91"/>
      <c r="Q170" s="91"/>
      <c r="R170" s="91"/>
      <c r="S170" s="91"/>
      <c r="T170" s="92" t="s">
        <v>279</v>
      </c>
      <c r="U170" s="83" t="s">
        <v>314</v>
      </c>
      <c r="V170" s="84"/>
      <c r="W170" s="93">
        <v>14</v>
      </c>
      <c r="X170" s="94" t="s">
        <v>11</v>
      </c>
      <c r="Y170" s="95">
        <v>2016</v>
      </c>
      <c r="Z170" s="93">
        <v>1</v>
      </c>
      <c r="AA170" s="94"/>
      <c r="AB170" s="95"/>
      <c r="AC170" s="93"/>
      <c r="AD170" s="94"/>
      <c r="AE170" s="95">
        <v>1</v>
      </c>
      <c r="AF170" s="92" t="s">
        <v>277</v>
      </c>
      <c r="AG170" s="91"/>
      <c r="AH170" s="91"/>
      <c r="AI170" s="91"/>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c r="BX170" s="56"/>
      <c r="BY170" s="56"/>
      <c r="BZ170" s="56"/>
      <c r="CA170" s="56"/>
      <c r="CB170" s="56"/>
      <c r="CC170" s="56"/>
      <c r="CD170" s="56"/>
      <c r="CE170" s="56"/>
      <c r="CF170" s="56"/>
      <c r="CG170" s="56"/>
      <c r="CH170" s="56"/>
      <c r="CI170" s="56"/>
      <c r="CJ170" s="56"/>
      <c r="CK170" s="56"/>
      <c r="CL170" s="56"/>
      <c r="CM170" s="56"/>
      <c r="CN170" s="56"/>
      <c r="CO170" s="56"/>
      <c r="CP170" s="56"/>
      <c r="CQ170" s="56"/>
      <c r="CR170" s="56"/>
      <c r="CS170" s="56"/>
      <c r="CT170" s="56"/>
      <c r="CU170" s="56"/>
      <c r="CV170" s="56"/>
      <c r="CW170" s="56"/>
      <c r="CX170" s="56"/>
      <c r="CY170" s="56"/>
      <c r="CZ170" s="56"/>
      <c r="DA170" s="56"/>
      <c r="DB170" s="56"/>
      <c r="DC170" s="62"/>
      <c r="DD170" s="62"/>
      <c r="DE170" s="62"/>
      <c r="DF170" s="62"/>
      <c r="DG170" s="62"/>
      <c r="DH170" s="62"/>
      <c r="DI170" s="63"/>
    </row>
    <row r="171" spans="1:113" s="102" customFormat="1">
      <c r="A171" s="56"/>
      <c r="B171" s="93">
        <v>26</v>
      </c>
      <c r="C171" s="94" t="s">
        <v>5</v>
      </c>
      <c r="D171" s="95">
        <v>2016</v>
      </c>
      <c r="E171" s="97" t="s">
        <v>254</v>
      </c>
      <c r="F171" s="94">
        <v>17</v>
      </c>
      <c r="G171" s="98">
        <v>26</v>
      </c>
      <c r="H171" s="98" t="s">
        <v>5</v>
      </c>
      <c r="I171" s="95">
        <v>2016</v>
      </c>
      <c r="J171" s="74"/>
      <c r="K171" s="94"/>
      <c r="L171" s="94"/>
      <c r="M171" s="98"/>
      <c r="N171" s="76" t="s">
        <v>241</v>
      </c>
      <c r="O171" s="91" t="s">
        <v>77</v>
      </c>
      <c r="P171" s="91"/>
      <c r="Q171" s="91"/>
      <c r="R171" s="91"/>
      <c r="S171" s="91"/>
      <c r="T171" s="92" t="s">
        <v>279</v>
      </c>
      <c r="U171" s="83" t="s">
        <v>314</v>
      </c>
      <c r="V171" s="84"/>
      <c r="W171" s="93">
        <v>14</v>
      </c>
      <c r="X171" s="94" t="s">
        <v>11</v>
      </c>
      <c r="Y171" s="95">
        <v>2016</v>
      </c>
      <c r="Z171" s="93">
        <v>1</v>
      </c>
      <c r="AA171" s="94"/>
      <c r="AB171" s="95"/>
      <c r="AC171" s="93"/>
      <c r="AD171" s="94"/>
      <c r="AE171" s="95">
        <v>1</v>
      </c>
      <c r="AF171" s="92" t="s">
        <v>277</v>
      </c>
      <c r="AG171" s="91"/>
      <c r="AH171" s="91"/>
      <c r="AI171" s="91"/>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c r="BX171" s="56"/>
      <c r="BY171" s="56"/>
      <c r="BZ171" s="56"/>
      <c r="CA171" s="56"/>
      <c r="CB171" s="56"/>
      <c r="CC171" s="56"/>
      <c r="CD171" s="56"/>
      <c r="CE171" s="56"/>
      <c r="CF171" s="56"/>
      <c r="CG171" s="56"/>
      <c r="CH171" s="56"/>
      <c r="CI171" s="56"/>
      <c r="CJ171" s="56"/>
      <c r="CK171" s="56"/>
      <c r="CL171" s="56"/>
      <c r="CM171" s="56"/>
      <c r="CN171" s="56"/>
      <c r="CO171" s="56"/>
      <c r="CP171" s="56"/>
      <c r="CQ171" s="56"/>
      <c r="CR171" s="56"/>
      <c r="CS171" s="56"/>
      <c r="CT171" s="56"/>
      <c r="CU171" s="56"/>
      <c r="CV171" s="56"/>
      <c r="CW171" s="56"/>
      <c r="CX171" s="56"/>
      <c r="CY171" s="56"/>
      <c r="CZ171" s="56"/>
      <c r="DA171" s="56"/>
      <c r="DB171" s="56"/>
      <c r="DC171" s="62"/>
      <c r="DD171" s="62"/>
      <c r="DE171" s="62"/>
      <c r="DF171" s="62"/>
      <c r="DG171" s="62"/>
      <c r="DH171" s="62"/>
      <c r="DI171" s="63"/>
    </row>
    <row r="172" spans="1:113" s="102" customFormat="1">
      <c r="A172" s="56"/>
      <c r="B172" s="93">
        <v>26</v>
      </c>
      <c r="C172" s="94" t="s">
        <v>5</v>
      </c>
      <c r="D172" s="95">
        <v>2016</v>
      </c>
      <c r="E172" s="97" t="s">
        <v>254</v>
      </c>
      <c r="F172" s="94">
        <v>18</v>
      </c>
      <c r="G172" s="98">
        <v>26</v>
      </c>
      <c r="H172" s="98" t="s">
        <v>5</v>
      </c>
      <c r="I172" s="95">
        <v>2016</v>
      </c>
      <c r="J172" s="74"/>
      <c r="K172" s="94"/>
      <c r="L172" s="94"/>
      <c r="M172" s="98"/>
      <c r="N172" s="76" t="s">
        <v>241</v>
      </c>
      <c r="O172" s="91" t="s">
        <v>77</v>
      </c>
      <c r="P172" s="91"/>
      <c r="Q172" s="91"/>
      <c r="R172" s="91"/>
      <c r="S172" s="91"/>
      <c r="T172" s="92" t="s">
        <v>279</v>
      </c>
      <c r="U172" s="83" t="s">
        <v>314</v>
      </c>
      <c r="V172" s="84"/>
      <c r="W172" s="93">
        <v>15</v>
      </c>
      <c r="X172" s="94" t="s">
        <v>11</v>
      </c>
      <c r="Y172" s="95">
        <v>2016</v>
      </c>
      <c r="Z172" s="93">
        <v>1</v>
      </c>
      <c r="AA172" s="94"/>
      <c r="AB172" s="95"/>
      <c r="AC172" s="93"/>
      <c r="AD172" s="94"/>
      <c r="AE172" s="95">
        <v>1</v>
      </c>
      <c r="AF172" s="92" t="s">
        <v>277</v>
      </c>
      <c r="AG172" s="91"/>
      <c r="AH172" s="91"/>
      <c r="AI172" s="91"/>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c r="BX172" s="56"/>
      <c r="BY172" s="56"/>
      <c r="BZ172" s="56"/>
      <c r="CA172" s="56"/>
      <c r="CB172" s="56"/>
      <c r="CC172" s="56"/>
      <c r="CD172" s="56"/>
      <c r="CE172" s="56"/>
      <c r="CF172" s="56"/>
      <c r="CG172" s="56"/>
      <c r="CH172" s="56"/>
      <c r="CI172" s="56"/>
      <c r="CJ172" s="56"/>
      <c r="CK172" s="56"/>
      <c r="CL172" s="56"/>
      <c r="CM172" s="56"/>
      <c r="CN172" s="56"/>
      <c r="CO172" s="56"/>
      <c r="CP172" s="56"/>
      <c r="CQ172" s="56"/>
      <c r="CR172" s="56"/>
      <c r="CS172" s="56"/>
      <c r="CT172" s="56"/>
      <c r="CU172" s="56"/>
      <c r="CV172" s="56"/>
      <c r="CW172" s="56"/>
      <c r="CX172" s="56"/>
      <c r="CY172" s="56"/>
      <c r="CZ172" s="56"/>
      <c r="DA172" s="56"/>
      <c r="DB172" s="56"/>
      <c r="DC172" s="62"/>
      <c r="DD172" s="62"/>
      <c r="DE172" s="62"/>
      <c r="DF172" s="62"/>
      <c r="DG172" s="62"/>
      <c r="DH172" s="62"/>
      <c r="DI172" s="63"/>
    </row>
    <row r="173" spans="1:113" s="102" customFormat="1">
      <c r="A173" s="56"/>
      <c r="B173" s="93">
        <v>26</v>
      </c>
      <c r="C173" s="94" t="s">
        <v>5</v>
      </c>
      <c r="D173" s="95">
        <v>2016</v>
      </c>
      <c r="E173" s="97" t="s">
        <v>254</v>
      </c>
      <c r="F173" s="94">
        <v>19</v>
      </c>
      <c r="G173" s="98">
        <v>26</v>
      </c>
      <c r="H173" s="98" t="s">
        <v>5</v>
      </c>
      <c r="I173" s="95">
        <v>2016</v>
      </c>
      <c r="J173" s="74"/>
      <c r="K173" s="94"/>
      <c r="L173" s="94"/>
      <c r="M173" s="98"/>
      <c r="N173" s="76" t="s">
        <v>241</v>
      </c>
      <c r="O173" s="91" t="s">
        <v>77</v>
      </c>
      <c r="P173" s="91"/>
      <c r="Q173" s="91"/>
      <c r="R173" s="91"/>
      <c r="S173" s="91"/>
      <c r="T173" s="92" t="s">
        <v>279</v>
      </c>
      <c r="U173" s="83" t="s">
        <v>314</v>
      </c>
      <c r="V173" s="84"/>
      <c r="W173" s="93">
        <v>11</v>
      </c>
      <c r="X173" s="94" t="s">
        <v>6</v>
      </c>
      <c r="Y173" s="95">
        <v>2016</v>
      </c>
      <c r="Z173" s="93">
        <v>1</v>
      </c>
      <c r="AA173" s="94"/>
      <c r="AB173" s="95">
        <v>1</v>
      </c>
      <c r="AC173" s="93"/>
      <c r="AD173" s="94"/>
      <c r="AE173" s="95">
        <v>1</v>
      </c>
      <c r="AF173" s="92" t="s">
        <v>277</v>
      </c>
      <c r="AG173" s="91"/>
      <c r="AH173" s="91"/>
      <c r="AI173" s="91"/>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6"/>
      <c r="CE173" s="56"/>
      <c r="CF173" s="56"/>
      <c r="CG173" s="56"/>
      <c r="CH173" s="56"/>
      <c r="CI173" s="56"/>
      <c r="CJ173" s="56"/>
      <c r="CK173" s="56"/>
      <c r="CL173" s="56"/>
      <c r="CM173" s="56"/>
      <c r="CN173" s="56"/>
      <c r="CO173" s="56"/>
      <c r="CP173" s="56"/>
      <c r="CQ173" s="56"/>
      <c r="CR173" s="56"/>
      <c r="CS173" s="56"/>
      <c r="CT173" s="56"/>
      <c r="CU173" s="56"/>
      <c r="CV173" s="56"/>
      <c r="CW173" s="56"/>
      <c r="CX173" s="56"/>
      <c r="CY173" s="56"/>
      <c r="CZ173" s="56"/>
      <c r="DA173" s="56"/>
      <c r="DB173" s="56"/>
      <c r="DC173" s="62"/>
      <c r="DD173" s="62"/>
      <c r="DE173" s="62"/>
      <c r="DF173" s="62"/>
      <c r="DG173" s="62"/>
      <c r="DH173" s="62"/>
      <c r="DI173" s="63"/>
    </row>
    <row r="174" spans="1:113" s="102" customFormat="1">
      <c r="A174" s="96">
        <f t="shared" ref="A174:A193" si="7">A173+1</f>
        <v>1</v>
      </c>
      <c r="B174" s="93">
        <v>27</v>
      </c>
      <c r="C174" s="94" t="s">
        <v>5</v>
      </c>
      <c r="D174" s="95">
        <v>2016</v>
      </c>
      <c r="E174" s="97" t="s">
        <v>254</v>
      </c>
      <c r="F174" s="94">
        <v>557</v>
      </c>
      <c r="G174" s="98">
        <v>28</v>
      </c>
      <c r="H174" s="98" t="s">
        <v>14</v>
      </c>
      <c r="I174" s="95">
        <v>2014</v>
      </c>
      <c r="J174" s="97"/>
      <c r="K174" s="94"/>
      <c r="L174" s="94"/>
      <c r="M174" s="98"/>
      <c r="N174" s="88" t="s">
        <v>241</v>
      </c>
      <c r="O174" s="91" t="s">
        <v>454</v>
      </c>
      <c r="P174" s="91"/>
      <c r="Q174" s="91"/>
      <c r="R174" s="91"/>
      <c r="S174" s="91"/>
      <c r="T174" s="91" t="s">
        <v>523</v>
      </c>
      <c r="U174" s="91" t="s">
        <v>524</v>
      </c>
      <c r="V174" s="89"/>
      <c r="W174" s="93">
        <v>6</v>
      </c>
      <c r="X174" s="94" t="s">
        <v>572</v>
      </c>
      <c r="Y174" s="95">
        <v>2016</v>
      </c>
      <c r="Z174" s="93">
        <v>1</v>
      </c>
      <c r="AA174" s="94"/>
      <c r="AB174" s="95"/>
      <c r="AC174" s="93"/>
      <c r="AD174" s="94"/>
      <c r="AE174" s="95">
        <v>1</v>
      </c>
      <c r="AF174" s="91" t="s">
        <v>277</v>
      </c>
      <c r="AG174" s="91"/>
      <c r="AH174" s="91">
        <v>1</v>
      </c>
      <c r="AI174" s="91"/>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9"/>
      <c r="DD174" s="99"/>
      <c r="DE174" s="99"/>
      <c r="DF174" s="99"/>
      <c r="DG174" s="99"/>
      <c r="DH174" s="99"/>
    </row>
    <row r="175" spans="1:113" s="102" customFormat="1">
      <c r="A175" s="96">
        <f t="shared" si="7"/>
        <v>2</v>
      </c>
      <c r="B175" s="93">
        <v>27</v>
      </c>
      <c r="C175" s="94" t="s">
        <v>5</v>
      </c>
      <c r="D175" s="95">
        <v>2016</v>
      </c>
      <c r="E175" s="97" t="s">
        <v>254</v>
      </c>
      <c r="F175" s="94">
        <v>376</v>
      </c>
      <c r="G175" s="98">
        <v>15</v>
      </c>
      <c r="H175" s="98" t="s">
        <v>12</v>
      </c>
      <c r="I175" s="95">
        <v>2014</v>
      </c>
      <c r="J175" s="97"/>
      <c r="K175" s="94"/>
      <c r="L175" s="94"/>
      <c r="M175" s="98"/>
      <c r="N175" s="88" t="s">
        <v>241</v>
      </c>
      <c r="O175" s="91" t="s">
        <v>454</v>
      </c>
      <c r="P175" s="91"/>
      <c r="Q175" s="91"/>
      <c r="R175" s="91"/>
      <c r="S175" s="91"/>
      <c r="T175" s="91" t="s">
        <v>81</v>
      </c>
      <c r="U175" s="91" t="s">
        <v>90</v>
      </c>
      <c r="V175" s="89"/>
      <c r="W175" s="93">
        <v>27</v>
      </c>
      <c r="X175" s="94" t="s">
        <v>14</v>
      </c>
      <c r="Y175" s="95">
        <v>2016</v>
      </c>
      <c r="Z175" s="93">
        <v>3</v>
      </c>
      <c r="AA175" s="94"/>
      <c r="AB175" s="95"/>
      <c r="AC175" s="93"/>
      <c r="AD175" s="94"/>
      <c r="AE175" s="95">
        <v>1</v>
      </c>
      <c r="AF175" s="91" t="s">
        <v>277</v>
      </c>
      <c r="AG175" s="91"/>
      <c r="AH175" s="91"/>
      <c r="AI175" s="91"/>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9"/>
      <c r="DD175" s="99"/>
      <c r="DE175" s="99"/>
      <c r="DF175" s="99"/>
      <c r="DG175" s="99"/>
      <c r="DH175" s="99"/>
    </row>
    <row r="176" spans="1:113" s="102" customFormat="1">
      <c r="A176" s="96">
        <f t="shared" si="7"/>
        <v>3</v>
      </c>
      <c r="B176" s="93">
        <v>27</v>
      </c>
      <c r="C176" s="94" t="s">
        <v>5</v>
      </c>
      <c r="D176" s="95">
        <v>2016</v>
      </c>
      <c r="E176" s="97" t="s">
        <v>254</v>
      </c>
      <c r="F176" s="94">
        <v>691</v>
      </c>
      <c r="G176" s="98">
        <v>15</v>
      </c>
      <c r="H176" s="98" t="s">
        <v>16</v>
      </c>
      <c r="I176" s="95">
        <v>2014</v>
      </c>
      <c r="J176" s="97"/>
      <c r="K176" s="94"/>
      <c r="L176" s="94"/>
      <c r="M176" s="98"/>
      <c r="N176" s="88" t="s">
        <v>241</v>
      </c>
      <c r="O176" s="91" t="s">
        <v>454</v>
      </c>
      <c r="P176" s="91"/>
      <c r="Q176" s="91"/>
      <c r="R176" s="91"/>
      <c r="S176" s="91"/>
      <c r="T176" s="91" t="s">
        <v>81</v>
      </c>
      <c r="U176" s="91" t="s">
        <v>90</v>
      </c>
      <c r="V176" s="89"/>
      <c r="W176" s="93">
        <v>27</v>
      </c>
      <c r="X176" s="94" t="s">
        <v>14</v>
      </c>
      <c r="Y176" s="95">
        <v>2016</v>
      </c>
      <c r="Z176" s="93">
        <v>1</v>
      </c>
      <c r="AA176" s="94"/>
      <c r="AB176" s="95"/>
      <c r="AC176" s="93"/>
      <c r="AD176" s="94"/>
      <c r="AE176" s="95">
        <v>1</v>
      </c>
      <c r="AF176" s="91" t="s">
        <v>277</v>
      </c>
      <c r="AG176" s="91"/>
      <c r="AH176" s="91"/>
      <c r="AI176" s="91"/>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9"/>
      <c r="DD176" s="99"/>
      <c r="DE176" s="99"/>
      <c r="DF176" s="99"/>
      <c r="DG176" s="99"/>
      <c r="DH176" s="99"/>
    </row>
    <row r="177" spans="1:112" s="102" customFormat="1">
      <c r="A177" s="96">
        <f t="shared" si="7"/>
        <v>4</v>
      </c>
      <c r="B177" s="93">
        <v>27</v>
      </c>
      <c r="C177" s="94" t="s">
        <v>5</v>
      </c>
      <c r="D177" s="95">
        <v>2016</v>
      </c>
      <c r="E177" s="97" t="s">
        <v>254</v>
      </c>
      <c r="F177" s="94">
        <v>104</v>
      </c>
      <c r="G177" s="98">
        <v>15</v>
      </c>
      <c r="H177" s="98" t="s">
        <v>8</v>
      </c>
      <c r="I177" s="95">
        <v>2015</v>
      </c>
      <c r="J177" s="97"/>
      <c r="K177" s="94"/>
      <c r="L177" s="94"/>
      <c r="M177" s="98"/>
      <c r="N177" s="88" t="s">
        <v>241</v>
      </c>
      <c r="O177" s="91" t="s">
        <v>454</v>
      </c>
      <c r="P177" s="91"/>
      <c r="Q177" s="91"/>
      <c r="R177" s="91"/>
      <c r="S177" s="91"/>
      <c r="T177" s="91" t="s">
        <v>81</v>
      </c>
      <c r="U177" s="91" t="s">
        <v>90</v>
      </c>
      <c r="V177" s="89"/>
      <c r="W177" s="93">
        <v>31</v>
      </c>
      <c r="X177" s="94" t="s">
        <v>14</v>
      </c>
      <c r="Y177" s="95">
        <v>2016</v>
      </c>
      <c r="Z177" s="93">
        <v>1</v>
      </c>
      <c r="AA177" s="94"/>
      <c r="AB177" s="95"/>
      <c r="AC177" s="93"/>
      <c r="AD177" s="94"/>
      <c r="AE177" s="95">
        <v>1</v>
      </c>
      <c r="AF177" s="91" t="s">
        <v>277</v>
      </c>
      <c r="AG177" s="91"/>
      <c r="AH177" s="91"/>
      <c r="AI177" s="91"/>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9"/>
      <c r="DD177" s="99"/>
      <c r="DE177" s="99"/>
      <c r="DF177" s="99"/>
      <c r="DG177" s="99"/>
      <c r="DH177" s="99"/>
    </row>
    <row r="178" spans="1:112" s="102" customFormat="1">
      <c r="A178" s="96">
        <f t="shared" si="7"/>
        <v>5</v>
      </c>
      <c r="B178" s="93">
        <v>27</v>
      </c>
      <c r="C178" s="94" t="s">
        <v>5</v>
      </c>
      <c r="D178" s="95">
        <v>2016</v>
      </c>
      <c r="E178" s="97" t="s">
        <v>254</v>
      </c>
      <c r="F178" s="94">
        <v>239</v>
      </c>
      <c r="G178" s="98">
        <v>19</v>
      </c>
      <c r="H178" s="98" t="s">
        <v>12</v>
      </c>
      <c r="I178" s="95">
        <v>2015</v>
      </c>
      <c r="J178" s="97"/>
      <c r="K178" s="94"/>
      <c r="L178" s="94"/>
      <c r="M178" s="98"/>
      <c r="N178" s="88" t="s">
        <v>241</v>
      </c>
      <c r="O178" s="91" t="s">
        <v>454</v>
      </c>
      <c r="P178" s="91"/>
      <c r="Q178" s="91"/>
      <c r="R178" s="91"/>
      <c r="S178" s="91"/>
      <c r="T178" s="91" t="s">
        <v>81</v>
      </c>
      <c r="U178" s="91" t="s">
        <v>69</v>
      </c>
      <c r="V178" s="89"/>
      <c r="W178" s="93"/>
      <c r="X178" s="94"/>
      <c r="Y178" s="95"/>
      <c r="Z178" s="93">
        <v>1</v>
      </c>
      <c r="AA178" s="94"/>
      <c r="AB178" s="95"/>
      <c r="AC178" s="93"/>
      <c r="AD178" s="94"/>
      <c r="AE178" s="95">
        <v>1</v>
      </c>
      <c r="AF178" s="91" t="s">
        <v>277</v>
      </c>
      <c r="AG178" s="91"/>
      <c r="AH178" s="91"/>
      <c r="AI178" s="91" t="s">
        <v>573</v>
      </c>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9"/>
      <c r="DD178" s="99"/>
      <c r="DE178" s="99"/>
      <c r="DF178" s="99"/>
      <c r="DG178" s="99"/>
      <c r="DH178" s="99"/>
    </row>
    <row r="179" spans="1:112" s="102" customFormat="1">
      <c r="A179" s="96">
        <f t="shared" si="7"/>
        <v>6</v>
      </c>
      <c r="B179" s="93">
        <v>27</v>
      </c>
      <c r="C179" s="94" t="s">
        <v>5</v>
      </c>
      <c r="D179" s="95">
        <v>2016</v>
      </c>
      <c r="E179" s="97" t="s">
        <v>254</v>
      </c>
      <c r="F179" s="94">
        <v>249</v>
      </c>
      <c r="G179" s="98">
        <v>7</v>
      </c>
      <c r="H179" s="98" t="s">
        <v>13</v>
      </c>
      <c r="I179" s="95">
        <v>2015</v>
      </c>
      <c r="J179" s="97"/>
      <c r="K179" s="94"/>
      <c r="L179" s="94"/>
      <c r="M179" s="98"/>
      <c r="N179" s="88" t="s">
        <v>241</v>
      </c>
      <c r="O179" s="91" t="s">
        <v>454</v>
      </c>
      <c r="P179" s="91"/>
      <c r="Q179" s="91"/>
      <c r="R179" s="91"/>
      <c r="S179" s="91"/>
      <c r="T179" s="91" t="s">
        <v>81</v>
      </c>
      <c r="U179" s="91" t="s">
        <v>63</v>
      </c>
      <c r="V179" s="89"/>
      <c r="W179" s="93">
        <v>19</v>
      </c>
      <c r="X179" s="94" t="s">
        <v>521</v>
      </c>
      <c r="Y179" s="95">
        <v>2016</v>
      </c>
      <c r="Z179" s="93"/>
      <c r="AA179" s="94"/>
      <c r="AB179" s="95">
        <v>1</v>
      </c>
      <c r="AC179" s="93"/>
      <c r="AD179" s="94"/>
      <c r="AE179" s="95">
        <v>1</v>
      </c>
      <c r="AF179" s="91" t="s">
        <v>277</v>
      </c>
      <c r="AG179" s="91"/>
      <c r="AH179" s="91"/>
      <c r="AI179" s="91"/>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9"/>
      <c r="DD179" s="99"/>
      <c r="DE179" s="99"/>
      <c r="DF179" s="99"/>
      <c r="DG179" s="99"/>
      <c r="DH179" s="99"/>
    </row>
    <row r="180" spans="1:112" s="102" customFormat="1">
      <c r="A180" s="96">
        <f t="shared" si="7"/>
        <v>7</v>
      </c>
      <c r="B180" s="93">
        <v>27</v>
      </c>
      <c r="C180" s="94" t="s">
        <v>5</v>
      </c>
      <c r="D180" s="95">
        <v>2016</v>
      </c>
      <c r="E180" s="97" t="s">
        <v>254</v>
      </c>
      <c r="F180" s="94">
        <v>294</v>
      </c>
      <c r="G180" s="98">
        <v>9</v>
      </c>
      <c r="H180" s="98" t="s">
        <v>14</v>
      </c>
      <c r="I180" s="95">
        <v>2015</v>
      </c>
      <c r="J180" s="97"/>
      <c r="K180" s="94"/>
      <c r="L180" s="94"/>
      <c r="M180" s="98"/>
      <c r="N180" s="88" t="s">
        <v>241</v>
      </c>
      <c r="O180" s="91" t="s">
        <v>454</v>
      </c>
      <c r="P180" s="91"/>
      <c r="Q180" s="91"/>
      <c r="R180" s="91"/>
      <c r="S180" s="91"/>
      <c r="T180" s="91" t="s">
        <v>81</v>
      </c>
      <c r="U180" s="91" t="s">
        <v>63</v>
      </c>
      <c r="V180" s="89"/>
      <c r="W180" s="93">
        <v>12</v>
      </c>
      <c r="X180" s="94" t="s">
        <v>521</v>
      </c>
      <c r="Y180" s="95">
        <v>2016</v>
      </c>
      <c r="Z180" s="93">
        <v>1</v>
      </c>
      <c r="AA180" s="94"/>
      <c r="AB180" s="95"/>
      <c r="AC180" s="93"/>
      <c r="AD180" s="94"/>
      <c r="AE180" s="95">
        <v>1</v>
      </c>
      <c r="AF180" s="91" t="s">
        <v>277</v>
      </c>
      <c r="AG180" s="91"/>
      <c r="AH180" s="91"/>
      <c r="AI180" s="91"/>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9"/>
      <c r="DD180" s="99"/>
      <c r="DE180" s="99"/>
      <c r="DF180" s="99"/>
      <c r="DG180" s="99"/>
      <c r="DH180" s="99"/>
    </row>
    <row r="181" spans="1:112" s="102" customFormat="1">
      <c r="A181" s="96">
        <f t="shared" si="7"/>
        <v>8</v>
      </c>
      <c r="B181" s="93">
        <v>27</v>
      </c>
      <c r="C181" s="94" t="s">
        <v>5</v>
      </c>
      <c r="D181" s="95">
        <v>2016</v>
      </c>
      <c r="E181" s="97" t="s">
        <v>254</v>
      </c>
      <c r="F181" s="94">
        <v>314</v>
      </c>
      <c r="G181" s="98">
        <v>21</v>
      </c>
      <c r="H181" s="98" t="s">
        <v>14</v>
      </c>
      <c r="I181" s="95">
        <v>2015</v>
      </c>
      <c r="J181" s="97"/>
      <c r="K181" s="94"/>
      <c r="L181" s="94"/>
      <c r="M181" s="98"/>
      <c r="N181" s="88" t="s">
        <v>241</v>
      </c>
      <c r="O181" s="91" t="s">
        <v>454</v>
      </c>
      <c r="P181" s="91"/>
      <c r="Q181" s="91"/>
      <c r="R181" s="91"/>
      <c r="S181" s="91"/>
      <c r="T181" s="91" t="s">
        <v>81</v>
      </c>
      <c r="U181" s="91" t="s">
        <v>90</v>
      </c>
      <c r="V181" s="89"/>
      <c r="W181" s="93">
        <v>31</v>
      </c>
      <c r="X181" s="94" t="s">
        <v>14</v>
      </c>
      <c r="Y181" s="95">
        <v>2016</v>
      </c>
      <c r="Z181" s="93"/>
      <c r="AA181" s="94">
        <v>1</v>
      </c>
      <c r="AB181" s="95"/>
      <c r="AC181" s="93"/>
      <c r="AD181" s="94"/>
      <c r="AE181" s="95">
        <v>1</v>
      </c>
      <c r="AF181" s="91" t="s">
        <v>277</v>
      </c>
      <c r="AG181" s="91"/>
      <c r="AH181" s="91"/>
      <c r="AI181" s="91"/>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9"/>
      <c r="DD181" s="99"/>
      <c r="DE181" s="99"/>
      <c r="DF181" s="99"/>
      <c r="DG181" s="99"/>
      <c r="DH181" s="99"/>
    </row>
    <row r="182" spans="1:112" s="102" customFormat="1">
      <c r="A182" s="96">
        <f t="shared" si="7"/>
        <v>9</v>
      </c>
      <c r="B182" s="93">
        <v>27</v>
      </c>
      <c r="C182" s="94" t="s">
        <v>5</v>
      </c>
      <c r="D182" s="95">
        <v>2016</v>
      </c>
      <c r="E182" s="97" t="s">
        <v>254</v>
      </c>
      <c r="F182" s="94">
        <v>334</v>
      </c>
      <c r="G182" s="98">
        <v>2</v>
      </c>
      <c r="H182" s="98" t="s">
        <v>15</v>
      </c>
      <c r="I182" s="95">
        <v>2015</v>
      </c>
      <c r="J182" s="97"/>
      <c r="K182" s="94"/>
      <c r="L182" s="94"/>
      <c r="M182" s="98"/>
      <c r="N182" s="88" t="s">
        <v>241</v>
      </c>
      <c r="O182" s="91" t="s">
        <v>454</v>
      </c>
      <c r="P182" s="91"/>
      <c r="Q182" s="91"/>
      <c r="R182" s="91"/>
      <c r="S182" s="91"/>
      <c r="T182" s="91" t="s">
        <v>81</v>
      </c>
      <c r="U182" s="91" t="s">
        <v>63</v>
      </c>
      <c r="V182" s="89"/>
      <c r="W182" s="93">
        <v>26</v>
      </c>
      <c r="X182" s="94" t="s">
        <v>6</v>
      </c>
      <c r="Y182" s="95">
        <v>2016</v>
      </c>
      <c r="Z182" s="93"/>
      <c r="AA182" s="94">
        <v>1</v>
      </c>
      <c r="AB182" s="95"/>
      <c r="AC182" s="93"/>
      <c r="AD182" s="94"/>
      <c r="AE182" s="95">
        <v>1</v>
      </c>
      <c r="AF182" s="91" t="s">
        <v>277</v>
      </c>
      <c r="AG182" s="91"/>
      <c r="AH182" s="91"/>
      <c r="AI182" s="91"/>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9"/>
      <c r="DD182" s="99"/>
      <c r="DE182" s="99"/>
      <c r="DF182" s="99"/>
      <c r="DG182" s="99"/>
      <c r="DH182" s="99"/>
    </row>
    <row r="183" spans="1:112" s="102" customFormat="1">
      <c r="A183" s="96">
        <f t="shared" si="7"/>
        <v>10</v>
      </c>
      <c r="B183" s="93">
        <v>27</v>
      </c>
      <c r="C183" s="94" t="s">
        <v>5</v>
      </c>
      <c r="D183" s="95">
        <v>2016</v>
      </c>
      <c r="E183" s="97" t="s">
        <v>254</v>
      </c>
      <c r="F183" s="94">
        <v>335</v>
      </c>
      <c r="G183" s="98">
        <v>2</v>
      </c>
      <c r="H183" s="98" t="s">
        <v>15</v>
      </c>
      <c r="I183" s="95">
        <v>2015</v>
      </c>
      <c r="J183" s="97"/>
      <c r="K183" s="94"/>
      <c r="L183" s="94"/>
      <c r="M183" s="98"/>
      <c r="N183" s="88" t="s">
        <v>241</v>
      </c>
      <c r="O183" s="91" t="s">
        <v>454</v>
      </c>
      <c r="P183" s="91"/>
      <c r="Q183" s="91"/>
      <c r="R183" s="91"/>
      <c r="S183" s="91"/>
      <c r="T183" s="91" t="s">
        <v>81</v>
      </c>
      <c r="U183" s="91" t="s">
        <v>63</v>
      </c>
      <c r="V183" s="89"/>
      <c r="W183" s="93">
        <v>26</v>
      </c>
      <c r="X183" s="94" t="s">
        <v>6</v>
      </c>
      <c r="Y183" s="95">
        <v>2016</v>
      </c>
      <c r="Z183" s="93"/>
      <c r="AA183" s="94">
        <v>1</v>
      </c>
      <c r="AB183" s="95"/>
      <c r="AC183" s="93"/>
      <c r="AD183" s="94"/>
      <c r="AE183" s="95">
        <v>1</v>
      </c>
      <c r="AF183" s="91" t="s">
        <v>277</v>
      </c>
      <c r="AG183" s="91"/>
      <c r="AH183" s="91"/>
      <c r="AI183" s="91"/>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9"/>
      <c r="DD183" s="99"/>
      <c r="DE183" s="99"/>
      <c r="DF183" s="99"/>
      <c r="DG183" s="99"/>
      <c r="DH183" s="99"/>
    </row>
    <row r="184" spans="1:112" s="102" customFormat="1">
      <c r="A184" s="96">
        <f t="shared" si="7"/>
        <v>11</v>
      </c>
      <c r="B184" s="93">
        <v>27</v>
      </c>
      <c r="C184" s="94" t="s">
        <v>5</v>
      </c>
      <c r="D184" s="95">
        <v>2016</v>
      </c>
      <c r="E184" s="97" t="s">
        <v>254</v>
      </c>
      <c r="F184" s="94">
        <v>287</v>
      </c>
      <c r="G184" s="98">
        <v>6</v>
      </c>
      <c r="H184" s="98" t="s">
        <v>11</v>
      </c>
      <c r="I184" s="95">
        <v>2015</v>
      </c>
      <c r="J184" s="97"/>
      <c r="K184" s="94"/>
      <c r="L184" s="94"/>
      <c r="M184" s="98"/>
      <c r="N184" s="88" t="s">
        <v>241</v>
      </c>
      <c r="O184" s="91" t="s">
        <v>454</v>
      </c>
      <c r="P184" s="91"/>
      <c r="Q184" s="91"/>
      <c r="R184" s="91"/>
      <c r="S184" s="91"/>
      <c r="T184" s="91" t="s">
        <v>81</v>
      </c>
      <c r="U184" s="91" t="s">
        <v>63</v>
      </c>
      <c r="V184" s="89"/>
      <c r="W184" s="93">
        <v>4</v>
      </c>
      <c r="X184" s="94" t="s">
        <v>7</v>
      </c>
      <c r="Y184" s="95">
        <v>2016</v>
      </c>
      <c r="Z184" s="93"/>
      <c r="AA184" s="94">
        <v>1</v>
      </c>
      <c r="AB184" s="95"/>
      <c r="AC184" s="93"/>
      <c r="AD184" s="94"/>
      <c r="AE184" s="95">
        <v>1</v>
      </c>
      <c r="AF184" s="91" t="s">
        <v>277</v>
      </c>
      <c r="AG184" s="91"/>
      <c r="AH184" s="91"/>
      <c r="AI184" s="91"/>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9"/>
      <c r="DD184" s="99"/>
      <c r="DE184" s="99"/>
      <c r="DF184" s="99"/>
      <c r="DG184" s="99"/>
      <c r="DH184" s="99"/>
    </row>
    <row r="185" spans="1:112" s="102" customFormat="1">
      <c r="A185" s="96">
        <f t="shared" si="7"/>
        <v>12</v>
      </c>
      <c r="B185" s="93">
        <v>27</v>
      </c>
      <c r="C185" s="94" t="s">
        <v>5</v>
      </c>
      <c r="D185" s="95">
        <v>2016</v>
      </c>
      <c r="E185" s="97" t="s">
        <v>254</v>
      </c>
      <c r="F185" s="94">
        <v>415</v>
      </c>
      <c r="G185" s="98">
        <v>27</v>
      </c>
      <c r="H185" s="98" t="s">
        <v>15</v>
      </c>
      <c r="I185" s="95">
        <v>2013</v>
      </c>
      <c r="J185" s="97"/>
      <c r="K185" s="94"/>
      <c r="L185" s="94"/>
      <c r="M185" s="98"/>
      <c r="N185" s="88" t="s">
        <v>241</v>
      </c>
      <c r="O185" s="91" t="s">
        <v>454</v>
      </c>
      <c r="P185" s="91"/>
      <c r="Q185" s="91"/>
      <c r="R185" s="91"/>
      <c r="S185" s="91"/>
      <c r="T185" s="91" t="s">
        <v>310</v>
      </c>
      <c r="U185" s="91" t="s">
        <v>530</v>
      </c>
      <c r="V185" s="89" t="s">
        <v>325</v>
      </c>
      <c r="W185" s="93">
        <v>22</v>
      </c>
      <c r="X185" s="94" t="s">
        <v>6</v>
      </c>
      <c r="Y185" s="95">
        <v>2016</v>
      </c>
      <c r="Z185" s="93"/>
      <c r="AA185" s="94"/>
      <c r="AB185" s="95">
        <v>1</v>
      </c>
      <c r="AC185" s="93"/>
      <c r="AD185" s="94"/>
      <c r="AE185" s="95">
        <v>1</v>
      </c>
      <c r="AF185" s="91" t="s">
        <v>277</v>
      </c>
      <c r="AG185" s="91"/>
      <c r="AH185" s="91"/>
      <c r="AI185" s="91"/>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9"/>
      <c r="DD185" s="99"/>
      <c r="DE185" s="99"/>
      <c r="DF185" s="99"/>
      <c r="DG185" s="99"/>
      <c r="DH185" s="99"/>
    </row>
    <row r="186" spans="1:112" s="102" customFormat="1">
      <c r="A186" s="96">
        <f t="shared" si="7"/>
        <v>13</v>
      </c>
      <c r="B186" s="93">
        <v>27</v>
      </c>
      <c r="C186" s="94" t="s">
        <v>5</v>
      </c>
      <c r="D186" s="95">
        <v>2016</v>
      </c>
      <c r="E186" s="97" t="s">
        <v>254</v>
      </c>
      <c r="F186" s="94">
        <v>395</v>
      </c>
      <c r="G186" s="98">
        <v>11</v>
      </c>
      <c r="H186" s="98" t="s">
        <v>16</v>
      </c>
      <c r="I186" s="95">
        <v>2015</v>
      </c>
      <c r="J186" s="97"/>
      <c r="K186" s="94"/>
      <c r="L186" s="94"/>
      <c r="M186" s="98"/>
      <c r="N186" s="88" t="s">
        <v>241</v>
      </c>
      <c r="O186" s="91" t="s">
        <v>454</v>
      </c>
      <c r="P186" s="91"/>
      <c r="Q186" s="91"/>
      <c r="R186" s="91"/>
      <c r="S186" s="91"/>
      <c r="T186" s="91" t="s">
        <v>310</v>
      </c>
      <c r="U186" s="91" t="s">
        <v>530</v>
      </c>
      <c r="V186" s="89" t="s">
        <v>325</v>
      </c>
      <c r="W186" s="93">
        <v>8</v>
      </c>
      <c r="X186" s="94" t="s">
        <v>6</v>
      </c>
      <c r="Y186" s="95">
        <v>2016</v>
      </c>
      <c r="Z186" s="93"/>
      <c r="AA186" s="94"/>
      <c r="AB186" s="95">
        <v>1</v>
      </c>
      <c r="AC186" s="93"/>
      <c r="AD186" s="94"/>
      <c r="AE186" s="95">
        <v>1</v>
      </c>
      <c r="AF186" s="91" t="s">
        <v>277</v>
      </c>
      <c r="AG186" s="91"/>
      <c r="AH186" s="91"/>
      <c r="AI186" s="91"/>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9"/>
      <c r="DD186" s="99"/>
      <c r="DE186" s="99"/>
      <c r="DF186" s="99"/>
      <c r="DG186" s="99"/>
      <c r="DH186" s="99"/>
    </row>
    <row r="187" spans="1:112" s="102" customFormat="1">
      <c r="A187" s="96">
        <f t="shared" si="7"/>
        <v>14</v>
      </c>
      <c r="B187" s="93">
        <v>27</v>
      </c>
      <c r="C187" s="94" t="s">
        <v>5</v>
      </c>
      <c r="D187" s="95">
        <v>2016</v>
      </c>
      <c r="E187" s="97" t="s">
        <v>254</v>
      </c>
      <c r="F187" s="94">
        <v>396</v>
      </c>
      <c r="G187" s="98">
        <v>11</v>
      </c>
      <c r="H187" s="98" t="s">
        <v>16</v>
      </c>
      <c r="I187" s="95">
        <v>2015</v>
      </c>
      <c r="J187" s="97"/>
      <c r="K187" s="94"/>
      <c r="L187" s="94"/>
      <c r="M187" s="98"/>
      <c r="N187" s="88" t="s">
        <v>241</v>
      </c>
      <c r="O187" s="91" t="s">
        <v>454</v>
      </c>
      <c r="P187" s="91"/>
      <c r="Q187" s="91"/>
      <c r="R187" s="91"/>
      <c r="S187" s="91"/>
      <c r="T187" s="91" t="s">
        <v>310</v>
      </c>
      <c r="U187" s="91" t="s">
        <v>530</v>
      </c>
      <c r="V187" s="89" t="s">
        <v>325</v>
      </c>
      <c r="W187" s="93">
        <v>8</v>
      </c>
      <c r="X187" s="94" t="s">
        <v>6</v>
      </c>
      <c r="Y187" s="95">
        <v>2016</v>
      </c>
      <c r="Z187" s="93"/>
      <c r="AA187" s="94"/>
      <c r="AB187" s="95">
        <v>1</v>
      </c>
      <c r="AC187" s="93"/>
      <c r="AD187" s="94"/>
      <c r="AE187" s="95">
        <v>1</v>
      </c>
      <c r="AF187" s="91" t="s">
        <v>277</v>
      </c>
      <c r="AG187" s="91"/>
      <c r="AH187" s="91"/>
      <c r="AI187" s="91"/>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9"/>
      <c r="DD187" s="99"/>
      <c r="DE187" s="99"/>
      <c r="DF187" s="99"/>
      <c r="DG187" s="99"/>
      <c r="DH187" s="99"/>
    </row>
    <row r="188" spans="1:112" s="102" customFormat="1">
      <c r="A188" s="96">
        <f t="shared" si="7"/>
        <v>15</v>
      </c>
      <c r="B188" s="93">
        <v>27</v>
      </c>
      <c r="C188" s="94" t="s">
        <v>5</v>
      </c>
      <c r="D188" s="95">
        <v>2016</v>
      </c>
      <c r="E188" s="97" t="s">
        <v>254</v>
      </c>
      <c r="F188" s="94">
        <v>239</v>
      </c>
      <c r="G188" s="98">
        <v>25</v>
      </c>
      <c r="H188" s="98" t="s">
        <v>11</v>
      </c>
      <c r="I188" s="95">
        <v>2013</v>
      </c>
      <c r="J188" s="97"/>
      <c r="K188" s="94"/>
      <c r="L188" s="94"/>
      <c r="M188" s="98"/>
      <c r="N188" s="88" t="s">
        <v>241</v>
      </c>
      <c r="O188" s="91" t="s">
        <v>454</v>
      </c>
      <c r="P188" s="91"/>
      <c r="Q188" s="91"/>
      <c r="R188" s="91"/>
      <c r="S188" s="91"/>
      <c r="T188" s="91" t="s">
        <v>523</v>
      </c>
      <c r="U188" s="91" t="s">
        <v>69</v>
      </c>
      <c r="V188" s="89"/>
      <c r="W188" s="93">
        <v>21</v>
      </c>
      <c r="X188" s="94" t="s">
        <v>520</v>
      </c>
      <c r="Y188" s="95">
        <v>2016</v>
      </c>
      <c r="Z188" s="93">
        <v>1</v>
      </c>
      <c r="AA188" s="94">
        <v>1</v>
      </c>
      <c r="AB188" s="95"/>
      <c r="AC188" s="93"/>
      <c r="AD188" s="94"/>
      <c r="AE188" s="95">
        <v>1</v>
      </c>
      <c r="AF188" s="91" t="s">
        <v>277</v>
      </c>
      <c r="AG188" s="91">
        <v>1</v>
      </c>
      <c r="AH188" s="91"/>
      <c r="AI188" s="91" t="s">
        <v>574</v>
      </c>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9"/>
      <c r="DD188" s="99"/>
      <c r="DE188" s="99"/>
      <c r="DF188" s="99"/>
      <c r="DG188" s="99"/>
      <c r="DH188" s="99"/>
    </row>
    <row r="189" spans="1:112" s="102" customFormat="1">
      <c r="A189" s="96">
        <f t="shared" si="7"/>
        <v>16</v>
      </c>
      <c r="B189" s="93">
        <v>27</v>
      </c>
      <c r="C189" s="94" t="s">
        <v>5</v>
      </c>
      <c r="D189" s="95">
        <v>2016</v>
      </c>
      <c r="E189" s="97" t="s">
        <v>254</v>
      </c>
      <c r="F189" s="94">
        <v>426</v>
      </c>
      <c r="G189" s="98">
        <v>9</v>
      </c>
      <c r="H189" s="98" t="s">
        <v>16</v>
      </c>
      <c r="I189" s="95">
        <v>2013</v>
      </c>
      <c r="J189" s="97"/>
      <c r="K189" s="94"/>
      <c r="L189" s="94"/>
      <c r="M189" s="98"/>
      <c r="N189" s="88" t="s">
        <v>241</v>
      </c>
      <c r="O189" s="91" t="s">
        <v>454</v>
      </c>
      <c r="P189" s="91"/>
      <c r="Q189" s="91"/>
      <c r="R189" s="91"/>
      <c r="S189" s="91"/>
      <c r="T189" s="91" t="s">
        <v>523</v>
      </c>
      <c r="U189" s="91" t="s">
        <v>530</v>
      </c>
      <c r="V189" s="89" t="s">
        <v>257</v>
      </c>
      <c r="W189" s="93">
        <v>17</v>
      </c>
      <c r="X189" s="94" t="s">
        <v>7</v>
      </c>
      <c r="Y189" s="95">
        <v>2016</v>
      </c>
      <c r="Z189" s="93">
        <v>1</v>
      </c>
      <c r="AA189" s="94"/>
      <c r="AB189" s="95"/>
      <c r="AC189" s="93"/>
      <c r="AD189" s="94">
        <v>1</v>
      </c>
      <c r="AE189" s="95"/>
      <c r="AF189" s="91" t="s">
        <v>277</v>
      </c>
      <c r="AG189" s="91"/>
      <c r="AH189" s="91"/>
      <c r="AI189" s="91"/>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9"/>
      <c r="DD189" s="99"/>
      <c r="DE189" s="99"/>
      <c r="DF189" s="99"/>
      <c r="DG189" s="99"/>
      <c r="DH189" s="99"/>
    </row>
    <row r="190" spans="1:112" s="102" customFormat="1">
      <c r="A190" s="96">
        <f t="shared" si="7"/>
        <v>17</v>
      </c>
      <c r="B190" s="93">
        <v>27</v>
      </c>
      <c r="C190" s="94" t="s">
        <v>5</v>
      </c>
      <c r="D190" s="95">
        <v>2016</v>
      </c>
      <c r="E190" s="97" t="s">
        <v>254</v>
      </c>
      <c r="F190" s="94">
        <v>20</v>
      </c>
      <c r="G190" s="98">
        <v>27</v>
      </c>
      <c r="H190" s="98" t="s">
        <v>5</v>
      </c>
      <c r="I190" s="95">
        <v>2016</v>
      </c>
      <c r="J190" s="97"/>
      <c r="K190" s="94"/>
      <c r="L190" s="94"/>
      <c r="M190" s="98"/>
      <c r="N190" s="88" t="s">
        <v>241</v>
      </c>
      <c r="O190" s="91" t="s">
        <v>454</v>
      </c>
      <c r="P190" s="91"/>
      <c r="Q190" s="91"/>
      <c r="R190" s="91"/>
      <c r="S190" s="91"/>
      <c r="T190" s="91" t="s">
        <v>525</v>
      </c>
      <c r="U190" s="91" t="s">
        <v>315</v>
      </c>
      <c r="V190" s="89"/>
      <c r="W190" s="93">
        <v>29</v>
      </c>
      <c r="X190" s="94" t="s">
        <v>5</v>
      </c>
      <c r="Y190" s="95">
        <v>2016</v>
      </c>
      <c r="Z190" s="93"/>
      <c r="AA190" s="94"/>
      <c r="AB190" s="95">
        <v>1</v>
      </c>
      <c r="AC190" s="93"/>
      <c r="AD190" s="94"/>
      <c r="AE190" s="95">
        <v>1</v>
      </c>
      <c r="AF190" s="91" t="s">
        <v>277</v>
      </c>
      <c r="AG190" s="91"/>
      <c r="AH190" s="91"/>
      <c r="AI190" s="91"/>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9"/>
      <c r="DD190" s="99"/>
      <c r="DE190" s="99"/>
      <c r="DF190" s="99"/>
      <c r="DG190" s="99"/>
      <c r="DH190" s="99"/>
    </row>
    <row r="191" spans="1:112" s="102" customFormat="1">
      <c r="A191" s="96">
        <f t="shared" si="7"/>
        <v>18</v>
      </c>
      <c r="B191" s="93">
        <v>27</v>
      </c>
      <c r="C191" s="94" t="s">
        <v>5</v>
      </c>
      <c r="D191" s="95">
        <v>2016</v>
      </c>
      <c r="E191" s="97" t="s">
        <v>254</v>
      </c>
      <c r="F191" s="94">
        <v>3</v>
      </c>
      <c r="G191" s="98">
        <v>13</v>
      </c>
      <c r="H191" s="98" t="s">
        <v>5</v>
      </c>
      <c r="I191" s="95">
        <v>2015</v>
      </c>
      <c r="J191" s="97"/>
      <c r="K191" s="94"/>
      <c r="L191" s="94"/>
      <c r="M191" s="98"/>
      <c r="N191" s="88" t="s">
        <v>241</v>
      </c>
      <c r="O191" s="91" t="s">
        <v>454</v>
      </c>
      <c r="P191" s="91"/>
      <c r="Q191" s="91"/>
      <c r="R191" s="91"/>
      <c r="S191" s="91"/>
      <c r="T191" s="91" t="s">
        <v>525</v>
      </c>
      <c r="U191" s="91" t="s">
        <v>315</v>
      </c>
      <c r="V191" s="89"/>
      <c r="W191" s="93">
        <v>15</v>
      </c>
      <c r="X191" s="94" t="s">
        <v>521</v>
      </c>
      <c r="Y191" s="95">
        <v>2016</v>
      </c>
      <c r="Z191" s="93">
        <v>1</v>
      </c>
      <c r="AA191" s="94"/>
      <c r="AB191" s="95"/>
      <c r="AC191" s="93"/>
      <c r="AD191" s="94"/>
      <c r="AE191" s="95">
        <v>1</v>
      </c>
      <c r="AF191" s="91" t="s">
        <v>277</v>
      </c>
      <c r="AG191" s="91"/>
      <c r="AH191" s="91"/>
      <c r="AI191" s="91"/>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9"/>
      <c r="DD191" s="99"/>
      <c r="DE191" s="99"/>
      <c r="DF191" s="99"/>
      <c r="DG191" s="99"/>
      <c r="DH191" s="99"/>
    </row>
    <row r="192" spans="1:112" s="102" customFormat="1">
      <c r="A192" s="96">
        <f t="shared" si="7"/>
        <v>19</v>
      </c>
      <c r="B192" s="93">
        <v>27</v>
      </c>
      <c r="C192" s="94" t="s">
        <v>5</v>
      </c>
      <c r="D192" s="95">
        <v>2016</v>
      </c>
      <c r="E192" s="97" t="s">
        <v>254</v>
      </c>
      <c r="F192" s="94">
        <v>20</v>
      </c>
      <c r="G192" s="98">
        <v>26</v>
      </c>
      <c r="H192" s="98" t="s">
        <v>5</v>
      </c>
      <c r="I192" s="95">
        <v>2016</v>
      </c>
      <c r="J192" s="97"/>
      <c r="K192" s="94"/>
      <c r="L192" s="94"/>
      <c r="M192" s="98"/>
      <c r="N192" s="88" t="s">
        <v>242</v>
      </c>
      <c r="O192" s="91" t="s">
        <v>77</v>
      </c>
      <c r="P192" s="91"/>
      <c r="Q192" s="91"/>
      <c r="R192" s="91"/>
      <c r="S192" s="91"/>
      <c r="T192" s="91" t="s">
        <v>279</v>
      </c>
      <c r="U192" s="91" t="s">
        <v>314</v>
      </c>
      <c r="V192" s="89"/>
      <c r="W192" s="93"/>
      <c r="X192" s="94"/>
      <c r="Y192" s="95"/>
      <c r="Z192" s="93"/>
      <c r="AA192" s="94"/>
      <c r="AB192" s="95"/>
      <c r="AC192" s="93"/>
      <c r="AD192" s="94"/>
      <c r="AE192" s="95">
        <v>1</v>
      </c>
      <c r="AF192" s="91" t="s">
        <v>277</v>
      </c>
      <c r="AG192" s="91"/>
      <c r="AH192" s="91"/>
      <c r="AI192" s="91"/>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9"/>
      <c r="DD192" s="99"/>
      <c r="DE192" s="99"/>
      <c r="DF192" s="99"/>
      <c r="DG192" s="99"/>
      <c r="DH192" s="99"/>
    </row>
    <row r="193" spans="1:113" s="102" customFormat="1">
      <c r="A193" s="96">
        <f t="shared" si="7"/>
        <v>20</v>
      </c>
      <c r="B193" s="93">
        <v>27</v>
      </c>
      <c r="C193" s="94" t="s">
        <v>5</v>
      </c>
      <c r="D193" s="95">
        <v>2016</v>
      </c>
      <c r="E193" s="97" t="s">
        <v>251</v>
      </c>
      <c r="F193" s="94">
        <v>1</v>
      </c>
      <c r="G193" s="98">
        <v>27</v>
      </c>
      <c r="H193" s="98" t="s">
        <v>5</v>
      </c>
      <c r="I193" s="95">
        <v>2016</v>
      </c>
      <c r="J193" s="97"/>
      <c r="K193" s="94"/>
      <c r="L193" s="94"/>
      <c r="M193" s="98"/>
      <c r="N193" s="88" t="s">
        <v>243</v>
      </c>
      <c r="O193" s="91" t="s">
        <v>454</v>
      </c>
      <c r="P193" s="91"/>
      <c r="Q193" s="91"/>
      <c r="R193" s="91"/>
      <c r="S193" s="91"/>
      <c r="T193" s="91" t="s">
        <v>307</v>
      </c>
      <c r="U193" s="91" t="s">
        <v>313</v>
      </c>
      <c r="V193" s="89"/>
      <c r="W193" s="93"/>
      <c r="X193" s="94"/>
      <c r="Y193" s="95"/>
      <c r="Z193" s="93"/>
      <c r="AA193" s="94"/>
      <c r="AB193" s="95"/>
      <c r="AC193" s="93"/>
      <c r="AD193" s="94"/>
      <c r="AE193" s="95"/>
      <c r="AF193" s="91"/>
      <c r="AG193" s="91"/>
      <c r="AH193" s="91"/>
      <c r="AI193" s="91" t="s">
        <v>590</v>
      </c>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9"/>
      <c r="DD193" s="99"/>
      <c r="DE193" s="99"/>
      <c r="DF193" s="99"/>
      <c r="DG193" s="99"/>
      <c r="DH193" s="99"/>
    </row>
    <row r="194" spans="1:113" s="102" customFormat="1">
      <c r="A194" s="56"/>
      <c r="B194" s="93">
        <v>27</v>
      </c>
      <c r="C194" s="94" t="s">
        <v>5</v>
      </c>
      <c r="D194" s="95">
        <v>2016</v>
      </c>
      <c r="E194" s="97" t="s">
        <v>254</v>
      </c>
      <c r="F194" s="94">
        <v>20</v>
      </c>
      <c r="G194" s="98">
        <v>26</v>
      </c>
      <c r="H194" s="98" t="s">
        <v>5</v>
      </c>
      <c r="I194" s="95">
        <v>2016</v>
      </c>
      <c r="J194" s="74"/>
      <c r="K194" s="94"/>
      <c r="L194" s="94"/>
      <c r="M194" s="98"/>
      <c r="N194" s="76" t="s">
        <v>242</v>
      </c>
      <c r="O194" s="91" t="s">
        <v>77</v>
      </c>
      <c r="P194" s="91"/>
      <c r="Q194" s="91"/>
      <c r="R194" s="91"/>
      <c r="S194" s="91"/>
      <c r="T194" s="92" t="s">
        <v>279</v>
      </c>
      <c r="U194" s="83" t="s">
        <v>314</v>
      </c>
      <c r="V194" s="84"/>
      <c r="W194" s="93"/>
      <c r="X194" s="94"/>
      <c r="Y194" s="95"/>
      <c r="Z194" s="93"/>
      <c r="AA194" s="94"/>
      <c r="AB194" s="95"/>
      <c r="AC194" s="93"/>
      <c r="AD194" s="94"/>
      <c r="AE194" s="95">
        <v>1</v>
      </c>
      <c r="AF194" s="92" t="s">
        <v>277</v>
      </c>
      <c r="AG194" s="91"/>
      <c r="AH194" s="91"/>
      <c r="AI194" s="91"/>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c r="BX194" s="56"/>
      <c r="BY194" s="56"/>
      <c r="BZ194" s="56"/>
      <c r="CA194" s="56"/>
      <c r="CB194" s="56"/>
      <c r="CC194" s="56"/>
      <c r="CD194" s="56"/>
      <c r="CE194" s="56"/>
      <c r="CF194" s="56"/>
      <c r="CG194" s="56"/>
      <c r="CH194" s="56"/>
      <c r="CI194" s="56"/>
      <c r="CJ194" s="56"/>
      <c r="CK194" s="56"/>
      <c r="CL194" s="56"/>
      <c r="CM194" s="56"/>
      <c r="CN194" s="56"/>
      <c r="CO194" s="56"/>
      <c r="CP194" s="56"/>
      <c r="CQ194" s="56"/>
      <c r="CR194" s="56"/>
      <c r="CS194" s="56"/>
      <c r="CT194" s="56"/>
      <c r="CU194" s="56"/>
      <c r="CV194" s="56"/>
      <c r="CW194" s="56"/>
      <c r="CX194" s="56"/>
      <c r="CY194" s="56"/>
      <c r="CZ194" s="56"/>
      <c r="DA194" s="56"/>
      <c r="DB194" s="56"/>
      <c r="DC194" s="62"/>
      <c r="DD194" s="62"/>
      <c r="DE194" s="62"/>
      <c r="DF194" s="62"/>
      <c r="DG194" s="62"/>
      <c r="DH194" s="62"/>
      <c r="DI194" s="63"/>
    </row>
    <row r="195" spans="1:113" s="102" customFormat="1">
      <c r="A195" s="56"/>
      <c r="B195" s="93">
        <v>27</v>
      </c>
      <c r="C195" s="94" t="s">
        <v>5</v>
      </c>
      <c r="D195" s="95">
        <v>2016</v>
      </c>
      <c r="E195" s="97" t="s">
        <v>251</v>
      </c>
      <c r="F195" s="94">
        <v>1</v>
      </c>
      <c r="G195" s="98">
        <v>27</v>
      </c>
      <c r="H195" s="98" t="s">
        <v>5</v>
      </c>
      <c r="I195" s="95">
        <v>2016</v>
      </c>
      <c r="J195" s="74"/>
      <c r="K195" s="94"/>
      <c r="L195" s="94"/>
      <c r="M195" s="98"/>
      <c r="N195" s="76" t="s">
        <v>243</v>
      </c>
      <c r="O195" s="91" t="s">
        <v>454</v>
      </c>
      <c r="P195" s="91"/>
      <c r="Q195" s="91"/>
      <c r="R195" s="91"/>
      <c r="S195" s="91"/>
      <c r="T195" s="92" t="s">
        <v>307</v>
      </c>
      <c r="U195" s="83" t="s">
        <v>313</v>
      </c>
      <c r="V195" s="84"/>
      <c r="W195" s="93"/>
      <c r="X195" s="94"/>
      <c r="Y195" s="95"/>
      <c r="Z195" s="93"/>
      <c r="AA195" s="94"/>
      <c r="AB195" s="95"/>
      <c r="AC195" s="93"/>
      <c r="AD195" s="94"/>
      <c r="AE195" s="95"/>
      <c r="AF195" s="92"/>
      <c r="AG195" s="91"/>
      <c r="AH195" s="91"/>
      <c r="AI195" s="91" t="s">
        <v>590</v>
      </c>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56"/>
      <c r="CV195" s="56"/>
      <c r="CW195" s="56"/>
      <c r="CX195" s="56"/>
      <c r="CY195" s="56"/>
      <c r="CZ195" s="56"/>
      <c r="DA195" s="56"/>
      <c r="DB195" s="56"/>
      <c r="DC195" s="62"/>
      <c r="DD195" s="62"/>
      <c r="DE195" s="62"/>
      <c r="DF195" s="62"/>
      <c r="DG195" s="62"/>
      <c r="DH195" s="62"/>
      <c r="DI195" s="63"/>
    </row>
    <row r="196" spans="1:113" s="102" customFormat="1">
      <c r="A196" s="96">
        <f t="shared" ref="A196:A235" si="8">A195+1</f>
        <v>1</v>
      </c>
      <c r="B196" s="93">
        <v>28</v>
      </c>
      <c r="C196" s="94" t="s">
        <v>5</v>
      </c>
      <c r="D196" s="95">
        <v>2016</v>
      </c>
      <c r="E196" s="97" t="s">
        <v>254</v>
      </c>
      <c r="F196" s="94">
        <v>555</v>
      </c>
      <c r="G196" s="98">
        <v>27</v>
      </c>
      <c r="H196" s="98" t="s">
        <v>14</v>
      </c>
      <c r="I196" s="95">
        <v>2014</v>
      </c>
      <c r="J196" s="97"/>
      <c r="K196" s="94"/>
      <c r="L196" s="94"/>
      <c r="M196" s="98"/>
      <c r="N196" s="88" t="s">
        <v>241</v>
      </c>
      <c r="O196" s="91" t="s">
        <v>454</v>
      </c>
      <c r="P196" s="91"/>
      <c r="Q196" s="91"/>
      <c r="R196" s="91"/>
      <c r="S196" s="91"/>
      <c r="T196" s="91" t="s">
        <v>523</v>
      </c>
      <c r="U196" s="91" t="s">
        <v>524</v>
      </c>
      <c r="V196" s="89"/>
      <c r="W196" s="93">
        <v>6</v>
      </c>
      <c r="X196" s="94" t="s">
        <v>572</v>
      </c>
      <c r="Y196" s="95">
        <v>2016</v>
      </c>
      <c r="Z196" s="93">
        <v>1</v>
      </c>
      <c r="AA196" s="94"/>
      <c r="AB196" s="95"/>
      <c r="AC196" s="93"/>
      <c r="AD196" s="94"/>
      <c r="AE196" s="95">
        <v>1</v>
      </c>
      <c r="AF196" s="91" t="s">
        <v>277</v>
      </c>
      <c r="AG196" s="91"/>
      <c r="AH196" s="91">
        <v>1</v>
      </c>
      <c r="AI196" s="91"/>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9"/>
      <c r="DD196" s="99"/>
      <c r="DE196" s="99"/>
      <c r="DF196" s="99"/>
      <c r="DG196" s="99"/>
      <c r="DH196" s="99"/>
    </row>
    <row r="197" spans="1:113" s="102" customFormat="1">
      <c r="A197" s="96">
        <f t="shared" si="8"/>
        <v>2</v>
      </c>
      <c r="B197" s="93">
        <v>28</v>
      </c>
      <c r="C197" s="94" t="s">
        <v>5</v>
      </c>
      <c r="D197" s="95">
        <v>2016</v>
      </c>
      <c r="E197" s="97" t="s">
        <v>254</v>
      </c>
      <c r="F197" s="94">
        <v>229</v>
      </c>
      <c r="G197" s="98">
        <v>22</v>
      </c>
      <c r="H197" s="98" t="s">
        <v>11</v>
      </c>
      <c r="I197" s="95">
        <v>2013</v>
      </c>
      <c r="J197" s="97"/>
      <c r="K197" s="94"/>
      <c r="L197" s="94"/>
      <c r="M197" s="98"/>
      <c r="N197" s="88" t="s">
        <v>241</v>
      </c>
      <c r="O197" s="91" t="s">
        <v>454</v>
      </c>
      <c r="P197" s="91"/>
      <c r="Q197" s="91"/>
      <c r="R197" s="91"/>
      <c r="S197" s="91"/>
      <c r="T197" s="91" t="s">
        <v>523</v>
      </c>
      <c r="U197" s="91" t="s">
        <v>524</v>
      </c>
      <c r="V197" s="89"/>
      <c r="W197" s="93">
        <v>6</v>
      </c>
      <c r="X197" s="94" t="s">
        <v>9</v>
      </c>
      <c r="Y197" s="95">
        <v>2016</v>
      </c>
      <c r="Z197" s="93">
        <v>1</v>
      </c>
      <c r="AA197" s="94"/>
      <c r="AB197" s="95"/>
      <c r="AC197" s="93"/>
      <c r="AD197" s="94"/>
      <c r="AE197" s="95">
        <v>1</v>
      </c>
      <c r="AF197" s="91" t="s">
        <v>277</v>
      </c>
      <c r="AG197" s="91">
        <v>1</v>
      </c>
      <c r="AH197" s="91"/>
      <c r="AI197" s="91"/>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9"/>
      <c r="DD197" s="99"/>
      <c r="DE197" s="99"/>
      <c r="DF197" s="99"/>
      <c r="DG197" s="99"/>
      <c r="DH197" s="99"/>
    </row>
    <row r="198" spans="1:113" s="102" customFormat="1">
      <c r="A198" s="96">
        <f t="shared" si="8"/>
        <v>3</v>
      </c>
      <c r="B198" s="93">
        <v>28</v>
      </c>
      <c r="C198" s="94" t="s">
        <v>5</v>
      </c>
      <c r="D198" s="95">
        <v>2016</v>
      </c>
      <c r="E198" s="97" t="s">
        <v>254</v>
      </c>
      <c r="F198" s="94">
        <v>371</v>
      </c>
      <c r="G198" s="98">
        <v>28</v>
      </c>
      <c r="H198" s="98" t="s">
        <v>14</v>
      </c>
      <c r="I198" s="95">
        <v>2013</v>
      </c>
      <c r="J198" s="97"/>
      <c r="K198" s="94"/>
      <c r="L198" s="94"/>
      <c r="M198" s="98"/>
      <c r="N198" s="88" t="s">
        <v>241</v>
      </c>
      <c r="O198" s="91" t="s">
        <v>454</v>
      </c>
      <c r="P198" s="91"/>
      <c r="Q198" s="91"/>
      <c r="R198" s="91"/>
      <c r="S198" s="91"/>
      <c r="T198" s="91" t="s">
        <v>523</v>
      </c>
      <c r="U198" s="91" t="s">
        <v>530</v>
      </c>
      <c r="V198" s="89" t="s">
        <v>58</v>
      </c>
      <c r="W198" s="93">
        <v>31</v>
      </c>
      <c r="X198" s="94" t="s">
        <v>520</v>
      </c>
      <c r="Y198" s="95">
        <v>2016</v>
      </c>
      <c r="Z198" s="93">
        <v>1</v>
      </c>
      <c r="AA198" s="94"/>
      <c r="AB198" s="95"/>
      <c r="AC198" s="93"/>
      <c r="AD198" s="94"/>
      <c r="AE198" s="95">
        <v>1</v>
      </c>
      <c r="AF198" s="91" t="s">
        <v>277</v>
      </c>
      <c r="AG198" s="91"/>
      <c r="AH198" s="91"/>
      <c r="AI198" s="91"/>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9"/>
      <c r="DD198" s="99"/>
      <c r="DE198" s="99"/>
      <c r="DF198" s="99"/>
      <c r="DG198" s="99"/>
      <c r="DH198" s="99"/>
    </row>
    <row r="199" spans="1:113" s="102" customFormat="1">
      <c r="A199" s="96">
        <f t="shared" si="8"/>
        <v>4</v>
      </c>
      <c r="B199" s="93">
        <v>28</v>
      </c>
      <c r="C199" s="94" t="s">
        <v>5</v>
      </c>
      <c r="D199" s="95">
        <v>2016</v>
      </c>
      <c r="E199" s="97" t="s">
        <v>254</v>
      </c>
      <c r="F199" s="94">
        <v>642</v>
      </c>
      <c r="G199" s="98">
        <v>8</v>
      </c>
      <c r="H199" s="98" t="s">
        <v>16</v>
      </c>
      <c r="I199" s="95">
        <v>2014</v>
      </c>
      <c r="J199" s="97"/>
      <c r="K199" s="94"/>
      <c r="L199" s="94"/>
      <c r="M199" s="98"/>
      <c r="N199" s="88" t="s">
        <v>241</v>
      </c>
      <c r="O199" s="91" t="s">
        <v>454</v>
      </c>
      <c r="P199" s="91"/>
      <c r="Q199" s="91"/>
      <c r="R199" s="91"/>
      <c r="S199" s="91"/>
      <c r="T199" s="91" t="s">
        <v>86</v>
      </c>
      <c r="U199" s="91" t="s">
        <v>69</v>
      </c>
      <c r="V199" s="89"/>
      <c r="W199" s="93">
        <v>8</v>
      </c>
      <c r="X199" s="94" t="s">
        <v>6</v>
      </c>
      <c r="Y199" s="95">
        <v>2016</v>
      </c>
      <c r="Z199" s="93"/>
      <c r="AA199" s="94"/>
      <c r="AB199" s="95">
        <v>1</v>
      </c>
      <c r="AC199" s="93"/>
      <c r="AD199" s="94"/>
      <c r="AE199" s="95">
        <v>3</v>
      </c>
      <c r="AF199" s="91" t="s">
        <v>277</v>
      </c>
      <c r="AG199" s="91"/>
      <c r="AH199" s="91"/>
      <c r="AI199" s="91" t="s">
        <v>585</v>
      </c>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9"/>
      <c r="DD199" s="99"/>
      <c r="DE199" s="99"/>
      <c r="DF199" s="99"/>
      <c r="DG199" s="99"/>
      <c r="DH199" s="99"/>
    </row>
    <row r="200" spans="1:113" s="102" customFormat="1">
      <c r="A200" s="96">
        <f t="shared" si="8"/>
        <v>5</v>
      </c>
      <c r="B200" s="93">
        <v>28</v>
      </c>
      <c r="C200" s="94" t="s">
        <v>5</v>
      </c>
      <c r="D200" s="95">
        <v>2016</v>
      </c>
      <c r="E200" s="97" t="s">
        <v>255</v>
      </c>
      <c r="F200" s="94">
        <v>1</v>
      </c>
      <c r="G200" s="98">
        <v>20</v>
      </c>
      <c r="H200" s="98" t="s">
        <v>5</v>
      </c>
      <c r="I200" s="95">
        <v>2016</v>
      </c>
      <c r="J200" s="97"/>
      <c r="K200" s="94"/>
      <c r="L200" s="94"/>
      <c r="M200" s="98"/>
      <c r="N200" s="88" t="s">
        <v>242</v>
      </c>
      <c r="O200" s="91" t="s">
        <v>454</v>
      </c>
      <c r="P200" s="91"/>
      <c r="Q200" s="91"/>
      <c r="R200" s="91"/>
      <c r="S200" s="91"/>
      <c r="T200" s="91" t="s">
        <v>310</v>
      </c>
      <c r="U200" s="91" t="s">
        <v>69</v>
      </c>
      <c r="V200" s="89"/>
      <c r="W200" s="93">
        <v>25</v>
      </c>
      <c r="X200" s="94" t="s">
        <v>6</v>
      </c>
      <c r="Y200" s="95">
        <v>2016</v>
      </c>
      <c r="Z200" s="93">
        <v>1</v>
      </c>
      <c r="AA200" s="94"/>
      <c r="AB200" s="95"/>
      <c r="AC200" s="93"/>
      <c r="AD200" s="94"/>
      <c r="AE200" s="95">
        <v>2</v>
      </c>
      <c r="AF200" s="91" t="s">
        <v>277</v>
      </c>
      <c r="AG200" s="91"/>
      <c r="AH200" s="91"/>
      <c r="AI200" s="91" t="s">
        <v>575</v>
      </c>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9"/>
      <c r="DD200" s="99"/>
      <c r="DE200" s="99"/>
      <c r="DF200" s="99"/>
      <c r="DG200" s="99"/>
      <c r="DH200" s="99"/>
    </row>
    <row r="201" spans="1:113" s="102" customFormat="1">
      <c r="A201" s="96">
        <f t="shared" si="8"/>
        <v>6</v>
      </c>
      <c r="B201" s="93">
        <v>28</v>
      </c>
      <c r="C201" s="94" t="s">
        <v>5</v>
      </c>
      <c r="D201" s="95">
        <v>2016</v>
      </c>
      <c r="E201" s="97" t="s">
        <v>255</v>
      </c>
      <c r="F201" s="94">
        <v>2</v>
      </c>
      <c r="G201" s="98">
        <v>20</v>
      </c>
      <c r="H201" s="98" t="s">
        <v>5</v>
      </c>
      <c r="I201" s="95">
        <v>2016</v>
      </c>
      <c r="J201" s="97"/>
      <c r="K201" s="94"/>
      <c r="L201" s="94"/>
      <c r="M201" s="98"/>
      <c r="N201" s="88" t="s">
        <v>242</v>
      </c>
      <c r="O201" s="91" t="s">
        <v>454</v>
      </c>
      <c r="P201" s="91"/>
      <c r="Q201" s="91"/>
      <c r="R201" s="91"/>
      <c r="S201" s="91"/>
      <c r="T201" s="91" t="s">
        <v>310</v>
      </c>
      <c r="U201" s="91" t="s">
        <v>69</v>
      </c>
      <c r="V201" s="89"/>
      <c r="W201" s="93">
        <v>25</v>
      </c>
      <c r="X201" s="94" t="s">
        <v>6</v>
      </c>
      <c r="Y201" s="95">
        <v>2016</v>
      </c>
      <c r="Z201" s="93">
        <v>1</v>
      </c>
      <c r="AA201" s="94"/>
      <c r="AB201" s="95"/>
      <c r="AC201" s="93"/>
      <c r="AD201" s="94"/>
      <c r="AE201" s="95">
        <v>2</v>
      </c>
      <c r="AF201" s="91" t="s">
        <v>277</v>
      </c>
      <c r="AG201" s="91"/>
      <c r="AH201" s="91"/>
      <c r="AI201" s="91" t="s">
        <v>575</v>
      </c>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9"/>
      <c r="DD201" s="99"/>
      <c r="DE201" s="99"/>
      <c r="DF201" s="99"/>
      <c r="DG201" s="99"/>
      <c r="DH201" s="99"/>
    </row>
    <row r="202" spans="1:113" s="102" customFormat="1">
      <c r="A202" s="96">
        <f t="shared" si="8"/>
        <v>7</v>
      </c>
      <c r="B202" s="93">
        <v>28</v>
      </c>
      <c r="C202" s="94" t="s">
        <v>5</v>
      </c>
      <c r="D202" s="95">
        <v>2016</v>
      </c>
      <c r="E202" s="97" t="s">
        <v>254</v>
      </c>
      <c r="F202" s="94">
        <v>565</v>
      </c>
      <c r="G202" s="98">
        <v>3</v>
      </c>
      <c r="H202" s="98" t="s">
        <v>15</v>
      </c>
      <c r="I202" s="95">
        <v>2016</v>
      </c>
      <c r="J202" s="97"/>
      <c r="K202" s="94"/>
      <c r="L202" s="94"/>
      <c r="M202" s="98"/>
      <c r="N202" s="88" t="s">
        <v>241</v>
      </c>
      <c r="O202" s="91" t="s">
        <v>454</v>
      </c>
      <c r="P202" s="91"/>
      <c r="Q202" s="91"/>
      <c r="R202" s="91"/>
      <c r="S202" s="91"/>
      <c r="T202" s="91" t="s">
        <v>310</v>
      </c>
      <c r="U202" s="91" t="s">
        <v>69</v>
      </c>
      <c r="V202" s="89"/>
      <c r="W202" s="93">
        <v>11</v>
      </c>
      <c r="X202" s="94" t="s">
        <v>6</v>
      </c>
      <c r="Y202" s="95">
        <v>2016</v>
      </c>
      <c r="Z202" s="93">
        <v>1</v>
      </c>
      <c r="AA202" s="94"/>
      <c r="AB202" s="95"/>
      <c r="AC202" s="93"/>
      <c r="AD202" s="94"/>
      <c r="AE202" s="95">
        <v>1</v>
      </c>
      <c r="AF202" s="91" t="s">
        <v>277</v>
      </c>
      <c r="AG202" s="91"/>
      <c r="AH202" s="91"/>
      <c r="AI202" s="91" t="s">
        <v>586</v>
      </c>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9"/>
      <c r="DD202" s="99"/>
      <c r="DE202" s="99"/>
      <c r="DF202" s="99"/>
      <c r="DG202" s="99"/>
      <c r="DH202" s="99"/>
    </row>
    <row r="203" spans="1:113" s="102" customFormat="1">
      <c r="A203" s="96">
        <f t="shared" si="8"/>
        <v>8</v>
      </c>
      <c r="B203" s="93">
        <v>28</v>
      </c>
      <c r="C203" s="94" t="s">
        <v>5</v>
      </c>
      <c r="D203" s="95">
        <v>2016</v>
      </c>
      <c r="E203" s="97" t="s">
        <v>253</v>
      </c>
      <c r="F203" s="94">
        <v>11</v>
      </c>
      <c r="G203" s="98">
        <v>3</v>
      </c>
      <c r="H203" s="98" t="s">
        <v>16</v>
      </c>
      <c r="I203" s="95">
        <v>2015</v>
      </c>
      <c r="J203" s="97" t="s">
        <v>193</v>
      </c>
      <c r="K203" s="94" t="s">
        <v>238</v>
      </c>
      <c r="L203" s="94">
        <v>50</v>
      </c>
      <c r="M203" s="98">
        <v>2015</v>
      </c>
      <c r="N203" s="88" t="s">
        <v>244</v>
      </c>
      <c r="O203" s="91" t="s">
        <v>454</v>
      </c>
      <c r="P203" s="91"/>
      <c r="Q203" s="91"/>
      <c r="R203" s="91"/>
      <c r="S203" s="91"/>
      <c r="T203" s="91" t="s">
        <v>81</v>
      </c>
      <c r="U203" s="91" t="s">
        <v>63</v>
      </c>
      <c r="V203" s="89"/>
      <c r="W203" s="93">
        <v>18</v>
      </c>
      <c r="X203" s="94" t="s">
        <v>6</v>
      </c>
      <c r="Y203" s="95">
        <v>2016</v>
      </c>
      <c r="Z203" s="93">
        <v>1</v>
      </c>
      <c r="AA203" s="94"/>
      <c r="AB203" s="95"/>
      <c r="AC203" s="93"/>
      <c r="AD203" s="94"/>
      <c r="AE203" s="95">
        <v>1</v>
      </c>
      <c r="AF203" s="91" t="s">
        <v>277</v>
      </c>
      <c r="AG203" s="91"/>
      <c r="AH203" s="91"/>
      <c r="AI203" s="91"/>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9"/>
      <c r="DD203" s="99"/>
      <c r="DE203" s="99"/>
      <c r="DF203" s="99"/>
      <c r="DG203" s="99"/>
      <c r="DH203" s="99"/>
    </row>
    <row r="204" spans="1:113" s="102" customFormat="1">
      <c r="A204" s="96">
        <f t="shared" si="8"/>
        <v>9</v>
      </c>
      <c r="B204" s="93">
        <v>28</v>
      </c>
      <c r="C204" s="94" t="s">
        <v>5</v>
      </c>
      <c r="D204" s="95">
        <v>2016</v>
      </c>
      <c r="E204" s="97" t="s">
        <v>254</v>
      </c>
      <c r="F204" s="94">
        <v>299</v>
      </c>
      <c r="G204" s="98">
        <v>12</v>
      </c>
      <c r="H204" s="98" t="s">
        <v>14</v>
      </c>
      <c r="I204" s="95">
        <v>2015</v>
      </c>
      <c r="J204" s="97"/>
      <c r="K204" s="94"/>
      <c r="L204" s="94"/>
      <c r="M204" s="98"/>
      <c r="N204" s="88" t="s">
        <v>241</v>
      </c>
      <c r="O204" s="91" t="s">
        <v>454</v>
      </c>
      <c r="P204" s="91"/>
      <c r="Q204" s="91"/>
      <c r="R204" s="91"/>
      <c r="S204" s="91"/>
      <c r="T204" s="91" t="s">
        <v>81</v>
      </c>
      <c r="U204" s="91" t="s">
        <v>63</v>
      </c>
      <c r="V204" s="89"/>
      <c r="W204" s="93">
        <v>5</v>
      </c>
      <c r="X204" s="94" t="s">
        <v>6</v>
      </c>
      <c r="Y204" s="95">
        <v>2016</v>
      </c>
      <c r="Z204" s="93"/>
      <c r="AA204" s="94">
        <v>1</v>
      </c>
      <c r="AB204" s="95"/>
      <c r="AC204" s="93"/>
      <c r="AD204" s="94"/>
      <c r="AE204" s="95">
        <v>1</v>
      </c>
      <c r="AF204" s="91" t="s">
        <v>277</v>
      </c>
      <c r="AG204" s="91"/>
      <c r="AH204" s="91"/>
      <c r="AI204" s="91"/>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9"/>
      <c r="DD204" s="99"/>
      <c r="DE204" s="99"/>
      <c r="DF204" s="99"/>
      <c r="DG204" s="99"/>
      <c r="DH204" s="99"/>
    </row>
    <row r="205" spans="1:113" s="102" customFormat="1">
      <c r="A205" s="96">
        <f t="shared" si="8"/>
        <v>10</v>
      </c>
      <c r="B205" s="93">
        <v>28</v>
      </c>
      <c r="C205" s="94" t="s">
        <v>5</v>
      </c>
      <c r="D205" s="95">
        <v>2016</v>
      </c>
      <c r="E205" s="97" t="s">
        <v>254</v>
      </c>
      <c r="F205" s="94">
        <v>281</v>
      </c>
      <c r="G205" s="98">
        <v>28</v>
      </c>
      <c r="H205" s="98" t="s">
        <v>13</v>
      </c>
      <c r="I205" s="95">
        <v>2015</v>
      </c>
      <c r="J205" s="97"/>
      <c r="K205" s="94"/>
      <c r="L205" s="94"/>
      <c r="M205" s="98"/>
      <c r="N205" s="88" t="s">
        <v>241</v>
      </c>
      <c r="O205" s="91" t="s">
        <v>454</v>
      </c>
      <c r="P205" s="91"/>
      <c r="Q205" s="91"/>
      <c r="R205" s="91"/>
      <c r="S205" s="91"/>
      <c r="T205" s="91" t="s">
        <v>81</v>
      </c>
      <c r="U205" s="91" t="s">
        <v>63</v>
      </c>
      <c r="V205" s="89"/>
      <c r="W205" s="93">
        <v>29</v>
      </c>
      <c r="X205" s="94" t="s">
        <v>6</v>
      </c>
      <c r="Y205" s="95">
        <v>2016</v>
      </c>
      <c r="Z205" s="93"/>
      <c r="AA205" s="94">
        <v>1</v>
      </c>
      <c r="AB205" s="95"/>
      <c r="AC205" s="93"/>
      <c r="AD205" s="94"/>
      <c r="AE205" s="95">
        <v>1</v>
      </c>
      <c r="AF205" s="91" t="s">
        <v>277</v>
      </c>
      <c r="AG205" s="91"/>
      <c r="AH205" s="91"/>
      <c r="AI205" s="91"/>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9"/>
      <c r="DD205" s="99"/>
      <c r="DE205" s="99"/>
      <c r="DF205" s="99"/>
      <c r="DG205" s="99"/>
      <c r="DH205" s="99"/>
    </row>
    <row r="206" spans="1:113" s="102" customFormat="1">
      <c r="A206" s="96">
        <f t="shared" si="8"/>
        <v>11</v>
      </c>
      <c r="B206" s="93">
        <v>28</v>
      </c>
      <c r="C206" s="94" t="s">
        <v>5</v>
      </c>
      <c r="D206" s="95">
        <v>2016</v>
      </c>
      <c r="E206" s="97" t="s">
        <v>254</v>
      </c>
      <c r="F206" s="94">
        <v>585</v>
      </c>
      <c r="G206" s="98">
        <v>13</v>
      </c>
      <c r="H206" s="98" t="s">
        <v>15</v>
      </c>
      <c r="I206" s="95">
        <v>2014</v>
      </c>
      <c r="J206" s="97"/>
      <c r="K206" s="94"/>
      <c r="L206" s="94"/>
      <c r="M206" s="98"/>
      <c r="N206" s="88" t="s">
        <v>241</v>
      </c>
      <c r="O206" s="91" t="s">
        <v>454</v>
      </c>
      <c r="P206" s="91"/>
      <c r="Q206" s="91"/>
      <c r="R206" s="91"/>
      <c r="S206" s="91"/>
      <c r="T206" s="91" t="s">
        <v>81</v>
      </c>
      <c r="U206" s="91" t="s">
        <v>317</v>
      </c>
      <c r="V206" s="89"/>
      <c r="W206" s="93"/>
      <c r="X206" s="94"/>
      <c r="Y206" s="95"/>
      <c r="Z206" s="93">
        <v>1</v>
      </c>
      <c r="AA206" s="94"/>
      <c r="AB206" s="95"/>
      <c r="AC206" s="93"/>
      <c r="AD206" s="94"/>
      <c r="AE206" s="95">
        <v>1</v>
      </c>
      <c r="AF206" s="91" t="s">
        <v>277</v>
      </c>
      <c r="AG206" s="91"/>
      <c r="AH206" s="91"/>
      <c r="AI206" s="91"/>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9"/>
      <c r="DD206" s="99"/>
      <c r="DE206" s="99"/>
      <c r="DF206" s="99"/>
      <c r="DG206" s="99"/>
      <c r="DH206" s="99"/>
    </row>
    <row r="207" spans="1:113" s="102" customFormat="1">
      <c r="A207" s="96">
        <f t="shared" si="8"/>
        <v>12</v>
      </c>
      <c r="B207" s="93">
        <v>28</v>
      </c>
      <c r="C207" s="94" t="s">
        <v>5</v>
      </c>
      <c r="D207" s="95">
        <v>2016</v>
      </c>
      <c r="E207" s="97" t="s">
        <v>254</v>
      </c>
      <c r="F207" s="94">
        <v>572</v>
      </c>
      <c r="G207" s="98">
        <v>7</v>
      </c>
      <c r="H207" s="98" t="s">
        <v>15</v>
      </c>
      <c r="I207" s="95">
        <v>2014</v>
      </c>
      <c r="J207" s="97"/>
      <c r="K207" s="94"/>
      <c r="L207" s="94"/>
      <c r="M207" s="98"/>
      <c r="N207" s="88" t="s">
        <v>241</v>
      </c>
      <c r="O207" s="91" t="s">
        <v>454</v>
      </c>
      <c r="P207" s="91"/>
      <c r="Q207" s="91"/>
      <c r="R207" s="91"/>
      <c r="S207" s="91"/>
      <c r="T207" s="91" t="s">
        <v>81</v>
      </c>
      <c r="U207" s="91" t="s">
        <v>69</v>
      </c>
      <c r="V207" s="89"/>
      <c r="W207" s="93">
        <v>3</v>
      </c>
      <c r="X207" s="94" t="s">
        <v>521</v>
      </c>
      <c r="Y207" s="95">
        <v>2016</v>
      </c>
      <c r="Z207" s="93"/>
      <c r="AA207" s="94"/>
      <c r="AB207" s="95">
        <v>1</v>
      </c>
      <c r="AC207" s="93"/>
      <c r="AD207" s="94"/>
      <c r="AE207" s="95">
        <v>1</v>
      </c>
      <c r="AF207" s="91" t="s">
        <v>277</v>
      </c>
      <c r="AG207" s="91"/>
      <c r="AH207" s="91"/>
      <c r="AI207" s="91" t="s">
        <v>578</v>
      </c>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9"/>
      <c r="DD207" s="99"/>
      <c r="DE207" s="99"/>
      <c r="DF207" s="99"/>
      <c r="DG207" s="99"/>
      <c r="DH207" s="99"/>
    </row>
    <row r="208" spans="1:113" s="102" customFormat="1">
      <c r="A208" s="96">
        <f t="shared" si="8"/>
        <v>13</v>
      </c>
      <c r="B208" s="93">
        <v>28</v>
      </c>
      <c r="C208" s="94" t="s">
        <v>5</v>
      </c>
      <c r="D208" s="95">
        <v>2016</v>
      </c>
      <c r="E208" s="97" t="s">
        <v>254</v>
      </c>
      <c r="F208" s="94">
        <v>336</v>
      </c>
      <c r="G208" s="98">
        <v>2</v>
      </c>
      <c r="H208" s="98" t="s">
        <v>15</v>
      </c>
      <c r="I208" s="95">
        <v>2015</v>
      </c>
      <c r="J208" s="97"/>
      <c r="K208" s="94"/>
      <c r="L208" s="94"/>
      <c r="M208" s="98"/>
      <c r="N208" s="88" t="s">
        <v>241</v>
      </c>
      <c r="O208" s="91" t="s">
        <v>454</v>
      </c>
      <c r="P208" s="91"/>
      <c r="Q208" s="91"/>
      <c r="R208" s="91"/>
      <c r="S208" s="91"/>
      <c r="T208" s="91" t="s">
        <v>81</v>
      </c>
      <c r="U208" s="91" t="s">
        <v>63</v>
      </c>
      <c r="V208" s="89"/>
      <c r="W208" s="93">
        <v>11</v>
      </c>
      <c r="X208" s="94" t="s">
        <v>6</v>
      </c>
      <c r="Y208" s="95">
        <v>2016</v>
      </c>
      <c r="Z208" s="93"/>
      <c r="AA208" s="94">
        <v>1</v>
      </c>
      <c r="AB208" s="95"/>
      <c r="AC208" s="93"/>
      <c r="AD208" s="94"/>
      <c r="AE208" s="95">
        <v>1</v>
      </c>
      <c r="AF208" s="91" t="s">
        <v>277</v>
      </c>
      <c r="AG208" s="91"/>
      <c r="AH208" s="91"/>
      <c r="AI208" s="91"/>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9"/>
      <c r="DD208" s="99"/>
      <c r="DE208" s="99"/>
      <c r="DF208" s="99"/>
      <c r="DG208" s="99"/>
      <c r="DH208" s="99"/>
    </row>
    <row r="209" spans="1:112" s="102" customFormat="1">
      <c r="A209" s="96">
        <f t="shared" si="8"/>
        <v>14</v>
      </c>
      <c r="B209" s="93">
        <v>28</v>
      </c>
      <c r="C209" s="94" t="s">
        <v>5</v>
      </c>
      <c r="D209" s="95">
        <v>2016</v>
      </c>
      <c r="E209" s="97" t="s">
        <v>254</v>
      </c>
      <c r="F209" s="94">
        <v>337</v>
      </c>
      <c r="G209" s="98">
        <v>2</v>
      </c>
      <c r="H209" s="98" t="s">
        <v>15</v>
      </c>
      <c r="I209" s="95">
        <v>2015</v>
      </c>
      <c r="J209" s="97"/>
      <c r="K209" s="94"/>
      <c r="L209" s="94"/>
      <c r="M209" s="98"/>
      <c r="N209" s="88" t="s">
        <v>241</v>
      </c>
      <c r="O209" s="91" t="s">
        <v>454</v>
      </c>
      <c r="P209" s="91"/>
      <c r="Q209" s="91"/>
      <c r="R209" s="91"/>
      <c r="S209" s="91"/>
      <c r="T209" s="91" t="s">
        <v>81</v>
      </c>
      <c r="U209" s="91" t="s">
        <v>63</v>
      </c>
      <c r="V209" s="89"/>
      <c r="W209" s="93">
        <v>11</v>
      </c>
      <c r="X209" s="94" t="s">
        <v>6</v>
      </c>
      <c r="Y209" s="95">
        <v>2016</v>
      </c>
      <c r="Z209" s="93">
        <v>1</v>
      </c>
      <c r="AA209" s="94"/>
      <c r="AB209" s="95"/>
      <c r="AC209" s="93"/>
      <c r="AD209" s="94"/>
      <c r="AE209" s="95">
        <v>1</v>
      </c>
      <c r="AF209" s="91" t="s">
        <v>277</v>
      </c>
      <c r="AG209" s="91"/>
      <c r="AH209" s="91"/>
      <c r="AI209" s="91"/>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9"/>
      <c r="DD209" s="99"/>
      <c r="DE209" s="99"/>
      <c r="DF209" s="99"/>
      <c r="DG209" s="99"/>
      <c r="DH209" s="99"/>
    </row>
    <row r="210" spans="1:112" s="102" customFormat="1">
      <c r="A210" s="96">
        <f t="shared" si="8"/>
        <v>15</v>
      </c>
      <c r="B210" s="93">
        <v>28</v>
      </c>
      <c r="C210" s="94" t="s">
        <v>5</v>
      </c>
      <c r="D210" s="95">
        <v>2016</v>
      </c>
      <c r="E210" s="97" t="s">
        <v>254</v>
      </c>
      <c r="F210" s="94">
        <v>353</v>
      </c>
      <c r="G210" s="98">
        <v>4</v>
      </c>
      <c r="H210" s="98" t="s">
        <v>15</v>
      </c>
      <c r="I210" s="95">
        <v>2015</v>
      </c>
      <c r="J210" s="97"/>
      <c r="K210" s="94"/>
      <c r="L210" s="94"/>
      <c r="M210" s="98"/>
      <c r="N210" s="88" t="s">
        <v>241</v>
      </c>
      <c r="O210" s="91" t="s">
        <v>454</v>
      </c>
      <c r="P210" s="91"/>
      <c r="Q210" s="91"/>
      <c r="R210" s="91"/>
      <c r="S210" s="91"/>
      <c r="T210" s="91" t="s">
        <v>81</v>
      </c>
      <c r="U210" s="91" t="s">
        <v>63</v>
      </c>
      <c r="V210" s="89"/>
      <c r="W210" s="93">
        <v>19</v>
      </c>
      <c r="X210" s="94" t="s">
        <v>6</v>
      </c>
      <c r="Y210" s="95">
        <v>2016</v>
      </c>
      <c r="Z210" s="93"/>
      <c r="AA210" s="94">
        <v>1</v>
      </c>
      <c r="AB210" s="95"/>
      <c r="AC210" s="93"/>
      <c r="AD210" s="94"/>
      <c r="AE210" s="95">
        <v>3</v>
      </c>
      <c r="AF210" s="91" t="s">
        <v>277</v>
      </c>
      <c r="AG210" s="91"/>
      <c r="AH210" s="91"/>
      <c r="AI210" s="91"/>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9"/>
      <c r="DD210" s="99"/>
      <c r="DE210" s="99"/>
      <c r="DF210" s="99"/>
      <c r="DG210" s="99"/>
      <c r="DH210" s="99"/>
    </row>
    <row r="211" spans="1:112" s="102" customFormat="1">
      <c r="A211" s="96">
        <f t="shared" si="8"/>
        <v>16</v>
      </c>
      <c r="B211" s="93">
        <v>28</v>
      </c>
      <c r="C211" s="94" t="s">
        <v>5</v>
      </c>
      <c r="D211" s="95">
        <v>2016</v>
      </c>
      <c r="E211" s="97" t="s">
        <v>254</v>
      </c>
      <c r="F211" s="94">
        <v>354</v>
      </c>
      <c r="G211" s="98">
        <v>5</v>
      </c>
      <c r="H211" s="98" t="s">
        <v>15</v>
      </c>
      <c r="I211" s="95">
        <v>2015</v>
      </c>
      <c r="J211" s="97"/>
      <c r="K211" s="94"/>
      <c r="L211" s="94"/>
      <c r="M211" s="98"/>
      <c r="N211" s="88" t="s">
        <v>241</v>
      </c>
      <c r="O211" s="91" t="s">
        <v>454</v>
      </c>
      <c r="P211" s="91"/>
      <c r="Q211" s="91"/>
      <c r="R211" s="91"/>
      <c r="S211" s="91"/>
      <c r="T211" s="91" t="s">
        <v>81</v>
      </c>
      <c r="U211" s="91" t="s">
        <v>63</v>
      </c>
      <c r="V211" s="89"/>
      <c r="W211" s="93">
        <v>19</v>
      </c>
      <c r="X211" s="94" t="s">
        <v>6</v>
      </c>
      <c r="Y211" s="95">
        <v>2016</v>
      </c>
      <c r="Z211" s="93"/>
      <c r="AA211" s="94"/>
      <c r="AB211" s="95">
        <v>1</v>
      </c>
      <c r="AC211" s="93"/>
      <c r="AD211" s="94"/>
      <c r="AE211" s="95">
        <v>1</v>
      </c>
      <c r="AF211" s="91" t="s">
        <v>278</v>
      </c>
      <c r="AG211" s="91"/>
      <c r="AH211" s="91"/>
      <c r="AI211" s="91"/>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9"/>
      <c r="DD211" s="99"/>
      <c r="DE211" s="99"/>
      <c r="DF211" s="99"/>
      <c r="DG211" s="99"/>
      <c r="DH211" s="99"/>
    </row>
    <row r="212" spans="1:112" s="102" customFormat="1">
      <c r="A212" s="96">
        <f t="shared" si="8"/>
        <v>17</v>
      </c>
      <c r="B212" s="93">
        <v>28</v>
      </c>
      <c r="C212" s="94" t="s">
        <v>5</v>
      </c>
      <c r="D212" s="95">
        <v>2016</v>
      </c>
      <c r="E212" s="97" t="s">
        <v>251</v>
      </c>
      <c r="F212" s="94">
        <v>1</v>
      </c>
      <c r="G212" s="98">
        <v>27</v>
      </c>
      <c r="H212" s="98" t="s">
        <v>5</v>
      </c>
      <c r="I212" s="95">
        <v>2016</v>
      </c>
      <c r="J212" s="97"/>
      <c r="K212" s="94"/>
      <c r="L212" s="94"/>
      <c r="M212" s="98"/>
      <c r="N212" s="88" t="s">
        <v>243</v>
      </c>
      <c r="O212" s="91" t="s">
        <v>454</v>
      </c>
      <c r="P212" s="91"/>
      <c r="Q212" s="91"/>
      <c r="R212" s="91"/>
      <c r="S212" s="91"/>
      <c r="T212" s="91" t="s">
        <v>525</v>
      </c>
      <c r="U212" s="91" t="s">
        <v>315</v>
      </c>
      <c r="V212" s="89"/>
      <c r="W212" s="93"/>
      <c r="X212" s="94"/>
      <c r="Y212" s="95"/>
      <c r="Z212" s="93">
        <v>1</v>
      </c>
      <c r="AA212" s="94"/>
      <c r="AB212" s="95"/>
      <c r="AC212" s="93"/>
      <c r="AD212" s="94"/>
      <c r="AE212" s="95">
        <v>2</v>
      </c>
      <c r="AF212" s="91" t="s">
        <v>277</v>
      </c>
      <c r="AG212" s="91"/>
      <c r="AH212" s="91"/>
      <c r="AI212" s="91" t="s">
        <v>576</v>
      </c>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9"/>
      <c r="DD212" s="99"/>
      <c r="DE212" s="99"/>
      <c r="DF212" s="99"/>
      <c r="DG212" s="99"/>
      <c r="DH212" s="99"/>
    </row>
    <row r="213" spans="1:112" s="102" customFormat="1">
      <c r="A213" s="96">
        <f t="shared" si="8"/>
        <v>18</v>
      </c>
      <c r="B213" s="93">
        <v>28</v>
      </c>
      <c r="C213" s="94" t="s">
        <v>5</v>
      </c>
      <c r="D213" s="95">
        <v>2016</v>
      </c>
      <c r="E213" s="97" t="s">
        <v>250</v>
      </c>
      <c r="F213" s="94">
        <v>4</v>
      </c>
      <c r="G213" s="98">
        <v>25</v>
      </c>
      <c r="H213" s="98" t="s">
        <v>15</v>
      </c>
      <c r="I213" s="95">
        <v>2014</v>
      </c>
      <c r="J213" s="97"/>
      <c r="K213" s="94"/>
      <c r="L213" s="94"/>
      <c r="M213" s="98"/>
      <c r="N213" s="88" t="s">
        <v>245</v>
      </c>
      <c r="O213" s="91" t="s">
        <v>454</v>
      </c>
      <c r="P213" s="91"/>
      <c r="Q213" s="91"/>
      <c r="R213" s="91"/>
      <c r="S213" s="91"/>
      <c r="T213" s="91" t="s">
        <v>81</v>
      </c>
      <c r="U213" s="91" t="s">
        <v>69</v>
      </c>
      <c r="V213" s="89"/>
      <c r="W213" s="93">
        <v>29</v>
      </c>
      <c r="X213" s="94" t="s">
        <v>6</v>
      </c>
      <c r="Y213" s="95">
        <v>2016</v>
      </c>
      <c r="Z213" s="93">
        <v>1</v>
      </c>
      <c r="AA213" s="94"/>
      <c r="AB213" s="95"/>
      <c r="AC213" s="93"/>
      <c r="AD213" s="94"/>
      <c r="AE213" s="95">
        <v>2</v>
      </c>
      <c r="AF213" s="91" t="s">
        <v>277</v>
      </c>
      <c r="AG213" s="91"/>
      <c r="AH213" s="91"/>
      <c r="AI213" s="91" t="s">
        <v>577</v>
      </c>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9"/>
      <c r="DD213" s="99"/>
      <c r="DE213" s="99"/>
      <c r="DF213" s="99"/>
      <c r="DG213" s="99"/>
      <c r="DH213" s="99"/>
    </row>
    <row r="214" spans="1:112" s="102" customFormat="1">
      <c r="A214" s="96">
        <f t="shared" si="8"/>
        <v>19</v>
      </c>
      <c r="B214" s="93">
        <v>29</v>
      </c>
      <c r="C214" s="94" t="s">
        <v>5</v>
      </c>
      <c r="D214" s="95">
        <v>2016</v>
      </c>
      <c r="E214" s="97" t="s">
        <v>254</v>
      </c>
      <c r="F214" s="94">
        <v>142</v>
      </c>
      <c r="G214" s="98">
        <v>18</v>
      </c>
      <c r="H214" s="98" t="s">
        <v>9</v>
      </c>
      <c r="I214" s="95">
        <v>2015</v>
      </c>
      <c r="J214" s="97"/>
      <c r="K214" s="94"/>
      <c r="L214" s="94"/>
      <c r="M214" s="98"/>
      <c r="N214" s="88" t="s">
        <v>241</v>
      </c>
      <c r="O214" s="91" t="s">
        <v>454</v>
      </c>
      <c r="P214" s="91"/>
      <c r="Q214" s="91"/>
      <c r="R214" s="91"/>
      <c r="S214" s="91"/>
      <c r="T214" s="91" t="s">
        <v>81</v>
      </c>
      <c r="U214" s="91" t="s">
        <v>63</v>
      </c>
      <c r="V214" s="89"/>
      <c r="W214" s="93">
        <v>22</v>
      </c>
      <c r="X214" s="94" t="s">
        <v>521</v>
      </c>
      <c r="Y214" s="95">
        <v>2016</v>
      </c>
      <c r="Z214" s="93">
        <v>1</v>
      </c>
      <c r="AA214" s="94"/>
      <c r="AB214" s="95"/>
      <c r="AC214" s="93"/>
      <c r="AD214" s="94"/>
      <c r="AE214" s="95">
        <v>1</v>
      </c>
      <c r="AF214" s="91" t="s">
        <v>277</v>
      </c>
      <c r="AG214" s="91"/>
      <c r="AH214" s="91"/>
      <c r="AI214" s="91"/>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9"/>
      <c r="DD214" s="99"/>
      <c r="DE214" s="99"/>
      <c r="DF214" s="99"/>
      <c r="DG214" s="99"/>
      <c r="DH214" s="99"/>
    </row>
    <row r="215" spans="1:112" s="102" customFormat="1">
      <c r="A215" s="96">
        <f t="shared" si="8"/>
        <v>20</v>
      </c>
      <c r="B215" s="93">
        <v>29</v>
      </c>
      <c r="C215" s="94" t="s">
        <v>5</v>
      </c>
      <c r="D215" s="95">
        <v>2016</v>
      </c>
      <c r="E215" s="97" t="s">
        <v>254</v>
      </c>
      <c r="F215" s="94">
        <v>338</v>
      </c>
      <c r="G215" s="98">
        <v>2</v>
      </c>
      <c r="H215" s="98" t="s">
        <v>15</v>
      </c>
      <c r="I215" s="95">
        <v>2015</v>
      </c>
      <c r="J215" s="97"/>
      <c r="K215" s="94"/>
      <c r="L215" s="94"/>
      <c r="M215" s="98"/>
      <c r="N215" s="88" t="s">
        <v>241</v>
      </c>
      <c r="O215" s="91" t="s">
        <v>454</v>
      </c>
      <c r="P215" s="91"/>
      <c r="Q215" s="91"/>
      <c r="R215" s="91"/>
      <c r="S215" s="91"/>
      <c r="T215" s="91" t="s">
        <v>81</v>
      </c>
      <c r="U215" s="91" t="s">
        <v>63</v>
      </c>
      <c r="V215" s="89"/>
      <c r="W215" s="93">
        <v>15</v>
      </c>
      <c r="X215" s="94" t="s">
        <v>521</v>
      </c>
      <c r="Y215" s="95">
        <v>2016</v>
      </c>
      <c r="Z215" s="93">
        <v>1</v>
      </c>
      <c r="AA215" s="94"/>
      <c r="AB215" s="95"/>
      <c r="AC215" s="93"/>
      <c r="AD215" s="94"/>
      <c r="AE215" s="95">
        <v>1</v>
      </c>
      <c r="AF215" s="91" t="s">
        <v>277</v>
      </c>
      <c r="AG215" s="91"/>
      <c r="AH215" s="91"/>
      <c r="AI215" s="91"/>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9"/>
      <c r="DD215" s="99"/>
      <c r="DE215" s="99"/>
      <c r="DF215" s="99"/>
      <c r="DG215" s="99"/>
      <c r="DH215" s="99"/>
    </row>
    <row r="216" spans="1:112" s="102" customFormat="1">
      <c r="A216" s="96">
        <f t="shared" si="8"/>
        <v>21</v>
      </c>
      <c r="B216" s="93">
        <v>29</v>
      </c>
      <c r="C216" s="94" t="s">
        <v>5</v>
      </c>
      <c r="D216" s="95">
        <v>2016</v>
      </c>
      <c r="E216" s="97" t="s">
        <v>254</v>
      </c>
      <c r="F216" s="94">
        <v>339</v>
      </c>
      <c r="G216" s="98">
        <v>2</v>
      </c>
      <c r="H216" s="98" t="s">
        <v>15</v>
      </c>
      <c r="I216" s="95">
        <v>2015</v>
      </c>
      <c r="J216" s="97"/>
      <c r="K216" s="94"/>
      <c r="L216" s="94"/>
      <c r="M216" s="98"/>
      <c r="N216" s="88" t="s">
        <v>241</v>
      </c>
      <c r="O216" s="91" t="s">
        <v>454</v>
      </c>
      <c r="P216" s="91"/>
      <c r="Q216" s="91"/>
      <c r="R216" s="91"/>
      <c r="S216" s="91"/>
      <c r="T216" s="91" t="s">
        <v>81</v>
      </c>
      <c r="U216" s="91" t="s">
        <v>63</v>
      </c>
      <c r="V216" s="89"/>
      <c r="W216" s="93">
        <v>15</v>
      </c>
      <c r="X216" s="94" t="s">
        <v>521</v>
      </c>
      <c r="Y216" s="95">
        <v>2016</v>
      </c>
      <c r="Z216" s="93"/>
      <c r="AA216" s="94">
        <v>1</v>
      </c>
      <c r="AB216" s="95"/>
      <c r="AC216" s="93"/>
      <c r="AD216" s="94"/>
      <c r="AE216" s="95">
        <v>1</v>
      </c>
      <c r="AF216" s="91" t="s">
        <v>277</v>
      </c>
      <c r="AG216" s="91"/>
      <c r="AH216" s="91"/>
      <c r="AI216" s="91"/>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9"/>
      <c r="DD216" s="99"/>
      <c r="DE216" s="99"/>
      <c r="DF216" s="99"/>
      <c r="DG216" s="99"/>
      <c r="DH216" s="99"/>
    </row>
    <row r="217" spans="1:112" s="102" customFormat="1">
      <c r="A217" s="96">
        <f t="shared" si="8"/>
        <v>22</v>
      </c>
      <c r="B217" s="93">
        <v>29</v>
      </c>
      <c r="C217" s="94" t="s">
        <v>5</v>
      </c>
      <c r="D217" s="95">
        <v>2016</v>
      </c>
      <c r="E217" s="97" t="s">
        <v>254</v>
      </c>
      <c r="F217" s="94" t="s">
        <v>579</v>
      </c>
      <c r="G217" s="98">
        <v>29</v>
      </c>
      <c r="H217" s="98" t="s">
        <v>14</v>
      </c>
      <c r="I217" s="95">
        <v>2015</v>
      </c>
      <c r="J217" s="97"/>
      <c r="K217" s="94"/>
      <c r="L217" s="94"/>
      <c r="M217" s="98"/>
      <c r="N217" s="88" t="s">
        <v>241</v>
      </c>
      <c r="O217" s="91" t="s">
        <v>454</v>
      </c>
      <c r="P217" s="91"/>
      <c r="Q217" s="91"/>
      <c r="R217" s="91"/>
      <c r="S217" s="91"/>
      <c r="T217" s="91" t="s">
        <v>81</v>
      </c>
      <c r="U217" s="91" t="s">
        <v>63</v>
      </c>
      <c r="V217" s="89"/>
      <c r="W217" s="93">
        <v>12</v>
      </c>
      <c r="X217" s="94" t="s">
        <v>521</v>
      </c>
      <c r="Y217" s="95">
        <v>2016</v>
      </c>
      <c r="Z217" s="93"/>
      <c r="AA217" s="94">
        <v>1</v>
      </c>
      <c r="AB217" s="95"/>
      <c r="AC217" s="93"/>
      <c r="AD217" s="94"/>
      <c r="AE217" s="95">
        <v>1</v>
      </c>
      <c r="AF217" s="91" t="s">
        <v>277</v>
      </c>
      <c r="AG217" s="91"/>
      <c r="AH217" s="91"/>
      <c r="AI217" s="91"/>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9"/>
      <c r="DD217" s="99"/>
      <c r="DE217" s="99"/>
      <c r="DF217" s="99"/>
      <c r="DG217" s="99"/>
      <c r="DH217" s="99"/>
    </row>
    <row r="218" spans="1:112" s="102" customFormat="1">
      <c r="A218" s="96">
        <f t="shared" si="8"/>
        <v>23</v>
      </c>
      <c r="B218" s="93">
        <v>29</v>
      </c>
      <c r="C218" s="94" t="s">
        <v>5</v>
      </c>
      <c r="D218" s="95">
        <v>2016</v>
      </c>
      <c r="E218" s="97" t="s">
        <v>254</v>
      </c>
      <c r="F218" s="94">
        <v>298</v>
      </c>
      <c r="G218" s="98">
        <v>12</v>
      </c>
      <c r="H218" s="98" t="s">
        <v>14</v>
      </c>
      <c r="I218" s="95">
        <v>2015</v>
      </c>
      <c r="J218" s="97"/>
      <c r="K218" s="94"/>
      <c r="L218" s="94"/>
      <c r="M218" s="98"/>
      <c r="N218" s="88" t="s">
        <v>241</v>
      </c>
      <c r="O218" s="91" t="s">
        <v>454</v>
      </c>
      <c r="P218" s="91"/>
      <c r="Q218" s="91"/>
      <c r="R218" s="91"/>
      <c r="S218" s="91"/>
      <c r="T218" s="91" t="s">
        <v>81</v>
      </c>
      <c r="U218" s="91" t="s">
        <v>63</v>
      </c>
      <c r="V218" s="89"/>
      <c r="W218" s="93">
        <v>5</v>
      </c>
      <c r="X218" s="94" t="s">
        <v>521</v>
      </c>
      <c r="Y218" s="95">
        <v>2016</v>
      </c>
      <c r="Z218" s="93">
        <v>1</v>
      </c>
      <c r="AA218" s="94"/>
      <c r="AB218" s="95"/>
      <c r="AC218" s="93"/>
      <c r="AD218" s="94"/>
      <c r="AE218" s="95">
        <v>1</v>
      </c>
      <c r="AF218" s="91" t="s">
        <v>277</v>
      </c>
      <c r="AG218" s="91"/>
      <c r="AH218" s="91"/>
      <c r="AI218" s="91"/>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9"/>
      <c r="DD218" s="99"/>
      <c r="DE218" s="99"/>
      <c r="DF218" s="99"/>
      <c r="DG218" s="99"/>
      <c r="DH218" s="99"/>
    </row>
    <row r="219" spans="1:112" s="102" customFormat="1">
      <c r="A219" s="96">
        <f t="shared" si="8"/>
        <v>24</v>
      </c>
      <c r="B219" s="93">
        <v>29</v>
      </c>
      <c r="C219" s="94" t="s">
        <v>5</v>
      </c>
      <c r="D219" s="95">
        <v>2016</v>
      </c>
      <c r="E219" s="97" t="s">
        <v>254</v>
      </c>
      <c r="F219" s="94">
        <v>203</v>
      </c>
      <c r="G219" s="98">
        <v>1</v>
      </c>
      <c r="H219" s="98" t="s">
        <v>13</v>
      </c>
      <c r="I219" s="95">
        <v>2015</v>
      </c>
      <c r="J219" s="97"/>
      <c r="K219" s="94"/>
      <c r="L219" s="94"/>
      <c r="M219" s="98"/>
      <c r="N219" s="88" t="s">
        <v>241</v>
      </c>
      <c r="O219" s="91" t="s">
        <v>454</v>
      </c>
      <c r="P219" s="91"/>
      <c r="Q219" s="91"/>
      <c r="R219" s="91"/>
      <c r="S219" s="91"/>
      <c r="T219" s="91" t="s">
        <v>81</v>
      </c>
      <c r="U219" s="91" t="s">
        <v>90</v>
      </c>
      <c r="V219" s="89"/>
      <c r="W219" s="93">
        <v>1</v>
      </c>
      <c r="X219" s="94" t="s">
        <v>15</v>
      </c>
      <c r="Y219" s="95">
        <v>2016</v>
      </c>
      <c r="Z219" s="93">
        <v>1</v>
      </c>
      <c r="AA219" s="94"/>
      <c r="AB219" s="95"/>
      <c r="AC219" s="93"/>
      <c r="AD219" s="94"/>
      <c r="AE219" s="95">
        <v>1</v>
      </c>
      <c r="AF219" s="91" t="s">
        <v>277</v>
      </c>
      <c r="AG219" s="91"/>
      <c r="AH219" s="91"/>
      <c r="AI219" s="91"/>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9"/>
      <c r="DD219" s="99"/>
      <c r="DE219" s="99"/>
      <c r="DF219" s="99"/>
      <c r="DG219" s="99"/>
      <c r="DH219" s="99"/>
    </row>
    <row r="220" spans="1:112" s="102" customFormat="1">
      <c r="A220" s="96">
        <f t="shared" si="8"/>
        <v>25</v>
      </c>
      <c r="B220" s="93">
        <v>29</v>
      </c>
      <c r="C220" s="94" t="s">
        <v>5</v>
      </c>
      <c r="D220" s="95">
        <v>2016</v>
      </c>
      <c r="E220" s="97" t="s">
        <v>254</v>
      </c>
      <c r="F220" s="94">
        <v>92</v>
      </c>
      <c r="G220" s="98">
        <v>8</v>
      </c>
      <c r="H220" s="98" t="s">
        <v>8</v>
      </c>
      <c r="I220" s="95">
        <v>2014</v>
      </c>
      <c r="J220" s="97"/>
      <c r="K220" s="94"/>
      <c r="L220" s="94"/>
      <c r="M220" s="98"/>
      <c r="N220" s="88" t="s">
        <v>241</v>
      </c>
      <c r="O220" s="91" t="s">
        <v>454</v>
      </c>
      <c r="P220" s="91"/>
      <c r="Q220" s="91"/>
      <c r="R220" s="91"/>
      <c r="S220" s="91"/>
      <c r="T220" s="91" t="s">
        <v>81</v>
      </c>
      <c r="U220" s="91" t="s">
        <v>69</v>
      </c>
      <c r="V220" s="89"/>
      <c r="W220" s="93">
        <v>5</v>
      </c>
      <c r="X220" s="94" t="s">
        <v>6</v>
      </c>
      <c r="Y220" s="95">
        <v>2016</v>
      </c>
      <c r="Z220" s="93">
        <v>1</v>
      </c>
      <c r="AA220" s="94"/>
      <c r="AB220" s="95"/>
      <c r="AC220" s="93">
        <v>1</v>
      </c>
      <c r="AD220" s="94"/>
      <c r="AE220" s="95">
        <v>1</v>
      </c>
      <c r="AF220" s="91" t="s">
        <v>277</v>
      </c>
      <c r="AG220" s="91"/>
      <c r="AH220" s="91"/>
      <c r="AI220" s="91" t="s">
        <v>580</v>
      </c>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9"/>
      <c r="DD220" s="99"/>
      <c r="DE220" s="99"/>
      <c r="DF220" s="99"/>
      <c r="DG220" s="99"/>
      <c r="DH220" s="99"/>
    </row>
    <row r="221" spans="1:112" s="102" customFormat="1">
      <c r="A221" s="96">
        <f t="shared" si="8"/>
        <v>26</v>
      </c>
      <c r="B221" s="93">
        <v>29</v>
      </c>
      <c r="C221" s="94" t="s">
        <v>5</v>
      </c>
      <c r="D221" s="95">
        <v>2016</v>
      </c>
      <c r="E221" s="97" t="s">
        <v>254</v>
      </c>
      <c r="F221" s="94">
        <v>133</v>
      </c>
      <c r="G221" s="98">
        <v>6</v>
      </c>
      <c r="H221" s="98" t="s">
        <v>9</v>
      </c>
      <c r="I221" s="95">
        <v>2014</v>
      </c>
      <c r="J221" s="97"/>
      <c r="K221" s="94"/>
      <c r="L221" s="94"/>
      <c r="M221" s="98"/>
      <c r="N221" s="88" t="s">
        <v>241</v>
      </c>
      <c r="O221" s="91" t="s">
        <v>454</v>
      </c>
      <c r="P221" s="91"/>
      <c r="Q221" s="91"/>
      <c r="R221" s="91"/>
      <c r="S221" s="91"/>
      <c r="T221" s="91" t="s">
        <v>81</v>
      </c>
      <c r="U221" s="91" t="s">
        <v>524</v>
      </c>
      <c r="V221" s="89"/>
      <c r="W221" s="93">
        <v>6</v>
      </c>
      <c r="X221" s="94" t="s">
        <v>572</v>
      </c>
      <c r="Y221" s="95">
        <v>2016</v>
      </c>
      <c r="Z221" s="93">
        <v>1</v>
      </c>
      <c r="AA221" s="94"/>
      <c r="AB221" s="95"/>
      <c r="AC221" s="93"/>
      <c r="AD221" s="94"/>
      <c r="AE221" s="95">
        <v>1</v>
      </c>
      <c r="AF221" s="91" t="s">
        <v>277</v>
      </c>
      <c r="AG221" s="91"/>
      <c r="AH221" s="91"/>
      <c r="AI221" s="91"/>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9"/>
      <c r="DD221" s="99"/>
      <c r="DE221" s="99"/>
      <c r="DF221" s="99"/>
      <c r="DG221" s="99"/>
      <c r="DH221" s="99"/>
    </row>
    <row r="222" spans="1:112" s="102" customFormat="1">
      <c r="A222" s="96">
        <f t="shared" si="8"/>
        <v>27</v>
      </c>
      <c r="B222" s="93">
        <v>29</v>
      </c>
      <c r="C222" s="94" t="s">
        <v>5</v>
      </c>
      <c r="D222" s="95">
        <v>2016</v>
      </c>
      <c r="E222" s="97" t="s">
        <v>254</v>
      </c>
      <c r="F222" s="94">
        <v>516</v>
      </c>
      <c r="G222" s="98">
        <v>14</v>
      </c>
      <c r="H222" s="98" t="s">
        <v>14</v>
      </c>
      <c r="I222" s="95">
        <v>2014</v>
      </c>
      <c r="J222" s="97"/>
      <c r="K222" s="94"/>
      <c r="L222" s="94"/>
      <c r="M222" s="98"/>
      <c r="N222" s="88" t="s">
        <v>241</v>
      </c>
      <c r="O222" s="91" t="s">
        <v>454</v>
      </c>
      <c r="P222" s="91"/>
      <c r="Q222" s="91"/>
      <c r="R222" s="91"/>
      <c r="S222" s="91"/>
      <c r="T222" s="91" t="s">
        <v>81</v>
      </c>
      <c r="U222" s="91" t="s">
        <v>63</v>
      </c>
      <c r="V222" s="89"/>
      <c r="W222" s="93">
        <v>29</v>
      </c>
      <c r="X222" s="94" t="s">
        <v>6</v>
      </c>
      <c r="Y222" s="95">
        <v>2016</v>
      </c>
      <c r="Z222" s="93">
        <v>1</v>
      </c>
      <c r="AA222" s="94"/>
      <c r="AB222" s="95"/>
      <c r="AC222" s="93"/>
      <c r="AD222" s="94"/>
      <c r="AE222" s="95">
        <v>1</v>
      </c>
      <c r="AF222" s="91" t="s">
        <v>277</v>
      </c>
      <c r="AG222" s="91"/>
      <c r="AH222" s="91"/>
      <c r="AI222" s="91"/>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9"/>
      <c r="DD222" s="99"/>
      <c r="DE222" s="99"/>
      <c r="DF222" s="99"/>
      <c r="DG222" s="99"/>
      <c r="DH222" s="99"/>
    </row>
    <row r="223" spans="1:112" s="102" customFormat="1">
      <c r="A223" s="96">
        <f t="shared" si="8"/>
        <v>28</v>
      </c>
      <c r="B223" s="93">
        <v>29</v>
      </c>
      <c r="C223" s="94" t="s">
        <v>5</v>
      </c>
      <c r="D223" s="95">
        <v>2016</v>
      </c>
      <c r="E223" s="97" t="s">
        <v>254</v>
      </c>
      <c r="F223" s="94">
        <v>20</v>
      </c>
      <c r="G223" s="98">
        <v>27</v>
      </c>
      <c r="H223" s="98" t="s">
        <v>5</v>
      </c>
      <c r="I223" s="95">
        <v>2016</v>
      </c>
      <c r="J223" s="97"/>
      <c r="K223" s="94"/>
      <c r="L223" s="94"/>
      <c r="M223" s="98"/>
      <c r="N223" s="88" t="s">
        <v>241</v>
      </c>
      <c r="O223" s="91" t="s">
        <v>454</v>
      </c>
      <c r="P223" s="91"/>
      <c r="Q223" s="91"/>
      <c r="R223" s="91"/>
      <c r="S223" s="91"/>
      <c r="T223" s="91" t="s">
        <v>310</v>
      </c>
      <c r="U223" s="91" t="s">
        <v>69</v>
      </c>
      <c r="V223" s="89"/>
      <c r="W223" s="93">
        <v>11</v>
      </c>
      <c r="X223" s="94" t="s">
        <v>6</v>
      </c>
      <c r="Y223" s="95">
        <v>2016</v>
      </c>
      <c r="Z223" s="93"/>
      <c r="AA223" s="94"/>
      <c r="AB223" s="95">
        <v>1</v>
      </c>
      <c r="AC223" s="93"/>
      <c r="AD223" s="94"/>
      <c r="AE223" s="95">
        <v>1</v>
      </c>
      <c r="AF223" s="91" t="s">
        <v>277</v>
      </c>
      <c r="AG223" s="91"/>
      <c r="AH223" s="91"/>
      <c r="AI223" s="91" t="s">
        <v>587</v>
      </c>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9"/>
      <c r="DD223" s="99"/>
      <c r="DE223" s="99"/>
      <c r="DF223" s="99"/>
      <c r="DG223" s="99"/>
      <c r="DH223" s="99"/>
    </row>
    <row r="224" spans="1:112" s="102" customFormat="1">
      <c r="A224" s="96">
        <f t="shared" si="8"/>
        <v>29</v>
      </c>
      <c r="B224" s="93">
        <v>29</v>
      </c>
      <c r="C224" s="94" t="s">
        <v>5</v>
      </c>
      <c r="D224" s="95">
        <v>2016</v>
      </c>
      <c r="E224" s="97" t="s">
        <v>253</v>
      </c>
      <c r="F224" s="94">
        <v>6</v>
      </c>
      <c r="G224" s="98">
        <v>1</v>
      </c>
      <c r="H224" s="98" t="s">
        <v>13</v>
      </c>
      <c r="I224" s="95">
        <v>2015</v>
      </c>
      <c r="J224" s="97" t="s">
        <v>193</v>
      </c>
      <c r="K224" s="94" t="s">
        <v>238</v>
      </c>
      <c r="L224" s="94">
        <v>339</v>
      </c>
      <c r="M224" s="98">
        <v>2011</v>
      </c>
      <c r="N224" s="88" t="s">
        <v>244</v>
      </c>
      <c r="O224" s="91" t="s">
        <v>454</v>
      </c>
      <c r="P224" s="91"/>
      <c r="Q224" s="91"/>
      <c r="R224" s="91"/>
      <c r="S224" s="91"/>
      <c r="T224" s="91" t="s">
        <v>81</v>
      </c>
      <c r="U224" s="91" t="s">
        <v>69</v>
      </c>
      <c r="V224" s="89"/>
      <c r="W224" s="93">
        <v>5</v>
      </c>
      <c r="X224" s="94" t="s">
        <v>521</v>
      </c>
      <c r="Y224" s="95">
        <v>2016</v>
      </c>
      <c r="Z224" s="93"/>
      <c r="AA224" s="94"/>
      <c r="AB224" s="95">
        <v>1</v>
      </c>
      <c r="AC224" s="93">
        <v>1</v>
      </c>
      <c r="AD224" s="94"/>
      <c r="AE224" s="95"/>
      <c r="AF224" s="91" t="s">
        <v>277</v>
      </c>
      <c r="AG224" s="91"/>
      <c r="AH224" s="91"/>
      <c r="AI224" s="91" t="s">
        <v>581</v>
      </c>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9"/>
      <c r="DD224" s="99"/>
      <c r="DE224" s="99"/>
      <c r="DF224" s="99"/>
      <c r="DG224" s="99"/>
      <c r="DH224" s="99"/>
    </row>
    <row r="225" spans="1:113" s="102" customFormat="1">
      <c r="A225" s="96">
        <f t="shared" si="8"/>
        <v>30</v>
      </c>
      <c r="B225" s="93">
        <v>29</v>
      </c>
      <c r="C225" s="94" t="s">
        <v>5</v>
      </c>
      <c r="D225" s="95">
        <v>2016</v>
      </c>
      <c r="E225" s="97" t="s">
        <v>253</v>
      </c>
      <c r="F225" s="94">
        <v>10</v>
      </c>
      <c r="G225" s="98">
        <v>8</v>
      </c>
      <c r="H225" s="98" t="s">
        <v>14</v>
      </c>
      <c r="I225" s="95">
        <v>2015</v>
      </c>
      <c r="J225" s="97" t="s">
        <v>124</v>
      </c>
      <c r="K225" s="94" t="s">
        <v>238</v>
      </c>
      <c r="L225" s="94">
        <v>8</v>
      </c>
      <c r="M225" s="98">
        <v>2014</v>
      </c>
      <c r="N225" s="88" t="s">
        <v>244</v>
      </c>
      <c r="O225" s="91" t="s">
        <v>454</v>
      </c>
      <c r="P225" s="91"/>
      <c r="Q225" s="91"/>
      <c r="R225" s="91"/>
      <c r="S225" s="91"/>
      <c r="T225" s="91" t="s">
        <v>81</v>
      </c>
      <c r="U225" s="91" t="s">
        <v>69</v>
      </c>
      <c r="V225" s="89"/>
      <c r="W225" s="93">
        <v>21</v>
      </c>
      <c r="X225" s="94" t="s">
        <v>520</v>
      </c>
      <c r="Y225" s="95">
        <v>2016</v>
      </c>
      <c r="Z225" s="93">
        <v>1</v>
      </c>
      <c r="AA225" s="94"/>
      <c r="AB225" s="95"/>
      <c r="AC225" s="93"/>
      <c r="AD225" s="94"/>
      <c r="AE225" s="95">
        <v>1</v>
      </c>
      <c r="AF225" s="91" t="s">
        <v>277</v>
      </c>
      <c r="AG225" s="91"/>
      <c r="AH225" s="91"/>
      <c r="AI225" s="91" t="s">
        <v>582</v>
      </c>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9"/>
      <c r="DD225" s="99"/>
      <c r="DE225" s="99"/>
      <c r="DF225" s="99"/>
      <c r="DG225" s="99"/>
      <c r="DH225" s="99"/>
    </row>
    <row r="226" spans="1:113" s="102" customFormat="1">
      <c r="A226" s="96">
        <f t="shared" si="8"/>
        <v>31</v>
      </c>
      <c r="B226" s="93">
        <v>29</v>
      </c>
      <c r="C226" s="94" t="s">
        <v>5</v>
      </c>
      <c r="D226" s="95">
        <v>2016</v>
      </c>
      <c r="E226" s="97" t="s">
        <v>254</v>
      </c>
      <c r="F226" s="94">
        <v>386</v>
      </c>
      <c r="G226" s="98">
        <v>21</v>
      </c>
      <c r="H226" s="98" t="s">
        <v>12</v>
      </c>
      <c r="I226" s="95">
        <v>2014</v>
      </c>
      <c r="J226" s="97"/>
      <c r="K226" s="94"/>
      <c r="L226" s="94"/>
      <c r="M226" s="98"/>
      <c r="N226" s="88" t="s">
        <v>241</v>
      </c>
      <c r="O226" s="91" t="s">
        <v>454</v>
      </c>
      <c r="P226" s="91"/>
      <c r="Q226" s="91"/>
      <c r="R226" s="91"/>
      <c r="S226" s="91"/>
      <c r="T226" s="91" t="s">
        <v>82</v>
      </c>
      <c r="U226" s="91" t="s">
        <v>92</v>
      </c>
      <c r="V226" s="89"/>
      <c r="W226" s="93"/>
      <c r="X226" s="94"/>
      <c r="Y226" s="95"/>
      <c r="Z226" s="93">
        <v>1</v>
      </c>
      <c r="AA226" s="94"/>
      <c r="AB226" s="95"/>
      <c r="AC226" s="93"/>
      <c r="AD226" s="94"/>
      <c r="AE226" s="95">
        <v>1</v>
      </c>
      <c r="AF226" s="91" t="s">
        <v>277</v>
      </c>
      <c r="AG226" s="91"/>
      <c r="AH226" s="91"/>
      <c r="AI226" s="91"/>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9"/>
      <c r="DD226" s="99"/>
      <c r="DE226" s="99"/>
      <c r="DF226" s="99"/>
      <c r="DG226" s="99"/>
      <c r="DH226" s="99"/>
    </row>
    <row r="227" spans="1:113" s="102" customFormat="1">
      <c r="A227" s="96">
        <f t="shared" si="8"/>
        <v>32</v>
      </c>
      <c r="B227" s="93">
        <v>29</v>
      </c>
      <c r="C227" s="94" t="s">
        <v>5</v>
      </c>
      <c r="D227" s="95">
        <v>2016</v>
      </c>
      <c r="E227" s="97" t="s">
        <v>254</v>
      </c>
      <c r="F227" s="94">
        <v>174</v>
      </c>
      <c r="G227" s="98">
        <v>6</v>
      </c>
      <c r="H227" s="98" t="s">
        <v>10</v>
      </c>
      <c r="I227" s="95">
        <v>2013</v>
      </c>
      <c r="J227" s="97"/>
      <c r="K227" s="94"/>
      <c r="L227" s="94"/>
      <c r="M227" s="98"/>
      <c r="N227" s="88" t="s">
        <v>241</v>
      </c>
      <c r="O227" s="91" t="s">
        <v>454</v>
      </c>
      <c r="P227" s="91"/>
      <c r="Q227" s="91"/>
      <c r="R227" s="91"/>
      <c r="S227" s="91"/>
      <c r="T227" s="91" t="s">
        <v>82</v>
      </c>
      <c r="U227" s="91" t="s">
        <v>92</v>
      </c>
      <c r="V227" s="89"/>
      <c r="W227" s="93"/>
      <c r="X227" s="94"/>
      <c r="Y227" s="95"/>
      <c r="Z227" s="93">
        <v>2</v>
      </c>
      <c r="AA227" s="94"/>
      <c r="AB227" s="95"/>
      <c r="AC227" s="93"/>
      <c r="AD227" s="94"/>
      <c r="AE227" s="95">
        <v>1</v>
      </c>
      <c r="AF227" s="91" t="s">
        <v>277</v>
      </c>
      <c r="AG227" s="91"/>
      <c r="AH227" s="91"/>
      <c r="AI227" s="91"/>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9"/>
      <c r="DD227" s="99"/>
      <c r="DE227" s="99"/>
      <c r="DF227" s="99"/>
      <c r="DG227" s="99"/>
      <c r="DH227" s="99"/>
    </row>
    <row r="228" spans="1:113" s="102" customFormat="1">
      <c r="A228" s="96">
        <f t="shared" si="8"/>
        <v>33</v>
      </c>
      <c r="B228" s="93">
        <v>29</v>
      </c>
      <c r="C228" s="94" t="s">
        <v>5</v>
      </c>
      <c r="D228" s="95">
        <v>2016</v>
      </c>
      <c r="E228" s="97" t="s">
        <v>254</v>
      </c>
      <c r="F228" s="94">
        <v>157</v>
      </c>
      <c r="G228" s="98">
        <v>21</v>
      </c>
      <c r="H228" s="98" t="s">
        <v>9</v>
      </c>
      <c r="I228" s="95">
        <v>2014</v>
      </c>
      <c r="J228" s="97"/>
      <c r="K228" s="94"/>
      <c r="L228" s="94"/>
      <c r="M228" s="98"/>
      <c r="N228" s="88" t="s">
        <v>241</v>
      </c>
      <c r="O228" s="91" t="s">
        <v>454</v>
      </c>
      <c r="P228" s="91"/>
      <c r="Q228" s="91"/>
      <c r="R228" s="91"/>
      <c r="S228" s="91"/>
      <c r="T228" s="91" t="s">
        <v>83</v>
      </c>
      <c r="U228" s="91" t="s">
        <v>319</v>
      </c>
      <c r="V228" s="89"/>
      <c r="W228" s="93"/>
      <c r="X228" s="94"/>
      <c r="Y228" s="95"/>
      <c r="Z228" s="93">
        <v>1</v>
      </c>
      <c r="AA228" s="94"/>
      <c r="AB228" s="95"/>
      <c r="AC228" s="93"/>
      <c r="AD228" s="94"/>
      <c r="AE228" s="95">
        <v>1</v>
      </c>
      <c r="AF228" s="91" t="s">
        <v>277</v>
      </c>
      <c r="AG228" s="91"/>
      <c r="AH228" s="91"/>
      <c r="AI228" s="91"/>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9"/>
      <c r="DD228" s="99"/>
      <c r="DE228" s="99"/>
      <c r="DF228" s="99"/>
      <c r="DG228" s="99"/>
      <c r="DH228" s="99"/>
    </row>
    <row r="229" spans="1:113" s="102" customFormat="1">
      <c r="A229" s="96">
        <f t="shared" si="8"/>
        <v>34</v>
      </c>
      <c r="B229" s="93">
        <v>29</v>
      </c>
      <c r="C229" s="94" t="s">
        <v>5</v>
      </c>
      <c r="D229" s="95">
        <v>2016</v>
      </c>
      <c r="E229" s="97" t="s">
        <v>254</v>
      </c>
      <c r="F229" s="94">
        <v>474</v>
      </c>
      <c r="G229" s="98">
        <v>2</v>
      </c>
      <c r="H229" s="98" t="s">
        <v>14</v>
      </c>
      <c r="I229" s="95">
        <v>2014</v>
      </c>
      <c r="J229" s="97"/>
      <c r="K229" s="94"/>
      <c r="L229" s="94"/>
      <c r="M229" s="98"/>
      <c r="N229" s="88" t="s">
        <v>241</v>
      </c>
      <c r="O229" s="91" t="s">
        <v>454</v>
      </c>
      <c r="P229" s="91"/>
      <c r="Q229" s="91"/>
      <c r="R229" s="91"/>
      <c r="S229" s="91"/>
      <c r="T229" s="91" t="s">
        <v>83</v>
      </c>
      <c r="U229" s="91" t="s">
        <v>319</v>
      </c>
      <c r="V229" s="89"/>
      <c r="W229" s="93"/>
      <c r="X229" s="94"/>
      <c r="Y229" s="95"/>
      <c r="Z229" s="93">
        <v>1</v>
      </c>
      <c r="AA229" s="94"/>
      <c r="AB229" s="95"/>
      <c r="AC229" s="93"/>
      <c r="AD229" s="94"/>
      <c r="AE229" s="95">
        <v>1</v>
      </c>
      <c r="AF229" s="91" t="s">
        <v>277</v>
      </c>
      <c r="AG229" s="91"/>
      <c r="AH229" s="91"/>
      <c r="AI229" s="91"/>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9"/>
      <c r="DD229" s="99"/>
      <c r="DE229" s="99"/>
      <c r="DF229" s="99"/>
      <c r="DG229" s="99"/>
      <c r="DH229" s="99"/>
    </row>
    <row r="230" spans="1:113" s="102" customFormat="1">
      <c r="A230" s="96">
        <f t="shared" si="8"/>
        <v>35</v>
      </c>
      <c r="B230" s="93">
        <v>29</v>
      </c>
      <c r="C230" s="94" t="s">
        <v>5</v>
      </c>
      <c r="D230" s="95">
        <v>2016</v>
      </c>
      <c r="E230" s="97" t="s">
        <v>254</v>
      </c>
      <c r="F230" s="94">
        <v>227</v>
      </c>
      <c r="G230" s="98">
        <v>15</v>
      </c>
      <c r="H230" s="98" t="s">
        <v>9</v>
      </c>
      <c r="I230" s="95">
        <v>2014</v>
      </c>
      <c r="J230" s="97"/>
      <c r="K230" s="94"/>
      <c r="L230" s="94"/>
      <c r="M230" s="98"/>
      <c r="N230" s="88" t="s">
        <v>241</v>
      </c>
      <c r="O230" s="91" t="s">
        <v>454</v>
      </c>
      <c r="P230" s="91"/>
      <c r="Q230" s="91"/>
      <c r="R230" s="91"/>
      <c r="S230" s="91"/>
      <c r="T230" s="91" t="s">
        <v>83</v>
      </c>
      <c r="U230" s="91" t="s">
        <v>319</v>
      </c>
      <c r="V230" s="89"/>
      <c r="W230" s="93"/>
      <c r="X230" s="94"/>
      <c r="Y230" s="95"/>
      <c r="Z230" s="93">
        <v>1</v>
      </c>
      <c r="AA230" s="94"/>
      <c r="AB230" s="95"/>
      <c r="AC230" s="93"/>
      <c r="AD230" s="94"/>
      <c r="AE230" s="95">
        <v>1</v>
      </c>
      <c r="AF230" s="91" t="s">
        <v>277</v>
      </c>
      <c r="AG230" s="91"/>
      <c r="AH230" s="91"/>
      <c r="AI230" s="91"/>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9"/>
      <c r="DD230" s="99"/>
      <c r="DE230" s="99"/>
      <c r="DF230" s="99"/>
      <c r="DG230" s="99"/>
      <c r="DH230" s="99"/>
    </row>
    <row r="231" spans="1:113" s="102" customFormat="1">
      <c r="A231" s="96">
        <f t="shared" si="8"/>
        <v>36</v>
      </c>
      <c r="B231" s="93">
        <v>29</v>
      </c>
      <c r="C231" s="94" t="s">
        <v>5</v>
      </c>
      <c r="D231" s="95">
        <v>2016</v>
      </c>
      <c r="E231" s="97" t="s">
        <v>254</v>
      </c>
      <c r="F231" s="94">
        <v>324</v>
      </c>
      <c r="G231" s="98">
        <v>24</v>
      </c>
      <c r="H231" s="98" t="s">
        <v>11</v>
      </c>
      <c r="I231" s="95">
        <v>2014</v>
      </c>
      <c r="J231" s="97"/>
      <c r="K231" s="94"/>
      <c r="L231" s="94"/>
      <c r="M231" s="98"/>
      <c r="N231" s="88" t="s">
        <v>241</v>
      </c>
      <c r="O231" s="91" t="s">
        <v>454</v>
      </c>
      <c r="P231" s="91"/>
      <c r="Q231" s="91"/>
      <c r="R231" s="91"/>
      <c r="S231" s="91"/>
      <c r="T231" s="91" t="s">
        <v>83</v>
      </c>
      <c r="U231" s="91" t="s">
        <v>319</v>
      </c>
      <c r="V231" s="89"/>
      <c r="W231" s="93"/>
      <c r="X231" s="94"/>
      <c r="Y231" s="95"/>
      <c r="Z231" s="93"/>
      <c r="AA231" s="94"/>
      <c r="AB231" s="95">
        <v>1</v>
      </c>
      <c r="AC231" s="93"/>
      <c r="AD231" s="94"/>
      <c r="AE231" s="95">
        <v>1</v>
      </c>
      <c r="AF231" s="91" t="s">
        <v>277</v>
      </c>
      <c r="AG231" s="91"/>
      <c r="AH231" s="91"/>
      <c r="AI231" s="91"/>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9"/>
      <c r="DD231" s="99"/>
      <c r="DE231" s="99"/>
      <c r="DF231" s="99"/>
      <c r="DG231" s="99"/>
      <c r="DH231" s="99"/>
    </row>
    <row r="232" spans="1:113" s="102" customFormat="1">
      <c r="A232" s="96">
        <f t="shared" si="8"/>
        <v>37</v>
      </c>
      <c r="B232" s="93">
        <v>29</v>
      </c>
      <c r="C232" s="94" t="s">
        <v>5</v>
      </c>
      <c r="D232" s="95">
        <v>2016</v>
      </c>
      <c r="E232" s="97" t="s">
        <v>255</v>
      </c>
      <c r="F232" s="94">
        <v>1</v>
      </c>
      <c r="G232" s="98">
        <v>9</v>
      </c>
      <c r="H232" s="98" t="s">
        <v>6</v>
      </c>
      <c r="I232" s="95">
        <v>2015</v>
      </c>
      <c r="J232" s="97"/>
      <c r="K232" s="94"/>
      <c r="L232" s="94"/>
      <c r="M232" s="98"/>
      <c r="N232" s="88" t="s">
        <v>242</v>
      </c>
      <c r="O232" s="91" t="s">
        <v>454</v>
      </c>
      <c r="P232" s="91"/>
      <c r="Q232" s="91"/>
      <c r="R232" s="91"/>
      <c r="S232" s="91"/>
      <c r="T232" s="91" t="s">
        <v>83</v>
      </c>
      <c r="U232" s="91" t="s">
        <v>319</v>
      </c>
      <c r="V232" s="89" t="s">
        <v>69</v>
      </c>
      <c r="W232" s="93">
        <v>19</v>
      </c>
      <c r="X232" s="94" t="s">
        <v>521</v>
      </c>
      <c r="Y232" s="95">
        <v>2016</v>
      </c>
      <c r="Z232" s="93"/>
      <c r="AA232" s="94"/>
      <c r="AB232" s="95">
        <v>1</v>
      </c>
      <c r="AC232" s="93"/>
      <c r="AD232" s="94"/>
      <c r="AE232" s="95">
        <v>1</v>
      </c>
      <c r="AF232" s="91" t="s">
        <v>277</v>
      </c>
      <c r="AG232" s="91"/>
      <c r="AH232" s="91"/>
      <c r="AI232" s="91" t="s">
        <v>583</v>
      </c>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9"/>
      <c r="DD232" s="99"/>
      <c r="DE232" s="99"/>
      <c r="DF232" s="99"/>
      <c r="DG232" s="99"/>
      <c r="DH232" s="99"/>
    </row>
    <row r="233" spans="1:113" s="102" customFormat="1">
      <c r="A233" s="96">
        <f t="shared" si="8"/>
        <v>38</v>
      </c>
      <c r="B233" s="93">
        <v>29</v>
      </c>
      <c r="C233" s="94" t="s">
        <v>5</v>
      </c>
      <c r="D233" s="95">
        <v>2016</v>
      </c>
      <c r="E233" s="97" t="s">
        <v>254</v>
      </c>
      <c r="F233" s="94">
        <v>228</v>
      </c>
      <c r="G233" s="98">
        <v>5</v>
      </c>
      <c r="H233" s="98" t="s">
        <v>12</v>
      </c>
      <c r="I233" s="95">
        <v>2015</v>
      </c>
      <c r="J233" s="97"/>
      <c r="K233" s="94"/>
      <c r="L233" s="94"/>
      <c r="M233" s="98"/>
      <c r="N233" s="88" t="s">
        <v>241</v>
      </c>
      <c r="O233" s="91" t="s">
        <v>454</v>
      </c>
      <c r="P233" s="91"/>
      <c r="Q233" s="91"/>
      <c r="R233" s="91"/>
      <c r="S233" s="91"/>
      <c r="T233" s="91" t="s">
        <v>81</v>
      </c>
      <c r="U233" s="91" t="s">
        <v>90</v>
      </c>
      <c r="V233" s="89"/>
      <c r="W233" s="93">
        <v>1</v>
      </c>
      <c r="X233" s="94" t="s">
        <v>15</v>
      </c>
      <c r="Y233" s="95">
        <v>2016</v>
      </c>
      <c r="Z233" s="93"/>
      <c r="AA233" s="94"/>
      <c r="AB233" s="95">
        <v>1</v>
      </c>
      <c r="AC233" s="93"/>
      <c r="AD233" s="94"/>
      <c r="AE233" s="95">
        <v>1</v>
      </c>
      <c r="AF233" s="91" t="s">
        <v>277</v>
      </c>
      <c r="AG233" s="91"/>
      <c r="AH233" s="91"/>
      <c r="AI233" s="91"/>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9"/>
      <c r="DD233" s="99"/>
      <c r="DE233" s="99"/>
      <c r="DF233" s="99"/>
      <c r="DG233" s="99"/>
      <c r="DH233" s="99"/>
    </row>
    <row r="234" spans="1:113" s="102" customFormat="1">
      <c r="A234" s="96">
        <f t="shared" si="8"/>
        <v>39</v>
      </c>
      <c r="B234" s="93">
        <v>29</v>
      </c>
      <c r="C234" s="94" t="s">
        <v>5</v>
      </c>
      <c r="D234" s="95">
        <v>2016</v>
      </c>
      <c r="E234" s="97" t="s">
        <v>254</v>
      </c>
      <c r="F234" s="94">
        <v>21</v>
      </c>
      <c r="G234" s="98">
        <v>27</v>
      </c>
      <c r="H234" s="98" t="s">
        <v>5</v>
      </c>
      <c r="I234" s="95">
        <v>2016</v>
      </c>
      <c r="J234" s="97"/>
      <c r="K234" s="94"/>
      <c r="L234" s="94"/>
      <c r="M234" s="98"/>
      <c r="N234" s="88" t="s">
        <v>241</v>
      </c>
      <c r="O234" s="91" t="s">
        <v>77</v>
      </c>
      <c r="P234" s="91"/>
      <c r="Q234" s="91"/>
      <c r="R234" s="91"/>
      <c r="S234" s="91"/>
      <c r="T234" s="91" t="s">
        <v>279</v>
      </c>
      <c r="U234" s="91" t="s">
        <v>314</v>
      </c>
      <c r="V234" s="89"/>
      <c r="W234" s="93"/>
      <c r="X234" s="94"/>
      <c r="Y234" s="95"/>
      <c r="Z234" s="93"/>
      <c r="AA234" s="94"/>
      <c r="AB234" s="95"/>
      <c r="AC234" s="93"/>
      <c r="AD234" s="94"/>
      <c r="AE234" s="95">
        <v>1</v>
      </c>
      <c r="AF234" s="91" t="s">
        <v>277</v>
      </c>
      <c r="AG234" s="91"/>
      <c r="AH234" s="91"/>
      <c r="AI234" s="91"/>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9"/>
      <c r="DD234" s="99"/>
      <c r="DE234" s="99"/>
      <c r="DF234" s="99"/>
      <c r="DG234" s="99"/>
      <c r="DH234" s="99"/>
    </row>
    <row r="235" spans="1:113" s="102" customFormat="1">
      <c r="A235" s="96">
        <f t="shared" si="8"/>
        <v>40</v>
      </c>
      <c r="B235" s="93">
        <v>29</v>
      </c>
      <c r="C235" s="94" t="s">
        <v>5</v>
      </c>
      <c r="D235" s="95">
        <v>2016</v>
      </c>
      <c r="E235" s="97" t="s">
        <v>254</v>
      </c>
      <c r="F235" s="94">
        <v>22</v>
      </c>
      <c r="G235" s="98">
        <v>29</v>
      </c>
      <c r="H235" s="98" t="s">
        <v>5</v>
      </c>
      <c r="I235" s="95">
        <v>2016</v>
      </c>
      <c r="J235" s="97"/>
      <c r="K235" s="94"/>
      <c r="L235" s="94"/>
      <c r="M235" s="98"/>
      <c r="N235" s="88" t="s">
        <v>241</v>
      </c>
      <c r="O235" s="91" t="s">
        <v>77</v>
      </c>
      <c r="P235" s="91"/>
      <c r="Q235" s="91"/>
      <c r="R235" s="91"/>
      <c r="S235" s="91"/>
      <c r="T235" s="91" t="s">
        <v>279</v>
      </c>
      <c r="U235" s="91" t="s">
        <v>314</v>
      </c>
      <c r="V235" s="89"/>
      <c r="W235" s="93">
        <v>25</v>
      </c>
      <c r="X235" s="94" t="s">
        <v>6</v>
      </c>
      <c r="Y235" s="95">
        <v>2016</v>
      </c>
      <c r="Z235" s="93"/>
      <c r="AA235" s="94"/>
      <c r="AB235" s="95">
        <v>1</v>
      </c>
      <c r="AC235" s="93"/>
      <c r="AD235" s="94"/>
      <c r="AE235" s="95">
        <v>1</v>
      </c>
      <c r="AF235" s="91" t="s">
        <v>277</v>
      </c>
      <c r="AG235" s="91"/>
      <c r="AH235" s="91"/>
      <c r="AI235" s="91"/>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9"/>
      <c r="DD235" s="99"/>
      <c r="DE235" s="99"/>
      <c r="DF235" s="99"/>
      <c r="DG235" s="99"/>
      <c r="DH235" s="99"/>
    </row>
    <row r="236" spans="1:113" s="102" customFormat="1">
      <c r="A236" s="56"/>
      <c r="B236" s="93">
        <v>29</v>
      </c>
      <c r="C236" s="94" t="s">
        <v>5</v>
      </c>
      <c r="D236" s="95">
        <v>2016</v>
      </c>
      <c r="E236" s="97" t="s">
        <v>254</v>
      </c>
      <c r="F236" s="94">
        <v>21</v>
      </c>
      <c r="G236" s="98">
        <v>27</v>
      </c>
      <c r="H236" s="98" t="s">
        <v>5</v>
      </c>
      <c r="I236" s="95">
        <v>2016</v>
      </c>
      <c r="J236" s="74"/>
      <c r="K236" s="94"/>
      <c r="L236" s="94"/>
      <c r="M236" s="98"/>
      <c r="N236" s="76" t="s">
        <v>241</v>
      </c>
      <c r="O236" s="91" t="s">
        <v>77</v>
      </c>
      <c r="P236" s="91"/>
      <c r="Q236" s="91"/>
      <c r="R236" s="91"/>
      <c r="S236" s="91"/>
      <c r="T236" s="92" t="s">
        <v>279</v>
      </c>
      <c r="U236" s="83" t="s">
        <v>314</v>
      </c>
      <c r="V236" s="84"/>
      <c r="W236" s="93"/>
      <c r="X236" s="94"/>
      <c r="Y236" s="95"/>
      <c r="Z236" s="93"/>
      <c r="AA236" s="94"/>
      <c r="AB236" s="95"/>
      <c r="AC236" s="93"/>
      <c r="AD236" s="94"/>
      <c r="AE236" s="95">
        <v>1</v>
      </c>
      <c r="AF236" s="92" t="s">
        <v>277</v>
      </c>
      <c r="AG236" s="91"/>
      <c r="AH236" s="91"/>
      <c r="AI236" s="91"/>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56"/>
      <c r="BG236" s="56"/>
      <c r="BH236" s="56"/>
      <c r="BI236" s="56"/>
      <c r="BJ236" s="56"/>
      <c r="BK236" s="56"/>
      <c r="BL236" s="56"/>
      <c r="BM236" s="56"/>
      <c r="BN236" s="56"/>
      <c r="BO236" s="56"/>
      <c r="BP236" s="56"/>
      <c r="BQ236" s="56"/>
      <c r="BR236" s="56"/>
      <c r="BS236" s="56"/>
      <c r="BT236" s="56"/>
      <c r="BU236" s="56"/>
      <c r="BV236" s="56"/>
      <c r="BW236" s="56"/>
      <c r="BX236" s="56"/>
      <c r="BY236" s="56"/>
      <c r="BZ236" s="56"/>
      <c r="CA236" s="56"/>
      <c r="CB236" s="56"/>
      <c r="CC236" s="56"/>
      <c r="CD236" s="56"/>
      <c r="CE236" s="56"/>
      <c r="CF236" s="56"/>
      <c r="CG236" s="56"/>
      <c r="CH236" s="56"/>
      <c r="CI236" s="56"/>
      <c r="CJ236" s="56"/>
      <c r="CK236" s="56"/>
      <c r="CL236" s="56"/>
      <c r="CM236" s="56"/>
      <c r="CN236" s="56"/>
      <c r="CO236" s="56"/>
      <c r="CP236" s="56"/>
      <c r="CQ236" s="56"/>
      <c r="CR236" s="56"/>
      <c r="CS236" s="56"/>
      <c r="CT236" s="56"/>
      <c r="CU236" s="56"/>
      <c r="CV236" s="56"/>
      <c r="CW236" s="56"/>
      <c r="CX236" s="56"/>
      <c r="CY236" s="56"/>
      <c r="CZ236" s="56"/>
      <c r="DA236" s="56"/>
      <c r="DB236" s="56"/>
      <c r="DC236" s="62"/>
      <c r="DD236" s="62"/>
      <c r="DE236" s="62"/>
      <c r="DF236" s="62"/>
      <c r="DG236" s="62"/>
      <c r="DH236" s="62"/>
      <c r="DI236" s="63"/>
    </row>
    <row r="237" spans="1:113" s="102" customFormat="1">
      <c r="A237" s="56"/>
      <c r="B237" s="93">
        <v>29</v>
      </c>
      <c r="C237" s="94" t="s">
        <v>5</v>
      </c>
      <c r="D237" s="95">
        <v>2016</v>
      </c>
      <c r="E237" s="97" t="s">
        <v>254</v>
      </c>
      <c r="F237" s="94">
        <v>22</v>
      </c>
      <c r="G237" s="98">
        <v>29</v>
      </c>
      <c r="H237" s="98" t="s">
        <v>5</v>
      </c>
      <c r="I237" s="95">
        <v>2016</v>
      </c>
      <c r="J237" s="74"/>
      <c r="K237" s="94"/>
      <c r="L237" s="94"/>
      <c r="M237" s="98"/>
      <c r="N237" s="76" t="s">
        <v>241</v>
      </c>
      <c r="O237" s="91" t="s">
        <v>77</v>
      </c>
      <c r="P237" s="91"/>
      <c r="Q237" s="91"/>
      <c r="R237" s="91"/>
      <c r="S237" s="91"/>
      <c r="T237" s="92" t="s">
        <v>279</v>
      </c>
      <c r="U237" s="83" t="s">
        <v>314</v>
      </c>
      <c r="V237" s="84"/>
      <c r="W237" s="93">
        <v>25</v>
      </c>
      <c r="X237" s="94" t="s">
        <v>6</v>
      </c>
      <c r="Y237" s="95">
        <v>2016</v>
      </c>
      <c r="Z237" s="93"/>
      <c r="AA237" s="94"/>
      <c r="AB237" s="95">
        <v>1</v>
      </c>
      <c r="AC237" s="93"/>
      <c r="AD237" s="94"/>
      <c r="AE237" s="95">
        <v>1</v>
      </c>
      <c r="AF237" s="92" t="s">
        <v>277</v>
      </c>
      <c r="AG237" s="91"/>
      <c r="AH237" s="91"/>
      <c r="AI237" s="91"/>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56"/>
      <c r="BG237" s="56"/>
      <c r="BH237" s="56"/>
      <c r="BI237" s="56"/>
      <c r="BJ237" s="56"/>
      <c r="BK237" s="56"/>
      <c r="BL237" s="56"/>
      <c r="BM237" s="56"/>
      <c r="BN237" s="56"/>
      <c r="BO237" s="56"/>
      <c r="BP237" s="56"/>
      <c r="BQ237" s="56"/>
      <c r="BR237" s="56"/>
      <c r="BS237" s="56"/>
      <c r="BT237" s="56"/>
      <c r="BU237" s="56"/>
      <c r="BV237" s="56"/>
      <c r="BW237" s="56"/>
      <c r="BX237" s="56"/>
      <c r="BY237" s="56"/>
      <c r="BZ237" s="56"/>
      <c r="CA237" s="56"/>
      <c r="CB237" s="56"/>
      <c r="CC237" s="56"/>
      <c r="CD237" s="56"/>
      <c r="CE237" s="56"/>
      <c r="CF237" s="56"/>
      <c r="CG237" s="56"/>
      <c r="CH237" s="56"/>
      <c r="CI237" s="56"/>
      <c r="CJ237" s="56"/>
      <c r="CK237" s="56"/>
      <c r="CL237" s="56"/>
      <c r="CM237" s="56"/>
      <c r="CN237" s="56"/>
      <c r="CO237" s="56"/>
      <c r="CP237" s="56"/>
      <c r="CQ237" s="56"/>
      <c r="CR237" s="56"/>
      <c r="CS237" s="56"/>
      <c r="CT237" s="56"/>
      <c r="CU237" s="56"/>
      <c r="CV237" s="56"/>
      <c r="CW237" s="56"/>
      <c r="CX237" s="56"/>
      <c r="CY237" s="56"/>
      <c r="CZ237" s="56"/>
      <c r="DA237" s="56"/>
      <c r="DB237" s="56"/>
      <c r="DC237" s="62"/>
      <c r="DD237" s="62"/>
      <c r="DE237" s="62"/>
      <c r="DF237" s="62"/>
      <c r="DG237" s="62"/>
      <c r="DH237" s="62"/>
      <c r="DI237" s="63"/>
    </row>
    <row r="238" spans="1:113" s="102" customFormat="1">
      <c r="A238" s="96">
        <f t="shared" ref="A238:A301" si="9">A237+1</f>
        <v>1</v>
      </c>
      <c r="B238" s="93"/>
      <c r="C238" s="94"/>
      <c r="D238" s="95"/>
      <c r="E238" s="97"/>
      <c r="F238" s="94"/>
      <c r="G238" s="98"/>
      <c r="H238" s="98"/>
      <c r="I238" s="95"/>
      <c r="J238" s="97"/>
      <c r="K238" s="94"/>
      <c r="L238" s="94"/>
      <c r="M238" s="98"/>
      <c r="N238" s="88"/>
      <c r="O238" s="91"/>
      <c r="P238" s="91"/>
      <c r="Q238" s="91"/>
      <c r="R238" s="91"/>
      <c r="S238" s="91"/>
      <c r="T238" s="91"/>
      <c r="U238" s="91"/>
      <c r="V238" s="89"/>
      <c r="W238" s="93"/>
      <c r="X238" s="94"/>
      <c r="Y238" s="95"/>
      <c r="Z238" s="93"/>
      <c r="AA238" s="94"/>
      <c r="AB238" s="95"/>
      <c r="AC238" s="93"/>
      <c r="AD238" s="94"/>
      <c r="AE238" s="95"/>
      <c r="AF238" s="91"/>
      <c r="AG238" s="91"/>
      <c r="AH238" s="91"/>
      <c r="AI238" s="91"/>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9"/>
      <c r="DD238" s="99"/>
      <c r="DE238" s="99"/>
      <c r="DF238" s="99"/>
      <c r="DG238" s="99"/>
      <c r="DH238" s="99"/>
    </row>
    <row r="239" spans="1:113" s="102" customFormat="1">
      <c r="A239" s="96">
        <f t="shared" si="9"/>
        <v>2</v>
      </c>
      <c r="B239" s="93"/>
      <c r="C239" s="94"/>
      <c r="D239" s="95"/>
      <c r="E239" s="97"/>
      <c r="F239" s="94"/>
      <c r="G239" s="98"/>
      <c r="H239" s="98"/>
      <c r="I239" s="95"/>
      <c r="J239" s="97"/>
      <c r="K239" s="94"/>
      <c r="L239" s="94"/>
      <c r="M239" s="98"/>
      <c r="N239" s="88"/>
      <c r="O239" s="91"/>
      <c r="P239" s="91"/>
      <c r="Q239" s="91"/>
      <c r="R239" s="91"/>
      <c r="S239" s="91"/>
      <c r="T239" s="91"/>
      <c r="U239" s="91"/>
      <c r="V239" s="89"/>
      <c r="W239" s="93"/>
      <c r="X239" s="94"/>
      <c r="Y239" s="95"/>
      <c r="Z239" s="93"/>
      <c r="AA239" s="94"/>
      <c r="AB239" s="95"/>
      <c r="AC239" s="93"/>
      <c r="AD239" s="94"/>
      <c r="AE239" s="95"/>
      <c r="AF239" s="91"/>
      <c r="AG239" s="91"/>
      <c r="AH239" s="91"/>
      <c r="AI239" s="91"/>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9"/>
      <c r="DD239" s="99"/>
      <c r="DE239" s="99"/>
      <c r="DF239" s="99"/>
      <c r="DG239" s="99"/>
      <c r="DH239" s="99"/>
    </row>
    <row r="240" spans="1:113" s="102" customFormat="1">
      <c r="A240" s="96">
        <f t="shared" si="9"/>
        <v>3</v>
      </c>
      <c r="B240" s="93"/>
      <c r="C240" s="94"/>
      <c r="D240" s="95"/>
      <c r="E240" s="97"/>
      <c r="F240" s="94"/>
      <c r="G240" s="98"/>
      <c r="H240" s="98"/>
      <c r="I240" s="95"/>
      <c r="J240" s="97"/>
      <c r="K240" s="94"/>
      <c r="L240" s="94"/>
      <c r="M240" s="98"/>
      <c r="N240" s="88"/>
      <c r="O240" s="91"/>
      <c r="P240" s="91"/>
      <c r="Q240" s="91"/>
      <c r="R240" s="91"/>
      <c r="S240" s="91"/>
      <c r="T240" s="91"/>
      <c r="U240" s="91"/>
      <c r="V240" s="89"/>
      <c r="W240" s="93"/>
      <c r="X240" s="94"/>
      <c r="Y240" s="95"/>
      <c r="Z240" s="93"/>
      <c r="AA240" s="94"/>
      <c r="AB240" s="95"/>
      <c r="AC240" s="93"/>
      <c r="AD240" s="94"/>
      <c r="AE240" s="95"/>
      <c r="AF240" s="91"/>
      <c r="AG240" s="91"/>
      <c r="AH240" s="91"/>
      <c r="AI240" s="91"/>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9"/>
      <c r="DD240" s="99"/>
      <c r="DE240" s="99"/>
      <c r="DF240" s="99"/>
      <c r="DG240" s="99"/>
      <c r="DH240" s="99"/>
    </row>
    <row r="241" spans="1:112" s="102" customFormat="1">
      <c r="A241" s="96">
        <f t="shared" si="9"/>
        <v>4</v>
      </c>
      <c r="B241" s="93"/>
      <c r="C241" s="94"/>
      <c r="D241" s="95"/>
      <c r="E241" s="97"/>
      <c r="F241" s="94"/>
      <c r="G241" s="98"/>
      <c r="H241" s="98"/>
      <c r="I241" s="95"/>
      <c r="J241" s="97"/>
      <c r="K241" s="94"/>
      <c r="L241" s="94"/>
      <c r="M241" s="98"/>
      <c r="N241" s="88"/>
      <c r="O241" s="91"/>
      <c r="P241" s="91"/>
      <c r="Q241" s="91"/>
      <c r="R241" s="91"/>
      <c r="S241" s="91"/>
      <c r="T241" s="91"/>
      <c r="U241" s="91"/>
      <c r="V241" s="89"/>
      <c r="W241" s="93"/>
      <c r="X241" s="94"/>
      <c r="Y241" s="95"/>
      <c r="Z241" s="93"/>
      <c r="AA241" s="94"/>
      <c r="AB241" s="95"/>
      <c r="AC241" s="93"/>
      <c r="AD241" s="94"/>
      <c r="AE241" s="95"/>
      <c r="AF241" s="91"/>
      <c r="AG241" s="91"/>
      <c r="AH241" s="91"/>
      <c r="AI241" s="91"/>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9"/>
      <c r="DD241" s="99"/>
      <c r="DE241" s="99"/>
      <c r="DF241" s="99"/>
      <c r="DG241" s="99"/>
      <c r="DH241" s="99"/>
    </row>
    <row r="242" spans="1:112" s="102" customFormat="1">
      <c r="A242" s="96">
        <f t="shared" si="9"/>
        <v>5</v>
      </c>
      <c r="B242" s="93"/>
      <c r="C242" s="94"/>
      <c r="D242" s="95"/>
      <c r="E242" s="97"/>
      <c r="F242" s="94"/>
      <c r="G242" s="98"/>
      <c r="H242" s="98"/>
      <c r="I242" s="95"/>
      <c r="J242" s="97"/>
      <c r="K242" s="94"/>
      <c r="L242" s="94"/>
      <c r="M242" s="98"/>
      <c r="N242" s="88"/>
      <c r="O242" s="91"/>
      <c r="P242" s="91"/>
      <c r="Q242" s="91"/>
      <c r="R242" s="91"/>
      <c r="S242" s="91"/>
      <c r="T242" s="91"/>
      <c r="U242" s="91"/>
      <c r="V242" s="89"/>
      <c r="W242" s="93"/>
      <c r="X242" s="94"/>
      <c r="Y242" s="95"/>
      <c r="Z242" s="93"/>
      <c r="AA242" s="94"/>
      <c r="AB242" s="95"/>
      <c r="AC242" s="93"/>
      <c r="AD242" s="94"/>
      <c r="AE242" s="95"/>
      <c r="AF242" s="91"/>
      <c r="AG242" s="91"/>
      <c r="AH242" s="91"/>
      <c r="AI242" s="91"/>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9"/>
      <c r="DD242" s="99"/>
      <c r="DE242" s="99"/>
      <c r="DF242" s="99"/>
      <c r="DG242" s="99"/>
      <c r="DH242" s="99"/>
    </row>
    <row r="243" spans="1:112" s="102" customFormat="1">
      <c r="A243" s="96">
        <f t="shared" si="9"/>
        <v>6</v>
      </c>
      <c r="B243" s="93"/>
      <c r="C243" s="94"/>
      <c r="D243" s="95"/>
      <c r="E243" s="97"/>
      <c r="F243" s="94"/>
      <c r="G243" s="98"/>
      <c r="H243" s="98"/>
      <c r="I243" s="95"/>
      <c r="J243" s="97"/>
      <c r="K243" s="94"/>
      <c r="L243" s="94"/>
      <c r="M243" s="98"/>
      <c r="N243" s="88"/>
      <c r="O243" s="91"/>
      <c r="P243" s="91"/>
      <c r="Q243" s="91"/>
      <c r="R243" s="91"/>
      <c r="S243" s="91"/>
      <c r="T243" s="91"/>
      <c r="U243" s="91"/>
      <c r="V243" s="89"/>
      <c r="W243" s="93"/>
      <c r="X243" s="94"/>
      <c r="Y243" s="95"/>
      <c r="Z243" s="93"/>
      <c r="AA243" s="94"/>
      <c r="AB243" s="95"/>
      <c r="AC243" s="93"/>
      <c r="AD243" s="94"/>
      <c r="AE243" s="95"/>
      <c r="AF243" s="91"/>
      <c r="AG243" s="91"/>
      <c r="AH243" s="91"/>
      <c r="AI243" s="91"/>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9"/>
      <c r="DD243" s="99"/>
      <c r="DE243" s="99"/>
      <c r="DF243" s="99"/>
      <c r="DG243" s="99"/>
      <c r="DH243" s="99"/>
    </row>
    <row r="244" spans="1:112" s="102" customFormat="1">
      <c r="A244" s="96">
        <f t="shared" si="9"/>
        <v>7</v>
      </c>
      <c r="B244" s="93"/>
      <c r="C244" s="94"/>
      <c r="D244" s="95"/>
      <c r="E244" s="97"/>
      <c r="F244" s="94"/>
      <c r="G244" s="98"/>
      <c r="H244" s="98"/>
      <c r="I244" s="95"/>
      <c r="J244" s="97"/>
      <c r="K244" s="94"/>
      <c r="L244" s="94"/>
      <c r="M244" s="98"/>
      <c r="N244" s="88"/>
      <c r="O244" s="91"/>
      <c r="P244" s="91"/>
      <c r="Q244" s="91"/>
      <c r="R244" s="91"/>
      <c r="S244" s="91"/>
      <c r="T244" s="91"/>
      <c r="U244" s="91"/>
      <c r="V244" s="89"/>
      <c r="W244" s="93"/>
      <c r="X244" s="94"/>
      <c r="Y244" s="95"/>
      <c r="Z244" s="93"/>
      <c r="AA244" s="94"/>
      <c r="AB244" s="95"/>
      <c r="AC244" s="93"/>
      <c r="AD244" s="94"/>
      <c r="AE244" s="95"/>
      <c r="AF244" s="91"/>
      <c r="AG244" s="91"/>
      <c r="AH244" s="91"/>
      <c r="AI244" s="91"/>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9"/>
      <c r="DD244" s="99"/>
      <c r="DE244" s="99"/>
      <c r="DF244" s="99"/>
      <c r="DG244" s="99"/>
      <c r="DH244" s="99"/>
    </row>
    <row r="245" spans="1:112" s="102" customFormat="1">
      <c r="A245" s="96">
        <f t="shared" si="9"/>
        <v>8</v>
      </c>
      <c r="B245" s="93"/>
      <c r="C245" s="94"/>
      <c r="D245" s="95"/>
      <c r="E245" s="97"/>
      <c r="F245" s="94"/>
      <c r="G245" s="98"/>
      <c r="H245" s="98"/>
      <c r="I245" s="95"/>
      <c r="J245" s="97"/>
      <c r="K245" s="94"/>
      <c r="L245" s="94"/>
      <c r="M245" s="98"/>
      <c r="N245" s="88"/>
      <c r="O245" s="91"/>
      <c r="P245" s="91"/>
      <c r="Q245" s="91"/>
      <c r="R245" s="91"/>
      <c r="S245" s="91"/>
      <c r="T245" s="91"/>
      <c r="U245" s="91"/>
      <c r="V245" s="89"/>
      <c r="W245" s="93"/>
      <c r="X245" s="94"/>
      <c r="Y245" s="95"/>
      <c r="Z245" s="93"/>
      <c r="AA245" s="94"/>
      <c r="AB245" s="95"/>
      <c r="AC245" s="93"/>
      <c r="AD245" s="94"/>
      <c r="AE245" s="95"/>
      <c r="AF245" s="91"/>
      <c r="AG245" s="91"/>
      <c r="AH245" s="91"/>
      <c r="AI245" s="91"/>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9"/>
      <c r="DD245" s="99"/>
      <c r="DE245" s="99"/>
      <c r="DF245" s="99"/>
      <c r="DG245" s="99"/>
      <c r="DH245" s="99"/>
    </row>
    <row r="246" spans="1:112" s="102" customFormat="1">
      <c r="A246" s="96">
        <f t="shared" si="9"/>
        <v>9</v>
      </c>
      <c r="B246" s="93"/>
      <c r="C246" s="94"/>
      <c r="D246" s="95"/>
      <c r="E246" s="97"/>
      <c r="F246" s="94"/>
      <c r="G246" s="98"/>
      <c r="H246" s="98"/>
      <c r="I246" s="95"/>
      <c r="J246" s="97"/>
      <c r="K246" s="94"/>
      <c r="L246" s="94"/>
      <c r="M246" s="98"/>
      <c r="N246" s="88"/>
      <c r="O246" s="91"/>
      <c r="P246" s="91"/>
      <c r="Q246" s="91"/>
      <c r="R246" s="91"/>
      <c r="S246" s="91"/>
      <c r="T246" s="91"/>
      <c r="U246" s="91"/>
      <c r="V246" s="89"/>
      <c r="W246" s="93"/>
      <c r="X246" s="94"/>
      <c r="Y246" s="95"/>
      <c r="Z246" s="93"/>
      <c r="AA246" s="94"/>
      <c r="AB246" s="95"/>
      <c r="AC246" s="93"/>
      <c r="AD246" s="94"/>
      <c r="AE246" s="95"/>
      <c r="AF246" s="91"/>
      <c r="AG246" s="91"/>
      <c r="AH246" s="91"/>
      <c r="AI246" s="91"/>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9"/>
      <c r="DD246" s="99"/>
      <c r="DE246" s="99"/>
      <c r="DF246" s="99"/>
      <c r="DG246" s="99"/>
      <c r="DH246" s="99"/>
    </row>
    <row r="247" spans="1:112" s="102" customFormat="1">
      <c r="A247" s="96">
        <f t="shared" si="9"/>
        <v>10</v>
      </c>
      <c r="B247" s="93"/>
      <c r="C247" s="94"/>
      <c r="D247" s="95"/>
      <c r="E247" s="97"/>
      <c r="F247" s="94"/>
      <c r="G247" s="98"/>
      <c r="H247" s="98"/>
      <c r="I247" s="95"/>
      <c r="J247" s="97"/>
      <c r="K247" s="94"/>
      <c r="L247" s="94"/>
      <c r="M247" s="98"/>
      <c r="N247" s="88"/>
      <c r="O247" s="91"/>
      <c r="P247" s="91"/>
      <c r="Q247" s="91"/>
      <c r="R247" s="91"/>
      <c r="S247" s="91"/>
      <c r="T247" s="91"/>
      <c r="U247" s="91"/>
      <c r="V247" s="89"/>
      <c r="W247" s="93"/>
      <c r="X247" s="94"/>
      <c r="Y247" s="95"/>
      <c r="Z247" s="93"/>
      <c r="AA247" s="94"/>
      <c r="AB247" s="95"/>
      <c r="AC247" s="93"/>
      <c r="AD247" s="94"/>
      <c r="AE247" s="95"/>
      <c r="AF247" s="91"/>
      <c r="AG247" s="91"/>
      <c r="AH247" s="91"/>
      <c r="AI247" s="91"/>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9"/>
      <c r="DD247" s="99"/>
      <c r="DE247" s="99"/>
      <c r="DF247" s="99"/>
      <c r="DG247" s="99"/>
      <c r="DH247" s="99"/>
    </row>
    <row r="248" spans="1:112" s="102" customFormat="1">
      <c r="A248" s="96">
        <f t="shared" si="9"/>
        <v>11</v>
      </c>
      <c r="B248" s="93"/>
      <c r="C248" s="94"/>
      <c r="D248" s="95"/>
      <c r="E248" s="97"/>
      <c r="F248" s="94"/>
      <c r="G248" s="98"/>
      <c r="H248" s="98"/>
      <c r="I248" s="95"/>
      <c r="J248" s="97"/>
      <c r="K248" s="94"/>
      <c r="L248" s="94"/>
      <c r="M248" s="98"/>
      <c r="N248" s="88"/>
      <c r="O248" s="91"/>
      <c r="P248" s="91"/>
      <c r="Q248" s="91"/>
      <c r="R248" s="91"/>
      <c r="S248" s="91"/>
      <c r="T248" s="91"/>
      <c r="U248" s="91"/>
      <c r="V248" s="89"/>
      <c r="W248" s="93"/>
      <c r="X248" s="94"/>
      <c r="Y248" s="95"/>
      <c r="Z248" s="93"/>
      <c r="AA248" s="94"/>
      <c r="AB248" s="95"/>
      <c r="AC248" s="93"/>
      <c r="AD248" s="94"/>
      <c r="AE248" s="95"/>
      <c r="AF248" s="91"/>
      <c r="AG248" s="91"/>
      <c r="AH248" s="91"/>
      <c r="AI248" s="91"/>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9"/>
      <c r="DD248" s="99"/>
      <c r="DE248" s="99"/>
      <c r="DF248" s="99"/>
      <c r="DG248" s="99"/>
      <c r="DH248" s="99"/>
    </row>
    <row r="249" spans="1:112" s="102" customFormat="1">
      <c r="A249" s="96">
        <f t="shared" si="9"/>
        <v>12</v>
      </c>
      <c r="B249" s="93"/>
      <c r="C249" s="94"/>
      <c r="D249" s="95"/>
      <c r="E249" s="97"/>
      <c r="F249" s="94"/>
      <c r="G249" s="98"/>
      <c r="H249" s="98"/>
      <c r="I249" s="95"/>
      <c r="J249" s="97"/>
      <c r="K249" s="94"/>
      <c r="L249" s="94"/>
      <c r="M249" s="98"/>
      <c r="N249" s="88"/>
      <c r="O249" s="91"/>
      <c r="P249" s="91"/>
      <c r="Q249" s="91"/>
      <c r="R249" s="91"/>
      <c r="S249" s="91"/>
      <c r="T249" s="91"/>
      <c r="U249" s="91"/>
      <c r="V249" s="89"/>
      <c r="W249" s="93"/>
      <c r="X249" s="94"/>
      <c r="Y249" s="95"/>
      <c r="Z249" s="93"/>
      <c r="AA249" s="94"/>
      <c r="AB249" s="95"/>
      <c r="AC249" s="93"/>
      <c r="AD249" s="94"/>
      <c r="AE249" s="95"/>
      <c r="AF249" s="91"/>
      <c r="AG249" s="91"/>
      <c r="AH249" s="91"/>
      <c r="AI249" s="91"/>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9"/>
      <c r="DD249" s="99"/>
      <c r="DE249" s="99"/>
      <c r="DF249" s="99"/>
      <c r="DG249" s="99"/>
      <c r="DH249" s="99"/>
    </row>
    <row r="250" spans="1:112" s="102" customFormat="1">
      <c r="A250" s="96">
        <f t="shared" si="9"/>
        <v>13</v>
      </c>
      <c r="B250" s="93"/>
      <c r="C250" s="94"/>
      <c r="D250" s="95"/>
      <c r="E250" s="97"/>
      <c r="F250" s="94"/>
      <c r="G250" s="98"/>
      <c r="H250" s="98"/>
      <c r="I250" s="95"/>
      <c r="J250" s="97"/>
      <c r="K250" s="94"/>
      <c r="L250" s="94"/>
      <c r="M250" s="98"/>
      <c r="N250" s="88"/>
      <c r="O250" s="91"/>
      <c r="P250" s="91"/>
      <c r="Q250" s="91"/>
      <c r="R250" s="91"/>
      <c r="S250" s="91"/>
      <c r="T250" s="91"/>
      <c r="U250" s="91"/>
      <c r="V250" s="89"/>
      <c r="W250" s="93"/>
      <c r="X250" s="94"/>
      <c r="Y250" s="95"/>
      <c r="Z250" s="93"/>
      <c r="AA250" s="94"/>
      <c r="AB250" s="95"/>
      <c r="AC250" s="93"/>
      <c r="AD250" s="94"/>
      <c r="AE250" s="95"/>
      <c r="AF250" s="91"/>
      <c r="AG250" s="91"/>
      <c r="AH250" s="91"/>
      <c r="AI250" s="91"/>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9"/>
      <c r="DD250" s="99"/>
      <c r="DE250" s="99"/>
      <c r="DF250" s="99"/>
      <c r="DG250" s="99"/>
      <c r="DH250" s="99"/>
    </row>
    <row r="251" spans="1:112" s="102" customFormat="1">
      <c r="A251" s="96">
        <f t="shared" si="9"/>
        <v>14</v>
      </c>
      <c r="B251" s="93"/>
      <c r="C251" s="94"/>
      <c r="D251" s="95"/>
      <c r="E251" s="97"/>
      <c r="F251" s="94"/>
      <c r="G251" s="98"/>
      <c r="H251" s="98"/>
      <c r="I251" s="95"/>
      <c r="J251" s="97"/>
      <c r="K251" s="94"/>
      <c r="L251" s="94"/>
      <c r="M251" s="98"/>
      <c r="N251" s="88"/>
      <c r="O251" s="91"/>
      <c r="P251" s="91"/>
      <c r="Q251" s="91"/>
      <c r="R251" s="91"/>
      <c r="S251" s="91"/>
      <c r="T251" s="91"/>
      <c r="U251" s="91"/>
      <c r="V251" s="89"/>
      <c r="W251" s="93"/>
      <c r="X251" s="94"/>
      <c r="Y251" s="95"/>
      <c r="Z251" s="93"/>
      <c r="AA251" s="94"/>
      <c r="AB251" s="95"/>
      <c r="AC251" s="93"/>
      <c r="AD251" s="94"/>
      <c r="AE251" s="95"/>
      <c r="AF251" s="91"/>
      <c r="AG251" s="91"/>
      <c r="AH251" s="91"/>
      <c r="AI251" s="91"/>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9"/>
      <c r="DD251" s="99"/>
      <c r="DE251" s="99"/>
      <c r="DF251" s="99"/>
      <c r="DG251" s="99"/>
      <c r="DH251" s="99"/>
    </row>
    <row r="252" spans="1:112" s="102" customFormat="1">
      <c r="A252" s="96">
        <f t="shared" si="9"/>
        <v>15</v>
      </c>
      <c r="B252" s="93"/>
      <c r="C252" s="94"/>
      <c r="D252" s="95"/>
      <c r="E252" s="97"/>
      <c r="F252" s="94"/>
      <c r="G252" s="98"/>
      <c r="H252" s="98"/>
      <c r="I252" s="95"/>
      <c r="J252" s="97"/>
      <c r="K252" s="94"/>
      <c r="L252" s="94"/>
      <c r="M252" s="98"/>
      <c r="N252" s="88"/>
      <c r="O252" s="91"/>
      <c r="P252" s="91"/>
      <c r="Q252" s="91"/>
      <c r="R252" s="91"/>
      <c r="S252" s="91"/>
      <c r="T252" s="91"/>
      <c r="U252" s="91"/>
      <c r="V252" s="89"/>
      <c r="W252" s="93"/>
      <c r="X252" s="94"/>
      <c r="Y252" s="95"/>
      <c r="Z252" s="93"/>
      <c r="AA252" s="94"/>
      <c r="AB252" s="95"/>
      <c r="AC252" s="93"/>
      <c r="AD252" s="94"/>
      <c r="AE252" s="95"/>
      <c r="AF252" s="91"/>
      <c r="AG252" s="91"/>
      <c r="AH252" s="91"/>
      <c r="AI252" s="91"/>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9"/>
      <c r="DD252" s="99"/>
      <c r="DE252" s="99"/>
      <c r="DF252" s="99"/>
      <c r="DG252" s="99"/>
      <c r="DH252" s="99"/>
    </row>
    <row r="253" spans="1:112" s="102" customFormat="1">
      <c r="A253" s="96">
        <f t="shared" si="9"/>
        <v>16</v>
      </c>
      <c r="B253" s="93"/>
      <c r="C253" s="94"/>
      <c r="D253" s="95"/>
      <c r="E253" s="97"/>
      <c r="F253" s="94"/>
      <c r="G253" s="98"/>
      <c r="H253" s="98"/>
      <c r="I253" s="95"/>
      <c r="J253" s="97"/>
      <c r="K253" s="94"/>
      <c r="L253" s="94"/>
      <c r="M253" s="98"/>
      <c r="N253" s="88"/>
      <c r="O253" s="91"/>
      <c r="P253" s="91"/>
      <c r="Q253" s="91"/>
      <c r="R253" s="91"/>
      <c r="S253" s="91"/>
      <c r="T253" s="91"/>
      <c r="U253" s="91"/>
      <c r="V253" s="89"/>
      <c r="W253" s="93"/>
      <c r="X253" s="94"/>
      <c r="Y253" s="95"/>
      <c r="Z253" s="93"/>
      <c r="AA253" s="94"/>
      <c r="AB253" s="95"/>
      <c r="AC253" s="93"/>
      <c r="AD253" s="94"/>
      <c r="AE253" s="95"/>
      <c r="AF253" s="91"/>
      <c r="AG253" s="91"/>
      <c r="AH253" s="91"/>
      <c r="AI253" s="91"/>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9"/>
      <c r="DD253" s="99"/>
      <c r="DE253" s="99"/>
      <c r="DF253" s="99"/>
      <c r="DG253" s="99"/>
      <c r="DH253" s="99"/>
    </row>
    <row r="254" spans="1:112" s="102" customFormat="1">
      <c r="A254" s="96">
        <f t="shared" si="9"/>
        <v>17</v>
      </c>
      <c r="B254" s="93"/>
      <c r="C254" s="94"/>
      <c r="D254" s="95"/>
      <c r="E254" s="97"/>
      <c r="F254" s="94"/>
      <c r="G254" s="98"/>
      <c r="H254" s="98"/>
      <c r="I254" s="95"/>
      <c r="J254" s="97"/>
      <c r="K254" s="94"/>
      <c r="L254" s="94"/>
      <c r="M254" s="98"/>
      <c r="N254" s="88"/>
      <c r="O254" s="91"/>
      <c r="P254" s="91"/>
      <c r="Q254" s="91"/>
      <c r="R254" s="91"/>
      <c r="S254" s="91"/>
      <c r="T254" s="91"/>
      <c r="U254" s="91"/>
      <c r="V254" s="89"/>
      <c r="W254" s="93"/>
      <c r="X254" s="94"/>
      <c r="Y254" s="95"/>
      <c r="Z254" s="93"/>
      <c r="AA254" s="94"/>
      <c r="AB254" s="95"/>
      <c r="AC254" s="93"/>
      <c r="AD254" s="94"/>
      <c r="AE254" s="95"/>
      <c r="AF254" s="91"/>
      <c r="AG254" s="91"/>
      <c r="AH254" s="91"/>
      <c r="AI254" s="91"/>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9"/>
      <c r="DD254" s="99"/>
      <c r="DE254" s="99"/>
      <c r="DF254" s="99"/>
      <c r="DG254" s="99"/>
      <c r="DH254" s="99"/>
    </row>
    <row r="255" spans="1:112" s="102" customFormat="1">
      <c r="A255" s="96">
        <f t="shared" si="9"/>
        <v>18</v>
      </c>
      <c r="B255" s="93"/>
      <c r="C255" s="94"/>
      <c r="D255" s="95"/>
      <c r="E255" s="97"/>
      <c r="F255" s="94"/>
      <c r="G255" s="98"/>
      <c r="H255" s="98"/>
      <c r="I255" s="95"/>
      <c r="J255" s="97"/>
      <c r="K255" s="94"/>
      <c r="L255" s="94"/>
      <c r="M255" s="98"/>
      <c r="N255" s="88"/>
      <c r="O255" s="91"/>
      <c r="P255" s="91"/>
      <c r="Q255" s="91"/>
      <c r="R255" s="91"/>
      <c r="S255" s="91"/>
      <c r="T255" s="91"/>
      <c r="U255" s="91"/>
      <c r="V255" s="89"/>
      <c r="W255" s="93"/>
      <c r="X255" s="94"/>
      <c r="Y255" s="95"/>
      <c r="Z255" s="93"/>
      <c r="AA255" s="94"/>
      <c r="AB255" s="95"/>
      <c r="AC255" s="93"/>
      <c r="AD255" s="94"/>
      <c r="AE255" s="95"/>
      <c r="AF255" s="91"/>
      <c r="AG255" s="91"/>
      <c r="AH255" s="91"/>
      <c r="AI255" s="91"/>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9"/>
      <c r="DD255" s="99"/>
      <c r="DE255" s="99"/>
      <c r="DF255" s="99"/>
      <c r="DG255" s="99"/>
      <c r="DH255" s="99"/>
    </row>
    <row r="256" spans="1:112" s="102" customFormat="1">
      <c r="A256" s="96">
        <f t="shared" si="9"/>
        <v>19</v>
      </c>
      <c r="B256" s="93"/>
      <c r="C256" s="94"/>
      <c r="D256" s="95"/>
      <c r="E256" s="97"/>
      <c r="F256" s="94"/>
      <c r="G256" s="98"/>
      <c r="H256" s="98"/>
      <c r="I256" s="95"/>
      <c r="J256" s="97"/>
      <c r="K256" s="94"/>
      <c r="L256" s="94"/>
      <c r="M256" s="98"/>
      <c r="N256" s="88"/>
      <c r="O256" s="91"/>
      <c r="P256" s="91"/>
      <c r="Q256" s="91"/>
      <c r="R256" s="91"/>
      <c r="S256" s="91"/>
      <c r="T256" s="91"/>
      <c r="U256" s="91"/>
      <c r="V256" s="89"/>
      <c r="W256" s="93"/>
      <c r="X256" s="94"/>
      <c r="Y256" s="95"/>
      <c r="Z256" s="93"/>
      <c r="AA256" s="94"/>
      <c r="AB256" s="95"/>
      <c r="AC256" s="93"/>
      <c r="AD256" s="94"/>
      <c r="AE256" s="95"/>
      <c r="AF256" s="91"/>
      <c r="AG256" s="91"/>
      <c r="AH256" s="91"/>
      <c r="AI256" s="91"/>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9"/>
      <c r="DD256" s="99"/>
      <c r="DE256" s="99"/>
      <c r="DF256" s="99"/>
      <c r="DG256" s="99"/>
      <c r="DH256" s="99"/>
    </row>
    <row r="257" spans="1:113" s="102" customFormat="1">
      <c r="A257" s="96">
        <f t="shared" si="9"/>
        <v>20</v>
      </c>
      <c r="B257" s="93"/>
      <c r="C257" s="94"/>
      <c r="D257" s="95"/>
      <c r="E257" s="97"/>
      <c r="F257" s="94"/>
      <c r="G257" s="98"/>
      <c r="H257" s="98"/>
      <c r="I257" s="95"/>
      <c r="J257" s="97"/>
      <c r="K257" s="94"/>
      <c r="L257" s="94"/>
      <c r="M257" s="98"/>
      <c r="N257" s="88"/>
      <c r="O257" s="91"/>
      <c r="P257" s="91"/>
      <c r="Q257" s="91"/>
      <c r="R257" s="91"/>
      <c r="S257" s="91"/>
      <c r="T257" s="91"/>
      <c r="U257" s="91"/>
      <c r="V257" s="89"/>
      <c r="W257" s="93"/>
      <c r="X257" s="94"/>
      <c r="Y257" s="95"/>
      <c r="Z257" s="93"/>
      <c r="AA257" s="94"/>
      <c r="AB257" s="95"/>
      <c r="AC257" s="93"/>
      <c r="AD257" s="94"/>
      <c r="AE257" s="95"/>
      <c r="AF257" s="91"/>
      <c r="AG257" s="91"/>
      <c r="AH257" s="91"/>
      <c r="AI257" s="91"/>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9"/>
      <c r="DD257" s="99"/>
      <c r="DE257" s="99"/>
      <c r="DF257" s="99"/>
      <c r="DG257" s="99"/>
      <c r="DH257" s="99"/>
    </row>
    <row r="258" spans="1:113" s="102" customFormat="1">
      <c r="A258" s="96">
        <f t="shared" si="9"/>
        <v>21</v>
      </c>
      <c r="B258" s="93"/>
      <c r="C258" s="94"/>
      <c r="D258" s="95"/>
      <c r="E258" s="97"/>
      <c r="F258" s="94"/>
      <c r="G258" s="98"/>
      <c r="H258" s="98"/>
      <c r="I258" s="95"/>
      <c r="J258" s="97"/>
      <c r="K258" s="94"/>
      <c r="L258" s="94"/>
      <c r="M258" s="98"/>
      <c r="N258" s="88"/>
      <c r="O258" s="91"/>
      <c r="P258" s="91"/>
      <c r="Q258" s="91"/>
      <c r="R258" s="91"/>
      <c r="S258" s="91"/>
      <c r="T258" s="91"/>
      <c r="U258" s="91"/>
      <c r="V258" s="89"/>
      <c r="W258" s="93"/>
      <c r="X258" s="94"/>
      <c r="Y258" s="95"/>
      <c r="Z258" s="93"/>
      <c r="AA258" s="94"/>
      <c r="AB258" s="95"/>
      <c r="AC258" s="93"/>
      <c r="AD258" s="94"/>
      <c r="AE258" s="95"/>
      <c r="AF258" s="91"/>
      <c r="AG258" s="91"/>
      <c r="AH258" s="91"/>
      <c r="AI258" s="91"/>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9"/>
      <c r="DD258" s="99"/>
      <c r="DE258" s="99"/>
      <c r="DF258" s="99"/>
      <c r="DG258" s="99"/>
      <c r="DH258" s="99"/>
    </row>
    <row r="259" spans="1:113" s="102" customFormat="1">
      <c r="A259" s="96">
        <f t="shared" si="9"/>
        <v>22</v>
      </c>
      <c r="B259" s="93"/>
      <c r="C259" s="94"/>
      <c r="D259" s="95"/>
      <c r="E259" s="97"/>
      <c r="F259" s="94"/>
      <c r="G259" s="98"/>
      <c r="H259" s="98"/>
      <c r="I259" s="95"/>
      <c r="J259" s="97"/>
      <c r="K259" s="94"/>
      <c r="L259" s="94"/>
      <c r="M259" s="98"/>
      <c r="N259" s="88"/>
      <c r="O259" s="91"/>
      <c r="P259" s="91"/>
      <c r="Q259" s="91"/>
      <c r="R259" s="91"/>
      <c r="S259" s="91"/>
      <c r="T259" s="91"/>
      <c r="U259" s="91"/>
      <c r="V259" s="89"/>
      <c r="W259" s="93"/>
      <c r="X259" s="94"/>
      <c r="Y259" s="95"/>
      <c r="Z259" s="93"/>
      <c r="AA259" s="94"/>
      <c r="AB259" s="95"/>
      <c r="AC259" s="93"/>
      <c r="AD259" s="94"/>
      <c r="AE259" s="95"/>
      <c r="AF259" s="91"/>
      <c r="AG259" s="91"/>
      <c r="AH259" s="91"/>
      <c r="AI259" s="91"/>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9"/>
      <c r="DD259" s="99"/>
      <c r="DE259" s="99"/>
      <c r="DF259" s="99"/>
      <c r="DG259" s="99"/>
      <c r="DH259" s="99"/>
    </row>
    <row r="260" spans="1:113" s="102" customFormat="1">
      <c r="A260" s="96">
        <f t="shared" si="9"/>
        <v>23</v>
      </c>
      <c r="B260" s="93"/>
      <c r="C260" s="94"/>
      <c r="D260" s="95"/>
      <c r="E260" s="97"/>
      <c r="F260" s="94"/>
      <c r="G260" s="98"/>
      <c r="H260" s="98"/>
      <c r="I260" s="95"/>
      <c r="J260" s="97"/>
      <c r="K260" s="94"/>
      <c r="L260" s="94"/>
      <c r="M260" s="98"/>
      <c r="N260" s="88"/>
      <c r="O260" s="91"/>
      <c r="P260" s="91"/>
      <c r="Q260" s="91"/>
      <c r="R260" s="91"/>
      <c r="S260" s="91"/>
      <c r="T260" s="91"/>
      <c r="U260" s="91"/>
      <c r="V260" s="89"/>
      <c r="W260" s="93"/>
      <c r="X260" s="94"/>
      <c r="Y260" s="95"/>
      <c r="Z260" s="93"/>
      <c r="AA260" s="94"/>
      <c r="AB260" s="95"/>
      <c r="AC260" s="93"/>
      <c r="AD260" s="94"/>
      <c r="AE260" s="95"/>
      <c r="AF260" s="91"/>
      <c r="AG260" s="91"/>
      <c r="AH260" s="91"/>
      <c r="AI260" s="91"/>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9"/>
      <c r="DD260" s="99"/>
      <c r="DE260" s="99"/>
      <c r="DF260" s="99"/>
      <c r="DG260" s="99"/>
      <c r="DH260" s="99"/>
    </row>
    <row r="261" spans="1:113" s="102" customFormat="1">
      <c r="A261" s="96">
        <f t="shared" si="9"/>
        <v>24</v>
      </c>
      <c r="B261" s="93"/>
      <c r="C261" s="94"/>
      <c r="D261" s="95"/>
      <c r="E261" s="97"/>
      <c r="F261" s="94"/>
      <c r="G261" s="98"/>
      <c r="H261" s="98"/>
      <c r="I261" s="95"/>
      <c r="J261" s="97"/>
      <c r="K261" s="94"/>
      <c r="L261" s="94"/>
      <c r="M261" s="98"/>
      <c r="N261" s="88"/>
      <c r="O261" s="91"/>
      <c r="P261" s="91"/>
      <c r="Q261" s="91"/>
      <c r="R261" s="91"/>
      <c r="S261" s="91"/>
      <c r="T261" s="91"/>
      <c r="U261" s="91"/>
      <c r="V261" s="89"/>
      <c r="W261" s="93"/>
      <c r="X261" s="94"/>
      <c r="Y261" s="95"/>
      <c r="Z261" s="93"/>
      <c r="AA261" s="94"/>
      <c r="AB261" s="95"/>
      <c r="AC261" s="93"/>
      <c r="AD261" s="94"/>
      <c r="AE261" s="95"/>
      <c r="AF261" s="91"/>
      <c r="AG261" s="91"/>
      <c r="AH261" s="91"/>
      <c r="AI261" s="91"/>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9"/>
      <c r="DD261" s="99"/>
      <c r="DE261" s="99"/>
      <c r="DF261" s="99"/>
      <c r="DG261" s="99"/>
      <c r="DH261" s="99"/>
    </row>
    <row r="262" spans="1:113" s="80" customFormat="1">
      <c r="A262" s="96">
        <f t="shared" si="9"/>
        <v>25</v>
      </c>
      <c r="B262" s="93"/>
      <c r="C262" s="94"/>
      <c r="D262" s="95"/>
      <c r="E262" s="97"/>
      <c r="F262" s="94"/>
      <c r="G262" s="98"/>
      <c r="H262" s="98"/>
      <c r="I262" s="95"/>
      <c r="J262" s="97"/>
      <c r="K262" s="94"/>
      <c r="L262" s="94"/>
      <c r="M262" s="98"/>
      <c r="N262" s="88"/>
      <c r="O262" s="91"/>
      <c r="P262" s="91"/>
      <c r="Q262" s="91"/>
      <c r="R262" s="91"/>
      <c r="S262" s="91"/>
      <c r="T262" s="91"/>
      <c r="U262" s="91"/>
      <c r="V262" s="89"/>
      <c r="W262" s="93"/>
      <c r="X262" s="94"/>
      <c r="Y262" s="95"/>
      <c r="Z262" s="93"/>
      <c r="AA262" s="94"/>
      <c r="AB262" s="95"/>
      <c r="AC262" s="93"/>
      <c r="AD262" s="94"/>
      <c r="AE262" s="95"/>
      <c r="AF262" s="91"/>
      <c r="AG262" s="91"/>
      <c r="AH262" s="91"/>
      <c r="AI262" s="91"/>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9"/>
      <c r="DD262" s="99"/>
      <c r="DE262" s="99"/>
      <c r="DF262" s="99"/>
      <c r="DG262" s="99"/>
      <c r="DH262" s="99"/>
      <c r="DI262" s="102"/>
    </row>
    <row r="263" spans="1:113" s="80" customFormat="1">
      <c r="A263" s="96">
        <f t="shared" si="9"/>
        <v>26</v>
      </c>
      <c r="B263" s="93"/>
      <c r="C263" s="94"/>
      <c r="D263" s="95"/>
      <c r="E263" s="97"/>
      <c r="F263" s="94"/>
      <c r="G263" s="98"/>
      <c r="H263" s="98"/>
      <c r="I263" s="95"/>
      <c r="J263" s="97"/>
      <c r="K263" s="94"/>
      <c r="L263" s="94"/>
      <c r="M263" s="98"/>
      <c r="N263" s="88"/>
      <c r="O263" s="91"/>
      <c r="P263" s="91"/>
      <c r="Q263" s="91"/>
      <c r="R263" s="91"/>
      <c r="S263" s="91"/>
      <c r="T263" s="91"/>
      <c r="U263" s="91"/>
      <c r="V263" s="89"/>
      <c r="W263" s="93"/>
      <c r="X263" s="94"/>
      <c r="Y263" s="95"/>
      <c r="Z263" s="93"/>
      <c r="AA263" s="94"/>
      <c r="AB263" s="95"/>
      <c r="AC263" s="93"/>
      <c r="AD263" s="94"/>
      <c r="AE263" s="95"/>
      <c r="AF263" s="91"/>
      <c r="AG263" s="91"/>
      <c r="AH263" s="91"/>
      <c r="AI263" s="91"/>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9"/>
      <c r="DD263" s="99"/>
      <c r="DE263" s="99"/>
      <c r="DF263" s="99"/>
      <c r="DG263" s="99"/>
      <c r="DH263" s="99"/>
      <c r="DI263" s="102"/>
    </row>
    <row r="264" spans="1:113" s="80" customFormat="1">
      <c r="A264" s="96">
        <f t="shared" si="9"/>
        <v>27</v>
      </c>
      <c r="B264" s="93"/>
      <c r="C264" s="94"/>
      <c r="D264" s="95"/>
      <c r="E264" s="97"/>
      <c r="F264" s="94"/>
      <c r="G264" s="98"/>
      <c r="H264" s="98"/>
      <c r="I264" s="95"/>
      <c r="J264" s="97"/>
      <c r="K264" s="94"/>
      <c r="L264" s="94"/>
      <c r="M264" s="98"/>
      <c r="N264" s="88"/>
      <c r="O264" s="91"/>
      <c r="P264" s="91"/>
      <c r="Q264" s="91"/>
      <c r="R264" s="91"/>
      <c r="S264" s="91"/>
      <c r="T264" s="91"/>
      <c r="U264" s="91"/>
      <c r="V264" s="89"/>
      <c r="W264" s="93"/>
      <c r="X264" s="94"/>
      <c r="Y264" s="95"/>
      <c r="Z264" s="93"/>
      <c r="AA264" s="94"/>
      <c r="AB264" s="95"/>
      <c r="AC264" s="93"/>
      <c r="AD264" s="94"/>
      <c r="AE264" s="95"/>
      <c r="AF264" s="91"/>
      <c r="AG264" s="91"/>
      <c r="AH264" s="91"/>
      <c r="AI264" s="91"/>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9"/>
      <c r="DD264" s="99"/>
      <c r="DE264" s="99"/>
      <c r="DF264" s="99"/>
      <c r="DG264" s="99"/>
      <c r="DH264" s="99"/>
      <c r="DI264" s="102"/>
    </row>
    <row r="265" spans="1:113" s="80" customFormat="1">
      <c r="A265" s="96">
        <f t="shared" si="9"/>
        <v>28</v>
      </c>
      <c r="B265" s="93"/>
      <c r="C265" s="94"/>
      <c r="D265" s="95"/>
      <c r="E265" s="97"/>
      <c r="F265" s="94"/>
      <c r="G265" s="98"/>
      <c r="H265" s="98"/>
      <c r="I265" s="95"/>
      <c r="J265" s="97"/>
      <c r="K265" s="94"/>
      <c r="L265" s="94"/>
      <c r="M265" s="98"/>
      <c r="N265" s="88"/>
      <c r="O265" s="91"/>
      <c r="P265" s="91"/>
      <c r="Q265" s="91"/>
      <c r="R265" s="91"/>
      <c r="S265" s="91"/>
      <c r="T265" s="91"/>
      <c r="U265" s="91"/>
      <c r="V265" s="89"/>
      <c r="W265" s="93"/>
      <c r="X265" s="94"/>
      <c r="Y265" s="95"/>
      <c r="Z265" s="93"/>
      <c r="AA265" s="94"/>
      <c r="AB265" s="95"/>
      <c r="AC265" s="93"/>
      <c r="AD265" s="94"/>
      <c r="AE265" s="95"/>
      <c r="AF265" s="91"/>
      <c r="AG265" s="91"/>
      <c r="AH265" s="91"/>
      <c r="AI265" s="91"/>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9"/>
      <c r="DD265" s="99"/>
      <c r="DE265" s="99"/>
      <c r="DF265" s="99"/>
      <c r="DG265" s="99"/>
      <c r="DH265" s="99"/>
      <c r="DI265" s="102"/>
    </row>
    <row r="266" spans="1:113" s="80" customFormat="1">
      <c r="A266" s="96">
        <f t="shared" si="9"/>
        <v>29</v>
      </c>
      <c r="B266" s="93"/>
      <c r="C266" s="94"/>
      <c r="D266" s="95"/>
      <c r="E266" s="97"/>
      <c r="F266" s="94"/>
      <c r="G266" s="98"/>
      <c r="H266" s="98"/>
      <c r="I266" s="95"/>
      <c r="J266" s="97"/>
      <c r="K266" s="94"/>
      <c r="L266" s="94"/>
      <c r="M266" s="98"/>
      <c r="N266" s="88"/>
      <c r="O266" s="91"/>
      <c r="P266" s="91"/>
      <c r="Q266" s="91"/>
      <c r="R266" s="91"/>
      <c r="S266" s="91"/>
      <c r="T266" s="91"/>
      <c r="U266" s="91"/>
      <c r="V266" s="89"/>
      <c r="W266" s="93"/>
      <c r="X266" s="94"/>
      <c r="Y266" s="95"/>
      <c r="Z266" s="93"/>
      <c r="AA266" s="94"/>
      <c r="AB266" s="95"/>
      <c r="AC266" s="93"/>
      <c r="AD266" s="94"/>
      <c r="AE266" s="95"/>
      <c r="AF266" s="91"/>
      <c r="AG266" s="91"/>
      <c r="AH266" s="91"/>
      <c r="AI266" s="91"/>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9"/>
      <c r="DD266" s="99"/>
      <c r="DE266" s="99"/>
      <c r="DF266" s="99"/>
      <c r="DG266" s="99"/>
      <c r="DH266" s="99"/>
      <c r="DI266" s="102"/>
    </row>
    <row r="267" spans="1:113" s="80" customFormat="1">
      <c r="A267" s="96">
        <f t="shared" si="9"/>
        <v>30</v>
      </c>
      <c r="B267" s="93"/>
      <c r="C267" s="94"/>
      <c r="D267" s="95"/>
      <c r="E267" s="97"/>
      <c r="F267" s="94"/>
      <c r="G267" s="98"/>
      <c r="H267" s="98"/>
      <c r="I267" s="95"/>
      <c r="J267" s="97"/>
      <c r="K267" s="94"/>
      <c r="L267" s="94"/>
      <c r="M267" s="98"/>
      <c r="N267" s="88"/>
      <c r="O267" s="91"/>
      <c r="P267" s="91"/>
      <c r="Q267" s="91"/>
      <c r="R267" s="91"/>
      <c r="S267" s="91"/>
      <c r="T267" s="91"/>
      <c r="U267" s="91"/>
      <c r="V267" s="89"/>
      <c r="W267" s="93"/>
      <c r="X267" s="94"/>
      <c r="Y267" s="95"/>
      <c r="Z267" s="93"/>
      <c r="AA267" s="94"/>
      <c r="AB267" s="95"/>
      <c r="AC267" s="93"/>
      <c r="AD267" s="94"/>
      <c r="AE267" s="95"/>
      <c r="AF267" s="91"/>
      <c r="AG267" s="91"/>
      <c r="AH267" s="91"/>
      <c r="AI267" s="91"/>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9"/>
      <c r="DD267" s="99"/>
      <c r="DE267" s="99"/>
      <c r="DF267" s="99"/>
      <c r="DG267" s="99"/>
      <c r="DH267" s="99"/>
      <c r="DI267" s="102"/>
    </row>
    <row r="268" spans="1:113" s="80" customFormat="1">
      <c r="A268" s="96">
        <f t="shared" si="9"/>
        <v>31</v>
      </c>
      <c r="B268" s="93"/>
      <c r="C268" s="94"/>
      <c r="D268" s="95"/>
      <c r="E268" s="97"/>
      <c r="F268" s="94"/>
      <c r="G268" s="98"/>
      <c r="H268" s="98"/>
      <c r="I268" s="95"/>
      <c r="J268" s="97"/>
      <c r="K268" s="94"/>
      <c r="L268" s="94"/>
      <c r="M268" s="98"/>
      <c r="N268" s="88"/>
      <c r="O268" s="91"/>
      <c r="P268" s="91"/>
      <c r="Q268" s="91"/>
      <c r="R268" s="91"/>
      <c r="S268" s="91"/>
      <c r="T268" s="91"/>
      <c r="U268" s="91"/>
      <c r="V268" s="89"/>
      <c r="W268" s="93"/>
      <c r="X268" s="94"/>
      <c r="Y268" s="95"/>
      <c r="Z268" s="93"/>
      <c r="AA268" s="94"/>
      <c r="AB268" s="95"/>
      <c r="AC268" s="93"/>
      <c r="AD268" s="94"/>
      <c r="AE268" s="95"/>
      <c r="AF268" s="91"/>
      <c r="AG268" s="91"/>
      <c r="AH268" s="91"/>
      <c r="AI268" s="91"/>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9"/>
      <c r="DD268" s="99"/>
      <c r="DE268" s="99"/>
      <c r="DF268" s="99"/>
      <c r="DG268" s="99"/>
      <c r="DH268" s="99"/>
      <c r="DI268" s="102"/>
    </row>
    <row r="269" spans="1:113" s="80" customFormat="1">
      <c r="A269" s="96">
        <f t="shared" si="9"/>
        <v>32</v>
      </c>
      <c r="B269" s="93"/>
      <c r="C269" s="94"/>
      <c r="D269" s="95"/>
      <c r="E269" s="97"/>
      <c r="F269" s="94"/>
      <c r="G269" s="98"/>
      <c r="H269" s="98"/>
      <c r="I269" s="95"/>
      <c r="J269" s="97"/>
      <c r="K269" s="94"/>
      <c r="L269" s="94"/>
      <c r="M269" s="98"/>
      <c r="N269" s="88"/>
      <c r="O269" s="91"/>
      <c r="P269" s="91"/>
      <c r="Q269" s="91"/>
      <c r="R269" s="91"/>
      <c r="S269" s="91"/>
      <c r="T269" s="91"/>
      <c r="U269" s="91"/>
      <c r="V269" s="89"/>
      <c r="W269" s="93"/>
      <c r="X269" s="94"/>
      <c r="Y269" s="95"/>
      <c r="Z269" s="93"/>
      <c r="AA269" s="94"/>
      <c r="AB269" s="95"/>
      <c r="AC269" s="93"/>
      <c r="AD269" s="94"/>
      <c r="AE269" s="95"/>
      <c r="AF269" s="91"/>
      <c r="AG269" s="91"/>
      <c r="AH269" s="91"/>
      <c r="AI269" s="91"/>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9"/>
      <c r="DD269" s="99"/>
      <c r="DE269" s="99"/>
      <c r="DF269" s="99"/>
      <c r="DG269" s="99"/>
      <c r="DH269" s="99"/>
      <c r="DI269" s="102"/>
    </row>
    <row r="270" spans="1:113" s="80" customFormat="1">
      <c r="A270" s="96">
        <f t="shared" si="9"/>
        <v>33</v>
      </c>
      <c r="B270" s="93"/>
      <c r="C270" s="94"/>
      <c r="D270" s="95"/>
      <c r="E270" s="97"/>
      <c r="F270" s="94"/>
      <c r="G270" s="98"/>
      <c r="H270" s="98"/>
      <c r="I270" s="95"/>
      <c r="J270" s="97"/>
      <c r="K270" s="94"/>
      <c r="L270" s="94"/>
      <c r="M270" s="98"/>
      <c r="N270" s="88"/>
      <c r="O270" s="91"/>
      <c r="P270" s="91"/>
      <c r="Q270" s="91"/>
      <c r="R270" s="91"/>
      <c r="S270" s="91"/>
      <c r="T270" s="91"/>
      <c r="U270" s="91"/>
      <c r="V270" s="89"/>
      <c r="W270" s="93"/>
      <c r="X270" s="94"/>
      <c r="Y270" s="95"/>
      <c r="Z270" s="93"/>
      <c r="AA270" s="94"/>
      <c r="AB270" s="95"/>
      <c r="AC270" s="93"/>
      <c r="AD270" s="94"/>
      <c r="AE270" s="95"/>
      <c r="AF270" s="91"/>
      <c r="AG270" s="91"/>
      <c r="AH270" s="91"/>
      <c r="AI270" s="91"/>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9"/>
      <c r="DD270" s="99"/>
      <c r="DE270" s="99"/>
      <c r="DF270" s="99"/>
      <c r="DG270" s="99"/>
      <c r="DH270" s="99"/>
      <c r="DI270" s="102"/>
    </row>
    <row r="271" spans="1:113" s="80" customFormat="1">
      <c r="A271" s="96">
        <f t="shared" si="9"/>
        <v>34</v>
      </c>
      <c r="B271" s="93"/>
      <c r="C271" s="94"/>
      <c r="D271" s="95"/>
      <c r="E271" s="97"/>
      <c r="F271" s="94"/>
      <c r="G271" s="98"/>
      <c r="H271" s="98"/>
      <c r="I271" s="95"/>
      <c r="J271" s="97"/>
      <c r="K271" s="94"/>
      <c r="L271" s="94"/>
      <c r="M271" s="98"/>
      <c r="N271" s="88"/>
      <c r="O271" s="91"/>
      <c r="P271" s="91"/>
      <c r="Q271" s="91"/>
      <c r="R271" s="91"/>
      <c r="S271" s="91"/>
      <c r="T271" s="91"/>
      <c r="U271" s="91"/>
      <c r="V271" s="89"/>
      <c r="W271" s="93"/>
      <c r="X271" s="94"/>
      <c r="Y271" s="95"/>
      <c r="Z271" s="93"/>
      <c r="AA271" s="94"/>
      <c r="AB271" s="95"/>
      <c r="AC271" s="93"/>
      <c r="AD271" s="94"/>
      <c r="AE271" s="95"/>
      <c r="AF271" s="91"/>
      <c r="AG271" s="91"/>
      <c r="AH271" s="91"/>
      <c r="AI271" s="91"/>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9"/>
      <c r="DD271" s="99"/>
      <c r="DE271" s="99"/>
      <c r="DF271" s="99"/>
      <c r="DG271" s="99"/>
      <c r="DH271" s="99"/>
      <c r="DI271" s="102"/>
    </row>
    <row r="272" spans="1:113" s="80" customFormat="1">
      <c r="A272" s="96">
        <f t="shared" si="9"/>
        <v>35</v>
      </c>
      <c r="B272" s="93"/>
      <c r="C272" s="94"/>
      <c r="D272" s="95"/>
      <c r="E272" s="97"/>
      <c r="F272" s="94"/>
      <c r="G272" s="98"/>
      <c r="H272" s="98"/>
      <c r="I272" s="95"/>
      <c r="J272" s="97"/>
      <c r="K272" s="94"/>
      <c r="L272" s="94"/>
      <c r="M272" s="98"/>
      <c r="N272" s="88"/>
      <c r="O272" s="91"/>
      <c r="P272" s="91"/>
      <c r="Q272" s="91"/>
      <c r="R272" s="91"/>
      <c r="S272" s="91"/>
      <c r="T272" s="91"/>
      <c r="U272" s="91"/>
      <c r="V272" s="89"/>
      <c r="W272" s="93"/>
      <c r="X272" s="94"/>
      <c r="Y272" s="95"/>
      <c r="Z272" s="93"/>
      <c r="AA272" s="94"/>
      <c r="AB272" s="95"/>
      <c r="AC272" s="93"/>
      <c r="AD272" s="94"/>
      <c r="AE272" s="95"/>
      <c r="AF272" s="91"/>
      <c r="AG272" s="91"/>
      <c r="AH272" s="91"/>
      <c r="AI272" s="91"/>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9"/>
      <c r="DD272" s="99"/>
      <c r="DE272" s="99"/>
      <c r="DF272" s="99"/>
      <c r="DG272" s="99"/>
      <c r="DH272" s="99"/>
      <c r="DI272" s="102"/>
    </row>
    <row r="273" spans="1:113" s="80" customFormat="1">
      <c r="A273" s="96">
        <f t="shared" si="9"/>
        <v>36</v>
      </c>
      <c r="B273" s="93"/>
      <c r="C273" s="94"/>
      <c r="D273" s="95"/>
      <c r="E273" s="97"/>
      <c r="F273" s="94"/>
      <c r="G273" s="98"/>
      <c r="H273" s="98"/>
      <c r="I273" s="95"/>
      <c r="J273" s="97"/>
      <c r="K273" s="94"/>
      <c r="L273" s="94"/>
      <c r="M273" s="98"/>
      <c r="N273" s="88"/>
      <c r="O273" s="91"/>
      <c r="P273" s="91"/>
      <c r="Q273" s="91"/>
      <c r="R273" s="91"/>
      <c r="S273" s="91"/>
      <c r="T273" s="91"/>
      <c r="U273" s="91"/>
      <c r="V273" s="89"/>
      <c r="W273" s="93"/>
      <c r="X273" s="94"/>
      <c r="Y273" s="95"/>
      <c r="Z273" s="93"/>
      <c r="AA273" s="94"/>
      <c r="AB273" s="95"/>
      <c r="AC273" s="93"/>
      <c r="AD273" s="94"/>
      <c r="AE273" s="95"/>
      <c r="AF273" s="91"/>
      <c r="AG273" s="91"/>
      <c r="AH273" s="91"/>
      <c r="AI273" s="91"/>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9"/>
      <c r="DD273" s="99"/>
      <c r="DE273" s="99"/>
      <c r="DF273" s="99"/>
      <c r="DG273" s="99"/>
      <c r="DH273" s="99"/>
      <c r="DI273" s="102"/>
    </row>
    <row r="274" spans="1:113" s="80" customFormat="1">
      <c r="A274" s="96">
        <f t="shared" si="9"/>
        <v>37</v>
      </c>
      <c r="B274" s="93"/>
      <c r="C274" s="94"/>
      <c r="D274" s="95"/>
      <c r="E274" s="97"/>
      <c r="F274" s="94"/>
      <c r="G274" s="98"/>
      <c r="H274" s="98"/>
      <c r="I274" s="95"/>
      <c r="J274" s="97"/>
      <c r="K274" s="94"/>
      <c r="L274" s="94"/>
      <c r="M274" s="98"/>
      <c r="N274" s="88"/>
      <c r="O274" s="91"/>
      <c r="P274" s="91"/>
      <c r="Q274" s="91"/>
      <c r="R274" s="91"/>
      <c r="S274" s="91"/>
      <c r="T274" s="91"/>
      <c r="U274" s="91"/>
      <c r="V274" s="89"/>
      <c r="W274" s="93"/>
      <c r="X274" s="94"/>
      <c r="Y274" s="95"/>
      <c r="Z274" s="93"/>
      <c r="AA274" s="94"/>
      <c r="AB274" s="95"/>
      <c r="AC274" s="93"/>
      <c r="AD274" s="94"/>
      <c r="AE274" s="95"/>
      <c r="AF274" s="91"/>
      <c r="AG274" s="91"/>
      <c r="AH274" s="91"/>
      <c r="AI274" s="91"/>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9"/>
      <c r="DD274" s="99"/>
      <c r="DE274" s="99"/>
      <c r="DF274" s="99"/>
      <c r="DG274" s="99"/>
      <c r="DH274" s="99"/>
      <c r="DI274" s="102"/>
    </row>
    <row r="275" spans="1:113" s="80" customFormat="1">
      <c r="A275" s="96">
        <f t="shared" si="9"/>
        <v>38</v>
      </c>
      <c r="B275" s="93"/>
      <c r="C275" s="94"/>
      <c r="D275" s="95"/>
      <c r="E275" s="97"/>
      <c r="F275" s="94"/>
      <c r="G275" s="98"/>
      <c r="H275" s="98"/>
      <c r="I275" s="95"/>
      <c r="J275" s="97"/>
      <c r="K275" s="94"/>
      <c r="L275" s="94"/>
      <c r="M275" s="98"/>
      <c r="N275" s="88"/>
      <c r="O275" s="91"/>
      <c r="P275" s="91"/>
      <c r="Q275" s="91"/>
      <c r="R275" s="91"/>
      <c r="S275" s="91"/>
      <c r="T275" s="91"/>
      <c r="U275" s="91"/>
      <c r="V275" s="89"/>
      <c r="W275" s="93"/>
      <c r="X275" s="94"/>
      <c r="Y275" s="95"/>
      <c r="Z275" s="93"/>
      <c r="AA275" s="94"/>
      <c r="AB275" s="95"/>
      <c r="AC275" s="93"/>
      <c r="AD275" s="94"/>
      <c r="AE275" s="95"/>
      <c r="AF275" s="91"/>
      <c r="AG275" s="91"/>
      <c r="AH275" s="91"/>
      <c r="AI275" s="91"/>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9"/>
      <c r="DD275" s="99"/>
      <c r="DE275" s="99"/>
      <c r="DF275" s="99"/>
      <c r="DG275" s="99"/>
      <c r="DH275" s="99"/>
      <c r="DI275" s="102"/>
    </row>
    <row r="276" spans="1:113" s="80" customFormat="1">
      <c r="A276" s="96">
        <f t="shared" si="9"/>
        <v>39</v>
      </c>
      <c r="B276" s="93"/>
      <c r="C276" s="94"/>
      <c r="D276" s="95"/>
      <c r="E276" s="97"/>
      <c r="F276" s="94"/>
      <c r="G276" s="98"/>
      <c r="H276" s="98"/>
      <c r="I276" s="95"/>
      <c r="J276" s="97"/>
      <c r="K276" s="94"/>
      <c r="L276" s="94"/>
      <c r="M276" s="98"/>
      <c r="N276" s="88"/>
      <c r="O276" s="91"/>
      <c r="P276" s="91"/>
      <c r="Q276" s="91"/>
      <c r="R276" s="91"/>
      <c r="S276" s="91"/>
      <c r="T276" s="91"/>
      <c r="U276" s="91"/>
      <c r="V276" s="89"/>
      <c r="W276" s="93"/>
      <c r="X276" s="94"/>
      <c r="Y276" s="95"/>
      <c r="Z276" s="93"/>
      <c r="AA276" s="94"/>
      <c r="AB276" s="95"/>
      <c r="AC276" s="93"/>
      <c r="AD276" s="94"/>
      <c r="AE276" s="95"/>
      <c r="AF276" s="91"/>
      <c r="AG276" s="91"/>
      <c r="AH276" s="91"/>
      <c r="AI276" s="91"/>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9"/>
      <c r="DD276" s="99"/>
      <c r="DE276" s="99"/>
      <c r="DF276" s="99"/>
      <c r="DG276" s="99"/>
      <c r="DH276" s="99"/>
      <c r="DI276" s="102"/>
    </row>
    <row r="277" spans="1:113" s="80" customFormat="1">
      <c r="A277" s="96">
        <f t="shared" si="9"/>
        <v>40</v>
      </c>
      <c r="B277" s="93"/>
      <c r="C277" s="94"/>
      <c r="D277" s="95"/>
      <c r="E277" s="97"/>
      <c r="F277" s="94"/>
      <c r="G277" s="98"/>
      <c r="H277" s="98"/>
      <c r="I277" s="95"/>
      <c r="J277" s="97"/>
      <c r="K277" s="94"/>
      <c r="L277" s="94"/>
      <c r="M277" s="98"/>
      <c r="N277" s="88"/>
      <c r="O277" s="91"/>
      <c r="P277" s="91"/>
      <c r="Q277" s="91"/>
      <c r="R277" s="91"/>
      <c r="S277" s="91"/>
      <c r="T277" s="91"/>
      <c r="U277" s="91"/>
      <c r="V277" s="89"/>
      <c r="W277" s="93"/>
      <c r="X277" s="94"/>
      <c r="Y277" s="95"/>
      <c r="Z277" s="93"/>
      <c r="AA277" s="94"/>
      <c r="AB277" s="95"/>
      <c r="AC277" s="93"/>
      <c r="AD277" s="94"/>
      <c r="AE277" s="95"/>
      <c r="AF277" s="91"/>
      <c r="AG277" s="91"/>
      <c r="AH277" s="91"/>
      <c r="AI277" s="91"/>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9"/>
      <c r="DD277" s="99"/>
      <c r="DE277" s="99"/>
      <c r="DF277" s="99"/>
      <c r="DG277" s="99"/>
      <c r="DH277" s="99"/>
      <c r="DI277" s="102"/>
    </row>
    <row r="278" spans="1:113" s="80" customFormat="1">
      <c r="A278" s="96">
        <f t="shared" si="9"/>
        <v>41</v>
      </c>
      <c r="B278" s="93"/>
      <c r="C278" s="94"/>
      <c r="D278" s="95"/>
      <c r="E278" s="97"/>
      <c r="F278" s="94"/>
      <c r="G278" s="98"/>
      <c r="H278" s="98"/>
      <c r="I278" s="95"/>
      <c r="J278" s="97"/>
      <c r="K278" s="94"/>
      <c r="L278" s="94"/>
      <c r="M278" s="98"/>
      <c r="N278" s="88"/>
      <c r="O278" s="91"/>
      <c r="P278" s="91"/>
      <c r="Q278" s="91"/>
      <c r="R278" s="91"/>
      <c r="S278" s="91"/>
      <c r="T278" s="91"/>
      <c r="U278" s="91"/>
      <c r="V278" s="89"/>
      <c r="W278" s="93"/>
      <c r="X278" s="94"/>
      <c r="Y278" s="95"/>
      <c r="Z278" s="93"/>
      <c r="AA278" s="94"/>
      <c r="AB278" s="95"/>
      <c r="AC278" s="93"/>
      <c r="AD278" s="94"/>
      <c r="AE278" s="95"/>
      <c r="AF278" s="91"/>
      <c r="AG278" s="91"/>
      <c r="AH278" s="91"/>
      <c r="AI278" s="91"/>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9"/>
      <c r="DD278" s="99"/>
      <c r="DE278" s="99"/>
      <c r="DF278" s="99"/>
      <c r="DG278" s="99"/>
      <c r="DH278" s="99"/>
      <c r="DI278" s="102"/>
    </row>
    <row r="279" spans="1:113" s="80" customFormat="1">
      <c r="A279" s="96">
        <f t="shared" si="9"/>
        <v>42</v>
      </c>
      <c r="B279" s="93"/>
      <c r="C279" s="94"/>
      <c r="D279" s="95"/>
      <c r="E279" s="97"/>
      <c r="F279" s="94"/>
      <c r="G279" s="98"/>
      <c r="H279" s="98"/>
      <c r="I279" s="95"/>
      <c r="J279" s="97"/>
      <c r="K279" s="94"/>
      <c r="L279" s="94"/>
      <c r="M279" s="98"/>
      <c r="N279" s="88"/>
      <c r="O279" s="91"/>
      <c r="P279" s="91"/>
      <c r="Q279" s="91"/>
      <c r="R279" s="91"/>
      <c r="S279" s="91"/>
      <c r="T279" s="91"/>
      <c r="U279" s="91"/>
      <c r="V279" s="89"/>
      <c r="W279" s="93"/>
      <c r="X279" s="94"/>
      <c r="Y279" s="95"/>
      <c r="Z279" s="93"/>
      <c r="AA279" s="94"/>
      <c r="AB279" s="95"/>
      <c r="AC279" s="93"/>
      <c r="AD279" s="94"/>
      <c r="AE279" s="95"/>
      <c r="AF279" s="91"/>
      <c r="AG279" s="91"/>
      <c r="AH279" s="91"/>
      <c r="AI279" s="91"/>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9"/>
      <c r="DD279" s="99"/>
      <c r="DE279" s="99"/>
      <c r="DF279" s="99"/>
      <c r="DG279" s="99"/>
      <c r="DH279" s="99"/>
      <c r="DI279" s="102"/>
    </row>
    <row r="280" spans="1:113" s="80" customFormat="1">
      <c r="A280" s="96">
        <f t="shared" si="9"/>
        <v>43</v>
      </c>
      <c r="B280" s="93"/>
      <c r="C280" s="94"/>
      <c r="D280" s="95"/>
      <c r="E280" s="97"/>
      <c r="F280" s="94"/>
      <c r="G280" s="98"/>
      <c r="H280" s="98"/>
      <c r="I280" s="95"/>
      <c r="J280" s="97"/>
      <c r="K280" s="94"/>
      <c r="L280" s="94"/>
      <c r="M280" s="98"/>
      <c r="N280" s="88"/>
      <c r="O280" s="91"/>
      <c r="P280" s="91"/>
      <c r="Q280" s="91"/>
      <c r="R280" s="91"/>
      <c r="S280" s="91"/>
      <c r="T280" s="91"/>
      <c r="U280" s="91"/>
      <c r="V280" s="89"/>
      <c r="W280" s="93"/>
      <c r="X280" s="94"/>
      <c r="Y280" s="95"/>
      <c r="Z280" s="93"/>
      <c r="AA280" s="94"/>
      <c r="AB280" s="95"/>
      <c r="AC280" s="93"/>
      <c r="AD280" s="94"/>
      <c r="AE280" s="95"/>
      <c r="AF280" s="91"/>
      <c r="AG280" s="91"/>
      <c r="AH280" s="91"/>
      <c r="AI280" s="91"/>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9"/>
      <c r="DD280" s="99"/>
      <c r="DE280" s="99"/>
      <c r="DF280" s="99"/>
      <c r="DG280" s="99"/>
      <c r="DH280" s="99"/>
      <c r="DI280" s="102"/>
    </row>
    <row r="281" spans="1:113" s="80" customFormat="1">
      <c r="A281" s="96">
        <f t="shared" si="9"/>
        <v>44</v>
      </c>
      <c r="B281" s="93"/>
      <c r="C281" s="94"/>
      <c r="D281" s="95"/>
      <c r="E281" s="97"/>
      <c r="F281" s="94"/>
      <c r="G281" s="98"/>
      <c r="H281" s="98"/>
      <c r="I281" s="95"/>
      <c r="J281" s="97"/>
      <c r="K281" s="94"/>
      <c r="L281" s="94"/>
      <c r="M281" s="98"/>
      <c r="N281" s="88"/>
      <c r="O281" s="91"/>
      <c r="P281" s="91"/>
      <c r="Q281" s="91"/>
      <c r="R281" s="91"/>
      <c r="S281" s="91"/>
      <c r="T281" s="91"/>
      <c r="U281" s="91"/>
      <c r="V281" s="89"/>
      <c r="W281" s="93"/>
      <c r="X281" s="94"/>
      <c r="Y281" s="95"/>
      <c r="Z281" s="93"/>
      <c r="AA281" s="94"/>
      <c r="AB281" s="95"/>
      <c r="AC281" s="93"/>
      <c r="AD281" s="94"/>
      <c r="AE281" s="95"/>
      <c r="AF281" s="91"/>
      <c r="AG281" s="91"/>
      <c r="AH281" s="91"/>
      <c r="AI281" s="91"/>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9"/>
      <c r="DD281" s="99"/>
      <c r="DE281" s="99"/>
      <c r="DF281" s="99"/>
      <c r="DG281" s="99"/>
      <c r="DH281" s="99"/>
      <c r="DI281" s="102"/>
    </row>
    <row r="282" spans="1:113" s="80" customFormat="1">
      <c r="A282" s="96">
        <f t="shared" si="9"/>
        <v>45</v>
      </c>
      <c r="B282" s="93"/>
      <c r="C282" s="94"/>
      <c r="D282" s="95"/>
      <c r="E282" s="97"/>
      <c r="F282" s="94"/>
      <c r="G282" s="98"/>
      <c r="H282" s="98"/>
      <c r="I282" s="95"/>
      <c r="J282" s="97"/>
      <c r="K282" s="94"/>
      <c r="L282" s="94"/>
      <c r="M282" s="98"/>
      <c r="N282" s="88"/>
      <c r="O282" s="91"/>
      <c r="P282" s="91"/>
      <c r="Q282" s="91"/>
      <c r="R282" s="91"/>
      <c r="S282" s="91"/>
      <c r="T282" s="91"/>
      <c r="U282" s="91"/>
      <c r="V282" s="89"/>
      <c r="W282" s="93"/>
      <c r="X282" s="94"/>
      <c r="Y282" s="95"/>
      <c r="Z282" s="93"/>
      <c r="AA282" s="94"/>
      <c r="AB282" s="95"/>
      <c r="AC282" s="93"/>
      <c r="AD282" s="94"/>
      <c r="AE282" s="95"/>
      <c r="AF282" s="91"/>
      <c r="AG282" s="91"/>
      <c r="AH282" s="91"/>
      <c r="AI282" s="91"/>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9"/>
      <c r="DD282" s="99"/>
      <c r="DE282" s="99"/>
      <c r="DF282" s="99"/>
      <c r="DG282" s="99"/>
      <c r="DH282" s="99"/>
      <c r="DI282" s="102"/>
    </row>
    <row r="283" spans="1:113" s="80" customFormat="1">
      <c r="A283" s="96">
        <f t="shared" si="9"/>
        <v>46</v>
      </c>
      <c r="B283" s="93"/>
      <c r="C283" s="94"/>
      <c r="D283" s="95"/>
      <c r="E283" s="97"/>
      <c r="F283" s="94"/>
      <c r="G283" s="98"/>
      <c r="H283" s="98"/>
      <c r="I283" s="95"/>
      <c r="J283" s="97"/>
      <c r="K283" s="94"/>
      <c r="L283" s="94"/>
      <c r="M283" s="98"/>
      <c r="N283" s="88"/>
      <c r="O283" s="91"/>
      <c r="P283" s="91"/>
      <c r="Q283" s="91"/>
      <c r="R283" s="91"/>
      <c r="S283" s="91"/>
      <c r="T283" s="91"/>
      <c r="U283" s="91"/>
      <c r="V283" s="89"/>
      <c r="W283" s="93"/>
      <c r="X283" s="94"/>
      <c r="Y283" s="95"/>
      <c r="Z283" s="93"/>
      <c r="AA283" s="94"/>
      <c r="AB283" s="95"/>
      <c r="AC283" s="93"/>
      <c r="AD283" s="94"/>
      <c r="AE283" s="95"/>
      <c r="AF283" s="91"/>
      <c r="AG283" s="91"/>
      <c r="AH283" s="91"/>
      <c r="AI283" s="91"/>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9"/>
      <c r="DD283" s="99"/>
      <c r="DE283" s="99"/>
      <c r="DF283" s="99"/>
      <c r="DG283" s="99"/>
      <c r="DH283" s="99"/>
      <c r="DI283" s="102"/>
    </row>
    <row r="284" spans="1:113" s="80" customFormat="1">
      <c r="A284" s="96">
        <f t="shared" si="9"/>
        <v>47</v>
      </c>
      <c r="B284" s="93"/>
      <c r="C284" s="94"/>
      <c r="D284" s="95"/>
      <c r="E284" s="97"/>
      <c r="F284" s="94"/>
      <c r="G284" s="98"/>
      <c r="H284" s="98"/>
      <c r="I284" s="95"/>
      <c r="J284" s="97"/>
      <c r="K284" s="94"/>
      <c r="L284" s="94"/>
      <c r="M284" s="98"/>
      <c r="N284" s="88"/>
      <c r="O284" s="91"/>
      <c r="P284" s="91"/>
      <c r="Q284" s="91"/>
      <c r="R284" s="91"/>
      <c r="S284" s="91"/>
      <c r="T284" s="91"/>
      <c r="U284" s="91"/>
      <c r="V284" s="89"/>
      <c r="W284" s="93"/>
      <c r="X284" s="94"/>
      <c r="Y284" s="95"/>
      <c r="Z284" s="93"/>
      <c r="AA284" s="94"/>
      <c r="AB284" s="95"/>
      <c r="AC284" s="93"/>
      <c r="AD284" s="94"/>
      <c r="AE284" s="95"/>
      <c r="AF284" s="91"/>
      <c r="AG284" s="91"/>
      <c r="AH284" s="91"/>
      <c r="AI284" s="91"/>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9"/>
      <c r="DD284" s="99"/>
      <c r="DE284" s="99"/>
      <c r="DF284" s="99"/>
      <c r="DG284" s="99"/>
      <c r="DH284" s="99"/>
      <c r="DI284" s="102"/>
    </row>
    <row r="285" spans="1:113" s="80" customFormat="1">
      <c r="A285" s="96">
        <f t="shared" si="9"/>
        <v>48</v>
      </c>
      <c r="B285" s="93"/>
      <c r="C285" s="94"/>
      <c r="D285" s="95"/>
      <c r="E285" s="97"/>
      <c r="F285" s="94"/>
      <c r="G285" s="98"/>
      <c r="H285" s="98"/>
      <c r="I285" s="95"/>
      <c r="J285" s="97"/>
      <c r="K285" s="94"/>
      <c r="L285" s="94"/>
      <c r="M285" s="98"/>
      <c r="N285" s="88"/>
      <c r="O285" s="91"/>
      <c r="P285" s="91"/>
      <c r="Q285" s="91"/>
      <c r="R285" s="91"/>
      <c r="S285" s="91"/>
      <c r="T285" s="91"/>
      <c r="U285" s="91"/>
      <c r="V285" s="89"/>
      <c r="W285" s="93"/>
      <c r="X285" s="94"/>
      <c r="Y285" s="95"/>
      <c r="Z285" s="93"/>
      <c r="AA285" s="94"/>
      <c r="AB285" s="95"/>
      <c r="AC285" s="93"/>
      <c r="AD285" s="94"/>
      <c r="AE285" s="95"/>
      <c r="AF285" s="91"/>
      <c r="AG285" s="91"/>
      <c r="AH285" s="91"/>
      <c r="AI285" s="91"/>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9"/>
      <c r="DD285" s="99"/>
      <c r="DE285" s="99"/>
      <c r="DF285" s="99"/>
      <c r="DG285" s="99"/>
      <c r="DH285" s="99"/>
      <c r="DI285" s="102"/>
    </row>
    <row r="286" spans="1:113" s="80" customFormat="1">
      <c r="A286" s="96">
        <f t="shared" si="9"/>
        <v>49</v>
      </c>
      <c r="B286" s="93"/>
      <c r="C286" s="94"/>
      <c r="D286" s="95"/>
      <c r="E286" s="97"/>
      <c r="F286" s="94"/>
      <c r="G286" s="98"/>
      <c r="H286" s="98"/>
      <c r="I286" s="95"/>
      <c r="J286" s="97"/>
      <c r="K286" s="94"/>
      <c r="L286" s="94"/>
      <c r="M286" s="98"/>
      <c r="N286" s="88"/>
      <c r="O286" s="91"/>
      <c r="P286" s="91"/>
      <c r="Q286" s="91"/>
      <c r="R286" s="91"/>
      <c r="S286" s="91"/>
      <c r="T286" s="91"/>
      <c r="U286" s="91"/>
      <c r="V286" s="89"/>
      <c r="W286" s="93"/>
      <c r="X286" s="94"/>
      <c r="Y286" s="95"/>
      <c r="Z286" s="93"/>
      <c r="AA286" s="94"/>
      <c r="AB286" s="95"/>
      <c r="AC286" s="93"/>
      <c r="AD286" s="94"/>
      <c r="AE286" s="95"/>
      <c r="AF286" s="91"/>
      <c r="AG286" s="91"/>
      <c r="AH286" s="91"/>
      <c r="AI286" s="91"/>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9"/>
      <c r="DD286" s="99"/>
      <c r="DE286" s="99"/>
      <c r="DF286" s="99"/>
      <c r="DG286" s="99"/>
      <c r="DH286" s="99"/>
      <c r="DI286" s="102"/>
    </row>
    <row r="287" spans="1:113" s="80" customFormat="1">
      <c r="A287" s="70">
        <f t="shared" si="9"/>
        <v>50</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3" s="80" customFormat="1">
      <c r="A288" s="70">
        <f t="shared" si="9"/>
        <v>51</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0" customFormat="1">
      <c r="A289" s="70">
        <f t="shared" si="9"/>
        <v>52</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0" customFormat="1">
      <c r="A290" s="70">
        <f t="shared" si="9"/>
        <v>53</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0" customFormat="1">
      <c r="A291" s="70">
        <f t="shared" si="9"/>
        <v>54</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0" customFormat="1">
      <c r="A292" s="70">
        <f t="shared" si="9"/>
        <v>55</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0" customFormat="1">
      <c r="A293" s="70">
        <f t="shared" si="9"/>
        <v>56</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0" customFormat="1">
      <c r="A294" s="70">
        <f t="shared" si="9"/>
        <v>57</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0" customFormat="1">
      <c r="A295" s="70">
        <f t="shared" si="9"/>
        <v>58</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0" customFormat="1">
      <c r="A296" s="70">
        <f t="shared" si="9"/>
        <v>59</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0" customFormat="1">
      <c r="A297" s="70">
        <f t="shared" si="9"/>
        <v>60</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0" customFormat="1">
      <c r="A298" s="70">
        <f t="shared" si="9"/>
        <v>61</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0" customFormat="1">
      <c r="A299" s="70">
        <f t="shared" si="9"/>
        <v>62</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0" customFormat="1">
      <c r="A300" s="70">
        <f t="shared" si="9"/>
        <v>63</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0" customFormat="1">
      <c r="A301" s="70">
        <f t="shared" si="9"/>
        <v>64</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0" customFormat="1">
      <c r="A302" s="70">
        <f t="shared" ref="A302:A365" si="10">A301+1</f>
        <v>65</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0" customFormat="1">
      <c r="A303" s="70">
        <f t="shared" si="10"/>
        <v>66</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0" customFormat="1">
      <c r="A304" s="70">
        <f t="shared" si="10"/>
        <v>67</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0" customFormat="1">
      <c r="A305" s="70">
        <f t="shared" si="10"/>
        <v>68</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0" customFormat="1">
      <c r="A306" s="70">
        <f t="shared" si="10"/>
        <v>69</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0" customFormat="1">
      <c r="A307" s="70">
        <f t="shared" si="10"/>
        <v>70</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0" customFormat="1">
      <c r="A308" s="70">
        <f t="shared" si="10"/>
        <v>71</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0" customFormat="1">
      <c r="A309" s="70">
        <f t="shared" si="10"/>
        <v>72</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0" customFormat="1">
      <c r="A310" s="70">
        <f t="shared" si="10"/>
        <v>73</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0" customFormat="1">
      <c r="A311" s="70">
        <f t="shared" si="10"/>
        <v>74</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0" customFormat="1">
      <c r="A312" s="70">
        <f t="shared" si="10"/>
        <v>75</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0" customFormat="1">
      <c r="A313" s="70">
        <f t="shared" si="10"/>
        <v>76</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0" customFormat="1">
      <c r="A314" s="70">
        <f t="shared" si="10"/>
        <v>77</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0" customFormat="1">
      <c r="A315" s="70">
        <f t="shared" si="10"/>
        <v>78</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0" customFormat="1">
      <c r="A316" s="70">
        <f t="shared" si="10"/>
        <v>79</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0" customFormat="1">
      <c r="A317" s="70">
        <f t="shared" si="10"/>
        <v>80</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0" customFormat="1">
      <c r="A318" s="70">
        <f t="shared" si="10"/>
        <v>81</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0" customFormat="1">
      <c r="A319" s="70">
        <f t="shared" si="10"/>
        <v>82</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0" customFormat="1">
      <c r="A320" s="70">
        <f t="shared" si="10"/>
        <v>83</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0" customFormat="1">
      <c r="A321" s="70">
        <f t="shared" si="10"/>
        <v>84</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0" customFormat="1">
      <c r="A322" s="70">
        <f t="shared" si="10"/>
        <v>85</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0" customFormat="1">
      <c r="A323" s="70">
        <f t="shared" si="10"/>
        <v>86</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0" customFormat="1">
      <c r="A324" s="70">
        <f t="shared" si="10"/>
        <v>87</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0" customFormat="1">
      <c r="A325" s="70">
        <f t="shared" si="10"/>
        <v>88</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0" customFormat="1">
      <c r="A326" s="70">
        <f t="shared" si="10"/>
        <v>89</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0" customFormat="1">
      <c r="A327" s="70">
        <f t="shared" si="10"/>
        <v>90</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0" customFormat="1">
      <c r="A328" s="70">
        <f t="shared" si="10"/>
        <v>91</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0" customFormat="1">
      <c r="A329" s="70">
        <f t="shared" si="10"/>
        <v>92</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0" customFormat="1">
      <c r="A330" s="70">
        <f t="shared" si="10"/>
        <v>93</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0" customFormat="1">
      <c r="A331" s="70">
        <f t="shared" si="10"/>
        <v>94</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0" customFormat="1">
      <c r="A332" s="70">
        <f t="shared" si="10"/>
        <v>95</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0" customFormat="1">
      <c r="A333" s="70">
        <f t="shared" si="10"/>
        <v>96</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0" customFormat="1">
      <c r="A334" s="70">
        <f t="shared" si="10"/>
        <v>97</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0" customFormat="1">
      <c r="A335" s="70">
        <f t="shared" si="10"/>
        <v>98</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0" customFormat="1">
      <c r="A336" s="70">
        <f t="shared" si="10"/>
        <v>99</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0" customFormat="1">
      <c r="A337" s="70">
        <f t="shared" si="10"/>
        <v>100</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0" customFormat="1">
      <c r="A338" s="70">
        <f t="shared" si="10"/>
        <v>101</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0" customFormat="1">
      <c r="A339" s="70">
        <f t="shared" si="10"/>
        <v>102</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0" customFormat="1">
      <c r="A340" s="70">
        <f t="shared" si="10"/>
        <v>103</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0" customFormat="1">
      <c r="A341" s="70">
        <f t="shared" si="10"/>
        <v>104</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0" customFormat="1">
      <c r="A342" s="70">
        <f t="shared" si="10"/>
        <v>105</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0" customFormat="1">
      <c r="A343" s="70">
        <f t="shared" si="10"/>
        <v>106</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0" customFormat="1">
      <c r="A344" s="70">
        <f t="shared" si="10"/>
        <v>107</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0" customFormat="1">
      <c r="A345" s="70">
        <f t="shared" si="10"/>
        <v>108</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0" customFormat="1">
      <c r="A346" s="70">
        <f t="shared" si="10"/>
        <v>109</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0" customFormat="1">
      <c r="A347" s="70">
        <f t="shared" si="10"/>
        <v>110</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0" customFormat="1">
      <c r="A348" s="70">
        <f t="shared" si="10"/>
        <v>111</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0" customFormat="1">
      <c r="A349" s="70">
        <f t="shared" si="10"/>
        <v>112</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0" customFormat="1">
      <c r="A350" s="70">
        <f t="shared" si="10"/>
        <v>113</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0" customFormat="1">
      <c r="A351" s="70">
        <f t="shared" si="10"/>
        <v>114</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0" customFormat="1">
      <c r="A352" s="70">
        <f t="shared" si="10"/>
        <v>115</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0" customFormat="1">
      <c r="A353" s="70">
        <f t="shared" si="10"/>
        <v>116</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0" customFormat="1">
      <c r="A354" s="70">
        <f t="shared" si="10"/>
        <v>117</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0" customFormat="1">
      <c r="A355" s="70">
        <f t="shared" si="10"/>
        <v>118</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0" customFormat="1">
      <c r="A356" s="70">
        <f t="shared" si="10"/>
        <v>119</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0" customFormat="1">
      <c r="A357" s="70">
        <f t="shared" si="10"/>
        <v>120</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0" customFormat="1">
      <c r="A358" s="70">
        <f t="shared" si="10"/>
        <v>121</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0" customFormat="1">
      <c r="A359" s="70">
        <f t="shared" si="10"/>
        <v>122</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0" customFormat="1">
      <c r="A360" s="70">
        <f t="shared" si="10"/>
        <v>123</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0" customFormat="1">
      <c r="A361" s="70">
        <f t="shared" si="10"/>
        <v>124</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0" customFormat="1">
      <c r="A362" s="70">
        <f t="shared" si="10"/>
        <v>125</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0" customFormat="1">
      <c r="A363" s="70">
        <f t="shared" si="10"/>
        <v>126</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0" customFormat="1">
      <c r="A364" s="70">
        <f t="shared" si="10"/>
        <v>127</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0" customFormat="1">
      <c r="A365" s="70">
        <f t="shared" si="10"/>
        <v>128</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0" customFormat="1">
      <c r="A366" s="70">
        <f t="shared" ref="A366:A429" si="11">A365+1</f>
        <v>129</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0" customFormat="1">
      <c r="A367" s="70">
        <f t="shared" si="11"/>
        <v>130</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0" customFormat="1">
      <c r="A368" s="70">
        <f t="shared" si="11"/>
        <v>131</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0" customFormat="1">
      <c r="A369" s="70">
        <f t="shared" si="11"/>
        <v>132</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0" customFormat="1">
      <c r="A370" s="70">
        <f t="shared" si="11"/>
        <v>133</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0" customFormat="1">
      <c r="A371" s="70">
        <f t="shared" si="11"/>
        <v>134</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0" customFormat="1">
      <c r="A372" s="70">
        <f t="shared" si="11"/>
        <v>135</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0" customFormat="1">
      <c r="A373" s="70">
        <f t="shared" si="11"/>
        <v>136</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0" customFormat="1">
      <c r="A374" s="70">
        <f t="shared" si="11"/>
        <v>137</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0" customFormat="1">
      <c r="A375" s="70">
        <f t="shared" si="11"/>
        <v>138</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0" customFormat="1">
      <c r="A376" s="70">
        <f t="shared" si="11"/>
        <v>139</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0" customFormat="1">
      <c r="A377" s="70">
        <f t="shared" si="11"/>
        <v>140</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0" customFormat="1">
      <c r="A378" s="70">
        <f t="shared" si="11"/>
        <v>141</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0" customFormat="1">
      <c r="A379" s="70">
        <f t="shared" si="11"/>
        <v>142</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0" customFormat="1">
      <c r="A380" s="70">
        <f t="shared" si="11"/>
        <v>143</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0" customFormat="1">
      <c r="A381" s="70">
        <f t="shared" si="11"/>
        <v>144</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0" customFormat="1">
      <c r="A382" s="70">
        <f t="shared" si="11"/>
        <v>145</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0" customFormat="1">
      <c r="A383" s="70">
        <f t="shared" si="11"/>
        <v>146</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0" customFormat="1">
      <c r="A384" s="70">
        <f t="shared" si="11"/>
        <v>147</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0" customFormat="1">
      <c r="A385" s="70">
        <f t="shared" si="11"/>
        <v>148</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0" customFormat="1">
      <c r="A386" s="70">
        <f t="shared" si="11"/>
        <v>149</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0" customFormat="1">
      <c r="A387" s="70">
        <f t="shared" si="11"/>
        <v>150</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0" customFormat="1">
      <c r="A388" s="70">
        <f t="shared" si="11"/>
        <v>151</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0" customFormat="1">
      <c r="A389" s="70">
        <f t="shared" si="11"/>
        <v>152</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0" customFormat="1">
      <c r="A390" s="70">
        <f t="shared" si="11"/>
        <v>153</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0" customFormat="1">
      <c r="A391" s="70">
        <f t="shared" si="11"/>
        <v>154</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0" customFormat="1">
      <c r="A392" s="70">
        <f t="shared" si="11"/>
        <v>155</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0" customFormat="1">
      <c r="A393" s="70">
        <f t="shared" si="11"/>
        <v>156</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0" customFormat="1">
      <c r="A394" s="70">
        <f t="shared" si="11"/>
        <v>157</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0" customFormat="1">
      <c r="A395" s="70">
        <f t="shared" si="11"/>
        <v>158</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0" customFormat="1">
      <c r="A396" s="70">
        <f t="shared" si="11"/>
        <v>159</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0" customFormat="1">
      <c r="A397" s="70">
        <f t="shared" si="11"/>
        <v>160</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0" customFormat="1">
      <c r="A398" s="70">
        <f t="shared" si="11"/>
        <v>161</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0" customFormat="1">
      <c r="A399" s="70">
        <f t="shared" si="11"/>
        <v>162</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0" customFormat="1">
      <c r="A400" s="70">
        <f t="shared" si="11"/>
        <v>163</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0" customFormat="1">
      <c r="A401" s="70">
        <f t="shared" si="11"/>
        <v>164</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0" customFormat="1">
      <c r="A402" s="70">
        <f t="shared" si="11"/>
        <v>165</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0" customFormat="1">
      <c r="A403" s="70">
        <f t="shared" si="11"/>
        <v>166</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0" customFormat="1">
      <c r="A404" s="70">
        <f t="shared" si="11"/>
        <v>167</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0" customFormat="1">
      <c r="A405" s="70">
        <f t="shared" si="11"/>
        <v>168</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0" customFormat="1">
      <c r="A406" s="70">
        <f t="shared" si="11"/>
        <v>169</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0" customFormat="1">
      <c r="A407" s="70">
        <f t="shared" si="11"/>
        <v>170</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0" customFormat="1">
      <c r="A408" s="70">
        <f t="shared" si="11"/>
        <v>171</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0" customFormat="1">
      <c r="A409" s="70">
        <f t="shared" si="11"/>
        <v>172</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0" customFormat="1">
      <c r="A410" s="70">
        <f t="shared" si="11"/>
        <v>173</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0" customFormat="1">
      <c r="A411" s="70">
        <f t="shared" si="11"/>
        <v>174</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0" customFormat="1">
      <c r="A412" s="70">
        <f t="shared" si="11"/>
        <v>175</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0" customFormat="1">
      <c r="A413" s="70">
        <f t="shared" si="11"/>
        <v>176</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0" customFormat="1">
      <c r="A414" s="70">
        <f t="shared" si="11"/>
        <v>177</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0" customFormat="1">
      <c r="A415" s="70">
        <f t="shared" si="11"/>
        <v>178</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0" customFormat="1">
      <c r="A416" s="70">
        <f t="shared" si="11"/>
        <v>179</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0" customFormat="1">
      <c r="A417" s="70">
        <f t="shared" si="11"/>
        <v>180</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0" customFormat="1">
      <c r="A418" s="70">
        <f t="shared" si="11"/>
        <v>181</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0" customFormat="1">
      <c r="A419" s="70">
        <f t="shared" si="11"/>
        <v>182</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0" customFormat="1">
      <c r="A420" s="70">
        <f t="shared" si="11"/>
        <v>183</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11"/>
        <v>184</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11"/>
        <v>185</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si="11"/>
        <v>186</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11"/>
        <v>187</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11"/>
        <v>188</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11"/>
        <v>189</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11"/>
        <v>190</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11"/>
        <v>191</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11"/>
        <v>192</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ref="A430:A493" si="12">A429+1</f>
        <v>193</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12"/>
        <v>194</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12"/>
        <v>195</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12"/>
        <v>196</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12"/>
        <v>197</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12"/>
        <v>198</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12"/>
        <v>199</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12"/>
        <v>200</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12"/>
        <v>201</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12"/>
        <v>202</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12"/>
        <v>203</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12"/>
        <v>204</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12"/>
        <v>205</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12"/>
        <v>206</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12"/>
        <v>207</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12"/>
        <v>208</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12"/>
        <v>209</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12"/>
        <v>210</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12"/>
        <v>211</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12"/>
        <v>212</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si="12"/>
        <v>213</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12"/>
        <v>214</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12"/>
        <v>215</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12"/>
        <v>216</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12"/>
        <v>217</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12"/>
        <v>218</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12"/>
        <v>219</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12"/>
        <v>220</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12"/>
        <v>221</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12"/>
        <v>222</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12"/>
        <v>223</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12"/>
        <v>224</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12"/>
        <v>225</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12"/>
        <v>226</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12"/>
        <v>227</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12"/>
        <v>228</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12"/>
        <v>229</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12"/>
        <v>230</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12"/>
        <v>231</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12"/>
        <v>232</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12"/>
        <v>233</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12"/>
        <v>234</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12"/>
        <v>235</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12"/>
        <v>236</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12"/>
        <v>237</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12"/>
        <v>238</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12"/>
        <v>239</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12"/>
        <v>240</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12"/>
        <v>241</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12"/>
        <v>242</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12"/>
        <v>243</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12"/>
        <v>244</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12"/>
        <v>245</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12"/>
        <v>246</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12"/>
        <v>247</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12"/>
        <v>248</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12"/>
        <v>249</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12"/>
        <v>250</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12"/>
        <v>251</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12"/>
        <v>252</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12"/>
        <v>253</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12"/>
        <v>254</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12"/>
        <v>255</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12"/>
        <v>256</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ref="A494:A557" si="13">A493+1</f>
        <v>257</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13"/>
        <v>258</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13"/>
        <v>259</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13"/>
        <v>260</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13"/>
        <v>261</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13"/>
        <v>262</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13"/>
        <v>263</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13"/>
        <v>264</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13"/>
        <v>265</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13"/>
        <v>266</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13"/>
        <v>267</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13"/>
        <v>268</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13"/>
        <v>269</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13"/>
        <v>270</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13"/>
        <v>271</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13"/>
        <v>272</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13"/>
        <v>273</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13"/>
        <v>274</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13"/>
        <v>275</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13"/>
        <v>276</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si="13"/>
        <v>277</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3"/>
        <v>278</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3"/>
        <v>279</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3"/>
        <v>280</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3"/>
        <v>281</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3"/>
        <v>282</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3"/>
        <v>283</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3"/>
        <v>284</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3"/>
        <v>285</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3"/>
        <v>286</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3"/>
        <v>287</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3"/>
        <v>288</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3"/>
        <v>289</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3"/>
        <v>290</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3"/>
        <v>291</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3"/>
        <v>292</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3"/>
        <v>293</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3"/>
        <v>294</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3"/>
        <v>295</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3"/>
        <v>296</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3"/>
        <v>297</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3"/>
        <v>298</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3"/>
        <v>299</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3"/>
        <v>300</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3"/>
        <v>301</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3"/>
        <v>302</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3"/>
        <v>303</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3"/>
        <v>304</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3"/>
        <v>305</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3"/>
        <v>306</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3"/>
        <v>307</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3"/>
        <v>308</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3"/>
        <v>309</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3"/>
        <v>310</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3"/>
        <v>311</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3"/>
        <v>312</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3"/>
        <v>313</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3"/>
        <v>314</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3"/>
        <v>315</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3"/>
        <v>316</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3"/>
        <v>317</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3"/>
        <v>318</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3"/>
        <v>319</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3"/>
        <v>320</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ref="A558:A621" si="14">A557+1</f>
        <v>321</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4"/>
        <v>322</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4"/>
        <v>323</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4"/>
        <v>324</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4"/>
        <v>325</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4"/>
        <v>326</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4"/>
        <v>327</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4"/>
        <v>328</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4"/>
        <v>329</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4"/>
        <v>330</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4"/>
        <v>331</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4"/>
        <v>332</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4"/>
        <v>333</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4"/>
        <v>334</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4"/>
        <v>335</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4"/>
        <v>336</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4"/>
        <v>337</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4"/>
        <v>338</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4"/>
        <v>339</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4"/>
        <v>340</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si="14"/>
        <v>341</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4"/>
        <v>342</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4"/>
        <v>343</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4"/>
        <v>344</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4"/>
        <v>345</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4"/>
        <v>346</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4"/>
        <v>347</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4"/>
        <v>348</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4"/>
        <v>349</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4"/>
        <v>350</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4"/>
        <v>351</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4"/>
        <v>352</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4"/>
        <v>353</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4"/>
        <v>354</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4"/>
        <v>355</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4"/>
        <v>356</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4"/>
        <v>357</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4"/>
        <v>358</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4"/>
        <v>359</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4"/>
        <v>360</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4"/>
        <v>361</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4"/>
        <v>362</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4"/>
        <v>363</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4"/>
        <v>364</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4"/>
        <v>365</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4"/>
        <v>366</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4"/>
        <v>367</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4"/>
        <v>368</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4"/>
        <v>369</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4"/>
        <v>370</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4"/>
        <v>371</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4"/>
        <v>372</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4"/>
        <v>373</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4"/>
        <v>374</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4"/>
        <v>375</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4"/>
        <v>376</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4"/>
        <v>377</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4"/>
        <v>378</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4"/>
        <v>379</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4"/>
        <v>380</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4"/>
        <v>381</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4"/>
        <v>382</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4"/>
        <v>383</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4"/>
        <v>384</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ref="A622:A685" si="15">A621+1</f>
        <v>385</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5"/>
        <v>386</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5"/>
        <v>387</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5"/>
        <v>388</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5"/>
        <v>389</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5"/>
        <v>390</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5"/>
        <v>391</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5"/>
        <v>392</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5"/>
        <v>393</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5"/>
        <v>394</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5"/>
        <v>395</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5"/>
        <v>396</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5"/>
        <v>397</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5"/>
        <v>398</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5"/>
        <v>399</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5"/>
        <v>400</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5"/>
        <v>401</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5"/>
        <v>402</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5"/>
        <v>403</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5"/>
        <v>404</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si="15"/>
        <v>405</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5"/>
        <v>406</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5"/>
        <v>407</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5"/>
        <v>408</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5"/>
        <v>409</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5"/>
        <v>410</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5"/>
        <v>411</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5"/>
        <v>412</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5"/>
        <v>413</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5"/>
        <v>414</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5"/>
        <v>415</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5"/>
        <v>416</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5"/>
        <v>417</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5"/>
        <v>418</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5"/>
        <v>419</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5"/>
        <v>420</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5"/>
        <v>421</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5"/>
        <v>422</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5"/>
        <v>423</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5"/>
        <v>424</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5"/>
        <v>425</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5"/>
        <v>426</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5"/>
        <v>427</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5"/>
        <v>428</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5"/>
        <v>429</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5"/>
        <v>430</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5"/>
        <v>431</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5"/>
        <v>432</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5"/>
        <v>433</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5"/>
        <v>434</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5"/>
        <v>435</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5"/>
        <v>436</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5"/>
        <v>437</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5"/>
        <v>438</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5"/>
        <v>439</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5"/>
        <v>440</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5"/>
        <v>441</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5"/>
        <v>442</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5"/>
        <v>443</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5"/>
        <v>444</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5"/>
        <v>445</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5"/>
        <v>446</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5"/>
        <v>447</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5"/>
        <v>448</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ref="A686:A749" si="16">A685+1</f>
        <v>449</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6"/>
        <v>450</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6"/>
        <v>451</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6"/>
        <v>452</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6"/>
        <v>453</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6"/>
        <v>454</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6"/>
        <v>455</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6"/>
        <v>456</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6"/>
        <v>457</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6"/>
        <v>458</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6"/>
        <v>459</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6"/>
        <v>460</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6"/>
        <v>461</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6"/>
        <v>462</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6"/>
        <v>463</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6"/>
        <v>464</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6"/>
        <v>465</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6"/>
        <v>466</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6"/>
        <v>467</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6"/>
        <v>468</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si="16"/>
        <v>469</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6"/>
        <v>470</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6"/>
        <v>471</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6"/>
        <v>472</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6"/>
        <v>473</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6"/>
        <v>474</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6"/>
        <v>475</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6"/>
        <v>476</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6"/>
        <v>477</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6"/>
        <v>478</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6"/>
        <v>479</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6"/>
        <v>480</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6"/>
        <v>481</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6"/>
        <v>482</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6"/>
        <v>483</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6"/>
        <v>484</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6"/>
        <v>485</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6"/>
        <v>486</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6"/>
        <v>487</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6"/>
        <v>488</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6"/>
        <v>489</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6"/>
        <v>490</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6"/>
        <v>491</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6"/>
        <v>492</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6"/>
        <v>493</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6"/>
        <v>494</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6"/>
        <v>495</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6"/>
        <v>496</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6"/>
        <v>497</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6"/>
        <v>498</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6"/>
        <v>499</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6"/>
        <v>500</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6"/>
        <v>501</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6"/>
        <v>502</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6"/>
        <v>503</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6"/>
        <v>504</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6"/>
        <v>505</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6"/>
        <v>506</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6"/>
        <v>507</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6"/>
        <v>508</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6"/>
        <v>509</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6"/>
        <v>510</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6"/>
        <v>511</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6"/>
        <v>512</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ref="A750:A813" si="17">A749+1</f>
        <v>513</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7"/>
        <v>514</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7"/>
        <v>515</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7"/>
        <v>516</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7"/>
        <v>517</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7"/>
        <v>518</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7"/>
        <v>519</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7"/>
        <v>520</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7"/>
        <v>521</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7"/>
        <v>522</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7"/>
        <v>523</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7"/>
        <v>524</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7"/>
        <v>525</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7"/>
        <v>526</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7"/>
        <v>527</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7"/>
        <v>528</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7"/>
        <v>529</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7"/>
        <v>530</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7"/>
        <v>531</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7"/>
        <v>532</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si="17"/>
        <v>533</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7"/>
        <v>534</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7"/>
        <v>535</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7"/>
        <v>536</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7"/>
        <v>537</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7"/>
        <v>538</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7"/>
        <v>539</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7"/>
        <v>540</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7"/>
        <v>541</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7"/>
        <v>542</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7"/>
        <v>543</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7"/>
        <v>544</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7"/>
        <v>545</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7"/>
        <v>546</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7"/>
        <v>547</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7"/>
        <v>548</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7"/>
        <v>549</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7"/>
        <v>550</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7"/>
        <v>551</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7"/>
        <v>552</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7"/>
        <v>553</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7"/>
        <v>554</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7"/>
        <v>555</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7"/>
        <v>556</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7"/>
        <v>557</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7"/>
        <v>558</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7"/>
        <v>559</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7"/>
        <v>560</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7"/>
        <v>561</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7"/>
        <v>562</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7"/>
        <v>563</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7"/>
        <v>564</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7"/>
        <v>565</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7"/>
        <v>566</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7"/>
        <v>567</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7"/>
        <v>568</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7"/>
        <v>569</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7"/>
        <v>570</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7"/>
        <v>571</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7"/>
        <v>572</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7"/>
        <v>573</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7"/>
        <v>574</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7"/>
        <v>575</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7"/>
        <v>576</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ref="A814:A877" si="18">A813+1</f>
        <v>577</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8"/>
        <v>578</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8"/>
        <v>579</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8"/>
        <v>580</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8"/>
        <v>581</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8"/>
        <v>582</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8"/>
        <v>583</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8"/>
        <v>584</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8"/>
        <v>585</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8"/>
        <v>586</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8"/>
        <v>587</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8"/>
        <v>588</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8"/>
        <v>589</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8"/>
        <v>590</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8"/>
        <v>591</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8"/>
        <v>592</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8"/>
        <v>593</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8"/>
        <v>594</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8"/>
        <v>595</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8"/>
        <v>596</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si="18"/>
        <v>597</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8"/>
        <v>598</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8"/>
        <v>599</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8"/>
        <v>600</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8"/>
        <v>601</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8"/>
        <v>602</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8"/>
        <v>603</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8"/>
        <v>604</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8"/>
        <v>605</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8"/>
        <v>606</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8"/>
        <v>607</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8"/>
        <v>608</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8"/>
        <v>609</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8"/>
        <v>610</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8"/>
        <v>611</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8"/>
        <v>612</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8"/>
        <v>613</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8"/>
        <v>614</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8"/>
        <v>615</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8"/>
        <v>616</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8"/>
        <v>617</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8"/>
        <v>618</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8"/>
        <v>619</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8"/>
        <v>620</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8"/>
        <v>621</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8"/>
        <v>622</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8"/>
        <v>623</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8"/>
        <v>624</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8"/>
        <v>625</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8"/>
        <v>626</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8"/>
        <v>627</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8"/>
        <v>628</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8"/>
        <v>629</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8"/>
        <v>630</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8"/>
        <v>631</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8"/>
        <v>632</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8"/>
        <v>633</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8"/>
        <v>634</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8"/>
        <v>635</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8"/>
        <v>636</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8"/>
        <v>637</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8"/>
        <v>638</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8"/>
        <v>639</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8"/>
        <v>640</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ref="A878:A941" si="19">A877+1</f>
        <v>641</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9"/>
        <v>642</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9"/>
        <v>643</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9"/>
        <v>644</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9"/>
        <v>645</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9"/>
        <v>646</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9"/>
        <v>647</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9"/>
        <v>648</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9"/>
        <v>649</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9"/>
        <v>650</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9"/>
        <v>651</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9"/>
        <v>652</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9"/>
        <v>653</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9"/>
        <v>654</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9"/>
        <v>655</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9"/>
        <v>656</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9"/>
        <v>657</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9"/>
        <v>658</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9"/>
        <v>659</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9"/>
        <v>660</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si="19"/>
        <v>661</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9"/>
        <v>662</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9"/>
        <v>663</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9"/>
        <v>664</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9"/>
        <v>665</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9"/>
        <v>666</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9"/>
        <v>667</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9"/>
        <v>668</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9"/>
        <v>669</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9"/>
        <v>670</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9"/>
        <v>671</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9"/>
        <v>672</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9"/>
        <v>673</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9"/>
        <v>674</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9"/>
        <v>675</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9"/>
        <v>676</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9"/>
        <v>677</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9"/>
        <v>678</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9"/>
        <v>679</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9"/>
        <v>680</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9"/>
        <v>681</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9"/>
        <v>682</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9"/>
        <v>683</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9"/>
        <v>684</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9"/>
        <v>685</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9"/>
        <v>686</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9"/>
        <v>687</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9"/>
        <v>688</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9"/>
        <v>689</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9"/>
        <v>690</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9"/>
        <v>691</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9"/>
        <v>692</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9"/>
        <v>693</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9"/>
        <v>694</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9"/>
        <v>695</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9"/>
        <v>696</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9"/>
        <v>697</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9"/>
        <v>698</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9"/>
        <v>699</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9"/>
        <v>700</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9"/>
        <v>701</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9"/>
        <v>702</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9"/>
        <v>703</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9"/>
        <v>704</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ref="A942:A1005" si="20">A941+1</f>
        <v>705</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20"/>
        <v>706</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20"/>
        <v>707</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20"/>
        <v>708</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20"/>
        <v>709</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20"/>
        <v>710</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20"/>
        <v>711</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20"/>
        <v>712</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20"/>
        <v>713</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20"/>
        <v>714</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20"/>
        <v>715</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20"/>
        <v>716</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20"/>
        <v>717</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20"/>
        <v>718</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20"/>
        <v>719</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20"/>
        <v>720</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20"/>
        <v>721</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20"/>
        <v>722</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20"/>
        <v>723</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20"/>
        <v>724</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si="20"/>
        <v>725</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20"/>
        <v>726</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20"/>
        <v>727</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20"/>
        <v>728</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20"/>
        <v>729</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20"/>
        <v>730</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20"/>
        <v>731</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20"/>
        <v>732</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20"/>
        <v>733</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20"/>
        <v>734</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20"/>
        <v>735</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20"/>
        <v>736</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20"/>
        <v>737</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20"/>
        <v>738</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20"/>
        <v>739</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20"/>
        <v>740</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20"/>
        <v>741</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20"/>
        <v>742</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20"/>
        <v>743</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20"/>
        <v>744</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20"/>
        <v>745</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20"/>
        <v>746</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20"/>
        <v>747</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20"/>
        <v>748</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20"/>
        <v>749</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20"/>
        <v>750</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20"/>
        <v>751</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20"/>
        <v>752</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20"/>
        <v>753</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20"/>
        <v>754</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20"/>
        <v>755</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20"/>
        <v>756</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20"/>
        <v>757</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20"/>
        <v>758</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20"/>
        <v>759</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20"/>
        <v>760</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20"/>
        <v>761</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20"/>
        <v>762</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20"/>
        <v>763</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20"/>
        <v>764</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20"/>
        <v>765</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 t="shared" si="20"/>
        <v>766</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20"/>
        <v>767</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20"/>
        <v>768</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ref="A1006:A1069" si="21">A1005+1</f>
        <v>769</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21"/>
        <v>770</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21"/>
        <v>771</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21"/>
        <v>772</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21"/>
        <v>773</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21"/>
        <v>774</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21"/>
        <v>775</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21"/>
        <v>776</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21"/>
        <v>777</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21"/>
        <v>778</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21"/>
        <v>779</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21"/>
        <v>780</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21"/>
        <v>781</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21"/>
        <v>782</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21"/>
        <v>783</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21"/>
        <v>784</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21"/>
        <v>785</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21"/>
        <v>786</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21"/>
        <v>787</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21"/>
        <v>788</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si="21"/>
        <v>789</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21"/>
        <v>790</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21"/>
        <v>791</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21"/>
        <v>792</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21"/>
        <v>793</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21"/>
        <v>794</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21"/>
        <v>795</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21"/>
        <v>796</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21"/>
        <v>797</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21"/>
        <v>798</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21"/>
        <v>799</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21"/>
        <v>800</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21"/>
        <v>801</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21"/>
        <v>802</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21"/>
        <v>803</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21"/>
        <v>804</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21"/>
        <v>805</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21"/>
        <v>806</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21"/>
        <v>807</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21"/>
        <v>808</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21"/>
        <v>809</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21"/>
        <v>810</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21"/>
        <v>811</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21"/>
        <v>812</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21"/>
        <v>813</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21"/>
        <v>814</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21"/>
        <v>815</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21"/>
        <v>816</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21"/>
        <v>817</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21"/>
        <v>818</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21"/>
        <v>819</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21"/>
        <v>820</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21"/>
        <v>821</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21"/>
        <v>822</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21"/>
        <v>823</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21"/>
        <v>824</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21"/>
        <v>825</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21"/>
        <v>826</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21"/>
        <v>827</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21"/>
        <v>828</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21"/>
        <v>829</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21"/>
        <v>830</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21"/>
        <v>831</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21"/>
        <v>832</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ref="A1070:A1133" si="22">A1069+1</f>
        <v>833</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22"/>
        <v>834</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22"/>
        <v>835</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22"/>
        <v>836</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22"/>
        <v>837</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22"/>
        <v>838</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22"/>
        <v>839</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22"/>
        <v>840</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22"/>
        <v>841</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22"/>
        <v>842</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22"/>
        <v>843</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22"/>
        <v>844</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22"/>
        <v>845</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22"/>
        <v>846</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22"/>
        <v>847</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22"/>
        <v>848</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22"/>
        <v>849</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22"/>
        <v>850</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22"/>
        <v>851</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22"/>
        <v>852</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si="22"/>
        <v>853</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22"/>
        <v>854</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22"/>
        <v>855</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22"/>
        <v>856</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22"/>
        <v>857</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22"/>
        <v>858</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22"/>
        <v>859</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22"/>
        <v>860</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22"/>
        <v>861</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22"/>
        <v>862</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22"/>
        <v>863</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22"/>
        <v>864</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22"/>
        <v>865</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22"/>
        <v>866</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22"/>
        <v>867</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22"/>
        <v>868</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22"/>
        <v>869</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22"/>
        <v>870</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22"/>
        <v>871</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22"/>
        <v>872</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22"/>
        <v>873</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22"/>
        <v>874</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22"/>
        <v>875</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22"/>
        <v>876</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22"/>
        <v>877</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22"/>
        <v>878</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22"/>
        <v>879</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22"/>
        <v>880</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22"/>
        <v>881</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22"/>
        <v>882</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22"/>
        <v>883</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22"/>
        <v>884</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22"/>
        <v>885</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22"/>
        <v>886</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22"/>
        <v>887</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22"/>
        <v>888</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22"/>
        <v>889</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22"/>
        <v>890</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22"/>
        <v>891</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22"/>
        <v>892</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22"/>
        <v>893</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22"/>
        <v>894</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22"/>
        <v>895</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22"/>
        <v>896</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ref="A1134:A1197" si="23">A1133+1</f>
        <v>897</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23"/>
        <v>898</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23"/>
        <v>899</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23"/>
        <v>900</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23"/>
        <v>901</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23"/>
        <v>902</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23"/>
        <v>903</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23"/>
        <v>904</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23"/>
        <v>905</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23"/>
        <v>906</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23"/>
        <v>907</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23"/>
        <v>908</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23"/>
        <v>909</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23"/>
        <v>910</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23"/>
        <v>911</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23"/>
        <v>912</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23"/>
        <v>913</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23"/>
        <v>914</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23"/>
        <v>915</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3" s="80" customFormat="1">
      <c r="A1153" s="70">
        <f t="shared" si="23"/>
        <v>916</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3" s="80" customFormat="1">
      <c r="A1154" s="70">
        <f t="shared" si="23"/>
        <v>917</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3" s="80" customFormat="1">
      <c r="A1155" s="70">
        <f t="shared" si="23"/>
        <v>918</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3" s="80" customFormat="1">
      <c r="A1156" s="70">
        <f t="shared" si="23"/>
        <v>919</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3" s="80" customFormat="1">
      <c r="A1157" s="70">
        <f t="shared" si="23"/>
        <v>920</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3" s="80" customFormat="1">
      <c r="A1158" s="70">
        <f t="shared" si="23"/>
        <v>921</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3" s="80" customFormat="1">
      <c r="A1159" s="70">
        <f t="shared" si="23"/>
        <v>922</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3" s="80" customFormat="1">
      <c r="A1160" s="70">
        <f t="shared" si="23"/>
        <v>923</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3" s="80" customFormat="1">
      <c r="A1161" s="70">
        <f t="shared" si="23"/>
        <v>924</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3" s="80" customFormat="1">
      <c r="A1162" s="70">
        <f t="shared" si="23"/>
        <v>925</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3" s="80" customFormat="1">
      <c r="A1163" s="70">
        <f t="shared" si="23"/>
        <v>926</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3" s="87" customFormat="1">
      <c r="A1164" s="70">
        <f t="shared" si="23"/>
        <v>927</v>
      </c>
      <c r="B1164" s="76"/>
      <c r="C1164" s="78"/>
      <c r="D1164" s="81"/>
      <c r="E1164" s="78"/>
      <c r="F1164" s="78"/>
      <c r="G1164" s="78"/>
      <c r="H1164" s="78"/>
      <c r="I1164" s="81"/>
      <c r="J1164" s="78"/>
      <c r="K1164" s="78"/>
      <c r="L1164" s="78"/>
      <c r="M1164" s="78"/>
      <c r="N1164" s="76"/>
      <c r="O1164" s="77"/>
      <c r="P1164" s="77"/>
      <c r="Q1164" s="77"/>
      <c r="R1164" s="77"/>
      <c r="S1164" s="77"/>
      <c r="T1164" s="77"/>
      <c r="U1164" s="77"/>
      <c r="V1164" s="78"/>
      <c r="W1164" s="76"/>
      <c r="X1164" s="78"/>
      <c r="Y1164" s="81"/>
      <c r="Z1164" s="71"/>
      <c r="AA1164" s="72"/>
      <c r="AB1164" s="73"/>
      <c r="AC1164" s="71"/>
      <c r="AD1164" s="72"/>
      <c r="AE1164" s="73"/>
      <c r="AF1164" s="77"/>
      <c r="AG1164" s="77"/>
      <c r="AH1164" s="77"/>
      <c r="AI1164" s="77"/>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9"/>
      <c r="DD1164" s="79"/>
      <c r="DE1164" s="79"/>
      <c r="DF1164" s="79"/>
      <c r="DG1164" s="79"/>
      <c r="DH1164" s="79"/>
      <c r="DI1164" s="80"/>
    </row>
    <row r="1165" spans="1:113" s="87" customFormat="1">
      <c r="A1165" s="70">
        <f t="shared" si="23"/>
        <v>928</v>
      </c>
      <c r="B1165" s="76"/>
      <c r="C1165" s="78"/>
      <c r="D1165" s="81"/>
      <c r="E1165" s="78"/>
      <c r="F1165" s="78"/>
      <c r="G1165" s="78"/>
      <c r="H1165" s="78"/>
      <c r="I1165" s="81"/>
      <c r="J1165" s="78"/>
      <c r="K1165" s="78"/>
      <c r="L1165" s="78"/>
      <c r="M1165" s="78"/>
      <c r="N1165" s="76"/>
      <c r="O1165" s="77"/>
      <c r="P1165" s="77"/>
      <c r="Q1165" s="77"/>
      <c r="R1165" s="77"/>
      <c r="S1165" s="77"/>
      <c r="T1165" s="77"/>
      <c r="U1165" s="77"/>
      <c r="V1165" s="78"/>
      <c r="W1165" s="76"/>
      <c r="X1165" s="78"/>
      <c r="Y1165" s="81"/>
      <c r="Z1165" s="71"/>
      <c r="AA1165" s="72"/>
      <c r="AB1165" s="73"/>
      <c r="AC1165" s="71"/>
      <c r="AD1165" s="72"/>
      <c r="AE1165" s="73"/>
      <c r="AF1165" s="77"/>
      <c r="AG1165" s="77"/>
      <c r="AH1165" s="77"/>
      <c r="AI1165" s="77"/>
      <c r="AJ1165" s="70"/>
      <c r="AK1165" s="70"/>
      <c r="AL1165" s="70"/>
      <c r="AM1165" s="70"/>
      <c r="AN1165" s="70"/>
      <c r="AO1165" s="70"/>
      <c r="AP1165" s="70"/>
      <c r="AQ1165" s="70"/>
      <c r="AR1165" s="70"/>
      <c r="AS1165" s="70"/>
      <c r="AT1165" s="70"/>
      <c r="AU1165" s="70"/>
      <c r="AV1165" s="70"/>
      <c r="AW1165" s="70"/>
      <c r="AX1165" s="70"/>
      <c r="AY1165" s="70"/>
      <c r="AZ1165" s="70"/>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9"/>
      <c r="DD1165" s="79"/>
      <c r="DE1165" s="79"/>
      <c r="DF1165" s="79"/>
      <c r="DG1165" s="79"/>
      <c r="DH1165" s="79"/>
      <c r="DI1165" s="80"/>
    </row>
    <row r="1166" spans="1:113" s="87" customFormat="1">
      <c r="A1166" s="70">
        <f t="shared" si="23"/>
        <v>929</v>
      </c>
      <c r="B1166" s="76"/>
      <c r="C1166" s="78"/>
      <c r="D1166" s="81"/>
      <c r="E1166" s="78"/>
      <c r="F1166" s="78"/>
      <c r="G1166" s="78"/>
      <c r="H1166" s="78"/>
      <c r="I1166" s="81"/>
      <c r="J1166" s="78"/>
      <c r="K1166" s="78"/>
      <c r="L1166" s="78"/>
      <c r="M1166" s="78"/>
      <c r="N1166" s="76"/>
      <c r="O1166" s="77"/>
      <c r="P1166" s="77"/>
      <c r="Q1166" s="77"/>
      <c r="R1166" s="77"/>
      <c r="S1166" s="77"/>
      <c r="T1166" s="77"/>
      <c r="U1166" s="77"/>
      <c r="V1166" s="78"/>
      <c r="W1166" s="76"/>
      <c r="X1166" s="78"/>
      <c r="Y1166" s="81"/>
      <c r="Z1166" s="71"/>
      <c r="AA1166" s="72"/>
      <c r="AB1166" s="73"/>
      <c r="AC1166" s="71"/>
      <c r="AD1166" s="72"/>
      <c r="AE1166" s="73"/>
      <c r="AF1166" s="77"/>
      <c r="AG1166" s="77"/>
      <c r="AH1166" s="77"/>
      <c r="AI1166" s="77"/>
      <c r="AJ1166" s="70"/>
      <c r="AK1166" s="70"/>
      <c r="AL1166" s="70"/>
      <c r="AM1166" s="70"/>
      <c r="AN1166" s="70"/>
      <c r="AO1166" s="70"/>
      <c r="AP1166" s="70"/>
      <c r="AQ1166" s="70"/>
      <c r="AR1166" s="70"/>
      <c r="AS1166" s="70"/>
      <c r="AT1166" s="70"/>
      <c r="AU1166" s="70"/>
      <c r="AV1166" s="70"/>
      <c r="AW1166" s="70"/>
      <c r="AX1166" s="70"/>
      <c r="AY1166" s="70"/>
      <c r="AZ1166" s="70"/>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9"/>
      <c r="DD1166" s="79"/>
      <c r="DE1166" s="79"/>
      <c r="DF1166" s="79"/>
      <c r="DG1166" s="79"/>
      <c r="DH1166" s="79"/>
      <c r="DI1166" s="80"/>
    </row>
    <row r="1167" spans="1:113" s="87" customFormat="1">
      <c r="A1167" s="70">
        <f t="shared" si="23"/>
        <v>930</v>
      </c>
      <c r="B1167" s="76"/>
      <c r="C1167" s="78"/>
      <c r="D1167" s="81"/>
      <c r="E1167" s="78"/>
      <c r="F1167" s="78"/>
      <c r="G1167" s="78"/>
      <c r="H1167" s="78"/>
      <c r="I1167" s="81"/>
      <c r="J1167" s="78"/>
      <c r="K1167" s="78"/>
      <c r="L1167" s="78"/>
      <c r="M1167" s="78"/>
      <c r="N1167" s="76"/>
      <c r="O1167" s="77"/>
      <c r="P1167" s="77"/>
      <c r="Q1167" s="77"/>
      <c r="R1167" s="77"/>
      <c r="S1167" s="77"/>
      <c r="T1167" s="77"/>
      <c r="U1167" s="77"/>
      <c r="V1167" s="78"/>
      <c r="W1167" s="76"/>
      <c r="X1167" s="78"/>
      <c r="Y1167" s="81"/>
      <c r="Z1167" s="71"/>
      <c r="AA1167" s="72"/>
      <c r="AB1167" s="73"/>
      <c r="AC1167" s="71"/>
      <c r="AD1167" s="72"/>
      <c r="AE1167" s="73"/>
      <c r="AF1167" s="77"/>
      <c r="AG1167" s="77"/>
      <c r="AH1167" s="77"/>
      <c r="AI1167" s="77"/>
      <c r="AJ1167" s="70"/>
      <c r="AK1167" s="70"/>
      <c r="AL1167" s="70"/>
      <c r="AM1167" s="70"/>
      <c r="AN1167" s="70"/>
      <c r="AO1167" s="70"/>
      <c r="AP1167" s="70"/>
      <c r="AQ1167" s="70"/>
      <c r="AR1167" s="70"/>
      <c r="AS1167" s="70"/>
      <c r="AT1167" s="70"/>
      <c r="AU1167" s="70"/>
      <c r="AV1167" s="70"/>
      <c r="AW1167" s="70"/>
      <c r="AX1167" s="70"/>
      <c r="AY1167" s="70"/>
      <c r="AZ1167" s="70"/>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9"/>
      <c r="DD1167" s="79"/>
      <c r="DE1167" s="79"/>
      <c r="DF1167" s="79"/>
      <c r="DG1167" s="79"/>
      <c r="DH1167" s="79"/>
      <c r="DI1167" s="80"/>
    </row>
    <row r="1168" spans="1:113" s="87" customFormat="1">
      <c r="A1168" s="70">
        <f t="shared" si="23"/>
        <v>931</v>
      </c>
      <c r="B1168" s="76"/>
      <c r="C1168" s="78"/>
      <c r="D1168" s="81"/>
      <c r="E1168" s="78"/>
      <c r="F1168" s="78"/>
      <c r="G1168" s="78"/>
      <c r="H1168" s="78"/>
      <c r="I1168" s="81"/>
      <c r="J1168" s="78"/>
      <c r="K1168" s="78"/>
      <c r="L1168" s="78"/>
      <c r="M1168" s="78"/>
      <c r="N1168" s="76"/>
      <c r="O1168" s="77"/>
      <c r="P1168" s="77"/>
      <c r="Q1168" s="77"/>
      <c r="R1168" s="77"/>
      <c r="S1168" s="77"/>
      <c r="T1168" s="77"/>
      <c r="U1168" s="77"/>
      <c r="V1168" s="78"/>
      <c r="W1168" s="76"/>
      <c r="X1168" s="78"/>
      <c r="Y1168" s="81"/>
      <c r="Z1168" s="71"/>
      <c r="AA1168" s="72"/>
      <c r="AB1168" s="73"/>
      <c r="AC1168" s="71"/>
      <c r="AD1168" s="72"/>
      <c r="AE1168" s="73"/>
      <c r="AF1168" s="77"/>
      <c r="AG1168" s="77"/>
      <c r="AH1168" s="77"/>
      <c r="AI1168" s="77"/>
      <c r="AJ1168" s="70"/>
      <c r="AK1168" s="70"/>
      <c r="AL1168" s="70"/>
      <c r="AM1168" s="70"/>
      <c r="AN1168" s="70"/>
      <c r="AO1168" s="70"/>
      <c r="AP1168" s="70"/>
      <c r="AQ1168" s="70"/>
      <c r="AR1168" s="70"/>
      <c r="AS1168" s="70"/>
      <c r="AT1168" s="70"/>
      <c r="AU1168" s="70"/>
      <c r="AV1168" s="70"/>
      <c r="AW1168" s="70"/>
      <c r="AX1168" s="70"/>
      <c r="AY1168" s="70"/>
      <c r="AZ1168" s="70"/>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9"/>
      <c r="DD1168" s="79"/>
      <c r="DE1168" s="79"/>
      <c r="DF1168" s="79"/>
      <c r="DG1168" s="79"/>
      <c r="DH1168" s="79"/>
      <c r="DI1168" s="80"/>
    </row>
    <row r="1169" spans="1:113" s="87" customFormat="1">
      <c r="A1169" s="70">
        <f t="shared" si="23"/>
        <v>932</v>
      </c>
      <c r="B1169" s="76"/>
      <c r="C1169" s="78"/>
      <c r="D1169" s="81"/>
      <c r="E1169" s="78"/>
      <c r="F1169" s="78"/>
      <c r="G1169" s="78"/>
      <c r="H1169" s="78"/>
      <c r="I1169" s="81"/>
      <c r="J1169" s="78"/>
      <c r="K1169" s="78"/>
      <c r="L1169" s="78"/>
      <c r="M1169" s="78"/>
      <c r="N1169" s="76"/>
      <c r="O1169" s="77"/>
      <c r="P1169" s="77"/>
      <c r="Q1169" s="77"/>
      <c r="R1169" s="77"/>
      <c r="S1169" s="77"/>
      <c r="T1169" s="77"/>
      <c r="U1169" s="77"/>
      <c r="V1169" s="78"/>
      <c r="W1169" s="76"/>
      <c r="X1169" s="78"/>
      <c r="Y1169" s="81"/>
      <c r="Z1169" s="71"/>
      <c r="AA1169" s="72"/>
      <c r="AB1169" s="73"/>
      <c r="AC1169" s="71"/>
      <c r="AD1169" s="72"/>
      <c r="AE1169" s="73"/>
      <c r="AF1169" s="77"/>
      <c r="AG1169" s="77"/>
      <c r="AH1169" s="77"/>
      <c r="AI1169" s="77"/>
      <c r="AJ1169" s="70"/>
      <c r="AK1169" s="70"/>
      <c r="AL1169" s="70"/>
      <c r="AM1169" s="70"/>
      <c r="AN1169" s="70"/>
      <c r="AO1169" s="70"/>
      <c r="AP1169" s="70"/>
      <c r="AQ1169" s="70"/>
      <c r="AR1169" s="70"/>
      <c r="AS1169" s="70"/>
      <c r="AT1169" s="70"/>
      <c r="AU1169" s="70"/>
      <c r="AV1169" s="70"/>
      <c r="AW1169" s="70"/>
      <c r="AX1169" s="70"/>
      <c r="AY1169" s="70"/>
      <c r="AZ1169" s="70"/>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9"/>
      <c r="DD1169" s="79"/>
      <c r="DE1169" s="79"/>
      <c r="DF1169" s="79"/>
      <c r="DG1169" s="79"/>
      <c r="DH1169" s="79"/>
      <c r="DI1169" s="80"/>
    </row>
    <row r="1170" spans="1:113" s="87" customFormat="1">
      <c r="A1170" s="70">
        <f t="shared" si="23"/>
        <v>933</v>
      </c>
      <c r="B1170" s="76"/>
      <c r="C1170" s="78"/>
      <c r="D1170" s="81"/>
      <c r="E1170" s="78"/>
      <c r="F1170" s="78"/>
      <c r="G1170" s="78"/>
      <c r="H1170" s="78"/>
      <c r="I1170" s="81"/>
      <c r="J1170" s="78"/>
      <c r="K1170" s="78"/>
      <c r="L1170" s="78"/>
      <c r="M1170" s="78"/>
      <c r="N1170" s="76"/>
      <c r="O1170" s="77"/>
      <c r="P1170" s="77"/>
      <c r="Q1170" s="77"/>
      <c r="R1170" s="77"/>
      <c r="S1170" s="77"/>
      <c r="T1170" s="77"/>
      <c r="U1170" s="77"/>
      <c r="V1170" s="78"/>
      <c r="W1170" s="76"/>
      <c r="X1170" s="78"/>
      <c r="Y1170" s="81"/>
      <c r="Z1170" s="71"/>
      <c r="AA1170" s="72"/>
      <c r="AB1170" s="73"/>
      <c r="AC1170" s="71"/>
      <c r="AD1170" s="72"/>
      <c r="AE1170" s="73"/>
      <c r="AF1170" s="77"/>
      <c r="AG1170" s="77"/>
      <c r="AH1170" s="77"/>
      <c r="AI1170" s="77"/>
      <c r="AJ1170" s="70"/>
      <c r="AK1170" s="70"/>
      <c r="AL1170" s="70"/>
      <c r="AM1170" s="70"/>
      <c r="AN1170" s="70"/>
      <c r="AO1170" s="70"/>
      <c r="AP1170" s="70"/>
      <c r="AQ1170" s="70"/>
      <c r="AR1170" s="70"/>
      <c r="AS1170" s="70"/>
      <c r="AT1170" s="70"/>
      <c r="AU1170" s="70"/>
      <c r="AV1170" s="70"/>
      <c r="AW1170" s="70"/>
      <c r="AX1170" s="70"/>
      <c r="AY1170" s="70"/>
      <c r="AZ1170" s="70"/>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9"/>
      <c r="DD1170" s="79"/>
      <c r="DE1170" s="79"/>
      <c r="DF1170" s="79"/>
      <c r="DG1170" s="79"/>
      <c r="DH1170" s="79"/>
      <c r="DI1170" s="80"/>
    </row>
    <row r="1171" spans="1:113" s="87" customFormat="1">
      <c r="A1171" s="70">
        <f t="shared" si="23"/>
        <v>934</v>
      </c>
      <c r="B1171" s="76"/>
      <c r="C1171" s="78"/>
      <c r="D1171" s="81"/>
      <c r="E1171" s="78"/>
      <c r="F1171" s="78"/>
      <c r="G1171" s="78"/>
      <c r="H1171" s="78"/>
      <c r="I1171" s="81"/>
      <c r="J1171" s="78"/>
      <c r="K1171" s="78"/>
      <c r="L1171" s="78"/>
      <c r="M1171" s="78"/>
      <c r="N1171" s="76"/>
      <c r="O1171" s="77"/>
      <c r="P1171" s="77"/>
      <c r="Q1171" s="77"/>
      <c r="R1171" s="77"/>
      <c r="S1171" s="77"/>
      <c r="T1171" s="77"/>
      <c r="U1171" s="77"/>
      <c r="V1171" s="78"/>
      <c r="W1171" s="76"/>
      <c r="X1171" s="78"/>
      <c r="Y1171" s="81"/>
      <c r="Z1171" s="71"/>
      <c r="AA1171" s="72"/>
      <c r="AB1171" s="73"/>
      <c r="AC1171" s="71"/>
      <c r="AD1171" s="72"/>
      <c r="AE1171" s="73"/>
      <c r="AF1171" s="77"/>
      <c r="AG1171" s="77"/>
      <c r="AH1171" s="77"/>
      <c r="AI1171" s="77"/>
      <c r="AJ1171" s="70"/>
      <c r="AK1171" s="70"/>
      <c r="AL1171" s="70"/>
      <c r="AM1171" s="70"/>
      <c r="AN1171" s="70"/>
      <c r="AO1171" s="70"/>
      <c r="AP1171" s="70"/>
      <c r="AQ1171" s="70"/>
      <c r="AR1171" s="70"/>
      <c r="AS1171" s="70"/>
      <c r="AT1171" s="70"/>
      <c r="AU1171" s="70"/>
      <c r="AV1171" s="70"/>
      <c r="AW1171" s="70"/>
      <c r="AX1171" s="70"/>
      <c r="AY1171" s="70"/>
      <c r="AZ1171" s="70"/>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9"/>
      <c r="DD1171" s="79"/>
      <c r="DE1171" s="79"/>
      <c r="DF1171" s="79"/>
      <c r="DG1171" s="79"/>
      <c r="DH1171" s="79"/>
      <c r="DI1171" s="80"/>
    </row>
    <row r="1172" spans="1:113" s="87" customFormat="1">
      <c r="A1172" s="70">
        <f t="shared" si="23"/>
        <v>935</v>
      </c>
      <c r="B1172" s="76"/>
      <c r="C1172" s="78"/>
      <c r="D1172" s="81"/>
      <c r="E1172" s="78"/>
      <c r="F1172" s="78"/>
      <c r="G1172" s="78"/>
      <c r="H1172" s="78"/>
      <c r="I1172" s="81"/>
      <c r="J1172" s="78"/>
      <c r="K1172" s="78"/>
      <c r="L1172" s="78"/>
      <c r="M1172" s="78"/>
      <c r="N1172" s="76"/>
      <c r="O1172" s="77"/>
      <c r="P1172" s="77"/>
      <c r="Q1172" s="77"/>
      <c r="R1172" s="77"/>
      <c r="S1172" s="77"/>
      <c r="T1172" s="77"/>
      <c r="U1172" s="77"/>
      <c r="V1172" s="78"/>
      <c r="W1172" s="76"/>
      <c r="X1172" s="78"/>
      <c r="Y1172" s="81"/>
      <c r="Z1172" s="71"/>
      <c r="AA1172" s="72"/>
      <c r="AB1172" s="73"/>
      <c r="AC1172" s="71"/>
      <c r="AD1172" s="72"/>
      <c r="AE1172" s="73"/>
      <c r="AF1172" s="77"/>
      <c r="AG1172" s="77"/>
      <c r="AH1172" s="77"/>
      <c r="AI1172" s="77"/>
      <c r="AJ1172" s="70"/>
      <c r="AK1172" s="70"/>
      <c r="AL1172" s="70"/>
      <c r="AM1172" s="70"/>
      <c r="AN1172" s="70"/>
      <c r="AO1172" s="70"/>
      <c r="AP1172" s="70"/>
      <c r="AQ1172" s="70"/>
      <c r="AR1172" s="70"/>
      <c r="AS1172" s="70"/>
      <c r="AT1172" s="70"/>
      <c r="AU1172" s="70"/>
      <c r="AV1172" s="70"/>
      <c r="AW1172" s="70"/>
      <c r="AX1172" s="70"/>
      <c r="AY1172" s="70"/>
      <c r="AZ1172" s="70"/>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9"/>
      <c r="DD1172" s="79"/>
      <c r="DE1172" s="79"/>
      <c r="DF1172" s="79"/>
      <c r="DG1172" s="79"/>
      <c r="DH1172" s="79"/>
      <c r="DI1172" s="80"/>
    </row>
    <row r="1173" spans="1:113" s="87" customFormat="1">
      <c r="A1173" s="70">
        <f t="shared" si="23"/>
        <v>936</v>
      </c>
      <c r="B1173" s="76"/>
      <c r="C1173" s="78"/>
      <c r="D1173" s="81"/>
      <c r="E1173" s="78"/>
      <c r="F1173" s="78"/>
      <c r="G1173" s="78"/>
      <c r="H1173" s="78"/>
      <c r="I1173" s="81"/>
      <c r="J1173" s="78"/>
      <c r="K1173" s="78"/>
      <c r="L1173" s="78"/>
      <c r="M1173" s="78"/>
      <c r="N1173" s="76"/>
      <c r="O1173" s="77"/>
      <c r="P1173" s="77"/>
      <c r="Q1173" s="77"/>
      <c r="R1173" s="77"/>
      <c r="S1173" s="77"/>
      <c r="T1173" s="77"/>
      <c r="U1173" s="77"/>
      <c r="V1173" s="78"/>
      <c r="W1173" s="76"/>
      <c r="X1173" s="78"/>
      <c r="Y1173" s="81"/>
      <c r="Z1173" s="71"/>
      <c r="AA1173" s="72"/>
      <c r="AB1173" s="73"/>
      <c r="AC1173" s="71"/>
      <c r="AD1173" s="72"/>
      <c r="AE1173" s="73"/>
      <c r="AF1173" s="77"/>
      <c r="AG1173" s="77"/>
      <c r="AH1173" s="77"/>
      <c r="AI1173" s="77"/>
      <c r="AJ1173" s="70"/>
      <c r="AK1173" s="70"/>
      <c r="AL1173" s="70"/>
      <c r="AM1173" s="70"/>
      <c r="AN1173" s="70"/>
      <c r="AO1173" s="70"/>
      <c r="AP1173" s="70"/>
      <c r="AQ1173" s="70"/>
      <c r="AR1173" s="70"/>
      <c r="AS1173" s="70"/>
      <c r="AT1173" s="70"/>
      <c r="AU1173" s="70"/>
      <c r="AV1173" s="70"/>
      <c r="AW1173" s="70"/>
      <c r="AX1173" s="70"/>
      <c r="AY1173" s="70"/>
      <c r="AZ1173" s="70"/>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9"/>
      <c r="DD1173" s="79"/>
      <c r="DE1173" s="79"/>
      <c r="DF1173" s="79"/>
      <c r="DG1173" s="79"/>
      <c r="DH1173" s="79"/>
      <c r="DI1173" s="80"/>
    </row>
    <row r="1174" spans="1:113" s="87" customFormat="1">
      <c r="A1174" s="70">
        <f t="shared" si="23"/>
        <v>937</v>
      </c>
      <c r="B1174" s="76"/>
      <c r="C1174" s="78"/>
      <c r="D1174" s="81"/>
      <c r="E1174" s="78"/>
      <c r="F1174" s="78"/>
      <c r="G1174" s="78"/>
      <c r="H1174" s="78"/>
      <c r="I1174" s="81"/>
      <c r="J1174" s="78"/>
      <c r="K1174" s="78"/>
      <c r="L1174" s="78"/>
      <c r="M1174" s="78"/>
      <c r="N1174" s="76"/>
      <c r="O1174" s="77"/>
      <c r="P1174" s="77"/>
      <c r="Q1174" s="77"/>
      <c r="R1174" s="77"/>
      <c r="S1174" s="77"/>
      <c r="T1174" s="77"/>
      <c r="U1174" s="77"/>
      <c r="V1174" s="78"/>
      <c r="W1174" s="76"/>
      <c r="X1174" s="78"/>
      <c r="Y1174" s="81"/>
      <c r="Z1174" s="71"/>
      <c r="AA1174" s="72"/>
      <c r="AB1174" s="73"/>
      <c r="AC1174" s="71"/>
      <c r="AD1174" s="72"/>
      <c r="AE1174" s="73"/>
      <c r="AF1174" s="77"/>
      <c r="AG1174" s="77"/>
      <c r="AH1174" s="77"/>
      <c r="AI1174" s="77"/>
      <c r="AJ1174" s="70"/>
      <c r="AK1174" s="70"/>
      <c r="AL1174" s="70"/>
      <c r="AM1174" s="70"/>
      <c r="AN1174" s="70"/>
      <c r="AO1174" s="70"/>
      <c r="AP1174" s="70"/>
      <c r="AQ1174" s="70"/>
      <c r="AR1174" s="70"/>
      <c r="AS1174" s="70"/>
      <c r="AT1174" s="70"/>
      <c r="AU1174" s="70"/>
      <c r="AV1174" s="70"/>
      <c r="AW1174" s="70"/>
      <c r="AX1174" s="70"/>
      <c r="AY1174" s="70"/>
      <c r="AZ1174" s="70"/>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9"/>
      <c r="DD1174" s="79"/>
      <c r="DE1174" s="79"/>
      <c r="DF1174" s="79"/>
      <c r="DG1174" s="79"/>
      <c r="DH1174" s="79"/>
      <c r="DI1174" s="80"/>
    </row>
    <row r="1175" spans="1:113" s="87" customFormat="1">
      <c r="A1175" s="70">
        <f t="shared" si="23"/>
        <v>938</v>
      </c>
      <c r="B1175" s="76"/>
      <c r="C1175" s="78"/>
      <c r="D1175" s="81"/>
      <c r="E1175" s="78"/>
      <c r="F1175" s="78"/>
      <c r="G1175" s="78"/>
      <c r="H1175" s="78"/>
      <c r="I1175" s="81"/>
      <c r="J1175" s="78"/>
      <c r="K1175" s="78"/>
      <c r="L1175" s="78"/>
      <c r="M1175" s="78"/>
      <c r="N1175" s="76"/>
      <c r="O1175" s="77"/>
      <c r="P1175" s="77"/>
      <c r="Q1175" s="77"/>
      <c r="R1175" s="77"/>
      <c r="S1175" s="77"/>
      <c r="T1175" s="77"/>
      <c r="U1175" s="77"/>
      <c r="V1175" s="78"/>
      <c r="W1175" s="76"/>
      <c r="X1175" s="78"/>
      <c r="Y1175" s="81"/>
      <c r="Z1175" s="71"/>
      <c r="AA1175" s="72"/>
      <c r="AB1175" s="73"/>
      <c r="AC1175" s="71"/>
      <c r="AD1175" s="72"/>
      <c r="AE1175" s="73"/>
      <c r="AF1175" s="77"/>
      <c r="AG1175" s="77"/>
      <c r="AH1175" s="77"/>
      <c r="AI1175" s="77"/>
      <c r="AJ1175" s="70"/>
      <c r="AK1175" s="70"/>
      <c r="AL1175" s="70"/>
      <c r="AM1175" s="70"/>
      <c r="AN1175" s="70"/>
      <c r="AO1175" s="70"/>
      <c r="AP1175" s="70"/>
      <c r="AQ1175" s="70"/>
      <c r="AR1175" s="70"/>
      <c r="AS1175" s="70"/>
      <c r="AT1175" s="70"/>
      <c r="AU1175" s="70"/>
      <c r="AV1175" s="70"/>
      <c r="AW1175" s="70"/>
      <c r="AX1175" s="70"/>
      <c r="AY1175" s="70"/>
      <c r="AZ1175" s="70"/>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9"/>
      <c r="DD1175" s="79"/>
      <c r="DE1175" s="79"/>
      <c r="DF1175" s="79"/>
      <c r="DG1175" s="79"/>
      <c r="DH1175" s="79"/>
      <c r="DI1175" s="80"/>
    </row>
    <row r="1176" spans="1:113" s="87" customFormat="1">
      <c r="A1176" s="70">
        <f t="shared" si="23"/>
        <v>939</v>
      </c>
      <c r="B1176" s="76"/>
      <c r="C1176" s="78"/>
      <c r="D1176" s="81"/>
      <c r="E1176" s="78"/>
      <c r="F1176" s="78"/>
      <c r="G1176" s="78"/>
      <c r="H1176" s="78"/>
      <c r="I1176" s="81"/>
      <c r="J1176" s="78"/>
      <c r="K1176" s="78"/>
      <c r="L1176" s="78"/>
      <c r="M1176" s="78"/>
      <c r="N1176" s="76"/>
      <c r="O1176" s="77"/>
      <c r="P1176" s="77"/>
      <c r="Q1176" s="77"/>
      <c r="R1176" s="77"/>
      <c r="S1176" s="77"/>
      <c r="T1176" s="77"/>
      <c r="U1176" s="77"/>
      <c r="V1176" s="78"/>
      <c r="W1176" s="76"/>
      <c r="X1176" s="78"/>
      <c r="Y1176" s="81"/>
      <c r="Z1176" s="71"/>
      <c r="AA1176" s="72"/>
      <c r="AB1176" s="73"/>
      <c r="AC1176" s="71"/>
      <c r="AD1176" s="72"/>
      <c r="AE1176" s="73"/>
      <c r="AF1176" s="77"/>
      <c r="AG1176" s="77"/>
      <c r="AH1176" s="77"/>
      <c r="AI1176" s="77"/>
      <c r="AJ1176" s="70"/>
      <c r="AK1176" s="70"/>
      <c r="AL1176" s="70"/>
      <c r="AM1176" s="70"/>
      <c r="AN1176" s="70"/>
      <c r="AO1176" s="70"/>
      <c r="AP1176" s="70"/>
      <c r="AQ1176" s="70"/>
      <c r="AR1176" s="70"/>
      <c r="AS1176" s="70"/>
      <c r="AT1176" s="70"/>
      <c r="AU1176" s="70"/>
      <c r="AV1176" s="70"/>
      <c r="AW1176" s="70"/>
      <c r="AX1176" s="70"/>
      <c r="AY1176" s="70"/>
      <c r="AZ1176" s="70"/>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9"/>
      <c r="DD1176" s="79"/>
      <c r="DE1176" s="79"/>
      <c r="DF1176" s="79"/>
      <c r="DG1176" s="79"/>
      <c r="DH1176" s="79"/>
      <c r="DI1176" s="80"/>
    </row>
    <row r="1177" spans="1:113" s="87" customFormat="1">
      <c r="A1177" s="70">
        <f t="shared" si="23"/>
        <v>940</v>
      </c>
      <c r="B1177" s="76"/>
      <c r="C1177" s="78"/>
      <c r="D1177" s="81"/>
      <c r="E1177" s="78"/>
      <c r="F1177" s="78"/>
      <c r="G1177" s="78"/>
      <c r="H1177" s="78"/>
      <c r="I1177" s="81"/>
      <c r="J1177" s="78"/>
      <c r="K1177" s="78"/>
      <c r="L1177" s="78"/>
      <c r="M1177" s="78"/>
      <c r="N1177" s="76"/>
      <c r="O1177" s="77"/>
      <c r="P1177" s="77"/>
      <c r="Q1177" s="77"/>
      <c r="R1177" s="77"/>
      <c r="S1177" s="77"/>
      <c r="T1177" s="77"/>
      <c r="U1177" s="77"/>
      <c r="V1177" s="78"/>
      <c r="W1177" s="76"/>
      <c r="X1177" s="78"/>
      <c r="Y1177" s="81"/>
      <c r="Z1177" s="71"/>
      <c r="AA1177" s="72"/>
      <c r="AB1177" s="73"/>
      <c r="AC1177" s="71"/>
      <c r="AD1177" s="72"/>
      <c r="AE1177" s="73"/>
      <c r="AF1177" s="77"/>
      <c r="AG1177" s="77"/>
      <c r="AH1177" s="77"/>
      <c r="AI1177" s="77"/>
      <c r="AJ1177" s="70"/>
      <c r="AK1177" s="70"/>
      <c r="AL1177" s="70"/>
      <c r="AM1177" s="70"/>
      <c r="AN1177" s="70"/>
      <c r="AO1177" s="70"/>
      <c r="AP1177" s="70"/>
      <c r="AQ1177" s="70"/>
      <c r="AR1177" s="70"/>
      <c r="AS1177" s="70"/>
      <c r="AT1177" s="70"/>
      <c r="AU1177" s="70"/>
      <c r="AV1177" s="70"/>
      <c r="AW1177" s="70"/>
      <c r="AX1177" s="70"/>
      <c r="AY1177" s="70"/>
      <c r="AZ1177" s="70"/>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9"/>
      <c r="DD1177" s="79"/>
      <c r="DE1177" s="79"/>
      <c r="DF1177" s="79"/>
      <c r="DG1177" s="79"/>
      <c r="DH1177" s="79"/>
      <c r="DI1177" s="80"/>
    </row>
    <row r="1178" spans="1:113" s="87" customFormat="1">
      <c r="A1178" s="70">
        <f t="shared" si="23"/>
        <v>941</v>
      </c>
      <c r="B1178" s="76"/>
      <c r="C1178" s="78"/>
      <c r="D1178" s="81"/>
      <c r="E1178" s="78"/>
      <c r="F1178" s="78"/>
      <c r="G1178" s="78"/>
      <c r="H1178" s="78"/>
      <c r="I1178" s="81"/>
      <c r="J1178" s="78"/>
      <c r="K1178" s="78"/>
      <c r="L1178" s="78"/>
      <c r="M1178" s="78"/>
      <c r="N1178" s="76"/>
      <c r="O1178" s="77"/>
      <c r="P1178" s="77"/>
      <c r="Q1178" s="77"/>
      <c r="R1178" s="77"/>
      <c r="S1178" s="77"/>
      <c r="T1178" s="77"/>
      <c r="U1178" s="77"/>
      <c r="V1178" s="78"/>
      <c r="W1178" s="76"/>
      <c r="X1178" s="78"/>
      <c r="Y1178" s="81"/>
      <c r="Z1178" s="71"/>
      <c r="AA1178" s="72"/>
      <c r="AB1178" s="73"/>
      <c r="AC1178" s="71"/>
      <c r="AD1178" s="72"/>
      <c r="AE1178" s="73"/>
      <c r="AF1178" s="77"/>
      <c r="AG1178" s="77"/>
      <c r="AH1178" s="77"/>
      <c r="AI1178" s="77"/>
      <c r="AJ1178" s="70"/>
      <c r="AK1178" s="70"/>
      <c r="AL1178" s="70"/>
      <c r="AM1178" s="70"/>
      <c r="AN1178" s="70"/>
      <c r="AO1178" s="70"/>
      <c r="AP1178" s="70"/>
      <c r="AQ1178" s="70"/>
      <c r="AR1178" s="70"/>
      <c r="AS1178" s="70"/>
      <c r="AT1178" s="70"/>
      <c r="AU1178" s="70"/>
      <c r="AV1178" s="70"/>
      <c r="AW1178" s="70"/>
      <c r="AX1178" s="70"/>
      <c r="AY1178" s="70"/>
      <c r="AZ1178" s="70"/>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9"/>
      <c r="DD1178" s="79"/>
      <c r="DE1178" s="79"/>
      <c r="DF1178" s="79"/>
      <c r="DG1178" s="79"/>
      <c r="DH1178" s="79"/>
      <c r="DI1178" s="80"/>
    </row>
    <row r="1179" spans="1:113" s="87" customFormat="1">
      <c r="A1179" s="70">
        <f t="shared" si="23"/>
        <v>942</v>
      </c>
      <c r="B1179" s="76"/>
      <c r="C1179" s="78"/>
      <c r="D1179" s="81"/>
      <c r="E1179" s="78"/>
      <c r="F1179" s="78"/>
      <c r="G1179" s="78"/>
      <c r="H1179" s="78"/>
      <c r="I1179" s="81"/>
      <c r="J1179" s="78"/>
      <c r="K1179" s="78"/>
      <c r="L1179" s="78"/>
      <c r="M1179" s="78"/>
      <c r="N1179" s="76"/>
      <c r="O1179" s="77"/>
      <c r="P1179" s="77"/>
      <c r="Q1179" s="77"/>
      <c r="R1179" s="77"/>
      <c r="S1179" s="77"/>
      <c r="T1179" s="77"/>
      <c r="U1179" s="77"/>
      <c r="V1179" s="78"/>
      <c r="W1179" s="76"/>
      <c r="X1179" s="78"/>
      <c r="Y1179" s="81"/>
      <c r="Z1179" s="71"/>
      <c r="AA1179" s="72"/>
      <c r="AB1179" s="73"/>
      <c r="AC1179" s="71"/>
      <c r="AD1179" s="72"/>
      <c r="AE1179" s="73"/>
      <c r="AF1179" s="77"/>
      <c r="AG1179" s="77"/>
      <c r="AH1179" s="77"/>
      <c r="AI1179" s="77"/>
      <c r="AJ1179" s="70"/>
      <c r="AK1179" s="70"/>
      <c r="AL1179" s="70"/>
      <c r="AM1179" s="70"/>
      <c r="AN1179" s="70"/>
      <c r="AO1179" s="70"/>
      <c r="AP1179" s="70"/>
      <c r="AQ1179" s="70"/>
      <c r="AR1179" s="70"/>
      <c r="AS1179" s="70"/>
      <c r="AT1179" s="70"/>
      <c r="AU1179" s="70"/>
      <c r="AV1179" s="70"/>
      <c r="AW1179" s="70"/>
      <c r="AX1179" s="70"/>
      <c r="AY1179" s="70"/>
      <c r="AZ1179" s="70"/>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9"/>
      <c r="DD1179" s="79"/>
      <c r="DE1179" s="79"/>
      <c r="DF1179" s="79"/>
      <c r="DG1179" s="79"/>
      <c r="DH1179" s="79"/>
      <c r="DI1179" s="80"/>
    </row>
    <row r="1180" spans="1:113" s="87" customFormat="1">
      <c r="A1180" s="70">
        <f t="shared" si="23"/>
        <v>943</v>
      </c>
      <c r="B1180" s="76"/>
      <c r="C1180" s="78"/>
      <c r="D1180" s="81"/>
      <c r="E1180" s="78"/>
      <c r="F1180" s="78"/>
      <c r="G1180" s="78"/>
      <c r="H1180" s="78"/>
      <c r="I1180" s="81"/>
      <c r="J1180" s="78"/>
      <c r="K1180" s="78"/>
      <c r="L1180" s="78"/>
      <c r="M1180" s="78"/>
      <c r="N1180" s="76"/>
      <c r="O1180" s="77"/>
      <c r="P1180" s="77"/>
      <c r="Q1180" s="77"/>
      <c r="R1180" s="77"/>
      <c r="S1180" s="77"/>
      <c r="T1180" s="77"/>
      <c r="U1180" s="77"/>
      <c r="V1180" s="78"/>
      <c r="W1180" s="76"/>
      <c r="X1180" s="78"/>
      <c r="Y1180" s="81"/>
      <c r="Z1180" s="71"/>
      <c r="AA1180" s="72"/>
      <c r="AB1180" s="73"/>
      <c r="AC1180" s="71"/>
      <c r="AD1180" s="72"/>
      <c r="AE1180" s="73"/>
      <c r="AF1180" s="77"/>
      <c r="AG1180" s="77"/>
      <c r="AH1180" s="77"/>
      <c r="AI1180" s="77"/>
      <c r="AJ1180" s="70"/>
      <c r="AK1180" s="70"/>
      <c r="AL1180" s="70"/>
      <c r="AM1180" s="70"/>
      <c r="AN1180" s="70"/>
      <c r="AO1180" s="70"/>
      <c r="AP1180" s="70"/>
      <c r="AQ1180" s="70"/>
      <c r="AR1180" s="70"/>
      <c r="AS1180" s="70"/>
      <c r="AT1180" s="70"/>
      <c r="AU1180" s="70"/>
      <c r="AV1180" s="70"/>
      <c r="AW1180" s="70"/>
      <c r="AX1180" s="70"/>
      <c r="AY1180" s="70"/>
      <c r="AZ1180" s="70"/>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9"/>
      <c r="DD1180" s="79"/>
      <c r="DE1180" s="79"/>
      <c r="DF1180" s="79"/>
      <c r="DG1180" s="79"/>
      <c r="DH1180" s="79"/>
      <c r="DI1180" s="80"/>
    </row>
    <row r="1181" spans="1:113" s="87" customFormat="1">
      <c r="A1181" s="70">
        <f t="shared" si="23"/>
        <v>944</v>
      </c>
      <c r="B1181" s="76"/>
      <c r="C1181" s="78"/>
      <c r="D1181" s="81"/>
      <c r="E1181" s="78"/>
      <c r="F1181" s="78"/>
      <c r="G1181" s="78"/>
      <c r="H1181" s="78"/>
      <c r="I1181" s="81"/>
      <c r="J1181" s="78"/>
      <c r="K1181" s="78"/>
      <c r="L1181" s="78"/>
      <c r="M1181" s="78"/>
      <c r="N1181" s="76"/>
      <c r="O1181" s="77"/>
      <c r="P1181" s="77"/>
      <c r="Q1181" s="77"/>
      <c r="R1181" s="77"/>
      <c r="S1181" s="77"/>
      <c r="T1181" s="77"/>
      <c r="U1181" s="77"/>
      <c r="V1181" s="78"/>
      <c r="W1181" s="76"/>
      <c r="X1181" s="78"/>
      <c r="Y1181" s="81"/>
      <c r="Z1181" s="71"/>
      <c r="AA1181" s="72"/>
      <c r="AB1181" s="73"/>
      <c r="AC1181" s="71"/>
      <c r="AD1181" s="72"/>
      <c r="AE1181" s="73"/>
      <c r="AF1181" s="77"/>
      <c r="AG1181" s="77"/>
      <c r="AH1181" s="77"/>
      <c r="AI1181" s="77"/>
      <c r="AJ1181" s="70"/>
      <c r="AK1181" s="70"/>
      <c r="AL1181" s="70"/>
      <c r="AM1181" s="70"/>
      <c r="AN1181" s="70"/>
      <c r="AO1181" s="70"/>
      <c r="AP1181" s="70"/>
      <c r="AQ1181" s="70"/>
      <c r="AR1181" s="70"/>
      <c r="AS1181" s="70"/>
      <c r="AT1181" s="70"/>
      <c r="AU1181" s="70"/>
      <c r="AV1181" s="70"/>
      <c r="AW1181" s="70"/>
      <c r="AX1181" s="70"/>
      <c r="AY1181" s="70"/>
      <c r="AZ1181" s="70"/>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9"/>
      <c r="DD1181" s="79"/>
      <c r="DE1181" s="79"/>
      <c r="DF1181" s="79"/>
      <c r="DG1181" s="79"/>
      <c r="DH1181" s="79"/>
      <c r="DI1181" s="80"/>
    </row>
    <row r="1182" spans="1:113" s="87" customFormat="1">
      <c r="A1182" s="70">
        <f t="shared" si="23"/>
        <v>945</v>
      </c>
      <c r="B1182" s="76"/>
      <c r="C1182" s="78"/>
      <c r="D1182" s="81"/>
      <c r="E1182" s="78"/>
      <c r="F1182" s="78"/>
      <c r="G1182" s="78"/>
      <c r="H1182" s="78"/>
      <c r="I1182" s="81"/>
      <c r="J1182" s="78"/>
      <c r="K1182" s="78"/>
      <c r="L1182" s="78"/>
      <c r="M1182" s="78"/>
      <c r="N1182" s="76"/>
      <c r="O1182" s="77"/>
      <c r="P1182" s="77"/>
      <c r="Q1182" s="77"/>
      <c r="R1182" s="77"/>
      <c r="S1182" s="77"/>
      <c r="T1182" s="77"/>
      <c r="U1182" s="77"/>
      <c r="V1182" s="78"/>
      <c r="W1182" s="76"/>
      <c r="X1182" s="78"/>
      <c r="Y1182" s="81"/>
      <c r="Z1182" s="71"/>
      <c r="AA1182" s="72"/>
      <c r="AB1182" s="73"/>
      <c r="AC1182" s="71"/>
      <c r="AD1182" s="72"/>
      <c r="AE1182" s="73"/>
      <c r="AF1182" s="77"/>
      <c r="AG1182" s="77"/>
      <c r="AH1182" s="77"/>
      <c r="AI1182" s="77"/>
      <c r="AJ1182" s="70"/>
      <c r="AK1182" s="70"/>
      <c r="AL1182" s="70"/>
      <c r="AM1182" s="70"/>
      <c r="AN1182" s="70"/>
      <c r="AO1182" s="70"/>
      <c r="AP1182" s="70"/>
      <c r="AQ1182" s="70"/>
      <c r="AR1182" s="70"/>
      <c r="AS1182" s="70"/>
      <c r="AT1182" s="70"/>
      <c r="AU1182" s="70"/>
      <c r="AV1182" s="70"/>
      <c r="AW1182" s="70"/>
      <c r="AX1182" s="70"/>
      <c r="AY1182" s="70"/>
      <c r="AZ1182" s="70"/>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9"/>
      <c r="DD1182" s="79"/>
      <c r="DE1182" s="79"/>
      <c r="DF1182" s="79"/>
      <c r="DG1182" s="79"/>
      <c r="DH1182" s="79"/>
      <c r="DI1182" s="80"/>
    </row>
    <row r="1183" spans="1:113" s="87" customFormat="1">
      <c r="A1183" s="70">
        <f t="shared" si="23"/>
        <v>946</v>
      </c>
      <c r="B1183" s="76"/>
      <c r="C1183" s="78"/>
      <c r="D1183" s="81"/>
      <c r="E1183" s="78"/>
      <c r="F1183" s="78"/>
      <c r="G1183" s="78"/>
      <c r="H1183" s="78"/>
      <c r="I1183" s="81"/>
      <c r="J1183" s="78"/>
      <c r="K1183" s="78"/>
      <c r="L1183" s="78"/>
      <c r="M1183" s="78"/>
      <c r="N1183" s="76"/>
      <c r="O1183" s="77"/>
      <c r="P1183" s="77"/>
      <c r="Q1183" s="77"/>
      <c r="R1183" s="77"/>
      <c r="S1183" s="77"/>
      <c r="T1183" s="77"/>
      <c r="U1183" s="77"/>
      <c r="V1183" s="78"/>
      <c r="W1183" s="76"/>
      <c r="X1183" s="78"/>
      <c r="Y1183" s="81"/>
      <c r="Z1183" s="71"/>
      <c r="AA1183" s="72"/>
      <c r="AB1183" s="73"/>
      <c r="AC1183" s="71"/>
      <c r="AD1183" s="72"/>
      <c r="AE1183" s="73"/>
      <c r="AF1183" s="77"/>
      <c r="AG1183" s="77"/>
      <c r="AH1183" s="77"/>
      <c r="AI1183" s="77"/>
      <c r="AJ1183" s="70"/>
      <c r="AK1183" s="70"/>
      <c r="AL1183" s="70"/>
      <c r="AM1183" s="70"/>
      <c r="AN1183" s="70"/>
      <c r="AO1183" s="70"/>
      <c r="AP1183" s="70"/>
      <c r="AQ1183" s="70"/>
      <c r="AR1183" s="70"/>
      <c r="AS1183" s="70"/>
      <c r="AT1183" s="70"/>
      <c r="AU1183" s="70"/>
      <c r="AV1183" s="70"/>
      <c r="AW1183" s="70"/>
      <c r="AX1183" s="70"/>
      <c r="AY1183" s="70"/>
      <c r="AZ1183" s="70"/>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9"/>
      <c r="DD1183" s="79"/>
      <c r="DE1183" s="79"/>
      <c r="DF1183" s="79"/>
      <c r="DG1183" s="79"/>
      <c r="DH1183" s="79"/>
      <c r="DI1183" s="80"/>
    </row>
    <row r="1184" spans="1:113" s="87" customFormat="1">
      <c r="A1184" s="70">
        <f t="shared" si="23"/>
        <v>947</v>
      </c>
      <c r="B1184" s="76"/>
      <c r="C1184" s="78"/>
      <c r="D1184" s="81"/>
      <c r="E1184" s="78"/>
      <c r="F1184" s="78"/>
      <c r="G1184" s="78"/>
      <c r="H1184" s="78"/>
      <c r="I1184" s="81"/>
      <c r="J1184" s="78"/>
      <c r="K1184" s="78"/>
      <c r="L1184" s="78"/>
      <c r="M1184" s="78"/>
      <c r="N1184" s="76"/>
      <c r="O1184" s="77"/>
      <c r="P1184" s="77"/>
      <c r="Q1184" s="77"/>
      <c r="R1184" s="77"/>
      <c r="S1184" s="77"/>
      <c r="T1184" s="77"/>
      <c r="U1184" s="77"/>
      <c r="V1184" s="78"/>
      <c r="W1184" s="76"/>
      <c r="X1184" s="78"/>
      <c r="Y1184" s="81"/>
      <c r="Z1184" s="71"/>
      <c r="AA1184" s="72"/>
      <c r="AB1184" s="73"/>
      <c r="AC1184" s="71"/>
      <c r="AD1184" s="72"/>
      <c r="AE1184" s="73"/>
      <c r="AF1184" s="77"/>
      <c r="AG1184" s="77"/>
      <c r="AH1184" s="77"/>
      <c r="AI1184" s="77"/>
      <c r="AJ1184" s="70"/>
      <c r="AK1184" s="70"/>
      <c r="AL1184" s="70"/>
      <c r="AM1184" s="70"/>
      <c r="AN1184" s="70"/>
      <c r="AO1184" s="70"/>
      <c r="AP1184" s="70"/>
      <c r="AQ1184" s="70"/>
      <c r="AR1184" s="70"/>
      <c r="AS1184" s="70"/>
      <c r="AT1184" s="70"/>
      <c r="AU1184" s="70"/>
      <c r="AV1184" s="70"/>
      <c r="AW1184" s="70"/>
      <c r="AX1184" s="70"/>
      <c r="AY1184" s="70"/>
      <c r="AZ1184" s="70"/>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9"/>
      <c r="DD1184" s="79"/>
      <c r="DE1184" s="79"/>
      <c r="DF1184" s="79"/>
      <c r="DG1184" s="79"/>
      <c r="DH1184" s="79"/>
      <c r="DI1184" s="80"/>
    </row>
    <row r="1185" spans="1:113" s="87" customFormat="1">
      <c r="A1185" s="70">
        <f t="shared" si="23"/>
        <v>948</v>
      </c>
      <c r="B1185" s="76"/>
      <c r="C1185" s="78"/>
      <c r="D1185" s="81"/>
      <c r="E1185" s="78"/>
      <c r="F1185" s="78"/>
      <c r="G1185" s="78"/>
      <c r="H1185" s="78"/>
      <c r="I1185" s="81"/>
      <c r="J1185" s="78"/>
      <c r="K1185" s="78"/>
      <c r="L1185" s="78"/>
      <c r="M1185" s="78"/>
      <c r="N1185" s="76"/>
      <c r="O1185" s="77"/>
      <c r="P1185" s="77"/>
      <c r="Q1185" s="77"/>
      <c r="R1185" s="77"/>
      <c r="S1185" s="77"/>
      <c r="T1185" s="77"/>
      <c r="U1185" s="77"/>
      <c r="V1185" s="78"/>
      <c r="W1185" s="76"/>
      <c r="X1185" s="78"/>
      <c r="Y1185" s="81"/>
      <c r="Z1185" s="71"/>
      <c r="AA1185" s="72"/>
      <c r="AB1185" s="73"/>
      <c r="AC1185" s="71"/>
      <c r="AD1185" s="72"/>
      <c r="AE1185" s="73"/>
      <c r="AF1185" s="77"/>
      <c r="AG1185" s="77"/>
      <c r="AH1185" s="77"/>
      <c r="AI1185" s="77"/>
      <c r="AJ1185" s="70"/>
      <c r="AK1185" s="70"/>
      <c r="AL1185" s="70"/>
      <c r="AM1185" s="70"/>
      <c r="AN1185" s="70"/>
      <c r="AO1185" s="70"/>
      <c r="AP1185" s="70"/>
      <c r="AQ1185" s="70"/>
      <c r="AR1185" s="70"/>
      <c r="AS1185" s="70"/>
      <c r="AT1185" s="70"/>
      <c r="AU1185" s="70"/>
      <c r="AV1185" s="70"/>
      <c r="AW1185" s="70"/>
      <c r="AX1185" s="70"/>
      <c r="AY1185" s="70"/>
      <c r="AZ1185" s="70"/>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9"/>
      <c r="DD1185" s="79"/>
      <c r="DE1185" s="79"/>
      <c r="DF1185" s="79"/>
      <c r="DG1185" s="79"/>
      <c r="DH1185" s="79"/>
      <c r="DI1185" s="80"/>
    </row>
    <row r="1186" spans="1:113" s="87" customFormat="1">
      <c r="A1186" s="70">
        <f t="shared" si="23"/>
        <v>949</v>
      </c>
      <c r="B1186" s="76"/>
      <c r="C1186" s="78"/>
      <c r="D1186" s="81"/>
      <c r="E1186" s="78"/>
      <c r="F1186" s="78"/>
      <c r="G1186" s="78"/>
      <c r="H1186" s="78"/>
      <c r="I1186" s="81"/>
      <c r="J1186" s="78"/>
      <c r="K1186" s="78"/>
      <c r="L1186" s="78"/>
      <c r="M1186" s="78"/>
      <c r="N1186" s="76"/>
      <c r="O1186" s="77"/>
      <c r="P1186" s="77"/>
      <c r="Q1186" s="77"/>
      <c r="R1186" s="77"/>
      <c r="S1186" s="77"/>
      <c r="T1186" s="77"/>
      <c r="U1186" s="77"/>
      <c r="V1186" s="78"/>
      <c r="W1186" s="76"/>
      <c r="X1186" s="78"/>
      <c r="Y1186" s="81"/>
      <c r="Z1186" s="71"/>
      <c r="AA1186" s="72"/>
      <c r="AB1186" s="73"/>
      <c r="AC1186" s="71"/>
      <c r="AD1186" s="72"/>
      <c r="AE1186" s="73"/>
      <c r="AF1186" s="77"/>
      <c r="AG1186" s="77"/>
      <c r="AH1186" s="77"/>
      <c r="AI1186" s="77"/>
      <c r="AJ1186" s="70"/>
      <c r="AK1186" s="70"/>
      <c r="AL1186" s="70"/>
      <c r="AM1186" s="70"/>
      <c r="AN1186" s="70"/>
      <c r="AO1186" s="70"/>
      <c r="AP1186" s="70"/>
      <c r="AQ1186" s="70"/>
      <c r="AR1186" s="70"/>
      <c r="AS1186" s="70"/>
      <c r="AT1186" s="70"/>
      <c r="AU1186" s="70"/>
      <c r="AV1186" s="70"/>
      <c r="AW1186" s="70"/>
      <c r="AX1186" s="70"/>
      <c r="AY1186" s="70"/>
      <c r="AZ1186" s="70"/>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9"/>
      <c r="DD1186" s="79"/>
      <c r="DE1186" s="79"/>
      <c r="DF1186" s="79"/>
      <c r="DG1186" s="79"/>
      <c r="DH1186" s="79"/>
      <c r="DI1186" s="80"/>
    </row>
    <row r="1187" spans="1:113" s="87" customFormat="1">
      <c r="A1187" s="70">
        <f t="shared" si="23"/>
        <v>950</v>
      </c>
      <c r="B1187" s="76"/>
      <c r="C1187" s="78"/>
      <c r="D1187" s="81"/>
      <c r="E1187" s="78"/>
      <c r="F1187" s="78"/>
      <c r="G1187" s="78"/>
      <c r="H1187" s="78"/>
      <c r="I1187" s="81"/>
      <c r="J1187" s="78"/>
      <c r="K1187" s="78"/>
      <c r="L1187" s="78"/>
      <c r="M1187" s="78"/>
      <c r="N1187" s="76"/>
      <c r="O1187" s="77"/>
      <c r="P1187" s="77"/>
      <c r="Q1187" s="77"/>
      <c r="R1187" s="77"/>
      <c r="S1187" s="77"/>
      <c r="T1187" s="77"/>
      <c r="U1187" s="77"/>
      <c r="V1187" s="78"/>
      <c r="W1187" s="76"/>
      <c r="X1187" s="78"/>
      <c r="Y1187" s="81"/>
      <c r="Z1187" s="71"/>
      <c r="AA1187" s="72"/>
      <c r="AB1187" s="73"/>
      <c r="AC1187" s="71"/>
      <c r="AD1187" s="72"/>
      <c r="AE1187" s="73"/>
      <c r="AF1187" s="77"/>
      <c r="AG1187" s="77"/>
      <c r="AH1187" s="77"/>
      <c r="AI1187" s="77"/>
      <c r="AJ1187" s="70"/>
      <c r="AK1187" s="70"/>
      <c r="AL1187" s="70"/>
      <c r="AM1187" s="70"/>
      <c r="AN1187" s="70"/>
      <c r="AO1187" s="70"/>
      <c r="AP1187" s="70"/>
      <c r="AQ1187" s="70"/>
      <c r="AR1187" s="70"/>
      <c r="AS1187" s="70"/>
      <c r="AT1187" s="70"/>
      <c r="AU1187" s="70"/>
      <c r="AV1187" s="70"/>
      <c r="AW1187" s="70"/>
      <c r="AX1187" s="70"/>
      <c r="AY1187" s="70"/>
      <c r="AZ1187" s="70"/>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9"/>
      <c r="DD1187" s="79"/>
      <c r="DE1187" s="79"/>
      <c r="DF1187" s="79"/>
      <c r="DG1187" s="79"/>
      <c r="DH1187" s="79"/>
      <c r="DI1187" s="80"/>
    </row>
    <row r="1188" spans="1:113" s="87" customFormat="1">
      <c r="A1188" s="70">
        <f t="shared" si="23"/>
        <v>951</v>
      </c>
      <c r="B1188" s="76"/>
      <c r="C1188" s="78"/>
      <c r="D1188" s="81"/>
      <c r="E1188" s="78"/>
      <c r="F1188" s="78"/>
      <c r="G1188" s="78"/>
      <c r="H1188" s="78"/>
      <c r="I1188" s="81"/>
      <c r="J1188" s="78"/>
      <c r="K1188" s="78"/>
      <c r="L1188" s="78"/>
      <c r="M1188" s="78"/>
      <c r="N1188" s="76"/>
      <c r="O1188" s="77"/>
      <c r="P1188" s="77"/>
      <c r="Q1188" s="77"/>
      <c r="R1188" s="77"/>
      <c r="S1188" s="77"/>
      <c r="T1188" s="77"/>
      <c r="U1188" s="77"/>
      <c r="V1188" s="78"/>
      <c r="W1188" s="76"/>
      <c r="X1188" s="78"/>
      <c r="Y1188" s="81"/>
      <c r="Z1188" s="71"/>
      <c r="AA1188" s="72"/>
      <c r="AB1188" s="73"/>
      <c r="AC1188" s="71"/>
      <c r="AD1188" s="72"/>
      <c r="AE1188" s="73"/>
      <c r="AF1188" s="77"/>
      <c r="AG1188" s="77"/>
      <c r="AH1188" s="77"/>
      <c r="AI1188" s="77"/>
      <c r="AJ1188" s="70"/>
      <c r="AK1188" s="70"/>
      <c r="AL1188" s="70"/>
      <c r="AM1188" s="70"/>
      <c r="AN1188" s="70"/>
      <c r="AO1188" s="70"/>
      <c r="AP1188" s="70"/>
      <c r="AQ1188" s="70"/>
      <c r="AR1188" s="70"/>
      <c r="AS1188" s="70"/>
      <c r="AT1188" s="70"/>
      <c r="AU1188" s="70"/>
      <c r="AV1188" s="70"/>
      <c r="AW1188" s="70"/>
      <c r="AX1188" s="70"/>
      <c r="AY1188" s="70"/>
      <c r="AZ1188" s="70"/>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9"/>
      <c r="DD1188" s="79"/>
      <c r="DE1188" s="79"/>
      <c r="DF1188" s="79"/>
      <c r="DG1188" s="79"/>
      <c r="DH1188" s="79"/>
      <c r="DI1188" s="80"/>
    </row>
    <row r="1189" spans="1:113" s="87" customFormat="1">
      <c r="A1189" s="70">
        <f t="shared" si="23"/>
        <v>952</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3" s="87" customFormat="1">
      <c r="A1190" s="70">
        <f t="shared" si="23"/>
        <v>953</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3" s="87" customFormat="1">
      <c r="A1191" s="70">
        <f t="shared" si="23"/>
        <v>954</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3" s="87" customFormat="1">
      <c r="A1192" s="70">
        <f t="shared" si="23"/>
        <v>955</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3" s="87" customFormat="1">
      <c r="A1193" s="70">
        <f t="shared" si="23"/>
        <v>956</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3" s="87" customFormat="1">
      <c r="A1194" s="70">
        <f t="shared" si="23"/>
        <v>957</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3" s="87" customFormat="1">
      <c r="A1195" s="70">
        <f t="shared" si="23"/>
        <v>958</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3" s="87" customFormat="1">
      <c r="A1196" s="70">
        <f t="shared" si="23"/>
        <v>959</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3" s="87" customFormat="1">
      <c r="A1197" s="70">
        <f t="shared" si="23"/>
        <v>960</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3" s="87" customFormat="1">
      <c r="A1198" s="70">
        <f t="shared" ref="A1198:A1261" si="24">A1197+1</f>
        <v>961</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3" s="87" customFormat="1">
      <c r="A1199" s="70">
        <f t="shared" si="24"/>
        <v>962</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3" s="87" customFormat="1">
      <c r="A1200" s="70">
        <f t="shared" si="24"/>
        <v>963</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4"/>
        <v>964</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4"/>
        <v>965</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4"/>
        <v>966</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4"/>
        <v>967</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4"/>
        <v>968</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4"/>
        <v>969</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4"/>
        <v>970</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4"/>
        <v>971</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4"/>
        <v>972</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4"/>
        <v>973</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4"/>
        <v>974</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4"/>
        <v>975</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4"/>
        <v>976</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4"/>
        <v>977</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4"/>
        <v>978</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4"/>
        <v>979</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4"/>
        <v>980</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si="24"/>
        <v>981</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4"/>
        <v>982</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4"/>
        <v>983</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4"/>
        <v>984</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4"/>
        <v>985</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4"/>
        <v>986</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4"/>
        <v>987</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4"/>
        <v>988</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4"/>
        <v>989</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4"/>
        <v>990</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4"/>
        <v>991</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4"/>
        <v>992</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4"/>
        <v>993</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4"/>
        <v>994</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4"/>
        <v>995</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4"/>
        <v>996</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4"/>
        <v>997</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4"/>
        <v>998</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4"/>
        <v>999</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4"/>
        <v>1000</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4"/>
        <v>1001</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4"/>
        <v>1002</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4"/>
        <v>1003</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4"/>
        <v>1004</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4"/>
        <v>1005</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4"/>
        <v>1006</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4"/>
        <v>1007</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4"/>
        <v>1008</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4"/>
        <v>1009</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4"/>
        <v>1010</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4"/>
        <v>1011</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4"/>
        <v>1012</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4"/>
        <v>1013</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4"/>
        <v>1014</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4"/>
        <v>1015</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4"/>
        <v>1016</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4"/>
        <v>1017</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4"/>
        <v>1018</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4"/>
        <v>1019</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4"/>
        <v>1020</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4"/>
        <v>1021</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4"/>
        <v>1022</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4"/>
        <v>1023</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4"/>
        <v>1024</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ref="A1262:A1325" si="25">A1261+1</f>
        <v>1025</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5"/>
        <v>1026</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5"/>
        <v>1027</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5"/>
        <v>1028</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5"/>
        <v>1029</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5"/>
        <v>1030</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5"/>
        <v>1031</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5"/>
        <v>1032</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5"/>
        <v>1033</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5"/>
        <v>1034</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5"/>
        <v>1035</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5"/>
        <v>1036</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5"/>
        <v>1037</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5"/>
        <v>1038</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5"/>
        <v>1039</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5"/>
        <v>1040</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5"/>
        <v>1041</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5"/>
        <v>1042</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5"/>
        <v>1043</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5"/>
        <v>1044</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si="25"/>
        <v>1045</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5"/>
        <v>1046</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5"/>
        <v>1047</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5"/>
        <v>1048</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5"/>
        <v>1049</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5"/>
        <v>1050</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5"/>
        <v>1051</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5"/>
        <v>1052</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5"/>
        <v>1053</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5"/>
        <v>1054</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5"/>
        <v>1055</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5"/>
        <v>1056</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5"/>
        <v>1057</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5"/>
        <v>1058</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5"/>
        <v>1059</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5"/>
        <v>1060</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5"/>
        <v>1061</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5"/>
        <v>1062</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5"/>
        <v>1063</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5"/>
        <v>1064</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5"/>
        <v>1065</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5"/>
        <v>1066</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5"/>
        <v>1067</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5"/>
        <v>1068</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5"/>
        <v>1069</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5"/>
        <v>1070</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5"/>
        <v>1071</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5"/>
        <v>1072</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5"/>
        <v>1073</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5"/>
        <v>1074</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5"/>
        <v>1075</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5"/>
        <v>1076</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5"/>
        <v>1077</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5"/>
        <v>1078</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5"/>
        <v>1079</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5"/>
        <v>1080</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5"/>
        <v>1081</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5"/>
        <v>1082</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5"/>
        <v>1083</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5"/>
        <v>1084</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5"/>
        <v>1085</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5"/>
        <v>1086</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5"/>
        <v>1087</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5"/>
        <v>1088</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ref="A1326:A1389" si="26">A1325+1</f>
        <v>1089</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6"/>
        <v>1090</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6"/>
        <v>1091</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6"/>
        <v>1092</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6"/>
        <v>1093</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6"/>
        <v>1094</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6"/>
        <v>1095</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6"/>
        <v>1096</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6"/>
        <v>1097</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6"/>
        <v>1098</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6"/>
        <v>1099</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6"/>
        <v>1100</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6"/>
        <v>1101</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6"/>
        <v>1102</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6"/>
        <v>1103</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6"/>
        <v>1104</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6"/>
        <v>1105</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6"/>
        <v>1106</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6"/>
        <v>1107</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6"/>
        <v>1108</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si="26"/>
        <v>1109</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6"/>
        <v>1110</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6"/>
        <v>1111</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6"/>
        <v>1112</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6"/>
        <v>1113</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6"/>
        <v>1114</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6"/>
        <v>1115</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6"/>
        <v>1116</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6"/>
        <v>1117</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6"/>
        <v>1118</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6"/>
        <v>1119</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6"/>
        <v>1120</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6"/>
        <v>1121</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6"/>
        <v>1122</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6"/>
        <v>1123</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6"/>
        <v>1124</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6"/>
        <v>1125</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6"/>
        <v>1126</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6"/>
        <v>1127</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6"/>
        <v>1128</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6"/>
        <v>1129</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6"/>
        <v>1130</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6"/>
        <v>1131</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6"/>
        <v>1132</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6"/>
        <v>1133</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6"/>
        <v>1134</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6"/>
        <v>1135</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6"/>
        <v>1136</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6"/>
        <v>1137</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6"/>
        <v>1138</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6"/>
        <v>1139</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6"/>
        <v>1140</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6"/>
        <v>1141</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6"/>
        <v>1142</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6"/>
        <v>1143</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6"/>
        <v>1144</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6"/>
        <v>1145</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6"/>
        <v>1146</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6"/>
        <v>1147</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6"/>
        <v>1148</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6"/>
        <v>1149</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6"/>
        <v>1150</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6"/>
        <v>1151</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6"/>
        <v>1152</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ref="A1390:A1453" si="27">A1389+1</f>
        <v>1153</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7"/>
        <v>1154</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7"/>
        <v>1155</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7"/>
        <v>1156</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7"/>
        <v>1157</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7"/>
        <v>1158</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7"/>
        <v>1159</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7"/>
        <v>1160</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7"/>
        <v>1161</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7"/>
        <v>1162</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7"/>
        <v>1163</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7"/>
        <v>1164</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7"/>
        <v>1165</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7"/>
        <v>1166</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7"/>
        <v>1167</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7"/>
        <v>1168</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7"/>
        <v>1169</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7"/>
        <v>1170</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7"/>
        <v>1171</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7"/>
        <v>1172</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si="27"/>
        <v>1173</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7"/>
        <v>1174</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7"/>
        <v>1175</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7"/>
        <v>1176</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7"/>
        <v>1177</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7"/>
        <v>1178</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7"/>
        <v>1179</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7"/>
        <v>1180</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7"/>
        <v>1181</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7"/>
        <v>1182</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7"/>
        <v>1183</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7"/>
        <v>1184</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7"/>
        <v>1185</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7"/>
        <v>1186</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7"/>
        <v>1187</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7"/>
        <v>1188</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7"/>
        <v>1189</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7"/>
        <v>1190</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7"/>
        <v>1191</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7"/>
        <v>1192</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7"/>
        <v>1193</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7"/>
        <v>1194</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7"/>
        <v>1195</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7"/>
        <v>1196</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7"/>
        <v>1197</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7"/>
        <v>1198</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7"/>
        <v>1199</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7"/>
        <v>1200</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7"/>
        <v>1201</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7"/>
        <v>1202</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7"/>
        <v>1203</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7"/>
        <v>1204</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7"/>
        <v>1205</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7"/>
        <v>1206</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7"/>
        <v>1207</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7"/>
        <v>1208</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7"/>
        <v>1209</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7"/>
        <v>1210</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7"/>
        <v>1211</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7"/>
        <v>1212</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7"/>
        <v>1213</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7"/>
        <v>1214</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7"/>
        <v>1215</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7"/>
        <v>1216</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ref="A1454:A1517" si="28">A1453+1</f>
        <v>1217</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8"/>
        <v>1218</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8"/>
        <v>1219</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8"/>
        <v>1220</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8"/>
        <v>1221</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8"/>
        <v>1222</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8"/>
        <v>1223</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8"/>
        <v>1224</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8"/>
        <v>1225</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8"/>
        <v>1226</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8"/>
        <v>1227</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8"/>
        <v>1228</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8"/>
        <v>1229</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8"/>
        <v>1230</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8"/>
        <v>1231</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8"/>
        <v>1232</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8"/>
        <v>1233</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8"/>
        <v>1234</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8"/>
        <v>1235</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8"/>
        <v>1236</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si="28"/>
        <v>1237</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8"/>
        <v>1238</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8"/>
        <v>1239</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8"/>
        <v>1240</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8"/>
        <v>1241</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8"/>
        <v>1242</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8"/>
        <v>1243</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8"/>
        <v>1244</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8"/>
        <v>1245</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8"/>
        <v>1246</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8"/>
        <v>1247</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8"/>
        <v>1248</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8"/>
        <v>1249</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8"/>
        <v>1250</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8"/>
        <v>1251</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8"/>
        <v>1252</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8"/>
        <v>1253</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8"/>
        <v>1254</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8"/>
        <v>1255</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8"/>
        <v>1256</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8"/>
        <v>1257</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8"/>
        <v>1258</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8"/>
        <v>1259</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8"/>
        <v>1260</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8"/>
        <v>1261</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8"/>
        <v>1262</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8"/>
        <v>1263</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8"/>
        <v>1264</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8"/>
        <v>1265</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8"/>
        <v>1266</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8"/>
        <v>1267</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8"/>
        <v>1268</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8"/>
        <v>1269</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8"/>
        <v>1270</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8"/>
        <v>1271</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8"/>
        <v>1272</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8"/>
        <v>1273</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8"/>
        <v>1274</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8"/>
        <v>1275</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8"/>
        <v>1276</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8"/>
        <v>1277</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8"/>
        <v>1278</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8"/>
        <v>1279</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8"/>
        <v>1280</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ref="A1518:A1581" si="29">A1517+1</f>
        <v>1281</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9"/>
        <v>1282</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9"/>
        <v>1283</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9"/>
        <v>1284</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9"/>
        <v>1285</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9"/>
        <v>1286</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9"/>
        <v>1287</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9"/>
        <v>1288</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9"/>
        <v>1289</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9"/>
        <v>1290</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9"/>
        <v>1291</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9"/>
        <v>1292</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9"/>
        <v>1293</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9"/>
        <v>1294</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9"/>
        <v>1295</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9"/>
        <v>1296</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9"/>
        <v>1297</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9"/>
        <v>1298</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9"/>
        <v>1299</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9"/>
        <v>1300</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si="29"/>
        <v>1301</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9"/>
        <v>1302</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9"/>
        <v>1303</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9"/>
        <v>1304</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9"/>
        <v>1305</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9"/>
        <v>1306</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9"/>
        <v>1307</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9"/>
        <v>1308</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9"/>
        <v>1309</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9"/>
        <v>1310</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9"/>
        <v>1311</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9"/>
        <v>1312</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9"/>
        <v>1313</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9"/>
        <v>1314</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9"/>
        <v>1315</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9"/>
        <v>1316</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9"/>
        <v>1317</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9"/>
        <v>1318</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9"/>
        <v>1319</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9"/>
        <v>1320</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9"/>
        <v>1321</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9"/>
        <v>1322</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9"/>
        <v>1323</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9"/>
        <v>1324</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9"/>
        <v>1325</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9"/>
        <v>1326</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9"/>
        <v>1327</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9"/>
        <v>1328</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9"/>
        <v>1329</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9"/>
        <v>1330</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9"/>
        <v>1331</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9"/>
        <v>1332</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9"/>
        <v>1333</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9"/>
        <v>1334</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9"/>
        <v>1335</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9"/>
        <v>1336</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9"/>
        <v>1337</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9"/>
        <v>1338</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9"/>
        <v>1339</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9"/>
        <v>1340</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9"/>
        <v>1341</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9"/>
        <v>1342</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9"/>
        <v>1343</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9"/>
        <v>1344</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ref="A1582:A1645" si="30">A1581+1</f>
        <v>1345</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30"/>
        <v>1346</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30"/>
        <v>1347</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30"/>
        <v>1348</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30"/>
        <v>1349</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30"/>
        <v>1350</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30"/>
        <v>1351</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30"/>
        <v>1352</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30"/>
        <v>1353</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30"/>
        <v>1354</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30"/>
        <v>1355</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30"/>
        <v>1356</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30"/>
        <v>1357</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30"/>
        <v>1358</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30"/>
        <v>1359</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30"/>
        <v>1360</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30"/>
        <v>1361</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30"/>
        <v>1362</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30"/>
        <v>1363</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30"/>
        <v>1364</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si="30"/>
        <v>1365</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30"/>
        <v>1366</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30"/>
        <v>1367</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30"/>
        <v>1368</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30"/>
        <v>1369</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30"/>
        <v>1370</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30"/>
        <v>1371</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30"/>
        <v>1372</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30"/>
        <v>1373</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30"/>
        <v>1374</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30"/>
        <v>1375</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30"/>
        <v>1376</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30"/>
        <v>1377</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30"/>
        <v>1378</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30"/>
        <v>1379</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30"/>
        <v>1380</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30"/>
        <v>1381</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30"/>
        <v>1382</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30"/>
        <v>1383</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30"/>
        <v>1384</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30"/>
        <v>1385</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30"/>
        <v>1386</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30"/>
        <v>1387</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30"/>
        <v>1388</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30"/>
        <v>1389</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30"/>
        <v>1390</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30"/>
        <v>1391</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30"/>
        <v>1392</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30"/>
        <v>1393</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30"/>
        <v>1394</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30"/>
        <v>1395</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30"/>
        <v>1396</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30"/>
        <v>1397</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30"/>
        <v>1398</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30"/>
        <v>1399</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30"/>
        <v>1400</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30"/>
        <v>1401</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30"/>
        <v>1402</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30"/>
        <v>1403</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30"/>
        <v>1404</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30"/>
        <v>1405</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30"/>
        <v>1406</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30"/>
        <v>1407</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30"/>
        <v>1408</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ref="A1646:A1709" si="31">A1645+1</f>
        <v>1409</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31"/>
        <v>1410</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31"/>
        <v>1411</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31"/>
        <v>1412</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31"/>
        <v>1413</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31"/>
        <v>1414</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31"/>
        <v>1415</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31"/>
        <v>1416</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31"/>
        <v>1417</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31"/>
        <v>1418</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31"/>
        <v>1419</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31"/>
        <v>1420</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31"/>
        <v>1421</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31"/>
        <v>1422</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31"/>
        <v>1423</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31"/>
        <v>1424</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31"/>
        <v>1425</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31"/>
        <v>1426</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31"/>
        <v>1427</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31"/>
        <v>1428</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si="31"/>
        <v>1429</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31"/>
        <v>1430</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31"/>
        <v>1431</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31"/>
        <v>1432</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31"/>
        <v>1433</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31"/>
        <v>1434</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31"/>
        <v>1435</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31"/>
        <v>1436</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31"/>
        <v>1437</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31"/>
        <v>1438</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31"/>
        <v>1439</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31"/>
        <v>1440</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31"/>
        <v>1441</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31"/>
        <v>1442</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31"/>
        <v>1443</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31"/>
        <v>1444</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31"/>
        <v>1445</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31"/>
        <v>1446</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31"/>
        <v>1447</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31"/>
        <v>1448</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31"/>
        <v>1449</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31"/>
        <v>1450</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31"/>
        <v>1451</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31"/>
        <v>1452</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31"/>
        <v>1453</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31"/>
        <v>1454</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31"/>
        <v>1455</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31"/>
        <v>1456</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31"/>
        <v>1457</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31"/>
        <v>1458</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31"/>
        <v>1459</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31"/>
        <v>1460</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31"/>
        <v>1461</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31"/>
        <v>1462</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31"/>
        <v>1463</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31"/>
        <v>1464</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31"/>
        <v>1465</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31"/>
        <v>1466</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31"/>
        <v>1467</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31"/>
        <v>1468</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31"/>
        <v>1469</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31"/>
        <v>1470</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31"/>
        <v>1471</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31"/>
        <v>1472</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ref="A1710:A1773" si="32">A1709+1</f>
        <v>1473</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32"/>
        <v>1474</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32"/>
        <v>1475</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32"/>
        <v>1476</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32"/>
        <v>1477</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32"/>
        <v>1478</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32"/>
        <v>1479</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32"/>
        <v>1480</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32"/>
        <v>1481</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32"/>
        <v>1482</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32"/>
        <v>1483</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32"/>
        <v>1484</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32"/>
        <v>1485</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32"/>
        <v>1486</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32"/>
        <v>1487</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32"/>
        <v>1488</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32"/>
        <v>1489</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32"/>
        <v>1490</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32"/>
        <v>1491</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32"/>
        <v>1492</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si="32"/>
        <v>1493</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32"/>
        <v>1494</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32"/>
        <v>1495</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32"/>
        <v>1496</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32"/>
        <v>1497</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32"/>
        <v>1498</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32"/>
        <v>1499</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32"/>
        <v>1500</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32"/>
        <v>1501</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32"/>
        <v>1502</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32"/>
        <v>1503</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32"/>
        <v>1504</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32"/>
        <v>1505</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32"/>
        <v>1506</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32"/>
        <v>1507</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32"/>
        <v>1508</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32"/>
        <v>1509</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32"/>
        <v>1510</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32"/>
        <v>1511</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32"/>
        <v>1512</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32"/>
        <v>1513</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32"/>
        <v>1514</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32"/>
        <v>1515</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32"/>
        <v>1516</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32"/>
        <v>1517</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32"/>
        <v>1518</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32"/>
        <v>1519</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32"/>
        <v>1520</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32"/>
        <v>1521</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32"/>
        <v>1522</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32"/>
        <v>1523</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32"/>
        <v>1524</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32"/>
        <v>1525</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32"/>
        <v>1526</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32"/>
        <v>1527</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32"/>
        <v>1528</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32"/>
        <v>1529</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32"/>
        <v>1530</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32"/>
        <v>1531</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32"/>
        <v>1532</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32"/>
        <v>1533</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32"/>
        <v>1534</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32"/>
        <v>1535</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32"/>
        <v>1536</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ref="A1774:A1837" si="33">A1773+1</f>
        <v>1537</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33"/>
        <v>1538</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33"/>
        <v>1539</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33"/>
        <v>1540</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33"/>
        <v>1541</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33"/>
        <v>1542</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33"/>
        <v>1543</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33"/>
        <v>1544</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33"/>
        <v>1545</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33"/>
        <v>1546</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33"/>
        <v>1547</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33"/>
        <v>1548</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33"/>
        <v>1549</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33"/>
        <v>1550</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33"/>
        <v>1551</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33"/>
        <v>1552</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33"/>
        <v>1553</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33"/>
        <v>1554</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33"/>
        <v>1555</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33"/>
        <v>1556</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si="33"/>
        <v>1557</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3"/>
        <v>1558</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3"/>
        <v>1559</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3"/>
        <v>1560</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3"/>
        <v>1561</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3"/>
        <v>1562</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3"/>
        <v>1563</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3"/>
        <v>1564</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3"/>
        <v>1565</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3"/>
        <v>1566</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3"/>
        <v>1567</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3"/>
        <v>1568</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3"/>
        <v>1569</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3"/>
        <v>1570</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3"/>
        <v>1571</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3"/>
        <v>1572</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3"/>
        <v>1573</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3"/>
        <v>1574</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3"/>
        <v>1575</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3"/>
        <v>1576</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3"/>
        <v>1577</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3"/>
        <v>1578</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3"/>
        <v>1579</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3"/>
        <v>1580</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3"/>
        <v>1581</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3"/>
        <v>1582</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3"/>
        <v>1583</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3"/>
        <v>1584</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3"/>
        <v>1585</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3"/>
        <v>1586</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3"/>
        <v>1587</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3"/>
        <v>1588</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3"/>
        <v>1589</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3"/>
        <v>1590</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3"/>
        <v>1591</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3"/>
        <v>1592</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3"/>
        <v>1593</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3"/>
        <v>1594</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3"/>
        <v>1595</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3"/>
        <v>1596</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3"/>
        <v>1597</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3"/>
        <v>1598</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3"/>
        <v>1599</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3"/>
        <v>1600</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ref="A1838:A1901" si="34">A1837+1</f>
        <v>1601</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4"/>
        <v>1602</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4"/>
        <v>1603</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4"/>
        <v>1604</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4"/>
        <v>1605</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4"/>
        <v>1606</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4"/>
        <v>1607</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4"/>
        <v>1608</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4"/>
        <v>1609</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4"/>
        <v>1610</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4"/>
        <v>1611</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4"/>
        <v>1612</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4"/>
        <v>1613</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4"/>
        <v>1614</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4"/>
        <v>1615</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4"/>
        <v>1616</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4"/>
        <v>1617</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4"/>
        <v>1618</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4"/>
        <v>1619</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4"/>
        <v>1620</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si="34"/>
        <v>1621</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4"/>
        <v>1622</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4"/>
        <v>1623</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4"/>
        <v>1624</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4"/>
        <v>1625</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4"/>
        <v>1626</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4"/>
        <v>1627</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4"/>
        <v>1628</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4"/>
        <v>1629</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4"/>
        <v>1630</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4"/>
        <v>1631</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4"/>
        <v>1632</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4"/>
        <v>1633</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4"/>
        <v>1634</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4"/>
        <v>1635</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4"/>
        <v>1636</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4"/>
        <v>1637</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4"/>
        <v>1638</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4"/>
        <v>1639</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4"/>
        <v>1640</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4"/>
        <v>1641</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4"/>
        <v>1642</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4"/>
        <v>1643</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4"/>
        <v>1644</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4"/>
        <v>1645</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4"/>
        <v>1646</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4"/>
        <v>1647</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4"/>
        <v>1648</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4"/>
        <v>1649</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4"/>
        <v>1650</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4"/>
        <v>1651</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4"/>
        <v>1652</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4"/>
        <v>1653</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4"/>
        <v>1654</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4"/>
        <v>1655</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4"/>
        <v>1656</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4"/>
        <v>1657</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4"/>
        <v>1658</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4"/>
        <v>1659</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4"/>
        <v>1660</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4"/>
        <v>1661</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4"/>
        <v>1662</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4"/>
        <v>1663</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4"/>
        <v>1664</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ref="A1902:A1965" si="35">A1901+1</f>
        <v>1665</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5"/>
        <v>1666</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5"/>
        <v>1667</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5"/>
        <v>1668</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5"/>
        <v>1669</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5"/>
        <v>1670</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5"/>
        <v>1671</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5"/>
        <v>1672</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5"/>
        <v>1673</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5"/>
        <v>1674</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5"/>
        <v>1675</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5"/>
        <v>1676</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5"/>
        <v>1677</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5"/>
        <v>1678</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5"/>
        <v>1679</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5"/>
        <v>1680</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5"/>
        <v>1681</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5"/>
        <v>1682</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5"/>
        <v>1683</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5"/>
        <v>1684</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si="35"/>
        <v>1685</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5"/>
        <v>1686</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5"/>
        <v>1687</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5"/>
        <v>1688</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5"/>
        <v>1689</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5"/>
        <v>1690</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5"/>
        <v>1691</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5"/>
        <v>1692</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5"/>
        <v>1693</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5"/>
        <v>1694</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5"/>
        <v>1695</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5"/>
        <v>1696</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5"/>
        <v>1697</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5"/>
        <v>1698</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5"/>
        <v>1699</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5"/>
        <v>1700</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5"/>
        <v>1701</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5"/>
        <v>1702</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5"/>
        <v>1703</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5"/>
        <v>1704</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5"/>
        <v>1705</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5"/>
        <v>1706</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5"/>
        <v>1707</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5"/>
        <v>1708</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5"/>
        <v>1709</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5"/>
        <v>1710</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5"/>
        <v>1711</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5"/>
        <v>1712</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5"/>
        <v>1713</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5"/>
        <v>1714</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5"/>
        <v>1715</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5"/>
        <v>1716</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5"/>
        <v>1717</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5"/>
        <v>1718</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5"/>
        <v>1719</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5"/>
        <v>1720</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5"/>
        <v>1721</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5"/>
        <v>1722</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5"/>
        <v>1723</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5"/>
        <v>1724</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5"/>
        <v>1725</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5"/>
        <v>1726</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5"/>
        <v>1727</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5"/>
        <v>1728</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ref="A1966:A2029" si="36">A1965+1</f>
        <v>1729</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6"/>
        <v>1730</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6"/>
        <v>1731</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6"/>
        <v>1732</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6"/>
        <v>1733</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6"/>
        <v>1734</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6"/>
        <v>1735</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6"/>
        <v>1736</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6"/>
        <v>1737</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6"/>
        <v>1738</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6"/>
        <v>1739</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6"/>
        <v>1740</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6"/>
        <v>1741</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6"/>
        <v>1742</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6"/>
        <v>1743</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6"/>
        <v>1744</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6"/>
        <v>1745</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6"/>
        <v>1746</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6"/>
        <v>1747</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6"/>
        <v>1748</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si="36"/>
        <v>1749</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6"/>
        <v>1750</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6"/>
        <v>1751</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6"/>
        <v>1752</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6"/>
        <v>1753</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6"/>
        <v>1754</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6"/>
        <v>1755</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6"/>
        <v>1756</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6"/>
        <v>1757</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6"/>
        <v>1758</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6"/>
        <v>1759</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6"/>
        <v>1760</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6"/>
        <v>1761</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6"/>
        <v>1762</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6"/>
        <v>1763</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6"/>
        <v>1764</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6"/>
        <v>1765</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6"/>
        <v>1766</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6"/>
        <v>1767</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6"/>
        <v>1768</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6"/>
        <v>1769</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6"/>
        <v>1770</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6"/>
        <v>1771</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6"/>
        <v>1772</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6"/>
        <v>1773</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6"/>
        <v>1774</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6"/>
        <v>1775</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6"/>
        <v>1776</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6"/>
        <v>1777</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6"/>
        <v>1778</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6"/>
        <v>1779</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6"/>
        <v>1780</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6"/>
        <v>1781</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6"/>
        <v>1782</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6"/>
        <v>1783</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6"/>
        <v>1784</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6"/>
        <v>1785</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6"/>
        <v>1786</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6"/>
        <v>1787</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6"/>
        <v>1788</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6"/>
        <v>1789</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6"/>
        <v>1790</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6"/>
        <v>1791</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6"/>
        <v>1792</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ref="A2030:A2093" si="37">A2029+1</f>
        <v>1793</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7"/>
        <v>1794</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7"/>
        <v>1795</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7"/>
        <v>1796</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7"/>
        <v>1797</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7"/>
        <v>1798</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7"/>
        <v>1799</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7"/>
        <v>1800</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7"/>
        <v>1801</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7"/>
        <v>1802</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7"/>
        <v>1803</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7"/>
        <v>1804</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7"/>
        <v>1805</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7"/>
        <v>1806</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7"/>
        <v>1807</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7"/>
        <v>1808</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7"/>
        <v>1809</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7"/>
        <v>1810</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7"/>
        <v>1811</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7"/>
        <v>1812</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si="37"/>
        <v>1813</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7"/>
        <v>1814</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7"/>
        <v>1815</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7"/>
        <v>1816</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7"/>
        <v>1817</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7"/>
        <v>1818</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7"/>
        <v>1819</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7"/>
        <v>1820</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7"/>
        <v>1821</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7"/>
        <v>1822</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7"/>
        <v>1823</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7"/>
        <v>1824</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7"/>
        <v>1825</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7"/>
        <v>1826</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7"/>
        <v>1827</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7"/>
        <v>1828</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7"/>
        <v>1829</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7"/>
        <v>1830</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7"/>
        <v>1831</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7"/>
        <v>1832</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7"/>
        <v>1833</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7"/>
        <v>1834</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7"/>
        <v>1835</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7"/>
        <v>1836</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7"/>
        <v>1837</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7"/>
        <v>1838</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7"/>
        <v>1839</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7"/>
        <v>1840</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7"/>
        <v>1841</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7"/>
        <v>1842</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7"/>
        <v>1843</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7"/>
        <v>1844</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7"/>
        <v>1845</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7"/>
        <v>1846</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7"/>
        <v>1847</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7"/>
        <v>1848</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7"/>
        <v>1849</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7"/>
        <v>1850</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7"/>
        <v>1851</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7"/>
        <v>1852</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7"/>
        <v>1853</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7"/>
        <v>1854</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7"/>
        <v>1855</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7"/>
        <v>1856</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ref="A2094:A2157" si="38">A2093+1</f>
        <v>1857</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8"/>
        <v>1858</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8"/>
        <v>1859</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8"/>
        <v>1860</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8"/>
        <v>1861</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8"/>
        <v>1862</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8"/>
        <v>1863</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8"/>
        <v>1864</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8"/>
        <v>1865</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8"/>
        <v>1866</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8"/>
        <v>1867</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8"/>
        <v>1868</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8"/>
        <v>1869</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8"/>
        <v>1870</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8"/>
        <v>1871</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8"/>
        <v>1872</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8"/>
        <v>1873</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8"/>
        <v>1874</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8"/>
        <v>1875</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8"/>
        <v>1876</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si="38"/>
        <v>1877</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8"/>
        <v>1878</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8"/>
        <v>1879</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8"/>
        <v>1880</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8"/>
        <v>1881</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8"/>
        <v>1882</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8"/>
        <v>1883</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8"/>
        <v>1884</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8"/>
        <v>1885</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8"/>
        <v>1886</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8"/>
        <v>1887</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8"/>
        <v>1888</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8"/>
        <v>1889</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8"/>
        <v>1890</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8"/>
        <v>1891</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8"/>
        <v>1892</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8"/>
        <v>1893</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8"/>
        <v>1894</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8"/>
        <v>1895</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8"/>
        <v>1896</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8"/>
        <v>1897</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8"/>
        <v>1898</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8"/>
        <v>1899</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8"/>
        <v>1900</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8"/>
        <v>1901</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8"/>
        <v>1902</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8"/>
        <v>1903</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8"/>
        <v>1904</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8"/>
        <v>1905</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8"/>
        <v>1906</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8"/>
        <v>1907</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8"/>
        <v>1908</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8"/>
        <v>1909</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8"/>
        <v>1910</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8"/>
        <v>1911</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8"/>
        <v>1912</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8"/>
        <v>1913</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8"/>
        <v>1914</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8"/>
        <v>1915</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8"/>
        <v>1916</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8"/>
        <v>1917</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8"/>
        <v>1918</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8"/>
        <v>1919</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8"/>
        <v>1920</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ref="A2158:A2221" si="39">A2157+1</f>
        <v>1921</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9"/>
        <v>1922</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9"/>
        <v>1923</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9"/>
        <v>1924</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9"/>
        <v>1925</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9"/>
        <v>1926</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9"/>
        <v>1927</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9"/>
        <v>1928</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9"/>
        <v>1929</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9"/>
        <v>1930</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9"/>
        <v>1931</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9"/>
        <v>1932</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9"/>
        <v>1933</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9"/>
        <v>1934</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9"/>
        <v>1935</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9"/>
        <v>1936</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9"/>
        <v>1937</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9"/>
        <v>1938</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9"/>
        <v>1939</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9"/>
        <v>1940</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si="39"/>
        <v>1941</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9"/>
        <v>1942</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9"/>
        <v>1943</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9"/>
        <v>1944</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9"/>
        <v>1945</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9"/>
        <v>1946</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9"/>
        <v>1947</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9"/>
        <v>1948</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9"/>
        <v>1949</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9"/>
        <v>1950</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9"/>
        <v>1951</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9"/>
        <v>1952</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9"/>
        <v>1953</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9"/>
        <v>1954</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9"/>
        <v>1955</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9"/>
        <v>1956</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9"/>
        <v>1957</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9"/>
        <v>1958</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9"/>
        <v>1959</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9"/>
        <v>1960</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9"/>
        <v>1961</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9"/>
        <v>1962</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9"/>
        <v>1963</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9"/>
        <v>1964</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9"/>
        <v>1965</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9"/>
        <v>1966</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9"/>
        <v>1967</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9"/>
        <v>1968</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9"/>
        <v>1969</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9"/>
        <v>1970</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9"/>
        <v>1971</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9"/>
        <v>1972</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9"/>
        <v>1973</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9"/>
        <v>1974</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9"/>
        <v>1975</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9"/>
        <v>1976</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9"/>
        <v>1977</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9"/>
        <v>1978</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9"/>
        <v>1979</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9"/>
        <v>1980</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9"/>
        <v>1981</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9"/>
        <v>1982</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9"/>
        <v>1983</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9"/>
        <v>1984</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ref="A2222:A2285" si="40">A2221+1</f>
        <v>1985</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40"/>
        <v>1986</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40"/>
        <v>1987</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40"/>
        <v>1988</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40"/>
        <v>1989</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40"/>
        <v>1990</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40"/>
        <v>1991</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40"/>
        <v>1992</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40"/>
        <v>1993</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40"/>
        <v>1994</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40"/>
        <v>1995</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40"/>
        <v>1996</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40"/>
        <v>1997</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40"/>
        <v>1998</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40"/>
        <v>1999</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40"/>
        <v>2000</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40"/>
        <v>2001</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40"/>
        <v>2002</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40"/>
        <v>2003</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40"/>
        <v>2004</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si="40"/>
        <v>2005</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40"/>
        <v>2006</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40"/>
        <v>2007</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40"/>
        <v>2008</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40"/>
        <v>2009</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40"/>
        <v>2010</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40"/>
        <v>2011</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40"/>
        <v>2012</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40"/>
        <v>2013</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40"/>
        <v>2014</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40"/>
        <v>2015</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40"/>
        <v>2016</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40"/>
        <v>2017</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40"/>
        <v>2018</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40"/>
        <v>2019</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40"/>
        <v>2020</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40"/>
        <v>2021</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40"/>
        <v>2022</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40"/>
        <v>2023</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40"/>
        <v>2024</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40"/>
        <v>2025</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40"/>
        <v>2026</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40"/>
        <v>2027</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40"/>
        <v>2028</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40"/>
        <v>2029</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40"/>
        <v>2030</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40"/>
        <v>2031</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40"/>
        <v>2032</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40"/>
        <v>2033</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40"/>
        <v>2034</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40"/>
        <v>2035</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40"/>
        <v>2036</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40"/>
        <v>2037</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40"/>
        <v>2038</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40"/>
        <v>2039</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40"/>
        <v>2040</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40"/>
        <v>2041</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40"/>
        <v>2042</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40"/>
        <v>2043</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40"/>
        <v>2044</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40"/>
        <v>2045</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40"/>
        <v>2046</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40"/>
        <v>2047</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40"/>
        <v>2048</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ref="A2286:A2349" si="41">A2285+1</f>
        <v>2049</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41"/>
        <v>2050</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41"/>
        <v>2051</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41"/>
        <v>2052</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41"/>
        <v>2053</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41"/>
        <v>2054</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41"/>
        <v>2055</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41"/>
        <v>2056</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41"/>
        <v>2057</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41"/>
        <v>2058</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41"/>
        <v>2059</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41"/>
        <v>2060</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41"/>
        <v>2061</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41"/>
        <v>2062</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41"/>
        <v>2063</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41"/>
        <v>2064</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41"/>
        <v>2065</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41"/>
        <v>2066</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41"/>
        <v>2067</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41"/>
        <v>2068</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si="41"/>
        <v>2069</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41"/>
        <v>2070</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41"/>
        <v>2071</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41"/>
        <v>2072</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41"/>
        <v>2073</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41"/>
        <v>2074</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41"/>
        <v>2075</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41"/>
        <v>2076</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41"/>
        <v>2077</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41"/>
        <v>2078</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41"/>
        <v>2079</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41"/>
        <v>2080</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41"/>
        <v>2081</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41"/>
        <v>2082</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41"/>
        <v>2083</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41"/>
        <v>2084</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41"/>
        <v>2085</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41"/>
        <v>2086</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41"/>
        <v>2087</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41"/>
        <v>2088</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41"/>
        <v>2089</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41"/>
        <v>2090</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41"/>
        <v>2091</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41"/>
        <v>2092</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41"/>
        <v>2093</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41"/>
        <v>2094</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41"/>
        <v>2095</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41"/>
        <v>2096</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41"/>
        <v>2097</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41"/>
        <v>2098</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41"/>
        <v>2099</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41"/>
        <v>2100</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41"/>
        <v>2101</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41"/>
        <v>2102</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41"/>
        <v>2103</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41"/>
        <v>2104</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41"/>
        <v>2105</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41"/>
        <v>2106</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41"/>
        <v>2107</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41"/>
        <v>2108</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41"/>
        <v>2109</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41"/>
        <v>2110</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41"/>
        <v>2111</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41"/>
        <v>2112</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ref="A2350:A2413" si="42">A2349+1</f>
        <v>2113</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42"/>
        <v>2114</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42"/>
        <v>2115</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42"/>
        <v>2116</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42"/>
        <v>2117</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42"/>
        <v>2118</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42"/>
        <v>2119</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42"/>
        <v>2120</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42"/>
        <v>2121</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42"/>
        <v>2122</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42"/>
        <v>2123</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42"/>
        <v>2124</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42"/>
        <v>2125</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42"/>
        <v>2126</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42"/>
        <v>2127</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42"/>
        <v>2128</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42"/>
        <v>2129</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42"/>
        <v>2130</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42"/>
        <v>2131</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42"/>
        <v>2132</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si="42"/>
        <v>2133</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42"/>
        <v>2134</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42"/>
        <v>2135</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42"/>
        <v>2136</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42"/>
        <v>2137</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42"/>
        <v>2138</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42"/>
        <v>2139</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42"/>
        <v>2140</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42"/>
        <v>2141</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42"/>
        <v>2142</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42"/>
        <v>2143</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42"/>
        <v>2144</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42"/>
        <v>2145</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42"/>
        <v>2146</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42"/>
        <v>2147</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42"/>
        <v>2148</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42"/>
        <v>2149</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42"/>
        <v>2150</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42"/>
        <v>2151</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42"/>
        <v>2152</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42"/>
        <v>2153</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42"/>
        <v>2154</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42"/>
        <v>2155</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42"/>
        <v>2156</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42"/>
        <v>2157</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42"/>
        <v>2158</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42"/>
        <v>2159</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42"/>
        <v>2160</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42"/>
        <v>2161</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42"/>
        <v>2162</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42"/>
        <v>2163</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42"/>
        <v>2164</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42"/>
        <v>2165</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42"/>
        <v>2166</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42"/>
        <v>2167</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42"/>
        <v>2168</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42"/>
        <v>2169</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42"/>
        <v>2170</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42"/>
        <v>2171</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42"/>
        <v>2172</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42"/>
        <v>2173</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42"/>
        <v>2174</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42"/>
        <v>2175</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42"/>
        <v>2176</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ref="A2414:A2477" si="43">A2413+1</f>
        <v>2177</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43"/>
        <v>2178</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43"/>
        <v>2179</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43"/>
        <v>2180</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43"/>
        <v>2181</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43"/>
        <v>2182</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43"/>
        <v>2183</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43"/>
        <v>2184</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43"/>
        <v>2185</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43"/>
        <v>2186</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43"/>
        <v>2187</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43"/>
        <v>2188</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43"/>
        <v>2189</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43"/>
        <v>2190</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43"/>
        <v>2191</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43"/>
        <v>2192</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43"/>
        <v>2193</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43"/>
        <v>2194</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43"/>
        <v>2195</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43"/>
        <v>2196</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si="43"/>
        <v>2197</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3"/>
        <v>2198</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3"/>
        <v>2199</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3"/>
        <v>2200</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3"/>
        <v>2201</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3"/>
        <v>2202</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3"/>
        <v>2203</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3"/>
        <v>2204</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3"/>
        <v>2205</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3"/>
        <v>2206</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3"/>
        <v>2207</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3"/>
        <v>2208</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3"/>
        <v>2209</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3"/>
        <v>2210</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3"/>
        <v>2211</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3"/>
        <v>2212</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3"/>
        <v>2213</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3"/>
        <v>2214</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3"/>
        <v>2215</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3"/>
        <v>2216</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3"/>
        <v>2217</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3"/>
        <v>2218</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3"/>
        <v>2219</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3"/>
        <v>2220</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3"/>
        <v>2221</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3"/>
        <v>2222</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3"/>
        <v>2223</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3"/>
        <v>2224</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3"/>
        <v>2225</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3"/>
        <v>2226</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3"/>
        <v>2227</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3"/>
        <v>2228</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3"/>
        <v>2229</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3"/>
        <v>2230</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3"/>
        <v>2231</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3"/>
        <v>2232</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3"/>
        <v>2233</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3"/>
        <v>2234</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3"/>
        <v>2235</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3"/>
        <v>2236</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3"/>
        <v>2237</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3"/>
        <v>2238</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3"/>
        <v>2239</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3"/>
        <v>2240</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ref="A2478:A2541" si="44">A2477+1</f>
        <v>2241</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4"/>
        <v>2242</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4"/>
        <v>2243</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4"/>
        <v>2244</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4"/>
        <v>2245</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4"/>
        <v>2246</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4"/>
        <v>2247</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4"/>
        <v>2248</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4"/>
        <v>2249</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4"/>
        <v>2250</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4"/>
        <v>2251</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4"/>
        <v>2252</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4"/>
        <v>2253</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4"/>
        <v>2254</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4"/>
        <v>2255</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4"/>
        <v>2256</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4"/>
        <v>2257</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4"/>
        <v>2258</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4"/>
        <v>2259</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4"/>
        <v>2260</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si="44"/>
        <v>2261</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4"/>
        <v>2262</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4"/>
        <v>2263</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4"/>
        <v>2264</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4"/>
        <v>2265</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4"/>
        <v>2266</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4"/>
        <v>2267</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4"/>
        <v>2268</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4"/>
        <v>2269</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4"/>
        <v>2270</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4"/>
        <v>2271</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4"/>
        <v>2272</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4"/>
        <v>2273</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4"/>
        <v>2274</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4"/>
        <v>2275</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4"/>
        <v>2276</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4"/>
        <v>2277</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4"/>
        <v>2278</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4"/>
        <v>2279</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4"/>
        <v>2280</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4"/>
        <v>2281</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4"/>
        <v>2282</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4"/>
        <v>2283</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4"/>
        <v>2284</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4"/>
        <v>2285</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4"/>
        <v>2286</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4"/>
        <v>2287</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4"/>
        <v>2288</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4"/>
        <v>2289</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4"/>
        <v>2290</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4"/>
        <v>2291</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4"/>
        <v>2292</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4"/>
        <v>2293</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4"/>
        <v>2294</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4"/>
        <v>2295</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4"/>
        <v>2296</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4"/>
        <v>2297</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4"/>
        <v>2298</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4"/>
        <v>2299</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4"/>
        <v>2300</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4"/>
        <v>2301</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4"/>
        <v>2302</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4"/>
        <v>2303</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4"/>
        <v>2304</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ref="A2542:A2605" si="45">A2541+1</f>
        <v>2305</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5"/>
        <v>2306</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5"/>
        <v>2307</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5"/>
        <v>2308</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5"/>
        <v>2309</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5"/>
        <v>2310</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5"/>
        <v>2311</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5"/>
        <v>2312</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5"/>
        <v>2313</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5"/>
        <v>2314</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5"/>
        <v>2315</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5"/>
        <v>2316</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5"/>
        <v>2317</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5"/>
        <v>2318</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5"/>
        <v>2319</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5"/>
        <v>2320</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5"/>
        <v>2321</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5"/>
        <v>2322</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5"/>
        <v>2323</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5"/>
        <v>2324</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si="45"/>
        <v>2325</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5"/>
        <v>2326</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5"/>
        <v>2327</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5"/>
        <v>2328</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5"/>
        <v>2329</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5"/>
        <v>2330</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5"/>
        <v>2331</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5"/>
        <v>2332</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5"/>
        <v>2333</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5"/>
        <v>2334</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5"/>
        <v>2335</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5"/>
        <v>2336</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5"/>
        <v>2337</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5"/>
        <v>2338</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5"/>
        <v>2339</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5"/>
        <v>2340</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5"/>
        <v>2341</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5"/>
        <v>2342</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5"/>
        <v>2343</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5"/>
        <v>2344</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5"/>
        <v>2345</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5"/>
        <v>2346</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5"/>
        <v>2347</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5"/>
        <v>2348</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5"/>
        <v>2349</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5"/>
        <v>2350</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5"/>
        <v>2351</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5"/>
        <v>2352</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5"/>
        <v>2353</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5"/>
        <v>2354</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5"/>
        <v>2355</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5"/>
        <v>2356</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5"/>
        <v>2357</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5"/>
        <v>2358</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5"/>
        <v>2359</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5"/>
        <v>2360</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5"/>
        <v>2361</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5"/>
        <v>2362</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5"/>
        <v>2363</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5"/>
        <v>2364</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5"/>
        <v>2365</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5"/>
        <v>2366</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5"/>
        <v>2367</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5"/>
        <v>2368</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ref="A2606:A2669" si="46">A2605+1</f>
        <v>2369</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6"/>
        <v>2370</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6"/>
        <v>2371</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6"/>
        <v>2372</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6"/>
        <v>2373</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6"/>
        <v>2374</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6"/>
        <v>2375</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6"/>
        <v>2376</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6"/>
        <v>2377</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6"/>
        <v>2378</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6"/>
        <v>2379</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6"/>
        <v>2380</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6"/>
        <v>2381</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6"/>
        <v>2382</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6"/>
        <v>2383</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6"/>
        <v>2384</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6"/>
        <v>2385</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6"/>
        <v>2386</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6"/>
        <v>2387</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6"/>
        <v>2388</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si="46"/>
        <v>2389</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6"/>
        <v>2390</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6"/>
        <v>2391</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6"/>
        <v>2392</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6"/>
        <v>2393</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6"/>
        <v>2394</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6"/>
        <v>2395</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6"/>
        <v>2396</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6"/>
        <v>2397</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6"/>
        <v>2398</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6"/>
        <v>2399</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6"/>
        <v>2400</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6"/>
        <v>2401</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6"/>
        <v>2402</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6"/>
        <v>2403</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6"/>
        <v>2404</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6"/>
        <v>2405</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6"/>
        <v>2406</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6"/>
        <v>2407</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6"/>
        <v>2408</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6"/>
        <v>2409</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6"/>
        <v>2410</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6"/>
        <v>2411</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6"/>
        <v>2412</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6"/>
        <v>2413</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6"/>
        <v>2414</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6"/>
        <v>2415</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6"/>
        <v>2416</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6"/>
        <v>2417</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6"/>
        <v>2418</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6"/>
        <v>2419</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6"/>
        <v>2420</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6"/>
        <v>2421</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6"/>
        <v>2422</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6"/>
        <v>2423</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6"/>
        <v>2424</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6"/>
        <v>2425</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6"/>
        <v>2426</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6"/>
        <v>2427</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6"/>
        <v>2428</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6"/>
        <v>2429</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6"/>
        <v>2430</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6"/>
        <v>2431</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6"/>
        <v>2432</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ref="A2670:A2733" si="47">A2669+1</f>
        <v>2433</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7"/>
        <v>2434</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7"/>
        <v>2435</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7"/>
        <v>2436</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7"/>
        <v>2437</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7"/>
        <v>2438</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7"/>
        <v>2439</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7"/>
        <v>2440</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7"/>
        <v>2441</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7"/>
        <v>2442</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7"/>
        <v>2443</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7"/>
        <v>2444</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7"/>
        <v>2445</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7"/>
        <v>2446</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7"/>
        <v>2447</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7"/>
        <v>2448</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7"/>
        <v>2449</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7"/>
        <v>2450</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7"/>
        <v>2451</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7"/>
        <v>2452</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si="47"/>
        <v>2453</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7"/>
        <v>2454</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7"/>
        <v>2455</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7"/>
        <v>2456</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7"/>
        <v>2457</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7"/>
        <v>2458</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7"/>
        <v>2459</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7"/>
        <v>2460</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7"/>
        <v>2461</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7"/>
        <v>2462</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7"/>
        <v>2463</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7"/>
        <v>2464</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7"/>
        <v>2465</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7"/>
        <v>2466</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7"/>
        <v>2467</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7"/>
        <v>2468</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7"/>
        <v>2469</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7"/>
        <v>2470</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7"/>
        <v>2471</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7"/>
        <v>2472</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7"/>
        <v>2473</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7"/>
        <v>2474</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7"/>
        <v>2475</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7"/>
        <v>2476</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7"/>
        <v>2477</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7"/>
        <v>2478</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7"/>
        <v>2479</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7"/>
        <v>2480</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7"/>
        <v>2481</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7"/>
        <v>2482</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7"/>
        <v>2483</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7"/>
        <v>2484</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7"/>
        <v>2485</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7"/>
        <v>2486</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7"/>
        <v>2487</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7"/>
        <v>2488</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7"/>
        <v>2489</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7"/>
        <v>2490</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7"/>
        <v>2491</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7"/>
        <v>2492</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7"/>
        <v>2493</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7"/>
        <v>2494</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7"/>
        <v>2495</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7"/>
        <v>2496</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ref="A2734:A2797" si="48">A2733+1</f>
        <v>2497</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8"/>
        <v>2498</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8"/>
        <v>2499</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8"/>
        <v>2500</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8"/>
        <v>2501</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8"/>
        <v>2502</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8"/>
        <v>2503</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8"/>
        <v>2504</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8"/>
        <v>2505</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8"/>
        <v>2506</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8"/>
        <v>2507</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8"/>
        <v>2508</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8"/>
        <v>2509</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8"/>
        <v>2510</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8"/>
        <v>2511</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8"/>
        <v>2512</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8"/>
        <v>2513</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8"/>
        <v>2514</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8"/>
        <v>2515</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8"/>
        <v>2516</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si="48"/>
        <v>2517</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8"/>
        <v>2518</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8"/>
        <v>2519</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8"/>
        <v>2520</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8"/>
        <v>2521</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8"/>
        <v>2522</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8"/>
        <v>2523</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8"/>
        <v>2524</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8"/>
        <v>2525</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8"/>
        <v>2526</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8"/>
        <v>2527</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8"/>
        <v>2528</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8"/>
        <v>2529</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8"/>
        <v>2530</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8"/>
        <v>2531</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8"/>
        <v>2532</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8"/>
        <v>2533</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8"/>
        <v>2534</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8"/>
        <v>2535</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8"/>
        <v>2536</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8"/>
        <v>2537</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8"/>
        <v>2538</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8"/>
        <v>2539</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8"/>
        <v>2540</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8"/>
        <v>2541</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8"/>
        <v>2542</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8"/>
        <v>2543</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8"/>
        <v>2544</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8"/>
        <v>2545</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8"/>
        <v>2546</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8"/>
        <v>2547</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8"/>
        <v>2548</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8"/>
        <v>2549</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8"/>
        <v>2550</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8"/>
        <v>2551</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8"/>
        <v>2552</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8"/>
        <v>2553</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8"/>
        <v>2554</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8"/>
        <v>2555</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8"/>
        <v>2556</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8"/>
        <v>2557</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8"/>
        <v>2558</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8"/>
        <v>2559</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8"/>
        <v>2560</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ref="A2798:A2861" si="49">A2797+1</f>
        <v>2561</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9"/>
        <v>2562</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9"/>
        <v>2563</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9"/>
        <v>2564</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9"/>
        <v>2565</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9"/>
        <v>2566</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9"/>
        <v>2567</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9"/>
        <v>2568</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9"/>
        <v>2569</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9"/>
        <v>2570</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9"/>
        <v>2571</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9"/>
        <v>2572</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9"/>
        <v>2573</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9"/>
        <v>2574</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9"/>
        <v>2575</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9"/>
        <v>2576</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9"/>
        <v>2577</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9"/>
        <v>2578</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9"/>
        <v>2579</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9"/>
        <v>2580</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si="49"/>
        <v>2581</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9"/>
        <v>2582</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9"/>
        <v>2583</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9"/>
        <v>2584</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9"/>
        <v>2585</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9"/>
        <v>2586</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9"/>
        <v>2587</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9"/>
        <v>2588</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9"/>
        <v>2589</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9"/>
        <v>2590</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9"/>
        <v>2591</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9"/>
        <v>2592</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9"/>
        <v>2593</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9"/>
        <v>2594</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9"/>
        <v>2595</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9"/>
        <v>2596</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9"/>
        <v>2597</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9"/>
        <v>2598</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9"/>
        <v>2599</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9"/>
        <v>2600</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9"/>
        <v>2601</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9"/>
        <v>2602</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9"/>
        <v>2603</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9"/>
        <v>2604</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9"/>
        <v>2605</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9"/>
        <v>2606</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9"/>
        <v>2607</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9"/>
        <v>2608</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9"/>
        <v>2609</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9"/>
        <v>2610</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9"/>
        <v>2611</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9"/>
        <v>2612</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9"/>
        <v>2613</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9"/>
        <v>2614</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9"/>
        <v>2615</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9"/>
        <v>2616</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9"/>
        <v>2617</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9"/>
        <v>2618</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9"/>
        <v>2619</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9"/>
        <v>2620</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9"/>
        <v>2621</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9"/>
        <v>2622</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9"/>
        <v>2623</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9"/>
        <v>2624</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ref="A2862:A2925" si="50">A2861+1</f>
        <v>2625</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50"/>
        <v>2626</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50"/>
        <v>2627</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50"/>
        <v>2628</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50"/>
        <v>2629</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50"/>
        <v>2630</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50"/>
        <v>2631</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50"/>
        <v>2632</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50"/>
        <v>2633</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50"/>
        <v>2634</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50"/>
        <v>2635</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50"/>
        <v>2636</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50"/>
        <v>2637</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50"/>
        <v>2638</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50"/>
        <v>2639</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50"/>
        <v>2640</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50"/>
        <v>2641</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50"/>
        <v>2642</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50"/>
        <v>2643</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50"/>
        <v>2644</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si="50"/>
        <v>2645</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50"/>
        <v>2646</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50"/>
        <v>2647</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50"/>
        <v>2648</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50"/>
        <v>2649</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50"/>
        <v>2650</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50"/>
        <v>2651</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50"/>
        <v>2652</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50"/>
        <v>2653</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50"/>
        <v>2654</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50"/>
        <v>2655</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50"/>
        <v>2656</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50"/>
        <v>2657</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50"/>
        <v>2658</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50"/>
        <v>2659</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50"/>
        <v>2660</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50"/>
        <v>2661</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50"/>
        <v>2662</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50"/>
        <v>2663</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50"/>
        <v>2664</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50"/>
        <v>2665</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50"/>
        <v>2666</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50"/>
        <v>2667</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50"/>
        <v>2668</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50"/>
        <v>2669</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50"/>
        <v>2670</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50"/>
        <v>2671</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50"/>
        <v>2672</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50"/>
        <v>2673</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50"/>
        <v>2674</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50"/>
        <v>2675</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50"/>
        <v>2676</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50"/>
        <v>2677</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50"/>
        <v>2678</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50"/>
        <v>2679</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50"/>
        <v>2680</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50"/>
        <v>2681</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50"/>
        <v>2682</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50"/>
        <v>2683</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50"/>
        <v>2684</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50"/>
        <v>2685</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50"/>
        <v>2686</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50"/>
        <v>2687</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50"/>
        <v>2688</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ref="A2926:A2989" si="51">A2925+1</f>
        <v>2689</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51"/>
        <v>2690</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51"/>
        <v>2691</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51"/>
        <v>2692</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51"/>
        <v>2693</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51"/>
        <v>2694</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51"/>
        <v>2695</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51"/>
        <v>2696</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51"/>
        <v>2697</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51"/>
        <v>2698</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51"/>
        <v>2699</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51"/>
        <v>2700</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51"/>
        <v>2701</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51"/>
        <v>2702</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51"/>
        <v>2703</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51"/>
        <v>2704</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51"/>
        <v>2705</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51"/>
        <v>2706</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51"/>
        <v>2707</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51"/>
        <v>2708</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si="51"/>
        <v>2709</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51"/>
        <v>2710</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51"/>
        <v>2711</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51"/>
        <v>2712</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51"/>
        <v>2713</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51"/>
        <v>2714</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51"/>
        <v>2715</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51"/>
        <v>2716</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51"/>
        <v>2717</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51"/>
        <v>2718</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51"/>
        <v>2719</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51"/>
        <v>2720</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51"/>
        <v>2721</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51"/>
        <v>2722</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51"/>
        <v>2723</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51"/>
        <v>2724</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51"/>
        <v>2725</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51"/>
        <v>2726</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51"/>
        <v>2727</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51"/>
        <v>2728</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51"/>
        <v>2729</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51"/>
        <v>2730</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51"/>
        <v>2731</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51"/>
        <v>2732</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51"/>
        <v>2733</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51"/>
        <v>2734</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51"/>
        <v>2735</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51"/>
        <v>2736</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51"/>
        <v>2737</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51"/>
        <v>2738</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51"/>
        <v>2739</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51"/>
        <v>2740</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51"/>
        <v>2741</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51"/>
        <v>2742</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51"/>
        <v>2743</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51"/>
        <v>2744</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51"/>
        <v>2745</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51"/>
        <v>2746</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51"/>
        <v>2747</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51"/>
        <v>2748</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51"/>
        <v>2749</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51"/>
        <v>2750</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51"/>
        <v>2751</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51"/>
        <v>2752</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ref="A2990:A3027" si="52">A2989+1</f>
        <v>2753</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52"/>
        <v>2754</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52"/>
        <v>2755</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3" s="87" customFormat="1">
      <c r="A2993" s="70">
        <f t="shared" si="52"/>
        <v>2756</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3" s="87" customFormat="1">
      <c r="A2994" s="70">
        <f t="shared" si="52"/>
        <v>2757</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3" s="87" customFormat="1">
      <c r="A2995" s="70">
        <f t="shared" si="52"/>
        <v>2758</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3" s="87" customFormat="1">
      <c r="A2996" s="70">
        <f t="shared" si="52"/>
        <v>2759</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3" s="87" customFormat="1">
      <c r="A2997" s="70">
        <f t="shared" si="52"/>
        <v>2760</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3" s="87" customFormat="1">
      <c r="A2998" s="70">
        <f t="shared" si="52"/>
        <v>2761</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3" s="87" customFormat="1">
      <c r="A2999" s="70">
        <f t="shared" si="52"/>
        <v>2762</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3" s="87" customFormat="1">
      <c r="A3000" s="70">
        <f t="shared" si="52"/>
        <v>2763</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3" s="87" customFormat="1">
      <c r="A3001" s="70">
        <f t="shared" si="52"/>
        <v>2764</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3" s="87" customFormat="1">
      <c r="A3002" s="70">
        <f t="shared" si="52"/>
        <v>2765</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3" s="87" customFormat="1">
      <c r="A3003" s="70">
        <f t="shared" si="52"/>
        <v>2766</v>
      </c>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3" s="87" customFormat="1">
      <c r="A3004" s="70">
        <f t="shared" si="52"/>
        <v>2767</v>
      </c>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row r="3005" spans="1:113">
      <c r="A3005" s="70">
        <f t="shared" si="52"/>
        <v>2768</v>
      </c>
      <c r="B3005" s="76"/>
      <c r="C3005" s="78"/>
      <c r="D3005" s="81"/>
      <c r="E3005" s="78"/>
      <c r="F3005" s="78"/>
      <c r="G3005" s="78"/>
      <c r="H3005" s="78"/>
      <c r="I3005" s="81"/>
      <c r="K3005" s="78"/>
      <c r="L3005" s="78"/>
      <c r="M3005" s="78"/>
      <c r="O3005" s="77"/>
      <c r="P3005" s="77"/>
      <c r="Q3005" s="77"/>
      <c r="R3005" s="77"/>
      <c r="S3005" s="77"/>
      <c r="T3005" s="83"/>
      <c r="W3005" s="76"/>
      <c r="X3005" s="78"/>
      <c r="Y3005" s="81"/>
      <c r="Z3005" s="71"/>
      <c r="AA3005" s="72"/>
      <c r="AB3005" s="73"/>
      <c r="AC3005" s="71"/>
      <c r="AD3005" s="72"/>
      <c r="AE3005" s="73"/>
      <c r="AF3005" s="83"/>
      <c r="AG3005" s="77"/>
      <c r="AH3005" s="77"/>
      <c r="AI3005" s="77"/>
      <c r="AJ3005" s="85"/>
      <c r="AK3005" s="85"/>
      <c r="AL3005" s="85"/>
      <c r="AM3005" s="85"/>
      <c r="AN3005" s="85"/>
      <c r="AO3005" s="85"/>
      <c r="AP3005" s="85"/>
      <c r="AQ3005" s="85"/>
      <c r="AR3005" s="85"/>
      <c r="AS3005" s="85"/>
      <c r="AT3005" s="85"/>
      <c r="AU3005" s="85"/>
      <c r="AV3005" s="85"/>
      <c r="AW3005" s="85"/>
      <c r="AX3005" s="85"/>
      <c r="AY3005" s="85"/>
      <c r="AZ3005" s="85"/>
      <c r="BA3005" s="85"/>
      <c r="BB3005" s="85"/>
      <c r="BC3005" s="85"/>
      <c r="BD3005" s="85"/>
      <c r="BE3005" s="85"/>
      <c r="BF3005" s="85"/>
      <c r="BG3005" s="85"/>
      <c r="BH3005" s="85"/>
      <c r="BI3005" s="85"/>
      <c r="BJ3005" s="85"/>
      <c r="BK3005" s="85"/>
      <c r="BL3005" s="85"/>
      <c r="BM3005" s="85"/>
      <c r="BN3005" s="85"/>
      <c r="BO3005" s="85"/>
      <c r="BP3005" s="85"/>
      <c r="BQ3005" s="85"/>
      <c r="BR3005" s="85"/>
      <c r="BS3005" s="85"/>
      <c r="BT3005" s="85"/>
      <c r="BU3005" s="85"/>
      <c r="BV3005" s="85"/>
      <c r="BW3005" s="85"/>
      <c r="BX3005" s="85"/>
      <c r="BY3005" s="85"/>
      <c r="BZ3005" s="85"/>
      <c r="CA3005" s="85"/>
      <c r="CB3005" s="85"/>
      <c r="CC3005" s="85"/>
      <c r="CD3005" s="85"/>
      <c r="CE3005" s="85"/>
      <c r="CF3005" s="85"/>
      <c r="CG3005" s="85"/>
      <c r="CH3005" s="85"/>
      <c r="CI3005" s="85"/>
      <c r="CJ3005" s="85"/>
      <c r="CK3005" s="85"/>
      <c r="CL3005" s="85"/>
      <c r="CM3005" s="85"/>
      <c r="CN3005" s="85"/>
      <c r="CO3005" s="85"/>
      <c r="CP3005" s="85"/>
      <c r="CQ3005" s="85"/>
      <c r="CR3005" s="85"/>
      <c r="CS3005" s="85"/>
      <c r="CT3005" s="85"/>
      <c r="CU3005" s="85"/>
      <c r="CV3005" s="85"/>
      <c r="CW3005" s="85"/>
      <c r="CX3005" s="85"/>
      <c r="CY3005" s="85"/>
      <c r="CZ3005" s="85"/>
      <c r="DA3005" s="85"/>
      <c r="DB3005" s="85"/>
      <c r="DC3005" s="86"/>
      <c r="DD3005" s="86"/>
      <c r="DE3005" s="86"/>
      <c r="DF3005" s="86"/>
      <c r="DG3005" s="86"/>
      <c r="DH3005" s="86"/>
      <c r="DI3005" s="87"/>
    </row>
    <row r="3006" spans="1:113">
      <c r="A3006" s="70">
        <f t="shared" si="52"/>
        <v>2769</v>
      </c>
      <c r="B3006" s="76"/>
      <c r="C3006" s="78"/>
      <c r="D3006" s="81"/>
      <c r="E3006" s="78"/>
      <c r="F3006" s="78"/>
      <c r="G3006" s="78"/>
      <c r="H3006" s="78"/>
      <c r="I3006" s="81"/>
      <c r="K3006" s="78"/>
      <c r="L3006" s="78"/>
      <c r="M3006" s="78"/>
      <c r="O3006" s="77"/>
      <c r="P3006" s="77"/>
      <c r="Q3006" s="77"/>
      <c r="R3006" s="77"/>
      <c r="S3006" s="77"/>
      <c r="T3006" s="83"/>
      <c r="W3006" s="76"/>
      <c r="X3006" s="78"/>
      <c r="Y3006" s="81"/>
      <c r="Z3006" s="71"/>
      <c r="AA3006" s="72"/>
      <c r="AB3006" s="73"/>
      <c r="AC3006" s="71"/>
      <c r="AD3006" s="72"/>
      <c r="AE3006" s="73"/>
      <c r="AF3006" s="83"/>
      <c r="AG3006" s="77"/>
      <c r="AH3006" s="77"/>
      <c r="AI3006" s="77"/>
      <c r="AJ3006" s="85"/>
      <c r="AK3006" s="85"/>
      <c r="AL3006" s="85"/>
      <c r="AM3006" s="85"/>
      <c r="AN3006" s="85"/>
      <c r="AO3006" s="85"/>
      <c r="AP3006" s="85"/>
      <c r="AQ3006" s="85"/>
      <c r="AR3006" s="85"/>
      <c r="AS3006" s="85"/>
      <c r="AT3006" s="85"/>
      <c r="AU3006" s="85"/>
      <c r="AV3006" s="85"/>
      <c r="AW3006" s="85"/>
      <c r="AX3006" s="85"/>
      <c r="AY3006" s="85"/>
      <c r="AZ3006" s="85"/>
      <c r="BA3006" s="85"/>
      <c r="BB3006" s="85"/>
      <c r="BC3006" s="85"/>
      <c r="BD3006" s="85"/>
      <c r="BE3006" s="85"/>
      <c r="BF3006" s="85"/>
      <c r="BG3006" s="85"/>
      <c r="BH3006" s="85"/>
      <c r="BI3006" s="85"/>
      <c r="BJ3006" s="85"/>
      <c r="BK3006" s="85"/>
      <c r="BL3006" s="85"/>
      <c r="BM3006" s="85"/>
      <c r="BN3006" s="85"/>
      <c r="BO3006" s="85"/>
      <c r="BP3006" s="85"/>
      <c r="BQ3006" s="85"/>
      <c r="BR3006" s="85"/>
      <c r="BS3006" s="85"/>
      <c r="BT3006" s="85"/>
      <c r="BU3006" s="85"/>
      <c r="BV3006" s="85"/>
      <c r="BW3006" s="85"/>
      <c r="BX3006" s="85"/>
      <c r="BY3006" s="85"/>
      <c r="BZ3006" s="85"/>
      <c r="CA3006" s="85"/>
      <c r="CB3006" s="85"/>
      <c r="CC3006" s="85"/>
      <c r="CD3006" s="85"/>
      <c r="CE3006" s="85"/>
      <c r="CF3006" s="85"/>
      <c r="CG3006" s="85"/>
      <c r="CH3006" s="85"/>
      <c r="CI3006" s="85"/>
      <c r="CJ3006" s="85"/>
      <c r="CK3006" s="85"/>
      <c r="CL3006" s="85"/>
      <c r="CM3006" s="85"/>
      <c r="CN3006" s="85"/>
      <c r="CO3006" s="85"/>
      <c r="CP3006" s="85"/>
      <c r="CQ3006" s="85"/>
      <c r="CR3006" s="85"/>
      <c r="CS3006" s="85"/>
      <c r="CT3006" s="85"/>
      <c r="CU3006" s="85"/>
      <c r="CV3006" s="85"/>
      <c r="CW3006" s="85"/>
      <c r="CX3006" s="85"/>
      <c r="CY3006" s="85"/>
      <c r="CZ3006" s="85"/>
      <c r="DA3006" s="85"/>
      <c r="DB3006" s="85"/>
      <c r="DC3006" s="86"/>
      <c r="DD3006" s="86"/>
      <c r="DE3006" s="86"/>
      <c r="DF3006" s="86"/>
      <c r="DG3006" s="86"/>
      <c r="DH3006" s="86"/>
      <c r="DI3006" s="87"/>
    </row>
    <row r="3007" spans="1:113">
      <c r="A3007" s="70">
        <f t="shared" si="52"/>
        <v>2770</v>
      </c>
      <c r="B3007" s="76"/>
      <c r="C3007" s="78"/>
      <c r="D3007" s="81"/>
      <c r="E3007" s="78"/>
      <c r="F3007" s="78"/>
      <c r="G3007" s="78"/>
      <c r="H3007" s="78"/>
      <c r="I3007" s="81"/>
      <c r="K3007" s="78"/>
      <c r="L3007" s="78"/>
      <c r="M3007" s="78"/>
      <c r="O3007" s="77"/>
      <c r="P3007" s="77"/>
      <c r="Q3007" s="77"/>
      <c r="R3007" s="77"/>
      <c r="S3007" s="77"/>
      <c r="T3007" s="83"/>
      <c r="W3007" s="76"/>
      <c r="X3007" s="78"/>
      <c r="Y3007" s="81"/>
      <c r="Z3007" s="71"/>
      <c r="AA3007" s="72"/>
      <c r="AB3007" s="73"/>
      <c r="AC3007" s="71"/>
      <c r="AD3007" s="72"/>
      <c r="AE3007" s="73"/>
      <c r="AF3007" s="83"/>
      <c r="AG3007" s="77"/>
      <c r="AH3007" s="77"/>
      <c r="AI3007" s="77"/>
      <c r="AJ3007" s="85"/>
      <c r="AK3007" s="85"/>
      <c r="AL3007" s="85"/>
      <c r="AM3007" s="85"/>
      <c r="AN3007" s="85"/>
      <c r="AO3007" s="85"/>
      <c r="AP3007" s="85"/>
      <c r="AQ3007" s="85"/>
      <c r="AR3007" s="85"/>
      <c r="AS3007" s="85"/>
      <c r="AT3007" s="85"/>
      <c r="AU3007" s="85"/>
      <c r="AV3007" s="85"/>
      <c r="AW3007" s="85"/>
      <c r="AX3007" s="85"/>
      <c r="AY3007" s="85"/>
      <c r="AZ3007" s="85"/>
      <c r="BA3007" s="85"/>
      <c r="BB3007" s="85"/>
      <c r="BC3007" s="85"/>
      <c r="BD3007" s="85"/>
      <c r="BE3007" s="85"/>
      <c r="BF3007" s="85"/>
      <c r="BG3007" s="85"/>
      <c r="BH3007" s="85"/>
      <c r="BI3007" s="85"/>
      <c r="BJ3007" s="85"/>
      <c r="BK3007" s="85"/>
      <c r="BL3007" s="85"/>
      <c r="BM3007" s="85"/>
      <c r="BN3007" s="85"/>
      <c r="BO3007" s="85"/>
      <c r="BP3007" s="85"/>
      <c r="BQ3007" s="85"/>
      <c r="BR3007" s="85"/>
      <c r="BS3007" s="85"/>
      <c r="BT3007" s="85"/>
      <c r="BU3007" s="85"/>
      <c r="BV3007" s="85"/>
      <c r="BW3007" s="85"/>
      <c r="BX3007" s="85"/>
      <c r="BY3007" s="85"/>
      <c r="BZ3007" s="85"/>
      <c r="CA3007" s="85"/>
      <c r="CB3007" s="85"/>
      <c r="CC3007" s="85"/>
      <c r="CD3007" s="85"/>
      <c r="CE3007" s="85"/>
      <c r="CF3007" s="85"/>
      <c r="CG3007" s="85"/>
      <c r="CH3007" s="85"/>
      <c r="CI3007" s="85"/>
      <c r="CJ3007" s="85"/>
      <c r="CK3007" s="85"/>
      <c r="CL3007" s="85"/>
      <c r="CM3007" s="85"/>
      <c r="CN3007" s="85"/>
      <c r="CO3007" s="85"/>
      <c r="CP3007" s="85"/>
      <c r="CQ3007" s="85"/>
      <c r="CR3007" s="85"/>
      <c r="CS3007" s="85"/>
      <c r="CT3007" s="85"/>
      <c r="CU3007" s="85"/>
      <c r="CV3007" s="85"/>
      <c r="CW3007" s="85"/>
      <c r="CX3007" s="85"/>
      <c r="CY3007" s="85"/>
      <c r="CZ3007" s="85"/>
      <c r="DA3007" s="85"/>
      <c r="DB3007" s="85"/>
      <c r="DC3007" s="86"/>
      <c r="DD3007" s="86"/>
      <c r="DE3007" s="86"/>
      <c r="DF3007" s="86"/>
      <c r="DG3007" s="86"/>
      <c r="DH3007" s="86"/>
      <c r="DI3007" s="87"/>
    </row>
    <row r="3008" spans="1:113">
      <c r="A3008" s="70">
        <f t="shared" si="52"/>
        <v>2771</v>
      </c>
      <c r="B3008" s="76"/>
      <c r="C3008" s="78"/>
      <c r="D3008" s="81"/>
      <c r="E3008" s="78"/>
      <c r="F3008" s="78"/>
      <c r="G3008" s="78"/>
      <c r="H3008" s="78"/>
      <c r="I3008" s="81"/>
      <c r="K3008" s="78"/>
      <c r="L3008" s="78"/>
      <c r="M3008" s="78"/>
      <c r="O3008" s="77"/>
      <c r="P3008" s="77"/>
      <c r="Q3008" s="77"/>
      <c r="R3008" s="77"/>
      <c r="S3008" s="77"/>
      <c r="T3008" s="83"/>
      <c r="W3008" s="76"/>
      <c r="X3008" s="78"/>
      <c r="Y3008" s="81"/>
      <c r="Z3008" s="71"/>
      <c r="AA3008" s="72"/>
      <c r="AB3008" s="73"/>
      <c r="AC3008" s="71"/>
      <c r="AD3008" s="72"/>
      <c r="AE3008" s="73"/>
      <c r="AF3008" s="83"/>
      <c r="AG3008" s="77"/>
      <c r="AH3008" s="77"/>
      <c r="AI3008" s="77"/>
      <c r="AJ3008" s="85"/>
      <c r="AK3008" s="85"/>
      <c r="AL3008" s="85"/>
      <c r="AM3008" s="85"/>
      <c r="AN3008" s="85"/>
      <c r="AO3008" s="85"/>
      <c r="AP3008" s="85"/>
      <c r="AQ3008" s="85"/>
      <c r="AR3008" s="85"/>
      <c r="AS3008" s="85"/>
      <c r="AT3008" s="85"/>
      <c r="AU3008" s="85"/>
      <c r="AV3008" s="85"/>
      <c r="AW3008" s="85"/>
      <c r="AX3008" s="85"/>
      <c r="AY3008" s="85"/>
      <c r="AZ3008" s="85"/>
      <c r="BA3008" s="85"/>
      <c r="BB3008" s="85"/>
      <c r="BC3008" s="85"/>
      <c r="BD3008" s="85"/>
      <c r="BE3008" s="85"/>
      <c r="BF3008" s="85"/>
      <c r="BG3008" s="85"/>
      <c r="BH3008" s="85"/>
      <c r="BI3008" s="85"/>
      <c r="BJ3008" s="85"/>
      <c r="BK3008" s="85"/>
      <c r="BL3008" s="85"/>
      <c r="BM3008" s="85"/>
      <c r="BN3008" s="85"/>
      <c r="BO3008" s="85"/>
      <c r="BP3008" s="85"/>
      <c r="BQ3008" s="85"/>
      <c r="BR3008" s="85"/>
      <c r="BS3008" s="85"/>
      <c r="BT3008" s="85"/>
      <c r="BU3008" s="85"/>
      <c r="BV3008" s="85"/>
      <c r="BW3008" s="85"/>
      <c r="BX3008" s="85"/>
      <c r="BY3008" s="85"/>
      <c r="BZ3008" s="85"/>
      <c r="CA3008" s="85"/>
      <c r="CB3008" s="85"/>
      <c r="CC3008" s="85"/>
      <c r="CD3008" s="85"/>
      <c r="CE3008" s="85"/>
      <c r="CF3008" s="85"/>
      <c r="CG3008" s="85"/>
      <c r="CH3008" s="85"/>
      <c r="CI3008" s="85"/>
      <c r="CJ3008" s="85"/>
      <c r="CK3008" s="85"/>
      <c r="CL3008" s="85"/>
      <c r="CM3008" s="85"/>
      <c r="CN3008" s="85"/>
      <c r="CO3008" s="85"/>
      <c r="CP3008" s="85"/>
      <c r="CQ3008" s="85"/>
      <c r="CR3008" s="85"/>
      <c r="CS3008" s="85"/>
      <c r="CT3008" s="85"/>
      <c r="CU3008" s="85"/>
      <c r="CV3008" s="85"/>
      <c r="CW3008" s="85"/>
      <c r="CX3008" s="85"/>
      <c r="CY3008" s="85"/>
      <c r="CZ3008" s="85"/>
      <c r="DA3008" s="85"/>
      <c r="DB3008" s="85"/>
      <c r="DC3008" s="86"/>
      <c r="DD3008" s="86"/>
      <c r="DE3008" s="86"/>
      <c r="DF3008" s="86"/>
      <c r="DG3008" s="86"/>
      <c r="DH3008" s="86"/>
      <c r="DI3008" s="87"/>
    </row>
    <row r="3009" spans="1:113">
      <c r="A3009" s="70">
        <f t="shared" si="52"/>
        <v>2772</v>
      </c>
      <c r="B3009" s="76"/>
      <c r="C3009" s="78"/>
      <c r="D3009" s="81"/>
      <c r="E3009" s="78"/>
      <c r="F3009" s="78"/>
      <c r="G3009" s="78"/>
      <c r="H3009" s="78"/>
      <c r="I3009" s="81"/>
      <c r="K3009" s="78"/>
      <c r="L3009" s="78"/>
      <c r="M3009" s="78"/>
      <c r="O3009" s="77"/>
      <c r="P3009" s="77"/>
      <c r="Q3009" s="77"/>
      <c r="R3009" s="77"/>
      <c r="S3009" s="77"/>
      <c r="T3009" s="83"/>
      <c r="W3009" s="76"/>
      <c r="X3009" s="78"/>
      <c r="Y3009" s="81"/>
      <c r="Z3009" s="71"/>
      <c r="AA3009" s="72"/>
      <c r="AB3009" s="73"/>
      <c r="AC3009" s="71"/>
      <c r="AD3009" s="72"/>
      <c r="AE3009" s="73"/>
      <c r="AF3009" s="83"/>
      <c r="AG3009" s="77"/>
      <c r="AH3009" s="77"/>
      <c r="AI3009" s="77"/>
      <c r="AJ3009" s="85"/>
      <c r="AK3009" s="85"/>
      <c r="AL3009" s="85"/>
      <c r="AM3009" s="85"/>
      <c r="AN3009" s="85"/>
      <c r="AO3009" s="85"/>
      <c r="AP3009" s="85"/>
      <c r="AQ3009" s="85"/>
      <c r="AR3009" s="85"/>
      <c r="AS3009" s="85"/>
      <c r="AT3009" s="85"/>
      <c r="AU3009" s="85"/>
      <c r="AV3009" s="85"/>
      <c r="AW3009" s="85"/>
      <c r="AX3009" s="85"/>
      <c r="AY3009" s="85"/>
      <c r="AZ3009" s="85"/>
      <c r="BA3009" s="85"/>
      <c r="BB3009" s="85"/>
      <c r="BC3009" s="85"/>
      <c r="BD3009" s="85"/>
      <c r="BE3009" s="85"/>
      <c r="BF3009" s="85"/>
      <c r="BG3009" s="85"/>
      <c r="BH3009" s="85"/>
      <c r="BI3009" s="85"/>
      <c r="BJ3009" s="85"/>
      <c r="BK3009" s="85"/>
      <c r="BL3009" s="85"/>
      <c r="BM3009" s="85"/>
      <c r="BN3009" s="85"/>
      <c r="BO3009" s="85"/>
      <c r="BP3009" s="85"/>
      <c r="BQ3009" s="85"/>
      <c r="BR3009" s="85"/>
      <c r="BS3009" s="85"/>
      <c r="BT3009" s="85"/>
      <c r="BU3009" s="85"/>
      <c r="BV3009" s="85"/>
      <c r="BW3009" s="85"/>
      <c r="BX3009" s="85"/>
      <c r="BY3009" s="85"/>
      <c r="BZ3009" s="85"/>
      <c r="CA3009" s="85"/>
      <c r="CB3009" s="85"/>
      <c r="CC3009" s="85"/>
      <c r="CD3009" s="85"/>
      <c r="CE3009" s="85"/>
      <c r="CF3009" s="85"/>
      <c r="CG3009" s="85"/>
      <c r="CH3009" s="85"/>
      <c r="CI3009" s="85"/>
      <c r="CJ3009" s="85"/>
      <c r="CK3009" s="85"/>
      <c r="CL3009" s="85"/>
      <c r="CM3009" s="85"/>
      <c r="CN3009" s="85"/>
      <c r="CO3009" s="85"/>
      <c r="CP3009" s="85"/>
      <c r="CQ3009" s="85"/>
      <c r="CR3009" s="85"/>
      <c r="CS3009" s="85"/>
      <c r="CT3009" s="85"/>
      <c r="CU3009" s="85"/>
      <c r="CV3009" s="85"/>
      <c r="CW3009" s="85"/>
      <c r="CX3009" s="85"/>
      <c r="CY3009" s="85"/>
      <c r="CZ3009" s="85"/>
      <c r="DA3009" s="85"/>
      <c r="DB3009" s="85"/>
      <c r="DC3009" s="86"/>
      <c r="DD3009" s="86"/>
      <c r="DE3009" s="86"/>
      <c r="DF3009" s="86"/>
      <c r="DG3009" s="86"/>
      <c r="DH3009" s="86"/>
      <c r="DI3009" s="87"/>
    </row>
    <row r="3010" spans="1:113">
      <c r="A3010" s="70">
        <f t="shared" si="52"/>
        <v>2773</v>
      </c>
      <c r="B3010" s="76"/>
      <c r="C3010" s="78"/>
      <c r="D3010" s="81"/>
      <c r="E3010" s="78"/>
      <c r="F3010" s="78"/>
      <c r="G3010" s="78"/>
      <c r="H3010" s="78"/>
      <c r="I3010" s="81"/>
      <c r="K3010" s="78"/>
      <c r="L3010" s="78"/>
      <c r="M3010" s="78"/>
      <c r="O3010" s="77"/>
      <c r="P3010" s="77"/>
      <c r="Q3010" s="77"/>
      <c r="R3010" s="77"/>
      <c r="S3010" s="77"/>
      <c r="T3010" s="83"/>
      <c r="W3010" s="76"/>
      <c r="X3010" s="78"/>
      <c r="Y3010" s="81"/>
      <c r="Z3010" s="71"/>
      <c r="AA3010" s="72"/>
      <c r="AB3010" s="73"/>
      <c r="AC3010" s="71"/>
      <c r="AD3010" s="72"/>
      <c r="AE3010" s="73"/>
      <c r="AF3010" s="83"/>
      <c r="AG3010" s="77"/>
      <c r="AH3010" s="77"/>
      <c r="AI3010" s="77"/>
      <c r="AJ3010" s="85"/>
      <c r="AK3010" s="85"/>
      <c r="AL3010" s="85"/>
      <c r="AM3010" s="85"/>
      <c r="AN3010" s="85"/>
      <c r="AO3010" s="85"/>
      <c r="AP3010" s="85"/>
      <c r="AQ3010" s="85"/>
      <c r="AR3010" s="85"/>
      <c r="AS3010" s="85"/>
      <c r="AT3010" s="85"/>
      <c r="AU3010" s="85"/>
      <c r="AV3010" s="85"/>
      <c r="AW3010" s="85"/>
      <c r="AX3010" s="85"/>
      <c r="AY3010" s="85"/>
      <c r="AZ3010" s="85"/>
      <c r="BA3010" s="85"/>
      <c r="BB3010" s="85"/>
      <c r="BC3010" s="85"/>
      <c r="BD3010" s="85"/>
      <c r="BE3010" s="85"/>
      <c r="BF3010" s="85"/>
      <c r="BG3010" s="85"/>
      <c r="BH3010" s="85"/>
      <c r="BI3010" s="85"/>
      <c r="BJ3010" s="85"/>
      <c r="BK3010" s="85"/>
      <c r="BL3010" s="85"/>
      <c r="BM3010" s="85"/>
      <c r="BN3010" s="85"/>
      <c r="BO3010" s="85"/>
      <c r="BP3010" s="85"/>
      <c r="BQ3010" s="85"/>
      <c r="BR3010" s="85"/>
      <c r="BS3010" s="85"/>
      <c r="BT3010" s="85"/>
      <c r="BU3010" s="85"/>
      <c r="BV3010" s="85"/>
      <c r="BW3010" s="85"/>
      <c r="BX3010" s="85"/>
      <c r="BY3010" s="85"/>
      <c r="BZ3010" s="85"/>
      <c r="CA3010" s="85"/>
      <c r="CB3010" s="85"/>
      <c r="CC3010" s="85"/>
      <c r="CD3010" s="85"/>
      <c r="CE3010" s="85"/>
      <c r="CF3010" s="85"/>
      <c r="CG3010" s="85"/>
      <c r="CH3010" s="85"/>
      <c r="CI3010" s="85"/>
      <c r="CJ3010" s="85"/>
      <c r="CK3010" s="85"/>
      <c r="CL3010" s="85"/>
      <c r="CM3010" s="85"/>
      <c r="CN3010" s="85"/>
      <c r="CO3010" s="85"/>
      <c r="CP3010" s="85"/>
      <c r="CQ3010" s="85"/>
      <c r="CR3010" s="85"/>
      <c r="CS3010" s="85"/>
      <c r="CT3010" s="85"/>
      <c r="CU3010" s="85"/>
      <c r="CV3010" s="85"/>
      <c r="CW3010" s="85"/>
      <c r="CX3010" s="85"/>
      <c r="CY3010" s="85"/>
      <c r="CZ3010" s="85"/>
      <c r="DA3010" s="85"/>
      <c r="DB3010" s="85"/>
      <c r="DC3010" s="86"/>
      <c r="DD3010" s="86"/>
      <c r="DE3010" s="86"/>
      <c r="DF3010" s="86"/>
      <c r="DG3010" s="86"/>
      <c r="DH3010" s="86"/>
      <c r="DI3010" s="87"/>
    </row>
    <row r="3011" spans="1:113">
      <c r="A3011" s="70">
        <f t="shared" si="52"/>
        <v>2774</v>
      </c>
      <c r="B3011" s="76"/>
      <c r="C3011" s="78"/>
      <c r="D3011" s="81"/>
      <c r="E3011" s="78"/>
      <c r="F3011" s="78"/>
      <c r="G3011" s="78"/>
      <c r="H3011" s="78"/>
      <c r="I3011" s="81"/>
      <c r="K3011" s="78"/>
      <c r="L3011" s="78"/>
      <c r="M3011" s="78"/>
      <c r="O3011" s="77"/>
      <c r="P3011" s="77"/>
      <c r="Q3011" s="77"/>
      <c r="R3011" s="77"/>
      <c r="S3011" s="77"/>
      <c r="T3011" s="83"/>
      <c r="W3011" s="76"/>
      <c r="X3011" s="78"/>
      <c r="Y3011" s="81"/>
      <c r="Z3011" s="71"/>
      <c r="AA3011" s="72"/>
      <c r="AB3011" s="73"/>
      <c r="AC3011" s="71"/>
      <c r="AD3011" s="72"/>
      <c r="AE3011" s="73"/>
      <c r="AF3011" s="83"/>
      <c r="AG3011" s="77"/>
      <c r="AH3011" s="77"/>
      <c r="AI3011" s="77"/>
      <c r="AJ3011" s="85"/>
      <c r="AK3011" s="85"/>
      <c r="AL3011" s="85"/>
      <c r="AM3011" s="85"/>
      <c r="AN3011" s="85"/>
      <c r="AO3011" s="85"/>
      <c r="AP3011" s="85"/>
      <c r="AQ3011" s="85"/>
      <c r="AR3011" s="85"/>
      <c r="AS3011" s="85"/>
      <c r="AT3011" s="85"/>
      <c r="AU3011" s="85"/>
      <c r="AV3011" s="85"/>
      <c r="AW3011" s="85"/>
      <c r="AX3011" s="85"/>
      <c r="AY3011" s="85"/>
      <c r="AZ3011" s="85"/>
      <c r="BA3011" s="85"/>
      <c r="BB3011" s="85"/>
      <c r="BC3011" s="85"/>
      <c r="BD3011" s="85"/>
      <c r="BE3011" s="85"/>
      <c r="BF3011" s="85"/>
      <c r="BG3011" s="85"/>
      <c r="BH3011" s="85"/>
      <c r="BI3011" s="85"/>
      <c r="BJ3011" s="85"/>
      <c r="BK3011" s="85"/>
      <c r="BL3011" s="85"/>
      <c r="BM3011" s="85"/>
      <c r="BN3011" s="85"/>
      <c r="BO3011" s="85"/>
      <c r="BP3011" s="85"/>
      <c r="BQ3011" s="85"/>
      <c r="BR3011" s="85"/>
      <c r="BS3011" s="85"/>
      <c r="BT3011" s="85"/>
      <c r="BU3011" s="85"/>
      <c r="BV3011" s="85"/>
      <c r="BW3011" s="85"/>
      <c r="BX3011" s="85"/>
      <c r="BY3011" s="85"/>
      <c r="BZ3011" s="85"/>
      <c r="CA3011" s="85"/>
      <c r="CB3011" s="85"/>
      <c r="CC3011" s="85"/>
      <c r="CD3011" s="85"/>
      <c r="CE3011" s="85"/>
      <c r="CF3011" s="85"/>
      <c r="CG3011" s="85"/>
      <c r="CH3011" s="85"/>
      <c r="CI3011" s="85"/>
      <c r="CJ3011" s="85"/>
      <c r="CK3011" s="85"/>
      <c r="CL3011" s="85"/>
      <c r="CM3011" s="85"/>
      <c r="CN3011" s="85"/>
      <c r="CO3011" s="85"/>
      <c r="CP3011" s="85"/>
      <c r="CQ3011" s="85"/>
      <c r="CR3011" s="85"/>
      <c r="CS3011" s="85"/>
      <c r="CT3011" s="85"/>
      <c r="CU3011" s="85"/>
      <c r="CV3011" s="85"/>
      <c r="CW3011" s="85"/>
      <c r="CX3011" s="85"/>
      <c r="CY3011" s="85"/>
      <c r="CZ3011" s="85"/>
      <c r="DA3011" s="85"/>
      <c r="DB3011" s="85"/>
      <c r="DC3011" s="86"/>
      <c r="DD3011" s="86"/>
      <c r="DE3011" s="86"/>
      <c r="DF3011" s="86"/>
      <c r="DG3011" s="86"/>
      <c r="DH3011" s="86"/>
      <c r="DI3011" s="87"/>
    </row>
    <row r="3012" spans="1:113">
      <c r="A3012" s="70">
        <f t="shared" si="52"/>
        <v>2775</v>
      </c>
      <c r="B3012" s="76"/>
      <c r="C3012" s="78"/>
      <c r="D3012" s="81"/>
      <c r="E3012" s="78"/>
      <c r="F3012" s="78"/>
      <c r="G3012" s="78"/>
      <c r="H3012" s="78"/>
      <c r="I3012" s="81"/>
      <c r="K3012" s="78"/>
      <c r="L3012" s="78"/>
      <c r="M3012" s="78"/>
      <c r="O3012" s="77"/>
      <c r="P3012" s="77"/>
      <c r="Q3012" s="77"/>
      <c r="R3012" s="77"/>
      <c r="S3012" s="77"/>
      <c r="T3012" s="83"/>
      <c r="W3012" s="76"/>
      <c r="X3012" s="78"/>
      <c r="Y3012" s="81"/>
      <c r="Z3012" s="71"/>
      <c r="AA3012" s="72"/>
      <c r="AB3012" s="73"/>
      <c r="AC3012" s="71"/>
      <c r="AD3012" s="72"/>
      <c r="AE3012" s="73"/>
      <c r="AF3012" s="83"/>
      <c r="AG3012" s="77"/>
      <c r="AH3012" s="77"/>
      <c r="AI3012" s="77"/>
      <c r="AJ3012" s="85"/>
      <c r="AK3012" s="85"/>
      <c r="AL3012" s="85"/>
      <c r="AM3012" s="85"/>
      <c r="AN3012" s="85"/>
      <c r="AO3012" s="85"/>
      <c r="AP3012" s="85"/>
      <c r="AQ3012" s="85"/>
      <c r="AR3012" s="85"/>
      <c r="AS3012" s="85"/>
      <c r="AT3012" s="85"/>
      <c r="AU3012" s="85"/>
      <c r="AV3012" s="85"/>
      <c r="AW3012" s="85"/>
      <c r="AX3012" s="85"/>
      <c r="AY3012" s="85"/>
      <c r="AZ3012" s="85"/>
      <c r="BA3012" s="85"/>
      <c r="BB3012" s="85"/>
      <c r="BC3012" s="85"/>
      <c r="BD3012" s="85"/>
      <c r="BE3012" s="85"/>
      <c r="BF3012" s="85"/>
      <c r="BG3012" s="85"/>
      <c r="BH3012" s="85"/>
      <c r="BI3012" s="85"/>
      <c r="BJ3012" s="85"/>
      <c r="BK3012" s="85"/>
      <c r="BL3012" s="85"/>
      <c r="BM3012" s="85"/>
      <c r="BN3012" s="85"/>
      <c r="BO3012" s="85"/>
      <c r="BP3012" s="85"/>
      <c r="BQ3012" s="85"/>
      <c r="BR3012" s="85"/>
      <c r="BS3012" s="85"/>
      <c r="BT3012" s="85"/>
      <c r="BU3012" s="85"/>
      <c r="BV3012" s="85"/>
      <c r="BW3012" s="85"/>
      <c r="BX3012" s="85"/>
      <c r="BY3012" s="85"/>
      <c r="BZ3012" s="85"/>
      <c r="CA3012" s="85"/>
      <c r="CB3012" s="85"/>
      <c r="CC3012" s="85"/>
      <c r="CD3012" s="85"/>
      <c r="CE3012" s="85"/>
      <c r="CF3012" s="85"/>
      <c r="CG3012" s="85"/>
      <c r="CH3012" s="85"/>
      <c r="CI3012" s="85"/>
      <c r="CJ3012" s="85"/>
      <c r="CK3012" s="85"/>
      <c r="CL3012" s="85"/>
      <c r="CM3012" s="85"/>
      <c r="CN3012" s="85"/>
      <c r="CO3012" s="85"/>
      <c r="CP3012" s="85"/>
      <c r="CQ3012" s="85"/>
      <c r="CR3012" s="85"/>
      <c r="CS3012" s="85"/>
      <c r="CT3012" s="85"/>
      <c r="CU3012" s="85"/>
      <c r="CV3012" s="85"/>
      <c r="CW3012" s="85"/>
      <c r="CX3012" s="85"/>
      <c r="CY3012" s="85"/>
      <c r="CZ3012" s="85"/>
      <c r="DA3012" s="85"/>
      <c r="DB3012" s="85"/>
      <c r="DC3012" s="86"/>
      <c r="DD3012" s="86"/>
      <c r="DE3012" s="86"/>
      <c r="DF3012" s="86"/>
      <c r="DG3012" s="86"/>
      <c r="DH3012" s="86"/>
      <c r="DI3012" s="87"/>
    </row>
    <row r="3013" spans="1:113">
      <c r="A3013" s="70">
        <f t="shared" si="52"/>
        <v>2776</v>
      </c>
      <c r="B3013" s="76"/>
      <c r="C3013" s="78"/>
      <c r="D3013" s="81"/>
      <c r="E3013" s="78"/>
      <c r="F3013" s="78"/>
      <c r="G3013" s="78"/>
      <c r="H3013" s="78"/>
      <c r="I3013" s="81"/>
      <c r="K3013" s="78"/>
      <c r="L3013" s="78"/>
      <c r="M3013" s="78"/>
      <c r="O3013" s="77"/>
      <c r="P3013" s="77"/>
      <c r="Q3013" s="77"/>
      <c r="R3013" s="77"/>
      <c r="S3013" s="77"/>
      <c r="T3013" s="83"/>
      <c r="W3013" s="76"/>
      <c r="X3013" s="78"/>
      <c r="Y3013" s="81"/>
      <c r="Z3013" s="71"/>
      <c r="AA3013" s="72"/>
      <c r="AB3013" s="73"/>
      <c r="AC3013" s="71"/>
      <c r="AD3013" s="72"/>
      <c r="AE3013" s="73"/>
      <c r="AF3013" s="83"/>
      <c r="AG3013" s="77"/>
      <c r="AH3013" s="77"/>
      <c r="AI3013" s="77"/>
      <c r="AJ3013" s="85"/>
      <c r="AK3013" s="85"/>
      <c r="AL3013" s="85"/>
      <c r="AM3013" s="85"/>
      <c r="AN3013" s="85"/>
      <c r="AO3013" s="85"/>
      <c r="AP3013" s="85"/>
      <c r="AQ3013" s="85"/>
      <c r="AR3013" s="85"/>
      <c r="AS3013" s="85"/>
      <c r="AT3013" s="85"/>
      <c r="AU3013" s="85"/>
      <c r="AV3013" s="85"/>
      <c r="AW3013" s="85"/>
      <c r="AX3013" s="85"/>
      <c r="AY3013" s="85"/>
      <c r="AZ3013" s="85"/>
      <c r="BA3013" s="85"/>
      <c r="BB3013" s="85"/>
      <c r="BC3013" s="85"/>
      <c r="BD3013" s="85"/>
      <c r="BE3013" s="85"/>
      <c r="BF3013" s="85"/>
      <c r="BG3013" s="85"/>
      <c r="BH3013" s="85"/>
      <c r="BI3013" s="85"/>
      <c r="BJ3013" s="85"/>
      <c r="BK3013" s="85"/>
      <c r="BL3013" s="85"/>
      <c r="BM3013" s="85"/>
      <c r="BN3013" s="85"/>
      <c r="BO3013" s="85"/>
      <c r="BP3013" s="85"/>
      <c r="BQ3013" s="85"/>
      <c r="BR3013" s="85"/>
      <c r="BS3013" s="85"/>
      <c r="BT3013" s="85"/>
      <c r="BU3013" s="85"/>
      <c r="BV3013" s="85"/>
      <c r="BW3013" s="85"/>
      <c r="BX3013" s="85"/>
      <c r="BY3013" s="85"/>
      <c r="BZ3013" s="85"/>
      <c r="CA3013" s="85"/>
      <c r="CB3013" s="85"/>
      <c r="CC3013" s="85"/>
      <c r="CD3013" s="85"/>
      <c r="CE3013" s="85"/>
      <c r="CF3013" s="85"/>
      <c r="CG3013" s="85"/>
      <c r="CH3013" s="85"/>
      <c r="CI3013" s="85"/>
      <c r="CJ3013" s="85"/>
      <c r="CK3013" s="85"/>
      <c r="CL3013" s="85"/>
      <c r="CM3013" s="85"/>
      <c r="CN3013" s="85"/>
      <c r="CO3013" s="85"/>
      <c r="CP3013" s="85"/>
      <c r="CQ3013" s="85"/>
      <c r="CR3013" s="85"/>
      <c r="CS3013" s="85"/>
      <c r="CT3013" s="85"/>
      <c r="CU3013" s="85"/>
      <c r="CV3013" s="85"/>
      <c r="CW3013" s="85"/>
      <c r="CX3013" s="85"/>
      <c r="CY3013" s="85"/>
      <c r="CZ3013" s="85"/>
      <c r="DA3013" s="85"/>
      <c r="DB3013" s="85"/>
      <c r="DC3013" s="86"/>
      <c r="DD3013" s="86"/>
      <c r="DE3013" s="86"/>
      <c r="DF3013" s="86"/>
      <c r="DG3013" s="86"/>
      <c r="DH3013" s="86"/>
      <c r="DI3013" s="87"/>
    </row>
    <row r="3014" spans="1:113">
      <c r="A3014" s="70">
        <f t="shared" si="52"/>
        <v>2777</v>
      </c>
      <c r="B3014" s="76"/>
      <c r="C3014" s="78"/>
      <c r="D3014" s="81"/>
      <c r="E3014" s="78"/>
      <c r="F3014" s="78"/>
      <c r="G3014" s="78"/>
      <c r="H3014" s="78"/>
      <c r="I3014" s="81"/>
      <c r="K3014" s="78"/>
      <c r="L3014" s="78"/>
      <c r="M3014" s="78"/>
      <c r="O3014" s="77"/>
      <c r="P3014" s="77"/>
      <c r="Q3014" s="77"/>
      <c r="R3014" s="77"/>
      <c r="S3014" s="77"/>
      <c r="T3014" s="83"/>
      <c r="W3014" s="76"/>
      <c r="X3014" s="78"/>
      <c r="Y3014" s="81"/>
      <c r="Z3014" s="71"/>
      <c r="AA3014" s="72"/>
      <c r="AB3014" s="73"/>
      <c r="AC3014" s="71"/>
      <c r="AD3014" s="72"/>
      <c r="AE3014" s="73"/>
      <c r="AF3014" s="83"/>
      <c r="AG3014" s="77"/>
      <c r="AH3014" s="77"/>
      <c r="AI3014" s="77"/>
      <c r="AJ3014" s="85"/>
      <c r="AK3014" s="85"/>
      <c r="AL3014" s="85"/>
      <c r="AM3014" s="85"/>
      <c r="AN3014" s="85"/>
      <c r="AO3014" s="85"/>
      <c r="AP3014" s="85"/>
      <c r="AQ3014" s="85"/>
      <c r="AR3014" s="85"/>
      <c r="AS3014" s="85"/>
      <c r="AT3014" s="85"/>
      <c r="AU3014" s="85"/>
      <c r="AV3014" s="85"/>
      <c r="AW3014" s="85"/>
      <c r="AX3014" s="85"/>
      <c r="AY3014" s="85"/>
      <c r="AZ3014" s="85"/>
      <c r="BA3014" s="85"/>
      <c r="BB3014" s="85"/>
      <c r="BC3014" s="85"/>
      <c r="BD3014" s="85"/>
      <c r="BE3014" s="85"/>
      <c r="BF3014" s="85"/>
      <c r="BG3014" s="85"/>
      <c r="BH3014" s="85"/>
      <c r="BI3014" s="85"/>
      <c r="BJ3014" s="85"/>
      <c r="BK3014" s="85"/>
      <c r="BL3014" s="85"/>
      <c r="BM3014" s="85"/>
      <c r="BN3014" s="85"/>
      <c r="BO3014" s="85"/>
      <c r="BP3014" s="85"/>
      <c r="BQ3014" s="85"/>
      <c r="BR3014" s="85"/>
      <c r="BS3014" s="85"/>
      <c r="BT3014" s="85"/>
      <c r="BU3014" s="85"/>
      <c r="BV3014" s="85"/>
      <c r="BW3014" s="85"/>
      <c r="BX3014" s="85"/>
      <c r="BY3014" s="85"/>
      <c r="BZ3014" s="85"/>
      <c r="CA3014" s="85"/>
      <c r="CB3014" s="85"/>
      <c r="CC3014" s="85"/>
      <c r="CD3014" s="85"/>
      <c r="CE3014" s="85"/>
      <c r="CF3014" s="85"/>
      <c r="CG3014" s="85"/>
      <c r="CH3014" s="85"/>
      <c r="CI3014" s="85"/>
      <c r="CJ3014" s="85"/>
      <c r="CK3014" s="85"/>
      <c r="CL3014" s="85"/>
      <c r="CM3014" s="85"/>
      <c r="CN3014" s="85"/>
      <c r="CO3014" s="85"/>
      <c r="CP3014" s="85"/>
      <c r="CQ3014" s="85"/>
      <c r="CR3014" s="85"/>
      <c r="CS3014" s="85"/>
      <c r="CT3014" s="85"/>
      <c r="CU3014" s="85"/>
      <c r="CV3014" s="85"/>
      <c r="CW3014" s="85"/>
      <c r="CX3014" s="85"/>
      <c r="CY3014" s="85"/>
      <c r="CZ3014" s="85"/>
      <c r="DA3014" s="85"/>
      <c r="DB3014" s="85"/>
      <c r="DC3014" s="86"/>
      <c r="DD3014" s="86"/>
      <c r="DE3014" s="86"/>
      <c r="DF3014" s="86"/>
      <c r="DG3014" s="86"/>
      <c r="DH3014" s="86"/>
      <c r="DI3014" s="87"/>
    </row>
    <row r="3015" spans="1:113">
      <c r="A3015" s="70">
        <f t="shared" si="52"/>
        <v>2778</v>
      </c>
      <c r="B3015" s="76"/>
      <c r="C3015" s="78"/>
      <c r="D3015" s="81"/>
      <c r="E3015" s="78"/>
      <c r="F3015" s="78"/>
      <c r="G3015" s="78"/>
      <c r="H3015" s="78"/>
      <c r="I3015" s="81"/>
      <c r="K3015" s="78"/>
      <c r="L3015" s="78"/>
      <c r="M3015" s="78"/>
      <c r="O3015" s="77"/>
      <c r="P3015" s="77"/>
      <c r="Q3015" s="77"/>
      <c r="R3015" s="77"/>
      <c r="S3015" s="77"/>
      <c r="T3015" s="83"/>
      <c r="W3015" s="76"/>
      <c r="X3015" s="78"/>
      <c r="Y3015" s="81"/>
      <c r="Z3015" s="71"/>
      <c r="AA3015" s="72"/>
      <c r="AB3015" s="73"/>
      <c r="AC3015" s="71"/>
      <c r="AD3015" s="72"/>
      <c r="AE3015" s="73"/>
      <c r="AF3015" s="83"/>
      <c r="AG3015" s="77"/>
      <c r="AH3015" s="77"/>
      <c r="AI3015" s="77"/>
      <c r="AJ3015" s="85"/>
      <c r="AK3015" s="85"/>
      <c r="AL3015" s="85"/>
      <c r="AM3015" s="85"/>
      <c r="AN3015" s="85"/>
      <c r="AO3015" s="85"/>
      <c r="AP3015" s="85"/>
      <c r="AQ3015" s="85"/>
      <c r="AR3015" s="85"/>
      <c r="AS3015" s="85"/>
      <c r="AT3015" s="85"/>
      <c r="AU3015" s="85"/>
      <c r="AV3015" s="85"/>
      <c r="AW3015" s="85"/>
      <c r="AX3015" s="85"/>
      <c r="AY3015" s="85"/>
      <c r="AZ3015" s="85"/>
      <c r="BA3015" s="85"/>
      <c r="BB3015" s="85"/>
      <c r="BC3015" s="85"/>
      <c r="BD3015" s="85"/>
      <c r="BE3015" s="85"/>
      <c r="BF3015" s="85"/>
      <c r="BG3015" s="85"/>
      <c r="BH3015" s="85"/>
      <c r="BI3015" s="85"/>
      <c r="BJ3015" s="85"/>
      <c r="BK3015" s="85"/>
      <c r="BL3015" s="85"/>
      <c r="BM3015" s="85"/>
      <c r="BN3015" s="85"/>
      <c r="BO3015" s="85"/>
      <c r="BP3015" s="85"/>
      <c r="BQ3015" s="85"/>
      <c r="BR3015" s="85"/>
      <c r="BS3015" s="85"/>
      <c r="BT3015" s="85"/>
      <c r="BU3015" s="85"/>
      <c r="BV3015" s="85"/>
      <c r="BW3015" s="85"/>
      <c r="BX3015" s="85"/>
      <c r="BY3015" s="85"/>
      <c r="BZ3015" s="85"/>
      <c r="CA3015" s="85"/>
      <c r="CB3015" s="85"/>
      <c r="CC3015" s="85"/>
      <c r="CD3015" s="85"/>
      <c r="CE3015" s="85"/>
      <c r="CF3015" s="85"/>
      <c r="CG3015" s="85"/>
      <c r="CH3015" s="85"/>
      <c r="CI3015" s="85"/>
      <c r="CJ3015" s="85"/>
      <c r="CK3015" s="85"/>
      <c r="CL3015" s="85"/>
      <c r="CM3015" s="85"/>
      <c r="CN3015" s="85"/>
      <c r="CO3015" s="85"/>
      <c r="CP3015" s="85"/>
      <c r="CQ3015" s="85"/>
      <c r="CR3015" s="85"/>
      <c r="CS3015" s="85"/>
      <c r="CT3015" s="85"/>
      <c r="CU3015" s="85"/>
      <c r="CV3015" s="85"/>
      <c r="CW3015" s="85"/>
      <c r="CX3015" s="85"/>
      <c r="CY3015" s="85"/>
      <c r="CZ3015" s="85"/>
      <c r="DA3015" s="85"/>
      <c r="DB3015" s="85"/>
      <c r="DC3015" s="86"/>
      <c r="DD3015" s="86"/>
      <c r="DE3015" s="86"/>
      <c r="DF3015" s="86"/>
      <c r="DG3015" s="86"/>
      <c r="DH3015" s="86"/>
      <c r="DI3015" s="87"/>
    </row>
    <row r="3016" spans="1:113">
      <c r="A3016" s="70">
        <f t="shared" si="52"/>
        <v>2779</v>
      </c>
      <c r="B3016" s="76"/>
      <c r="C3016" s="78"/>
      <c r="D3016" s="81"/>
      <c r="E3016" s="78"/>
      <c r="F3016" s="78"/>
      <c r="G3016" s="78"/>
      <c r="H3016" s="78"/>
      <c r="I3016" s="81"/>
      <c r="K3016" s="78"/>
      <c r="L3016" s="78"/>
      <c r="M3016" s="78"/>
      <c r="O3016" s="77"/>
      <c r="P3016" s="77"/>
      <c r="Q3016" s="77"/>
      <c r="R3016" s="77"/>
      <c r="S3016" s="77"/>
      <c r="T3016" s="83"/>
      <c r="W3016" s="76"/>
      <c r="X3016" s="78"/>
      <c r="Y3016" s="81"/>
      <c r="Z3016" s="71"/>
      <c r="AA3016" s="72"/>
      <c r="AB3016" s="73"/>
      <c r="AC3016" s="71"/>
      <c r="AD3016" s="72"/>
      <c r="AE3016" s="73"/>
      <c r="AF3016" s="83"/>
      <c r="AG3016" s="77"/>
      <c r="AH3016" s="77"/>
      <c r="AI3016" s="77"/>
      <c r="AJ3016" s="85"/>
      <c r="AK3016" s="85"/>
      <c r="AL3016" s="85"/>
      <c r="AM3016" s="85"/>
      <c r="AN3016" s="85"/>
      <c r="AO3016" s="85"/>
      <c r="AP3016" s="85"/>
      <c r="AQ3016" s="85"/>
      <c r="AR3016" s="85"/>
      <c r="AS3016" s="85"/>
      <c r="AT3016" s="85"/>
      <c r="AU3016" s="85"/>
      <c r="AV3016" s="85"/>
      <c r="AW3016" s="85"/>
      <c r="AX3016" s="85"/>
      <c r="AY3016" s="85"/>
      <c r="AZ3016" s="85"/>
      <c r="BA3016" s="85"/>
      <c r="BB3016" s="85"/>
      <c r="BC3016" s="85"/>
      <c r="BD3016" s="85"/>
      <c r="BE3016" s="85"/>
      <c r="BF3016" s="85"/>
      <c r="BG3016" s="85"/>
      <c r="BH3016" s="85"/>
      <c r="BI3016" s="85"/>
      <c r="BJ3016" s="85"/>
      <c r="BK3016" s="85"/>
      <c r="BL3016" s="85"/>
      <c r="BM3016" s="85"/>
      <c r="BN3016" s="85"/>
      <c r="BO3016" s="85"/>
      <c r="BP3016" s="85"/>
      <c r="BQ3016" s="85"/>
      <c r="BR3016" s="85"/>
      <c r="BS3016" s="85"/>
      <c r="BT3016" s="85"/>
      <c r="BU3016" s="85"/>
      <c r="BV3016" s="85"/>
      <c r="BW3016" s="85"/>
      <c r="BX3016" s="85"/>
      <c r="BY3016" s="85"/>
      <c r="BZ3016" s="85"/>
      <c r="CA3016" s="85"/>
      <c r="CB3016" s="85"/>
      <c r="CC3016" s="85"/>
      <c r="CD3016" s="85"/>
      <c r="CE3016" s="85"/>
      <c r="CF3016" s="85"/>
      <c r="CG3016" s="85"/>
      <c r="CH3016" s="85"/>
      <c r="CI3016" s="85"/>
      <c r="CJ3016" s="85"/>
      <c r="CK3016" s="85"/>
      <c r="CL3016" s="85"/>
      <c r="CM3016" s="85"/>
      <c r="CN3016" s="85"/>
      <c r="CO3016" s="85"/>
      <c r="CP3016" s="85"/>
      <c r="CQ3016" s="85"/>
      <c r="CR3016" s="85"/>
      <c r="CS3016" s="85"/>
      <c r="CT3016" s="85"/>
      <c r="CU3016" s="85"/>
      <c r="CV3016" s="85"/>
      <c r="CW3016" s="85"/>
      <c r="CX3016" s="85"/>
      <c r="CY3016" s="85"/>
      <c r="CZ3016" s="85"/>
      <c r="DA3016" s="85"/>
      <c r="DB3016" s="85"/>
      <c r="DC3016" s="86"/>
      <c r="DD3016" s="86"/>
      <c r="DE3016" s="86"/>
      <c r="DF3016" s="86"/>
      <c r="DG3016" s="86"/>
      <c r="DH3016" s="86"/>
      <c r="DI3016" s="87"/>
    </row>
    <row r="3017" spans="1:113">
      <c r="A3017" s="70">
        <f t="shared" si="52"/>
        <v>2780</v>
      </c>
      <c r="B3017" s="76"/>
      <c r="C3017" s="78"/>
      <c r="D3017" s="81"/>
      <c r="E3017" s="78"/>
      <c r="F3017" s="78"/>
      <c r="G3017" s="78"/>
      <c r="H3017" s="78"/>
      <c r="I3017" s="81"/>
      <c r="K3017" s="78"/>
      <c r="L3017" s="78"/>
      <c r="M3017" s="78"/>
      <c r="O3017" s="77"/>
      <c r="P3017" s="77"/>
      <c r="Q3017" s="77"/>
      <c r="R3017" s="77"/>
      <c r="S3017" s="77"/>
      <c r="T3017" s="83"/>
      <c r="W3017" s="76"/>
      <c r="X3017" s="78"/>
      <c r="Y3017" s="81"/>
      <c r="Z3017" s="71"/>
      <c r="AA3017" s="72"/>
      <c r="AB3017" s="73"/>
      <c r="AC3017" s="71"/>
      <c r="AD3017" s="72"/>
      <c r="AE3017" s="73"/>
      <c r="AF3017" s="83"/>
      <c r="AG3017" s="77"/>
      <c r="AH3017" s="77"/>
      <c r="AI3017" s="77"/>
      <c r="AJ3017" s="85"/>
      <c r="AK3017" s="85"/>
      <c r="AL3017" s="85"/>
      <c r="AM3017" s="85"/>
      <c r="AN3017" s="85"/>
      <c r="AO3017" s="85"/>
      <c r="AP3017" s="85"/>
      <c r="AQ3017" s="85"/>
      <c r="AR3017" s="85"/>
      <c r="AS3017" s="85"/>
      <c r="AT3017" s="85"/>
      <c r="AU3017" s="85"/>
      <c r="AV3017" s="85"/>
      <c r="AW3017" s="85"/>
      <c r="AX3017" s="85"/>
      <c r="AY3017" s="85"/>
      <c r="AZ3017" s="85"/>
      <c r="BA3017" s="85"/>
      <c r="BB3017" s="85"/>
      <c r="BC3017" s="85"/>
      <c r="BD3017" s="85"/>
      <c r="BE3017" s="85"/>
      <c r="BF3017" s="85"/>
      <c r="BG3017" s="85"/>
      <c r="BH3017" s="85"/>
      <c r="BI3017" s="85"/>
      <c r="BJ3017" s="85"/>
      <c r="BK3017" s="85"/>
      <c r="BL3017" s="85"/>
      <c r="BM3017" s="85"/>
      <c r="BN3017" s="85"/>
      <c r="BO3017" s="85"/>
      <c r="BP3017" s="85"/>
      <c r="BQ3017" s="85"/>
      <c r="BR3017" s="85"/>
      <c r="BS3017" s="85"/>
      <c r="BT3017" s="85"/>
      <c r="BU3017" s="85"/>
      <c r="BV3017" s="85"/>
      <c r="BW3017" s="85"/>
      <c r="BX3017" s="85"/>
      <c r="BY3017" s="85"/>
      <c r="BZ3017" s="85"/>
      <c r="CA3017" s="85"/>
      <c r="CB3017" s="85"/>
      <c r="CC3017" s="85"/>
      <c r="CD3017" s="85"/>
      <c r="CE3017" s="85"/>
      <c r="CF3017" s="85"/>
      <c r="CG3017" s="85"/>
      <c r="CH3017" s="85"/>
      <c r="CI3017" s="85"/>
      <c r="CJ3017" s="85"/>
      <c r="CK3017" s="85"/>
      <c r="CL3017" s="85"/>
      <c r="CM3017" s="85"/>
      <c r="CN3017" s="85"/>
      <c r="CO3017" s="85"/>
      <c r="CP3017" s="85"/>
      <c r="CQ3017" s="85"/>
      <c r="CR3017" s="85"/>
      <c r="CS3017" s="85"/>
      <c r="CT3017" s="85"/>
      <c r="CU3017" s="85"/>
      <c r="CV3017" s="85"/>
      <c r="CW3017" s="85"/>
      <c r="CX3017" s="85"/>
      <c r="CY3017" s="85"/>
      <c r="CZ3017" s="85"/>
      <c r="DA3017" s="85"/>
      <c r="DB3017" s="85"/>
      <c r="DC3017" s="86"/>
      <c r="DD3017" s="86"/>
      <c r="DE3017" s="86"/>
      <c r="DF3017" s="86"/>
      <c r="DG3017" s="86"/>
      <c r="DH3017" s="86"/>
      <c r="DI3017" s="87"/>
    </row>
    <row r="3018" spans="1:113">
      <c r="A3018" s="70">
        <f t="shared" si="52"/>
        <v>2781</v>
      </c>
      <c r="B3018" s="76"/>
      <c r="C3018" s="78"/>
      <c r="D3018" s="81"/>
      <c r="E3018" s="78"/>
      <c r="F3018" s="78"/>
      <c r="G3018" s="78"/>
      <c r="H3018" s="78"/>
      <c r="I3018" s="81"/>
      <c r="K3018" s="78"/>
      <c r="L3018" s="78"/>
      <c r="M3018" s="78"/>
      <c r="O3018" s="77"/>
      <c r="P3018" s="77"/>
      <c r="Q3018" s="77"/>
      <c r="R3018" s="77"/>
      <c r="S3018" s="77"/>
      <c r="T3018" s="83"/>
      <c r="W3018" s="76"/>
      <c r="X3018" s="78"/>
      <c r="Y3018" s="81"/>
      <c r="Z3018" s="71"/>
      <c r="AA3018" s="72"/>
      <c r="AB3018" s="73"/>
      <c r="AC3018" s="71"/>
      <c r="AD3018" s="72"/>
      <c r="AE3018" s="73"/>
      <c r="AF3018" s="83"/>
      <c r="AG3018" s="77"/>
      <c r="AH3018" s="77"/>
      <c r="AI3018" s="77"/>
      <c r="AJ3018" s="85"/>
      <c r="AK3018" s="85"/>
      <c r="AL3018" s="85"/>
      <c r="AM3018" s="85"/>
      <c r="AN3018" s="85"/>
      <c r="AO3018" s="85"/>
      <c r="AP3018" s="85"/>
      <c r="AQ3018" s="85"/>
      <c r="AR3018" s="85"/>
      <c r="AS3018" s="85"/>
      <c r="AT3018" s="85"/>
      <c r="AU3018" s="85"/>
      <c r="AV3018" s="85"/>
      <c r="AW3018" s="85"/>
      <c r="AX3018" s="85"/>
      <c r="AY3018" s="85"/>
      <c r="AZ3018" s="85"/>
      <c r="BA3018" s="85"/>
      <c r="BB3018" s="85"/>
      <c r="BC3018" s="85"/>
      <c r="BD3018" s="85"/>
      <c r="BE3018" s="85"/>
      <c r="BF3018" s="85"/>
      <c r="BG3018" s="85"/>
      <c r="BH3018" s="85"/>
      <c r="BI3018" s="85"/>
      <c r="BJ3018" s="85"/>
      <c r="BK3018" s="85"/>
      <c r="BL3018" s="85"/>
      <c r="BM3018" s="85"/>
      <c r="BN3018" s="85"/>
      <c r="BO3018" s="85"/>
      <c r="BP3018" s="85"/>
      <c r="BQ3018" s="85"/>
      <c r="BR3018" s="85"/>
      <c r="BS3018" s="85"/>
      <c r="BT3018" s="85"/>
      <c r="BU3018" s="85"/>
      <c r="BV3018" s="85"/>
      <c r="BW3018" s="85"/>
      <c r="BX3018" s="85"/>
      <c r="BY3018" s="85"/>
      <c r="BZ3018" s="85"/>
      <c r="CA3018" s="85"/>
      <c r="CB3018" s="85"/>
      <c r="CC3018" s="85"/>
      <c r="CD3018" s="85"/>
      <c r="CE3018" s="85"/>
      <c r="CF3018" s="85"/>
      <c r="CG3018" s="85"/>
      <c r="CH3018" s="85"/>
      <c r="CI3018" s="85"/>
      <c r="CJ3018" s="85"/>
      <c r="CK3018" s="85"/>
      <c r="CL3018" s="85"/>
      <c r="CM3018" s="85"/>
      <c r="CN3018" s="85"/>
      <c r="CO3018" s="85"/>
      <c r="CP3018" s="85"/>
      <c r="CQ3018" s="85"/>
      <c r="CR3018" s="85"/>
      <c r="CS3018" s="85"/>
      <c r="CT3018" s="85"/>
      <c r="CU3018" s="85"/>
      <c r="CV3018" s="85"/>
      <c r="CW3018" s="85"/>
      <c r="CX3018" s="85"/>
      <c r="CY3018" s="85"/>
      <c r="CZ3018" s="85"/>
      <c r="DA3018" s="85"/>
      <c r="DB3018" s="85"/>
      <c r="DC3018" s="86"/>
      <c r="DD3018" s="86"/>
      <c r="DE3018" s="86"/>
      <c r="DF3018" s="86"/>
      <c r="DG3018" s="86"/>
      <c r="DH3018" s="86"/>
      <c r="DI3018" s="87"/>
    </row>
    <row r="3019" spans="1:113">
      <c r="A3019" s="70">
        <f t="shared" si="52"/>
        <v>2782</v>
      </c>
      <c r="B3019" s="76"/>
      <c r="C3019" s="78"/>
      <c r="D3019" s="81"/>
      <c r="E3019" s="78"/>
      <c r="F3019" s="78"/>
      <c r="G3019" s="78"/>
      <c r="H3019" s="78"/>
      <c r="I3019" s="81"/>
      <c r="K3019" s="78"/>
      <c r="L3019" s="78"/>
      <c r="M3019" s="78"/>
      <c r="O3019" s="77"/>
      <c r="P3019" s="77"/>
      <c r="Q3019" s="77"/>
      <c r="R3019" s="77"/>
      <c r="S3019" s="77"/>
      <c r="T3019" s="83"/>
      <c r="W3019" s="76"/>
      <c r="X3019" s="78"/>
      <c r="Y3019" s="81"/>
      <c r="Z3019" s="71"/>
      <c r="AA3019" s="72"/>
      <c r="AB3019" s="73"/>
      <c r="AC3019" s="71"/>
      <c r="AD3019" s="72"/>
      <c r="AE3019" s="73"/>
      <c r="AF3019" s="83"/>
      <c r="AG3019" s="77"/>
      <c r="AH3019" s="77"/>
      <c r="AI3019" s="77"/>
      <c r="AJ3019" s="85"/>
      <c r="AK3019" s="85"/>
      <c r="AL3019" s="85"/>
      <c r="AM3019" s="85"/>
      <c r="AN3019" s="85"/>
      <c r="AO3019" s="85"/>
      <c r="AP3019" s="85"/>
      <c r="AQ3019" s="85"/>
      <c r="AR3019" s="85"/>
      <c r="AS3019" s="85"/>
      <c r="AT3019" s="85"/>
      <c r="AU3019" s="85"/>
      <c r="AV3019" s="85"/>
      <c r="AW3019" s="85"/>
      <c r="AX3019" s="85"/>
      <c r="AY3019" s="85"/>
      <c r="AZ3019" s="85"/>
      <c r="BA3019" s="85"/>
      <c r="BB3019" s="85"/>
      <c r="BC3019" s="85"/>
      <c r="BD3019" s="85"/>
      <c r="BE3019" s="85"/>
      <c r="BF3019" s="85"/>
      <c r="BG3019" s="85"/>
      <c r="BH3019" s="85"/>
      <c r="BI3019" s="85"/>
      <c r="BJ3019" s="85"/>
      <c r="BK3019" s="85"/>
      <c r="BL3019" s="85"/>
      <c r="BM3019" s="85"/>
      <c r="BN3019" s="85"/>
      <c r="BO3019" s="85"/>
      <c r="BP3019" s="85"/>
      <c r="BQ3019" s="85"/>
      <c r="BR3019" s="85"/>
      <c r="BS3019" s="85"/>
      <c r="BT3019" s="85"/>
      <c r="BU3019" s="85"/>
      <c r="BV3019" s="85"/>
      <c r="BW3019" s="85"/>
      <c r="BX3019" s="85"/>
      <c r="BY3019" s="85"/>
      <c r="BZ3019" s="85"/>
      <c r="CA3019" s="85"/>
      <c r="CB3019" s="85"/>
      <c r="CC3019" s="85"/>
      <c r="CD3019" s="85"/>
      <c r="CE3019" s="85"/>
      <c r="CF3019" s="85"/>
      <c r="CG3019" s="85"/>
      <c r="CH3019" s="85"/>
      <c r="CI3019" s="85"/>
      <c r="CJ3019" s="85"/>
      <c r="CK3019" s="85"/>
      <c r="CL3019" s="85"/>
      <c r="CM3019" s="85"/>
      <c r="CN3019" s="85"/>
      <c r="CO3019" s="85"/>
      <c r="CP3019" s="85"/>
      <c r="CQ3019" s="85"/>
      <c r="CR3019" s="85"/>
      <c r="CS3019" s="85"/>
      <c r="CT3019" s="85"/>
      <c r="CU3019" s="85"/>
      <c r="CV3019" s="85"/>
      <c r="CW3019" s="85"/>
      <c r="CX3019" s="85"/>
      <c r="CY3019" s="85"/>
      <c r="CZ3019" s="85"/>
      <c r="DA3019" s="85"/>
      <c r="DB3019" s="85"/>
      <c r="DC3019" s="86"/>
      <c r="DD3019" s="86"/>
      <c r="DE3019" s="86"/>
      <c r="DF3019" s="86"/>
      <c r="DG3019" s="86"/>
      <c r="DH3019" s="86"/>
      <c r="DI3019" s="87"/>
    </row>
    <row r="3020" spans="1:113">
      <c r="A3020" s="70">
        <f t="shared" si="52"/>
        <v>2783</v>
      </c>
      <c r="B3020" s="76"/>
      <c r="C3020" s="78"/>
      <c r="D3020" s="81"/>
      <c r="E3020" s="78"/>
      <c r="F3020" s="78"/>
      <c r="G3020" s="78"/>
      <c r="H3020" s="78"/>
      <c r="I3020" s="81"/>
      <c r="K3020" s="78"/>
      <c r="L3020" s="78"/>
      <c r="M3020" s="78"/>
      <c r="O3020" s="77"/>
      <c r="P3020" s="77"/>
      <c r="Q3020" s="77"/>
      <c r="R3020" s="77"/>
      <c r="S3020" s="77"/>
      <c r="T3020" s="83"/>
      <c r="W3020" s="76"/>
      <c r="X3020" s="78"/>
      <c r="Y3020" s="81"/>
      <c r="Z3020" s="71"/>
      <c r="AA3020" s="72"/>
      <c r="AB3020" s="73"/>
      <c r="AC3020" s="71"/>
      <c r="AD3020" s="72"/>
      <c r="AE3020" s="73"/>
      <c r="AF3020" s="83"/>
      <c r="AG3020" s="77"/>
      <c r="AH3020" s="77"/>
      <c r="AI3020" s="77"/>
      <c r="AJ3020" s="85"/>
      <c r="AK3020" s="85"/>
      <c r="AL3020" s="85"/>
      <c r="AM3020" s="85"/>
      <c r="AN3020" s="85"/>
      <c r="AO3020" s="85"/>
      <c r="AP3020" s="85"/>
      <c r="AQ3020" s="85"/>
      <c r="AR3020" s="85"/>
      <c r="AS3020" s="85"/>
      <c r="AT3020" s="85"/>
      <c r="AU3020" s="85"/>
      <c r="AV3020" s="85"/>
      <c r="AW3020" s="85"/>
      <c r="AX3020" s="85"/>
      <c r="AY3020" s="85"/>
      <c r="AZ3020" s="85"/>
      <c r="BA3020" s="85"/>
      <c r="BB3020" s="85"/>
      <c r="BC3020" s="85"/>
      <c r="BD3020" s="85"/>
      <c r="BE3020" s="85"/>
      <c r="BF3020" s="85"/>
      <c r="BG3020" s="85"/>
      <c r="BH3020" s="85"/>
      <c r="BI3020" s="85"/>
      <c r="BJ3020" s="85"/>
      <c r="BK3020" s="85"/>
      <c r="BL3020" s="85"/>
      <c r="BM3020" s="85"/>
      <c r="BN3020" s="85"/>
      <c r="BO3020" s="85"/>
      <c r="BP3020" s="85"/>
      <c r="BQ3020" s="85"/>
      <c r="BR3020" s="85"/>
      <c r="BS3020" s="85"/>
      <c r="BT3020" s="85"/>
      <c r="BU3020" s="85"/>
      <c r="BV3020" s="85"/>
      <c r="BW3020" s="85"/>
      <c r="BX3020" s="85"/>
      <c r="BY3020" s="85"/>
      <c r="BZ3020" s="85"/>
      <c r="CA3020" s="85"/>
      <c r="CB3020" s="85"/>
      <c r="CC3020" s="85"/>
      <c r="CD3020" s="85"/>
      <c r="CE3020" s="85"/>
      <c r="CF3020" s="85"/>
      <c r="CG3020" s="85"/>
      <c r="CH3020" s="85"/>
      <c r="CI3020" s="85"/>
      <c r="CJ3020" s="85"/>
      <c r="CK3020" s="85"/>
      <c r="CL3020" s="85"/>
      <c r="CM3020" s="85"/>
      <c r="CN3020" s="85"/>
      <c r="CO3020" s="85"/>
      <c r="CP3020" s="85"/>
      <c r="CQ3020" s="85"/>
      <c r="CR3020" s="85"/>
      <c r="CS3020" s="85"/>
      <c r="CT3020" s="85"/>
      <c r="CU3020" s="85"/>
      <c r="CV3020" s="85"/>
      <c r="CW3020" s="85"/>
      <c r="CX3020" s="85"/>
      <c r="CY3020" s="85"/>
      <c r="CZ3020" s="85"/>
      <c r="DA3020" s="85"/>
      <c r="DB3020" s="85"/>
      <c r="DC3020" s="86"/>
      <c r="DD3020" s="86"/>
      <c r="DE3020" s="86"/>
      <c r="DF3020" s="86"/>
      <c r="DG3020" s="86"/>
      <c r="DH3020" s="86"/>
      <c r="DI3020" s="87"/>
    </row>
    <row r="3021" spans="1:113">
      <c r="A3021" s="70">
        <f t="shared" si="52"/>
        <v>2784</v>
      </c>
      <c r="B3021" s="76"/>
      <c r="C3021" s="78"/>
      <c r="D3021" s="81"/>
      <c r="E3021" s="78"/>
      <c r="F3021" s="78"/>
      <c r="G3021" s="78"/>
      <c r="H3021" s="78"/>
      <c r="I3021" s="81"/>
      <c r="K3021" s="78"/>
      <c r="L3021" s="78"/>
      <c r="M3021" s="78"/>
      <c r="O3021" s="77"/>
      <c r="P3021" s="77"/>
      <c r="Q3021" s="77"/>
      <c r="R3021" s="77"/>
      <c r="S3021" s="77"/>
      <c r="T3021" s="83"/>
      <c r="W3021" s="76"/>
      <c r="X3021" s="78"/>
      <c r="Y3021" s="81"/>
      <c r="Z3021" s="71"/>
      <c r="AA3021" s="72"/>
      <c r="AB3021" s="73"/>
      <c r="AC3021" s="71"/>
      <c r="AD3021" s="72"/>
      <c r="AE3021" s="73"/>
      <c r="AF3021" s="83"/>
      <c r="AG3021" s="77"/>
      <c r="AH3021" s="77"/>
      <c r="AI3021" s="77"/>
      <c r="AJ3021" s="85"/>
      <c r="AK3021" s="85"/>
      <c r="AL3021" s="85"/>
      <c r="AM3021" s="85"/>
      <c r="AN3021" s="85"/>
      <c r="AO3021" s="85"/>
      <c r="AP3021" s="85"/>
      <c r="AQ3021" s="85"/>
      <c r="AR3021" s="85"/>
      <c r="AS3021" s="85"/>
      <c r="AT3021" s="85"/>
      <c r="AU3021" s="85"/>
      <c r="AV3021" s="85"/>
      <c r="AW3021" s="85"/>
      <c r="AX3021" s="85"/>
      <c r="AY3021" s="85"/>
      <c r="AZ3021" s="85"/>
      <c r="BA3021" s="85"/>
      <c r="BB3021" s="85"/>
      <c r="BC3021" s="85"/>
      <c r="BD3021" s="85"/>
      <c r="BE3021" s="85"/>
      <c r="BF3021" s="85"/>
      <c r="BG3021" s="85"/>
      <c r="BH3021" s="85"/>
      <c r="BI3021" s="85"/>
      <c r="BJ3021" s="85"/>
      <c r="BK3021" s="85"/>
      <c r="BL3021" s="85"/>
      <c r="BM3021" s="85"/>
      <c r="BN3021" s="85"/>
      <c r="BO3021" s="85"/>
      <c r="BP3021" s="85"/>
      <c r="BQ3021" s="85"/>
      <c r="BR3021" s="85"/>
      <c r="BS3021" s="85"/>
      <c r="BT3021" s="85"/>
      <c r="BU3021" s="85"/>
      <c r="BV3021" s="85"/>
      <c r="BW3021" s="85"/>
      <c r="BX3021" s="85"/>
      <c r="BY3021" s="85"/>
      <c r="BZ3021" s="85"/>
      <c r="CA3021" s="85"/>
      <c r="CB3021" s="85"/>
      <c r="CC3021" s="85"/>
      <c r="CD3021" s="85"/>
      <c r="CE3021" s="85"/>
      <c r="CF3021" s="85"/>
      <c r="CG3021" s="85"/>
      <c r="CH3021" s="85"/>
      <c r="CI3021" s="85"/>
      <c r="CJ3021" s="85"/>
      <c r="CK3021" s="85"/>
      <c r="CL3021" s="85"/>
      <c r="CM3021" s="85"/>
      <c r="CN3021" s="85"/>
      <c r="CO3021" s="85"/>
      <c r="CP3021" s="85"/>
      <c r="CQ3021" s="85"/>
      <c r="CR3021" s="85"/>
      <c r="CS3021" s="85"/>
      <c r="CT3021" s="85"/>
      <c r="CU3021" s="85"/>
      <c r="CV3021" s="85"/>
      <c r="CW3021" s="85"/>
      <c r="CX3021" s="85"/>
      <c r="CY3021" s="85"/>
      <c r="CZ3021" s="85"/>
      <c r="DA3021" s="85"/>
      <c r="DB3021" s="85"/>
      <c r="DC3021" s="86"/>
      <c r="DD3021" s="86"/>
      <c r="DE3021" s="86"/>
      <c r="DF3021" s="86"/>
      <c r="DG3021" s="86"/>
      <c r="DH3021" s="86"/>
      <c r="DI3021" s="87"/>
    </row>
    <row r="3022" spans="1:113">
      <c r="A3022" s="70">
        <f t="shared" si="52"/>
        <v>2785</v>
      </c>
      <c r="B3022" s="76"/>
      <c r="C3022" s="78"/>
      <c r="D3022" s="81"/>
      <c r="E3022" s="78"/>
      <c r="F3022" s="78"/>
      <c r="G3022" s="78"/>
      <c r="H3022" s="78"/>
      <c r="I3022" s="81"/>
      <c r="K3022" s="78"/>
      <c r="L3022" s="78"/>
      <c r="M3022" s="78"/>
      <c r="O3022" s="77"/>
      <c r="P3022" s="77"/>
      <c r="Q3022" s="77"/>
      <c r="R3022" s="77"/>
      <c r="S3022" s="77"/>
      <c r="T3022" s="83"/>
      <c r="W3022" s="76"/>
      <c r="X3022" s="78"/>
      <c r="Y3022" s="81"/>
      <c r="Z3022" s="71"/>
      <c r="AA3022" s="72"/>
      <c r="AB3022" s="73"/>
      <c r="AC3022" s="71"/>
      <c r="AD3022" s="72"/>
      <c r="AE3022" s="73"/>
      <c r="AF3022" s="83"/>
      <c r="AG3022" s="77"/>
      <c r="AH3022" s="77"/>
      <c r="AI3022" s="77"/>
      <c r="AJ3022" s="85"/>
      <c r="AK3022" s="85"/>
      <c r="AL3022" s="85"/>
      <c r="AM3022" s="85"/>
      <c r="AN3022" s="85"/>
      <c r="AO3022" s="85"/>
      <c r="AP3022" s="85"/>
      <c r="AQ3022" s="85"/>
      <c r="AR3022" s="85"/>
      <c r="AS3022" s="85"/>
      <c r="AT3022" s="85"/>
      <c r="AU3022" s="85"/>
      <c r="AV3022" s="85"/>
      <c r="AW3022" s="85"/>
      <c r="AX3022" s="85"/>
      <c r="AY3022" s="85"/>
      <c r="AZ3022" s="85"/>
      <c r="BA3022" s="85"/>
      <c r="BB3022" s="85"/>
      <c r="BC3022" s="85"/>
      <c r="BD3022" s="85"/>
      <c r="BE3022" s="85"/>
      <c r="BF3022" s="85"/>
      <c r="BG3022" s="85"/>
      <c r="BH3022" s="85"/>
      <c r="BI3022" s="85"/>
      <c r="BJ3022" s="85"/>
      <c r="BK3022" s="85"/>
      <c r="BL3022" s="85"/>
      <c r="BM3022" s="85"/>
      <c r="BN3022" s="85"/>
      <c r="BO3022" s="85"/>
      <c r="BP3022" s="85"/>
      <c r="BQ3022" s="85"/>
      <c r="BR3022" s="85"/>
      <c r="BS3022" s="85"/>
      <c r="BT3022" s="85"/>
      <c r="BU3022" s="85"/>
      <c r="BV3022" s="85"/>
      <c r="BW3022" s="85"/>
      <c r="BX3022" s="85"/>
      <c r="BY3022" s="85"/>
      <c r="BZ3022" s="85"/>
      <c r="CA3022" s="85"/>
      <c r="CB3022" s="85"/>
      <c r="CC3022" s="85"/>
      <c r="CD3022" s="85"/>
      <c r="CE3022" s="85"/>
      <c r="CF3022" s="85"/>
      <c r="CG3022" s="85"/>
      <c r="CH3022" s="85"/>
      <c r="CI3022" s="85"/>
      <c r="CJ3022" s="85"/>
      <c r="CK3022" s="85"/>
      <c r="CL3022" s="85"/>
      <c r="CM3022" s="85"/>
      <c r="CN3022" s="85"/>
      <c r="CO3022" s="85"/>
      <c r="CP3022" s="85"/>
      <c r="CQ3022" s="85"/>
      <c r="CR3022" s="85"/>
      <c r="CS3022" s="85"/>
      <c r="CT3022" s="85"/>
      <c r="CU3022" s="85"/>
      <c r="CV3022" s="85"/>
      <c r="CW3022" s="85"/>
      <c r="CX3022" s="85"/>
      <c r="CY3022" s="85"/>
      <c r="CZ3022" s="85"/>
      <c r="DA3022" s="85"/>
      <c r="DB3022" s="85"/>
      <c r="DC3022" s="86"/>
      <c r="DD3022" s="86"/>
      <c r="DE3022" s="86"/>
      <c r="DF3022" s="86"/>
      <c r="DG3022" s="86"/>
      <c r="DH3022" s="86"/>
      <c r="DI3022" s="87"/>
    </row>
    <row r="3023" spans="1:113">
      <c r="A3023" s="70">
        <f t="shared" si="52"/>
        <v>2786</v>
      </c>
      <c r="B3023" s="76"/>
      <c r="C3023" s="78"/>
      <c r="D3023" s="81"/>
      <c r="E3023" s="78"/>
      <c r="F3023" s="78"/>
      <c r="G3023" s="78"/>
      <c r="H3023" s="78"/>
      <c r="I3023" s="81"/>
      <c r="K3023" s="78"/>
      <c r="L3023" s="78"/>
      <c r="M3023" s="78"/>
      <c r="O3023" s="77"/>
      <c r="P3023" s="77"/>
      <c r="Q3023" s="77"/>
      <c r="R3023" s="77"/>
      <c r="S3023" s="77"/>
      <c r="T3023" s="83"/>
      <c r="W3023" s="76"/>
      <c r="X3023" s="78"/>
      <c r="Y3023" s="81"/>
      <c r="Z3023" s="71"/>
      <c r="AA3023" s="72"/>
      <c r="AB3023" s="73"/>
      <c r="AC3023" s="71"/>
      <c r="AD3023" s="72"/>
      <c r="AE3023" s="73"/>
      <c r="AF3023" s="83"/>
      <c r="AG3023" s="77"/>
      <c r="AH3023" s="77"/>
      <c r="AI3023" s="77"/>
      <c r="AJ3023" s="85"/>
      <c r="AK3023" s="85"/>
      <c r="AL3023" s="85"/>
      <c r="AM3023" s="85"/>
      <c r="AN3023" s="85"/>
      <c r="AO3023" s="85"/>
      <c r="AP3023" s="85"/>
      <c r="AQ3023" s="85"/>
      <c r="AR3023" s="85"/>
      <c r="AS3023" s="85"/>
      <c r="AT3023" s="85"/>
      <c r="AU3023" s="85"/>
      <c r="AV3023" s="85"/>
      <c r="AW3023" s="85"/>
      <c r="AX3023" s="85"/>
      <c r="AY3023" s="85"/>
      <c r="AZ3023" s="85"/>
      <c r="BA3023" s="85"/>
      <c r="BB3023" s="85"/>
      <c r="BC3023" s="85"/>
      <c r="BD3023" s="85"/>
      <c r="BE3023" s="85"/>
      <c r="BF3023" s="85"/>
      <c r="BG3023" s="85"/>
      <c r="BH3023" s="85"/>
      <c r="BI3023" s="85"/>
      <c r="BJ3023" s="85"/>
      <c r="BK3023" s="85"/>
      <c r="BL3023" s="85"/>
      <c r="BM3023" s="85"/>
      <c r="BN3023" s="85"/>
      <c r="BO3023" s="85"/>
      <c r="BP3023" s="85"/>
      <c r="BQ3023" s="85"/>
      <c r="BR3023" s="85"/>
      <c r="BS3023" s="85"/>
      <c r="BT3023" s="85"/>
      <c r="BU3023" s="85"/>
      <c r="BV3023" s="85"/>
      <c r="BW3023" s="85"/>
      <c r="BX3023" s="85"/>
      <c r="BY3023" s="85"/>
      <c r="BZ3023" s="85"/>
      <c r="CA3023" s="85"/>
      <c r="CB3023" s="85"/>
      <c r="CC3023" s="85"/>
      <c r="CD3023" s="85"/>
      <c r="CE3023" s="85"/>
      <c r="CF3023" s="85"/>
      <c r="CG3023" s="85"/>
      <c r="CH3023" s="85"/>
      <c r="CI3023" s="85"/>
      <c r="CJ3023" s="85"/>
      <c r="CK3023" s="85"/>
      <c r="CL3023" s="85"/>
      <c r="CM3023" s="85"/>
      <c r="CN3023" s="85"/>
      <c r="CO3023" s="85"/>
      <c r="CP3023" s="85"/>
      <c r="CQ3023" s="85"/>
      <c r="CR3023" s="85"/>
      <c r="CS3023" s="85"/>
      <c r="CT3023" s="85"/>
      <c r="CU3023" s="85"/>
      <c r="CV3023" s="85"/>
      <c r="CW3023" s="85"/>
      <c r="CX3023" s="85"/>
      <c r="CY3023" s="85"/>
      <c r="CZ3023" s="85"/>
      <c r="DA3023" s="85"/>
      <c r="DB3023" s="85"/>
      <c r="DC3023" s="86"/>
      <c r="DD3023" s="86"/>
      <c r="DE3023" s="86"/>
      <c r="DF3023" s="86"/>
      <c r="DG3023" s="86"/>
      <c r="DH3023" s="86"/>
      <c r="DI3023" s="87"/>
    </row>
    <row r="3024" spans="1:113">
      <c r="A3024" s="70">
        <f t="shared" si="52"/>
        <v>2787</v>
      </c>
      <c r="B3024" s="76"/>
      <c r="C3024" s="78"/>
      <c r="D3024" s="81"/>
      <c r="E3024" s="78"/>
      <c r="F3024" s="78"/>
      <c r="G3024" s="78"/>
      <c r="H3024" s="78"/>
      <c r="I3024" s="81"/>
      <c r="K3024" s="78"/>
      <c r="L3024" s="78"/>
      <c r="M3024" s="78"/>
      <c r="O3024" s="77"/>
      <c r="P3024" s="77"/>
      <c r="Q3024" s="77"/>
      <c r="R3024" s="77"/>
      <c r="S3024" s="77"/>
      <c r="T3024" s="83"/>
      <c r="W3024" s="76"/>
      <c r="X3024" s="78"/>
      <c r="Y3024" s="81"/>
      <c r="Z3024" s="71"/>
      <c r="AA3024" s="72"/>
      <c r="AB3024" s="73"/>
      <c r="AC3024" s="71"/>
      <c r="AD3024" s="72"/>
      <c r="AE3024" s="73"/>
      <c r="AF3024" s="83"/>
      <c r="AG3024" s="77"/>
      <c r="AH3024" s="77"/>
      <c r="AI3024" s="77"/>
      <c r="AJ3024" s="85"/>
      <c r="AK3024" s="85"/>
      <c r="AL3024" s="85"/>
      <c r="AM3024" s="85"/>
      <c r="AN3024" s="85"/>
      <c r="AO3024" s="85"/>
      <c r="AP3024" s="85"/>
      <c r="AQ3024" s="85"/>
      <c r="AR3024" s="85"/>
      <c r="AS3024" s="85"/>
      <c r="AT3024" s="85"/>
      <c r="AU3024" s="85"/>
      <c r="AV3024" s="85"/>
      <c r="AW3024" s="85"/>
      <c r="AX3024" s="85"/>
      <c r="AY3024" s="85"/>
      <c r="AZ3024" s="85"/>
      <c r="BA3024" s="85"/>
      <c r="BB3024" s="85"/>
      <c r="BC3024" s="85"/>
      <c r="BD3024" s="85"/>
      <c r="BE3024" s="85"/>
      <c r="BF3024" s="85"/>
      <c r="BG3024" s="85"/>
      <c r="BH3024" s="85"/>
      <c r="BI3024" s="85"/>
      <c r="BJ3024" s="85"/>
      <c r="BK3024" s="85"/>
      <c r="BL3024" s="85"/>
      <c r="BM3024" s="85"/>
      <c r="BN3024" s="85"/>
      <c r="BO3024" s="85"/>
      <c r="BP3024" s="85"/>
      <c r="BQ3024" s="85"/>
      <c r="BR3024" s="85"/>
      <c r="BS3024" s="85"/>
      <c r="BT3024" s="85"/>
      <c r="BU3024" s="85"/>
      <c r="BV3024" s="85"/>
      <c r="BW3024" s="85"/>
      <c r="BX3024" s="85"/>
      <c r="BY3024" s="85"/>
      <c r="BZ3024" s="85"/>
      <c r="CA3024" s="85"/>
      <c r="CB3024" s="85"/>
      <c r="CC3024" s="85"/>
      <c r="CD3024" s="85"/>
      <c r="CE3024" s="85"/>
      <c r="CF3024" s="85"/>
      <c r="CG3024" s="85"/>
      <c r="CH3024" s="85"/>
      <c r="CI3024" s="85"/>
      <c r="CJ3024" s="85"/>
      <c r="CK3024" s="85"/>
      <c r="CL3024" s="85"/>
      <c r="CM3024" s="85"/>
      <c r="CN3024" s="85"/>
      <c r="CO3024" s="85"/>
      <c r="CP3024" s="85"/>
      <c r="CQ3024" s="85"/>
      <c r="CR3024" s="85"/>
      <c r="CS3024" s="85"/>
      <c r="CT3024" s="85"/>
      <c r="CU3024" s="85"/>
      <c r="CV3024" s="85"/>
      <c r="CW3024" s="85"/>
      <c r="CX3024" s="85"/>
      <c r="CY3024" s="85"/>
      <c r="CZ3024" s="85"/>
      <c r="DA3024" s="85"/>
      <c r="DB3024" s="85"/>
      <c r="DC3024" s="86"/>
      <c r="DD3024" s="86"/>
      <c r="DE3024" s="86"/>
      <c r="DF3024" s="86"/>
      <c r="DG3024" s="86"/>
      <c r="DH3024" s="86"/>
      <c r="DI3024" s="87"/>
    </row>
    <row r="3025" spans="1:113">
      <c r="A3025" s="70">
        <f t="shared" si="52"/>
        <v>2788</v>
      </c>
      <c r="B3025" s="76"/>
      <c r="C3025" s="78"/>
      <c r="D3025" s="81"/>
      <c r="E3025" s="78"/>
      <c r="F3025" s="78"/>
      <c r="G3025" s="78"/>
      <c r="H3025" s="78"/>
      <c r="I3025" s="81"/>
      <c r="K3025" s="78"/>
      <c r="L3025" s="78"/>
      <c r="M3025" s="78"/>
      <c r="O3025" s="77"/>
      <c r="P3025" s="77"/>
      <c r="Q3025" s="77"/>
      <c r="R3025" s="77"/>
      <c r="S3025" s="77"/>
      <c r="T3025" s="83"/>
      <c r="W3025" s="76"/>
      <c r="X3025" s="78"/>
      <c r="Y3025" s="81"/>
      <c r="Z3025" s="71"/>
      <c r="AA3025" s="72"/>
      <c r="AB3025" s="73"/>
      <c r="AC3025" s="71"/>
      <c r="AD3025" s="72"/>
      <c r="AE3025" s="73"/>
      <c r="AF3025" s="83"/>
      <c r="AG3025" s="77"/>
      <c r="AH3025" s="77"/>
      <c r="AI3025" s="77"/>
      <c r="AJ3025" s="85"/>
      <c r="AK3025" s="85"/>
      <c r="AL3025" s="85"/>
      <c r="AM3025" s="85"/>
      <c r="AN3025" s="85"/>
      <c r="AO3025" s="85"/>
      <c r="AP3025" s="85"/>
      <c r="AQ3025" s="85"/>
      <c r="AR3025" s="85"/>
      <c r="AS3025" s="85"/>
      <c r="AT3025" s="85"/>
      <c r="AU3025" s="85"/>
      <c r="AV3025" s="85"/>
      <c r="AW3025" s="85"/>
      <c r="AX3025" s="85"/>
      <c r="AY3025" s="85"/>
      <c r="AZ3025" s="85"/>
      <c r="BA3025" s="85"/>
      <c r="BB3025" s="85"/>
      <c r="BC3025" s="85"/>
      <c r="BD3025" s="85"/>
      <c r="BE3025" s="85"/>
      <c r="BF3025" s="85"/>
      <c r="BG3025" s="85"/>
      <c r="BH3025" s="85"/>
      <c r="BI3025" s="85"/>
      <c r="BJ3025" s="85"/>
      <c r="BK3025" s="85"/>
      <c r="BL3025" s="85"/>
      <c r="BM3025" s="85"/>
      <c r="BN3025" s="85"/>
      <c r="BO3025" s="85"/>
      <c r="BP3025" s="85"/>
      <c r="BQ3025" s="85"/>
      <c r="BR3025" s="85"/>
      <c r="BS3025" s="85"/>
      <c r="BT3025" s="85"/>
      <c r="BU3025" s="85"/>
      <c r="BV3025" s="85"/>
      <c r="BW3025" s="85"/>
      <c r="BX3025" s="85"/>
      <c r="BY3025" s="85"/>
      <c r="BZ3025" s="85"/>
      <c r="CA3025" s="85"/>
      <c r="CB3025" s="85"/>
      <c r="CC3025" s="85"/>
      <c r="CD3025" s="85"/>
      <c r="CE3025" s="85"/>
      <c r="CF3025" s="85"/>
      <c r="CG3025" s="85"/>
      <c r="CH3025" s="85"/>
      <c r="CI3025" s="85"/>
      <c r="CJ3025" s="85"/>
      <c r="CK3025" s="85"/>
      <c r="CL3025" s="85"/>
      <c r="CM3025" s="85"/>
      <c r="CN3025" s="85"/>
      <c r="CO3025" s="85"/>
      <c r="CP3025" s="85"/>
      <c r="CQ3025" s="85"/>
      <c r="CR3025" s="85"/>
      <c r="CS3025" s="85"/>
      <c r="CT3025" s="85"/>
      <c r="CU3025" s="85"/>
      <c r="CV3025" s="85"/>
      <c r="CW3025" s="85"/>
      <c r="CX3025" s="85"/>
      <c r="CY3025" s="85"/>
      <c r="CZ3025" s="85"/>
      <c r="DA3025" s="85"/>
      <c r="DB3025" s="85"/>
      <c r="DC3025" s="86"/>
      <c r="DD3025" s="86"/>
      <c r="DE3025" s="86"/>
      <c r="DF3025" s="86"/>
      <c r="DG3025" s="86"/>
      <c r="DH3025" s="86"/>
      <c r="DI3025" s="87"/>
    </row>
    <row r="3026" spans="1:113">
      <c r="A3026" s="70">
        <f t="shared" si="52"/>
        <v>2789</v>
      </c>
      <c r="B3026" s="76"/>
      <c r="C3026" s="78"/>
      <c r="D3026" s="81"/>
      <c r="E3026" s="78"/>
      <c r="F3026" s="78"/>
      <c r="G3026" s="78"/>
      <c r="H3026" s="78"/>
      <c r="I3026" s="81"/>
      <c r="K3026" s="78"/>
      <c r="L3026" s="78"/>
      <c r="M3026" s="78"/>
      <c r="O3026" s="77"/>
      <c r="P3026" s="77"/>
      <c r="Q3026" s="77"/>
      <c r="R3026" s="77"/>
      <c r="S3026" s="77"/>
      <c r="T3026" s="83"/>
      <c r="W3026" s="76"/>
      <c r="X3026" s="78"/>
      <c r="Y3026" s="81"/>
      <c r="Z3026" s="71"/>
      <c r="AA3026" s="72"/>
      <c r="AB3026" s="73"/>
      <c r="AC3026" s="71"/>
      <c r="AD3026" s="72"/>
      <c r="AE3026" s="73"/>
      <c r="AF3026" s="83"/>
      <c r="AG3026" s="77"/>
      <c r="AH3026" s="77"/>
      <c r="AI3026" s="77"/>
      <c r="AJ3026" s="85"/>
      <c r="AK3026" s="85"/>
      <c r="AL3026" s="85"/>
      <c r="AM3026" s="85"/>
      <c r="AN3026" s="85"/>
      <c r="AO3026" s="85"/>
      <c r="AP3026" s="85"/>
      <c r="AQ3026" s="85"/>
      <c r="AR3026" s="85"/>
      <c r="AS3026" s="85"/>
      <c r="AT3026" s="85"/>
      <c r="AU3026" s="85"/>
      <c r="AV3026" s="85"/>
      <c r="AW3026" s="85"/>
      <c r="AX3026" s="85"/>
      <c r="AY3026" s="85"/>
      <c r="AZ3026" s="85"/>
      <c r="BA3026" s="85"/>
      <c r="BB3026" s="85"/>
      <c r="BC3026" s="85"/>
      <c r="BD3026" s="85"/>
      <c r="BE3026" s="85"/>
      <c r="BF3026" s="85"/>
      <c r="BG3026" s="85"/>
      <c r="BH3026" s="85"/>
      <c r="BI3026" s="85"/>
      <c r="BJ3026" s="85"/>
      <c r="BK3026" s="85"/>
      <c r="BL3026" s="85"/>
      <c r="BM3026" s="85"/>
      <c r="BN3026" s="85"/>
      <c r="BO3026" s="85"/>
      <c r="BP3026" s="85"/>
      <c r="BQ3026" s="85"/>
      <c r="BR3026" s="85"/>
      <c r="BS3026" s="85"/>
      <c r="BT3026" s="85"/>
      <c r="BU3026" s="85"/>
      <c r="BV3026" s="85"/>
      <c r="BW3026" s="85"/>
      <c r="BX3026" s="85"/>
      <c r="BY3026" s="85"/>
      <c r="BZ3026" s="85"/>
      <c r="CA3026" s="85"/>
      <c r="CB3026" s="85"/>
      <c r="CC3026" s="85"/>
      <c r="CD3026" s="85"/>
      <c r="CE3026" s="85"/>
      <c r="CF3026" s="85"/>
      <c r="CG3026" s="85"/>
      <c r="CH3026" s="85"/>
      <c r="CI3026" s="85"/>
      <c r="CJ3026" s="85"/>
      <c r="CK3026" s="85"/>
      <c r="CL3026" s="85"/>
      <c r="CM3026" s="85"/>
      <c r="CN3026" s="85"/>
      <c r="CO3026" s="85"/>
      <c r="CP3026" s="85"/>
      <c r="CQ3026" s="85"/>
      <c r="CR3026" s="85"/>
      <c r="CS3026" s="85"/>
      <c r="CT3026" s="85"/>
      <c r="CU3026" s="85"/>
      <c r="CV3026" s="85"/>
      <c r="CW3026" s="85"/>
      <c r="CX3026" s="85"/>
      <c r="CY3026" s="85"/>
      <c r="CZ3026" s="85"/>
      <c r="DA3026" s="85"/>
      <c r="DB3026" s="85"/>
      <c r="DC3026" s="86"/>
      <c r="DD3026" s="86"/>
      <c r="DE3026" s="86"/>
      <c r="DF3026" s="86"/>
      <c r="DG3026" s="86"/>
      <c r="DH3026" s="86"/>
      <c r="DI3026" s="87"/>
    </row>
    <row r="3027" spans="1:113">
      <c r="A3027" s="70">
        <f t="shared" si="52"/>
        <v>2790</v>
      </c>
      <c r="B3027" s="76"/>
      <c r="C3027" s="78"/>
      <c r="D3027" s="81"/>
      <c r="E3027" s="78"/>
      <c r="F3027" s="78"/>
      <c r="G3027" s="78"/>
      <c r="H3027" s="78"/>
      <c r="I3027" s="81"/>
      <c r="K3027" s="78"/>
      <c r="L3027" s="78"/>
      <c r="M3027" s="78"/>
      <c r="O3027" s="77"/>
      <c r="P3027" s="77"/>
      <c r="Q3027" s="77"/>
      <c r="R3027" s="77"/>
      <c r="S3027" s="77"/>
      <c r="T3027" s="83"/>
      <c r="W3027" s="76"/>
      <c r="X3027" s="78"/>
      <c r="Y3027" s="81"/>
      <c r="Z3027" s="71"/>
      <c r="AA3027" s="72"/>
      <c r="AB3027" s="73"/>
      <c r="AC3027" s="71"/>
      <c r="AD3027" s="72"/>
      <c r="AE3027" s="73"/>
      <c r="AF3027" s="83"/>
      <c r="AG3027" s="77"/>
      <c r="AH3027" s="77"/>
      <c r="AI3027" s="77"/>
      <c r="AJ3027" s="85"/>
      <c r="AK3027" s="85"/>
      <c r="AL3027" s="85"/>
      <c r="AM3027" s="85"/>
      <c r="AN3027" s="85"/>
      <c r="AO3027" s="85"/>
      <c r="AP3027" s="85"/>
      <c r="AQ3027" s="85"/>
      <c r="AR3027" s="85"/>
      <c r="AS3027" s="85"/>
      <c r="AT3027" s="85"/>
      <c r="AU3027" s="85"/>
      <c r="AV3027" s="85"/>
      <c r="AW3027" s="85"/>
      <c r="AX3027" s="85"/>
      <c r="AY3027" s="85"/>
      <c r="AZ3027" s="85"/>
      <c r="BA3027" s="85"/>
      <c r="BB3027" s="85"/>
      <c r="BC3027" s="85"/>
      <c r="BD3027" s="85"/>
      <c r="BE3027" s="85"/>
      <c r="BF3027" s="85"/>
      <c r="BG3027" s="85"/>
      <c r="BH3027" s="85"/>
      <c r="BI3027" s="85"/>
      <c r="BJ3027" s="85"/>
      <c r="BK3027" s="85"/>
      <c r="BL3027" s="85"/>
      <c r="BM3027" s="85"/>
      <c r="BN3027" s="85"/>
      <c r="BO3027" s="85"/>
      <c r="BP3027" s="85"/>
      <c r="BQ3027" s="85"/>
      <c r="BR3027" s="85"/>
      <c r="BS3027" s="85"/>
      <c r="BT3027" s="85"/>
      <c r="BU3027" s="85"/>
      <c r="BV3027" s="85"/>
      <c r="BW3027" s="85"/>
      <c r="BX3027" s="85"/>
      <c r="BY3027" s="85"/>
      <c r="BZ3027" s="85"/>
      <c r="CA3027" s="85"/>
      <c r="CB3027" s="85"/>
      <c r="CC3027" s="85"/>
      <c r="CD3027" s="85"/>
      <c r="CE3027" s="85"/>
      <c r="CF3027" s="85"/>
      <c r="CG3027" s="85"/>
      <c r="CH3027" s="85"/>
      <c r="CI3027" s="85"/>
      <c r="CJ3027" s="85"/>
      <c r="CK3027" s="85"/>
      <c r="CL3027" s="85"/>
      <c r="CM3027" s="85"/>
      <c r="CN3027" s="85"/>
      <c r="CO3027" s="85"/>
      <c r="CP3027" s="85"/>
      <c r="CQ3027" s="85"/>
      <c r="CR3027" s="85"/>
      <c r="CS3027" s="85"/>
      <c r="CT3027" s="85"/>
      <c r="CU3027" s="85"/>
      <c r="CV3027" s="85"/>
      <c r="CW3027" s="85"/>
      <c r="CX3027" s="85"/>
      <c r="CY3027" s="85"/>
      <c r="CZ3027" s="85"/>
      <c r="DA3027" s="85"/>
      <c r="DB3027" s="85"/>
      <c r="DC3027" s="86"/>
      <c r="DD3027" s="86"/>
      <c r="DE3027" s="86"/>
      <c r="DF3027" s="86"/>
      <c r="DG3027" s="86"/>
      <c r="DH3027" s="86"/>
      <c r="DI3027"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2016-02-10T09:11:07Z</dcterms:modified>
</cp:coreProperties>
</file>