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\Desktop\"/>
    </mc:Choice>
  </mc:AlternateContent>
  <xr:revisionPtr revIDLastSave="0" documentId="13_ncr:1_{D0E40446-3097-442F-9F11-7336E1F526F3}" xr6:coauthVersionLast="45" xr6:coauthVersionMax="45" xr10:uidLastSave="{00000000-0000-0000-0000-000000000000}"/>
  <bookViews>
    <workbookView xWindow="-120" yWindow="32280" windowWidth="19440" windowHeight="15000" activeTab="1" xr2:uid="{0B0658CA-C769-4445-A8C7-10B66474FB64}"/>
  </bookViews>
  <sheets>
    <sheet name="BOM Cost" sheetId="1" r:id="rId1"/>
    <sheet name="BOM from Schema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7" i="1"/>
  <c r="C21" i="1" s="1"/>
  <c r="C9" i="1"/>
  <c r="C10" i="1"/>
</calcChain>
</file>

<file path=xl/sharedStrings.xml><?xml version="1.0" encoding="utf-8"?>
<sst xmlns="http://schemas.openxmlformats.org/spreadsheetml/2006/main" count="141" uniqueCount="88">
  <si>
    <t>Bill Of Materials for Bird-Feeder</t>
  </si>
  <si>
    <t>PCB version: 1.0</t>
  </si>
  <si>
    <t xml:space="preserve">P/DNP = </t>
  </si>
  <si>
    <t>Place/Do Not Place (DNP is for final production boards)</t>
  </si>
  <si>
    <t>BOM revision: 0</t>
  </si>
  <si>
    <t xml:space="preserve">Generic = </t>
  </si>
  <si>
    <t>Any generic part with the same characteristics are OK (e.g., bypass cap)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</si>
  <si>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</si>
  <si>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</si>
  <si>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</si>
  <si>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</si>
  <si>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</si>
  <si>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</si>
  <si>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</si>
  <si>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</si>
  <si>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Generic</t>
  </si>
  <si>
    <t>Notes</t>
  </si>
  <si>
    <t>P</t>
  </si>
  <si>
    <t>Y</t>
  </si>
  <si>
    <t>CAP CERM 10UF 10V X5R 0805</t>
  </si>
  <si>
    <t>N</t>
  </si>
  <si>
    <t>adafruit</t>
  </si>
  <si>
    <t>Tiny breadboard</t>
  </si>
  <si>
    <t>Measures 1.8" x 1.4" (46mm x 36mm)</t>
  </si>
  <si>
    <t>Cost $</t>
  </si>
  <si>
    <t>Photocell</t>
  </si>
  <si>
    <t>CdS cells are little light sensors. As the squiggly face is exposed to more light, the resistance goes down. When its light, the resistance is about ~1KΩ, when dark it goes up to ~10KΩ.</t>
  </si>
  <si>
    <t>1k ohm resistor</t>
  </si>
  <si>
    <t>PRT-14492 ROHS</t>
  </si>
  <si>
    <t>sparkfun</t>
  </si>
  <si>
    <t>COM-11508 ROHS</t>
  </si>
  <si>
    <t>COM-08571 ROHS</t>
  </si>
  <si>
    <t>COM-08571 ROHS</t>
  </si>
  <si>
    <t>CAP CERM 22pF 50V</t>
  </si>
  <si>
    <t>COM-00536 ROHS</t>
  </si>
  <si>
    <t>16 Mhz crytal</t>
  </si>
  <si>
    <t>parts express</t>
  </si>
  <si>
    <t>Snap-type Battery Clip with Wire Leads for 9V Batteries &amp; Battery Holders</t>
  </si>
  <si>
    <t>ENERGIZER-1222SW</t>
  </si>
  <si>
    <t>battery juntion</t>
  </si>
  <si>
    <t>DC battery</t>
  </si>
  <si>
    <t>battery junction</t>
  </si>
  <si>
    <t>sg90</t>
  </si>
  <si>
    <t>sinoning</t>
  </si>
  <si>
    <t>servo motor</t>
  </si>
  <si>
    <t>1pcs SG90 9g Mini Micro Servo for RC 250 450 Helicopter Airplane Car robot</t>
  </si>
  <si>
    <t>556-ATMEGA328-PU</t>
  </si>
  <si>
    <t>mouser electronic</t>
  </si>
  <si>
    <t>ATMEGA328-PU</t>
  </si>
  <si>
    <t>electronic wire</t>
  </si>
  <si>
    <t>tubedepot</t>
  </si>
  <si>
    <t>M16878</t>
  </si>
  <si>
    <t>Last modified: 2020/11/15</t>
  </si>
  <si>
    <t>plastic bottle</t>
  </si>
  <si>
    <r>
      <t>Part # </t>
    </r>
    <r>
      <rPr>
        <b/>
        <sz val="8"/>
        <color rgb="FF000000"/>
        <rFont val="Times New Roman"/>
        <family val="1"/>
      </rPr>
      <t>090-805</t>
    </r>
  </si>
  <si>
    <t>Total Cost:</t>
  </si>
  <si>
    <t>Building the Bird-feeder</t>
  </si>
  <si>
    <t>Total Cost =</t>
  </si>
  <si>
    <t>Partlist exported from /Users/apple/Documents/EAGLE/projects/ECE411/411 Final Schematic.sch at 11/15/20 9:02 PM</t>
  </si>
  <si>
    <t>Part      Value         Device        Package           Description                                                                                    MF MPN           OC_FARNELL OC_NEWARK PACKAGE POPULARITY SUPPLIER</t>
  </si>
  <si>
    <t xml:space="preserve">C1        22pF          C2,5-3        C2.5-3            CAPACITOR                                                                                                                                    38                 </t>
  </si>
  <si>
    <t xml:space="preserve">C2        22pF          C2,5-3        C2.5-3            CAPACITOR                                                                                                                                    38                 </t>
  </si>
  <si>
    <t xml:space="preserve">G1        AB9V          AB9V          AB9V              9-V BATTERY CLIP                                                                                                                             32                 </t>
  </si>
  <si>
    <t xml:space="preserve">PHOTOCELL 1k            RAC01         AC01              Power Resitor                                                                                                   unknown    unknown           0                  </t>
  </si>
  <si>
    <t xml:space="preserve">Q1        16MHz         KX-6          2.5X2.0_KX-6      Quartz Crystals (MHz) SMD:                                                                                                                                      </t>
  </si>
  <si>
    <t xml:space="preserve">R1        10k           RAC01         AC01              Power Resitor                                                                                                   unknown    unknown           0                  </t>
  </si>
  <si>
    <t xml:space="preserve">R2        10k           RAC01         AC01              Power Resitor                                                                                                   unknown    unknown           0                  </t>
  </si>
  <si>
    <t xml:space="preserve">R4        1k            RAC01         AC01              Power Resitor                                                                                                   unknown    unknown           0                  </t>
  </si>
  <si>
    <t xml:space="preserve">SERVO     BSS138        BSS138        SOT23             Fairchild Semiconductors BSS138 N-Channel Logic Level Enhancement Mode Field Effect Transistor                                                                  </t>
  </si>
  <si>
    <t>U1        ATMEGA328P-PU ATMEGA328P-PU DIP254P762X457-28 8-bit Microcontroller with In-System Programmable Flash                                           ATMEGA328P-PU 1715487    15R0268   PDIP-28            Atmel</t>
  </si>
  <si>
    <t>Parts</t>
  </si>
  <si>
    <t>Value</t>
  </si>
  <si>
    <t>Device</t>
  </si>
  <si>
    <t>22 pf</t>
  </si>
  <si>
    <t>capacitor</t>
  </si>
  <si>
    <t>10 k ohm</t>
  </si>
  <si>
    <t>Resistor</t>
  </si>
  <si>
    <t>1 k ohm</t>
  </si>
  <si>
    <t>resistor</t>
  </si>
  <si>
    <t>16 Mhz</t>
  </si>
  <si>
    <t>crystals quartz</t>
  </si>
  <si>
    <t>9v</t>
  </si>
  <si>
    <t>motor</t>
  </si>
  <si>
    <t>Mico-P</t>
  </si>
  <si>
    <t>Atmega328PU</t>
  </si>
  <si>
    <t xml:space="preserve">Schematic </t>
  </si>
  <si>
    <t>BOM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</si>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</sst>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\$* #,##0.00_);_(\$* \(#,##0.00\);_(\$* \-??_);_(@_)"/>
    <numFmt numFmtId="165" formatCode="0.00000"/>
    <numFmt numFmtId="166" formatCode="[$$-409]#,##0.00;[Red]\-[$$-409]#,##0.00"/>
    <numFmt numFmtId="167" formatCode="_(\$* #,##0.000_);_(\$* \(#,##0.000\);_(\$* \-??_);_(@_)"/>
    <numFmt numFmtId="168" formatCode="_(* #,##0_);_(* \(#,##0\);_(* \-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color rgb="FF000000"/>
      <name val="Times New Roman"/>
      <family val="1"/>
    </font>
    <font>
      <u/>
      <sz val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u/>
      <sz val="8"/>
      <color theme="10"/>
      <name val="Times New Roman"/>
      <family val="1"/>
    </font>
    <font>
      <sz val="8"/>
      <color rgb="FF1A1A1A"/>
      <name val="Times New Roman"/>
      <family val="1"/>
    </font>
    <font>
      <b/>
      <sz val="8"/>
      <color rgb="FF000000"/>
      <name val="Times New Roman"/>
      <family val="1"/>
    </font>
    <font>
      <sz val="8"/>
      <color rgb="FF1A1A1A"/>
      <name val="Times New Roman"/>
      <family val="1"/>
    </font>
    <font>
      <sz val="8"/>
      <color rgb="FF333E48"/>
      <name val="Times New Roman"/>
      <family val="1"/>
    </font>
    <font>
      <sz val="8"/>
      <color rgb="FF333333"/>
      <name val="Times New Roman"/>
      <family val="1"/>
    </font>
    <font>
      <sz val="8"/>
      <color theme="1"/>
      <name val="Times New Roman"/>
      <family val="1"/>
    </font>
    <font>
      <b/>
      <sz val="8"/>
      <name val="Times New Roman"/>
      <family val="1"/>
    </font>
    <font>
      <sz val="7"/>
      <color rgb="FF000000"/>
      <name val="Courier New"/>
      <family val="3"/>
    </font>
    <font>
      <sz val="8"/>
      <color rgb="FF000000"/>
      <name val="Courier New"/>
      <family val="3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39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3" fontId="2" fillId="0" borderId="0" xfId="0" applyNumberFormat="1" applyFont="1"/>
    <xf numFmtId="4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39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4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0" applyNumberFormat="1" applyFont="1"/>
    <xf numFmtId="0" fontId="13" fillId="0" borderId="0" xfId="0" applyFont="1"/>
    <xf numFmtId="44" fontId="13" fillId="0" borderId="0" xfId="0" applyNumberFormat="1" applyFont="1"/>
    <xf numFmtId="44" fontId="5" fillId="0" borderId="0" xfId="0" applyNumberFormat="1" applyFont="1"/>
    <xf numFmtId="0" fontId="14" fillId="0" borderId="0" xfId="0" applyFont="1"/>
    <xf numFmtId="44" fontId="14" fillId="0" borderId="0" xfId="0" applyNumberFormat="1" applyFont="1"/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3" fillId="0" borderId="4" xfId="0" applyFont="1" applyBorder="1"/>
    <xf numFmtId="0" fontId="7" fillId="0" borderId="4" xfId="1" applyFont="1" applyBorder="1"/>
    <xf numFmtId="2" fontId="2" fillId="0" borderId="4" xfId="0" applyNumberFormat="1" applyFont="1" applyBorder="1" applyAlignment="1">
      <alignment horizontal="center"/>
    </xf>
    <xf numFmtId="0" fontId="8" fillId="0" borderId="4" xfId="0" applyFont="1" applyBorder="1"/>
    <xf numFmtId="0" fontId="10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7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static/rohs/" TargetMode="External"/><Relationship Id="rId13" Type="http://schemas.openxmlformats.org/officeDocument/2006/relationships/hyperlink" Target="https://www.sparkfun.com/static/rohs/" TargetMode="External"/><Relationship Id="rId3" Type="http://schemas.openxmlformats.org/officeDocument/2006/relationships/hyperlink" Target="http://search.digikey.com/scripts/DkSearch/dksus.dll?Detail&amp;name=568-3998-ND" TargetMode="External"/><Relationship Id="rId7" Type="http://schemas.openxmlformats.org/officeDocument/2006/relationships/hyperlink" Target="https://www.sparkfun.com/static/rohs/" TargetMode="External"/><Relationship Id="rId12" Type="http://schemas.openxmlformats.org/officeDocument/2006/relationships/hyperlink" Target="https://www.sparkfun.com/static/rohs/" TargetMode="External"/><Relationship Id="rId2" Type="http://schemas.openxmlformats.org/officeDocument/2006/relationships/hyperlink" Target="http://search.digikey.com/scripts/DkSearch/dksus.dll?Detail&amp;name=768-1008-1-ND" TargetMode="External"/><Relationship Id="rId1" Type="http://schemas.openxmlformats.org/officeDocument/2006/relationships/hyperlink" Target="http://search.digikey.com/scripts/DkSearch/dksus.dll?Cat=1114209&amp;keywords=CKN1188-ND" TargetMode="External"/><Relationship Id="rId6" Type="http://schemas.openxmlformats.org/officeDocument/2006/relationships/hyperlink" Target="https://www.sparkfun.com/static/rohs/" TargetMode="External"/><Relationship Id="rId11" Type="http://schemas.openxmlformats.org/officeDocument/2006/relationships/hyperlink" Target="https://www.sparkfun.com/static/rohs/" TargetMode="External"/><Relationship Id="rId5" Type="http://schemas.openxmlformats.org/officeDocument/2006/relationships/hyperlink" Target="https://www.sparkfun.com/static/rohs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sparkfun.com/static/rohs/" TargetMode="External"/><Relationship Id="rId4" Type="http://schemas.openxmlformats.org/officeDocument/2006/relationships/hyperlink" Target="https://www.sparkfun.com/static/rohs/" TargetMode="External"/><Relationship Id="rId9" Type="http://schemas.openxmlformats.org/officeDocument/2006/relationships/hyperlink" Target="https://www.sparkfun.com/static/rohs/" TargetMode="External"/><Relationship Id="rId14" Type="http://schemas.openxmlformats.org/officeDocument/2006/relationships/hyperlink" Target="https://www.sparkfun.com/static/roh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9E69-D497-46F1-9641-E62B64E150F3}">
  <dimension ref="A1:IX65535"/>
  <sheetViews>
    <sheetView zoomScale="130" zoomScaleNormal="130" workbookViewId="0">
      <selection activeCell="E30" sqref="E30"/>
    </sheetView>
  </sheetViews>
  <sheetFormatPr defaultColWidth="9.1796875" defaultRowHeight="10.5" x14ac:dyDescent="0.25"/>
  <cols>
    <col min="1" max="1" width="6" style="4" customWidth="1"/>
    <col min="2" max="2" width="7.08984375" style="4" customWidth="1"/>
    <col min="3" max="3" width="7.36328125" style="4" customWidth="1"/>
    <col min="4" max="4" width="21.54296875" style="4" customWidth="1"/>
    <col min="5" max="5" width="7.7265625" style="4" customWidth="1"/>
    <col min="6" max="6" width="9.26953125" style="4" customWidth="1"/>
    <col min="7" max="7" width="23.36328125" style="4" customWidth="1"/>
    <col min="8" max="8" width="32.6328125" style="4" customWidth="1"/>
    <col min="9" max="9" width="12.81640625" style="4" customWidth="1"/>
    <col min="10" max="10" width="17.453125" style="4" bestFit="1" customWidth="1"/>
    <col min="11" max="11" width="9.453125" style="5" customWidth="1"/>
    <col min="12" max="12" width="51.1796875" style="1" customWidth="1"/>
    <col min="13" max="13" width="9" style="1" bestFit="1" customWidth="1"/>
    <col min="14" max="16" width="9.81640625" style="1" bestFit="1" customWidth="1"/>
    <col min="17" max="18" width="10.7265625" style="4" bestFit="1" customWidth="1"/>
    <col min="19" max="19" width="10.7265625" style="1" bestFit="1" customWidth="1"/>
    <col min="20" max="20" width="11.54296875" style="4" bestFit="1" customWidth="1"/>
    <col min="21" max="21" width="7.1796875" style="4" bestFit="1" customWidth="1"/>
    <col min="22" max="22" width="9.453125" style="4" bestFit="1" customWidth="1"/>
    <col min="23" max="23" width="8.7265625" style="4" bestFit="1" customWidth="1"/>
    <col min="24" max="24" width="8.81640625" style="4" bestFit="1" customWidth="1"/>
    <col min="25" max="25" width="9.54296875" style="4" bestFit="1" customWidth="1"/>
    <col min="26" max="26" width="12.26953125" style="4" bestFit="1" customWidth="1"/>
    <col min="27" max="27" width="11.54296875" style="4" customWidth="1"/>
    <col min="28" max="28" width="9.1796875" style="4"/>
    <col min="29" max="29" width="7.81640625" style="4" bestFit="1" customWidth="1"/>
    <col min="30" max="30" width="12" style="4" bestFit="1" customWidth="1"/>
    <col min="31" max="31" width="11.453125" style="4" customWidth="1"/>
    <col min="32" max="32" width="17.26953125" style="4" bestFit="1" customWidth="1"/>
    <col min="33" max="258" width="9.1796875" style="4"/>
    <col min="259" max="259" width="6" style="4" customWidth="1"/>
    <col min="260" max="260" width="21.54296875" style="4" customWidth="1"/>
    <col min="261" max="261" width="7.7265625" style="4" customWidth="1"/>
    <col min="262" max="262" width="9.26953125" style="4" customWidth="1"/>
    <col min="263" max="263" width="23.36328125" style="4" customWidth="1"/>
    <col min="264" max="264" width="32.6328125" style="4" customWidth="1"/>
    <col min="265" max="265" width="12.81640625" style="4" customWidth="1"/>
    <col min="266" max="266" width="17.453125" style="4" bestFit="1" customWidth="1"/>
    <col min="267" max="267" width="9.453125" style="4" customWidth="1"/>
    <col min="268" max="268" width="51.1796875" style="4" customWidth="1"/>
    <col min="269" max="269" width="9" style="4" bestFit="1" customWidth="1"/>
    <col min="270" max="272" width="9.81640625" style="4" bestFit="1" customWidth="1"/>
    <col min="273" max="275" width="10.7265625" style="4" bestFit="1" customWidth="1"/>
    <col min="276" max="276" width="11.54296875" style="4" bestFit="1" customWidth="1"/>
    <col min="277" max="277" width="7.1796875" style="4" bestFit="1" customWidth="1"/>
    <col min="278" max="278" width="9.453125" style="4" bestFit="1" customWidth="1"/>
    <col min="279" max="279" width="8.7265625" style="4" bestFit="1" customWidth="1"/>
    <col min="280" max="280" width="8.81640625" style="4" bestFit="1" customWidth="1"/>
    <col min="281" max="281" width="9.54296875" style="4" bestFit="1" customWidth="1"/>
    <col min="282" max="282" width="12.26953125" style="4" bestFit="1" customWidth="1"/>
    <col min="283" max="283" width="11.54296875" style="4" customWidth="1"/>
    <col min="284" max="284" width="9.1796875" style="4"/>
    <col min="285" max="285" width="7.81640625" style="4" bestFit="1" customWidth="1"/>
    <col min="286" max="286" width="12" style="4" bestFit="1" customWidth="1"/>
    <col min="287" max="287" width="11.453125" style="4" customWidth="1"/>
    <col min="288" max="288" width="17.26953125" style="4" bestFit="1" customWidth="1"/>
    <col min="289" max="514" width="9.1796875" style="4"/>
    <col min="515" max="515" width="6" style="4" customWidth="1"/>
    <col min="516" max="516" width="21.54296875" style="4" customWidth="1"/>
    <col min="517" max="517" width="7.7265625" style="4" customWidth="1"/>
    <col min="518" max="518" width="9.26953125" style="4" customWidth="1"/>
    <col min="519" max="519" width="23.36328125" style="4" customWidth="1"/>
    <col min="520" max="520" width="32.6328125" style="4" customWidth="1"/>
    <col min="521" max="521" width="12.81640625" style="4" customWidth="1"/>
    <col min="522" max="522" width="17.453125" style="4" bestFit="1" customWidth="1"/>
    <col min="523" max="523" width="9.453125" style="4" customWidth="1"/>
    <col min="524" max="524" width="51.1796875" style="4" customWidth="1"/>
    <col min="525" max="525" width="9" style="4" bestFit="1" customWidth="1"/>
    <col min="526" max="528" width="9.81640625" style="4" bestFit="1" customWidth="1"/>
    <col min="529" max="531" width="10.7265625" style="4" bestFit="1" customWidth="1"/>
    <col min="532" max="532" width="11.54296875" style="4" bestFit="1" customWidth="1"/>
    <col min="533" max="533" width="7.1796875" style="4" bestFit="1" customWidth="1"/>
    <col min="534" max="534" width="9.453125" style="4" bestFit="1" customWidth="1"/>
    <col min="535" max="535" width="8.7265625" style="4" bestFit="1" customWidth="1"/>
    <col min="536" max="536" width="8.81640625" style="4" bestFit="1" customWidth="1"/>
    <col min="537" max="537" width="9.54296875" style="4" bestFit="1" customWidth="1"/>
    <col min="538" max="538" width="12.26953125" style="4" bestFit="1" customWidth="1"/>
    <col min="539" max="539" width="11.54296875" style="4" customWidth="1"/>
    <col min="540" max="540" width="9.1796875" style="4"/>
    <col min="541" max="541" width="7.81640625" style="4" bestFit="1" customWidth="1"/>
    <col min="542" max="542" width="12" style="4" bestFit="1" customWidth="1"/>
    <col min="543" max="543" width="11.453125" style="4" customWidth="1"/>
    <col min="544" max="544" width="17.26953125" style="4" bestFit="1" customWidth="1"/>
    <col min="545" max="770" width="9.1796875" style="4"/>
    <col min="771" max="771" width="6" style="4" customWidth="1"/>
    <col min="772" max="772" width="21.54296875" style="4" customWidth="1"/>
    <col min="773" max="773" width="7.7265625" style="4" customWidth="1"/>
    <col min="774" max="774" width="9.26953125" style="4" customWidth="1"/>
    <col min="775" max="775" width="23.36328125" style="4" customWidth="1"/>
    <col min="776" max="776" width="32.6328125" style="4" customWidth="1"/>
    <col min="777" max="777" width="12.81640625" style="4" customWidth="1"/>
    <col min="778" max="778" width="17.453125" style="4" bestFit="1" customWidth="1"/>
    <col min="779" max="779" width="9.453125" style="4" customWidth="1"/>
    <col min="780" max="780" width="51.1796875" style="4" customWidth="1"/>
    <col min="781" max="781" width="9" style="4" bestFit="1" customWidth="1"/>
    <col min="782" max="784" width="9.81640625" style="4" bestFit="1" customWidth="1"/>
    <col min="785" max="787" width="10.7265625" style="4" bestFit="1" customWidth="1"/>
    <col min="788" max="788" width="11.54296875" style="4" bestFit="1" customWidth="1"/>
    <col min="789" max="789" width="7.1796875" style="4" bestFit="1" customWidth="1"/>
    <col min="790" max="790" width="9.453125" style="4" bestFit="1" customWidth="1"/>
    <col min="791" max="791" width="8.7265625" style="4" bestFit="1" customWidth="1"/>
    <col min="792" max="792" width="8.81640625" style="4" bestFit="1" customWidth="1"/>
    <col min="793" max="793" width="9.54296875" style="4" bestFit="1" customWidth="1"/>
    <col min="794" max="794" width="12.26953125" style="4" bestFit="1" customWidth="1"/>
    <col min="795" max="795" width="11.54296875" style="4" customWidth="1"/>
    <col min="796" max="796" width="9.1796875" style="4"/>
    <col min="797" max="797" width="7.81640625" style="4" bestFit="1" customWidth="1"/>
    <col min="798" max="798" width="12" style="4" bestFit="1" customWidth="1"/>
    <col min="799" max="799" width="11.453125" style="4" customWidth="1"/>
    <col min="800" max="800" width="17.26953125" style="4" bestFit="1" customWidth="1"/>
    <col min="801" max="1026" width="9.1796875" style="4"/>
    <col min="1027" max="1027" width="6" style="4" customWidth="1"/>
    <col min="1028" max="1028" width="21.54296875" style="4" customWidth="1"/>
    <col min="1029" max="1029" width="7.7265625" style="4" customWidth="1"/>
    <col min="1030" max="1030" width="9.26953125" style="4" customWidth="1"/>
    <col min="1031" max="1031" width="23.36328125" style="4" customWidth="1"/>
    <col min="1032" max="1032" width="32.6328125" style="4" customWidth="1"/>
    <col min="1033" max="1033" width="12.81640625" style="4" customWidth="1"/>
    <col min="1034" max="1034" width="17.453125" style="4" bestFit="1" customWidth="1"/>
    <col min="1035" max="1035" width="9.453125" style="4" customWidth="1"/>
    <col min="1036" max="1036" width="51.1796875" style="4" customWidth="1"/>
    <col min="1037" max="1037" width="9" style="4" bestFit="1" customWidth="1"/>
    <col min="1038" max="1040" width="9.81640625" style="4" bestFit="1" customWidth="1"/>
    <col min="1041" max="1043" width="10.7265625" style="4" bestFit="1" customWidth="1"/>
    <col min="1044" max="1044" width="11.54296875" style="4" bestFit="1" customWidth="1"/>
    <col min="1045" max="1045" width="7.1796875" style="4" bestFit="1" customWidth="1"/>
    <col min="1046" max="1046" width="9.453125" style="4" bestFit="1" customWidth="1"/>
    <col min="1047" max="1047" width="8.7265625" style="4" bestFit="1" customWidth="1"/>
    <col min="1048" max="1048" width="8.81640625" style="4" bestFit="1" customWidth="1"/>
    <col min="1049" max="1049" width="9.54296875" style="4" bestFit="1" customWidth="1"/>
    <col min="1050" max="1050" width="12.26953125" style="4" bestFit="1" customWidth="1"/>
    <col min="1051" max="1051" width="11.54296875" style="4" customWidth="1"/>
    <col min="1052" max="1052" width="9.1796875" style="4"/>
    <col min="1053" max="1053" width="7.81640625" style="4" bestFit="1" customWidth="1"/>
    <col min="1054" max="1054" width="12" style="4" bestFit="1" customWidth="1"/>
    <col min="1055" max="1055" width="11.453125" style="4" customWidth="1"/>
    <col min="1056" max="1056" width="17.26953125" style="4" bestFit="1" customWidth="1"/>
    <col min="1057" max="1282" width="9.1796875" style="4"/>
    <col min="1283" max="1283" width="6" style="4" customWidth="1"/>
    <col min="1284" max="1284" width="21.54296875" style="4" customWidth="1"/>
    <col min="1285" max="1285" width="7.7265625" style="4" customWidth="1"/>
    <col min="1286" max="1286" width="9.26953125" style="4" customWidth="1"/>
    <col min="1287" max="1287" width="23.36328125" style="4" customWidth="1"/>
    <col min="1288" max="1288" width="32.6328125" style="4" customWidth="1"/>
    <col min="1289" max="1289" width="12.81640625" style="4" customWidth="1"/>
    <col min="1290" max="1290" width="17.453125" style="4" bestFit="1" customWidth="1"/>
    <col min="1291" max="1291" width="9.453125" style="4" customWidth="1"/>
    <col min="1292" max="1292" width="51.1796875" style="4" customWidth="1"/>
    <col min="1293" max="1293" width="9" style="4" bestFit="1" customWidth="1"/>
    <col min="1294" max="1296" width="9.81640625" style="4" bestFit="1" customWidth="1"/>
    <col min="1297" max="1299" width="10.7265625" style="4" bestFit="1" customWidth="1"/>
    <col min="1300" max="1300" width="11.54296875" style="4" bestFit="1" customWidth="1"/>
    <col min="1301" max="1301" width="7.1796875" style="4" bestFit="1" customWidth="1"/>
    <col min="1302" max="1302" width="9.453125" style="4" bestFit="1" customWidth="1"/>
    <col min="1303" max="1303" width="8.7265625" style="4" bestFit="1" customWidth="1"/>
    <col min="1304" max="1304" width="8.81640625" style="4" bestFit="1" customWidth="1"/>
    <col min="1305" max="1305" width="9.54296875" style="4" bestFit="1" customWidth="1"/>
    <col min="1306" max="1306" width="12.26953125" style="4" bestFit="1" customWidth="1"/>
    <col min="1307" max="1307" width="11.54296875" style="4" customWidth="1"/>
    <col min="1308" max="1308" width="9.1796875" style="4"/>
    <col min="1309" max="1309" width="7.81640625" style="4" bestFit="1" customWidth="1"/>
    <col min="1310" max="1310" width="12" style="4" bestFit="1" customWidth="1"/>
    <col min="1311" max="1311" width="11.453125" style="4" customWidth="1"/>
    <col min="1312" max="1312" width="17.26953125" style="4" bestFit="1" customWidth="1"/>
    <col min="1313" max="1538" width="9.1796875" style="4"/>
    <col min="1539" max="1539" width="6" style="4" customWidth="1"/>
    <col min="1540" max="1540" width="21.54296875" style="4" customWidth="1"/>
    <col min="1541" max="1541" width="7.7265625" style="4" customWidth="1"/>
    <col min="1542" max="1542" width="9.26953125" style="4" customWidth="1"/>
    <col min="1543" max="1543" width="23.36328125" style="4" customWidth="1"/>
    <col min="1544" max="1544" width="32.6328125" style="4" customWidth="1"/>
    <col min="1545" max="1545" width="12.81640625" style="4" customWidth="1"/>
    <col min="1546" max="1546" width="17.453125" style="4" bestFit="1" customWidth="1"/>
    <col min="1547" max="1547" width="9.453125" style="4" customWidth="1"/>
    <col min="1548" max="1548" width="51.1796875" style="4" customWidth="1"/>
    <col min="1549" max="1549" width="9" style="4" bestFit="1" customWidth="1"/>
    <col min="1550" max="1552" width="9.81640625" style="4" bestFit="1" customWidth="1"/>
    <col min="1553" max="1555" width="10.7265625" style="4" bestFit="1" customWidth="1"/>
    <col min="1556" max="1556" width="11.54296875" style="4" bestFit="1" customWidth="1"/>
    <col min="1557" max="1557" width="7.1796875" style="4" bestFit="1" customWidth="1"/>
    <col min="1558" max="1558" width="9.453125" style="4" bestFit="1" customWidth="1"/>
    <col min="1559" max="1559" width="8.7265625" style="4" bestFit="1" customWidth="1"/>
    <col min="1560" max="1560" width="8.81640625" style="4" bestFit="1" customWidth="1"/>
    <col min="1561" max="1561" width="9.54296875" style="4" bestFit="1" customWidth="1"/>
    <col min="1562" max="1562" width="12.26953125" style="4" bestFit="1" customWidth="1"/>
    <col min="1563" max="1563" width="11.54296875" style="4" customWidth="1"/>
    <col min="1564" max="1564" width="9.1796875" style="4"/>
    <col min="1565" max="1565" width="7.81640625" style="4" bestFit="1" customWidth="1"/>
    <col min="1566" max="1566" width="12" style="4" bestFit="1" customWidth="1"/>
    <col min="1567" max="1567" width="11.453125" style="4" customWidth="1"/>
    <col min="1568" max="1568" width="17.26953125" style="4" bestFit="1" customWidth="1"/>
    <col min="1569" max="1794" width="9.1796875" style="4"/>
    <col min="1795" max="1795" width="6" style="4" customWidth="1"/>
    <col min="1796" max="1796" width="21.54296875" style="4" customWidth="1"/>
    <col min="1797" max="1797" width="7.7265625" style="4" customWidth="1"/>
    <col min="1798" max="1798" width="9.26953125" style="4" customWidth="1"/>
    <col min="1799" max="1799" width="23.36328125" style="4" customWidth="1"/>
    <col min="1800" max="1800" width="32.6328125" style="4" customWidth="1"/>
    <col min="1801" max="1801" width="12.81640625" style="4" customWidth="1"/>
    <col min="1802" max="1802" width="17.453125" style="4" bestFit="1" customWidth="1"/>
    <col min="1803" max="1803" width="9.453125" style="4" customWidth="1"/>
    <col min="1804" max="1804" width="51.1796875" style="4" customWidth="1"/>
    <col min="1805" max="1805" width="9" style="4" bestFit="1" customWidth="1"/>
    <col min="1806" max="1808" width="9.81640625" style="4" bestFit="1" customWidth="1"/>
    <col min="1809" max="1811" width="10.7265625" style="4" bestFit="1" customWidth="1"/>
    <col min="1812" max="1812" width="11.54296875" style="4" bestFit="1" customWidth="1"/>
    <col min="1813" max="1813" width="7.1796875" style="4" bestFit="1" customWidth="1"/>
    <col min="1814" max="1814" width="9.453125" style="4" bestFit="1" customWidth="1"/>
    <col min="1815" max="1815" width="8.7265625" style="4" bestFit="1" customWidth="1"/>
    <col min="1816" max="1816" width="8.81640625" style="4" bestFit="1" customWidth="1"/>
    <col min="1817" max="1817" width="9.54296875" style="4" bestFit="1" customWidth="1"/>
    <col min="1818" max="1818" width="12.26953125" style="4" bestFit="1" customWidth="1"/>
    <col min="1819" max="1819" width="11.54296875" style="4" customWidth="1"/>
    <col min="1820" max="1820" width="9.1796875" style="4"/>
    <col min="1821" max="1821" width="7.81640625" style="4" bestFit="1" customWidth="1"/>
    <col min="1822" max="1822" width="12" style="4" bestFit="1" customWidth="1"/>
    <col min="1823" max="1823" width="11.453125" style="4" customWidth="1"/>
    <col min="1824" max="1824" width="17.26953125" style="4" bestFit="1" customWidth="1"/>
    <col min="1825" max="2050" width="9.1796875" style="4"/>
    <col min="2051" max="2051" width="6" style="4" customWidth="1"/>
    <col min="2052" max="2052" width="21.54296875" style="4" customWidth="1"/>
    <col min="2053" max="2053" width="7.7265625" style="4" customWidth="1"/>
    <col min="2054" max="2054" width="9.26953125" style="4" customWidth="1"/>
    <col min="2055" max="2055" width="23.36328125" style="4" customWidth="1"/>
    <col min="2056" max="2056" width="32.6328125" style="4" customWidth="1"/>
    <col min="2057" max="2057" width="12.81640625" style="4" customWidth="1"/>
    <col min="2058" max="2058" width="17.453125" style="4" bestFit="1" customWidth="1"/>
    <col min="2059" max="2059" width="9.453125" style="4" customWidth="1"/>
    <col min="2060" max="2060" width="51.1796875" style="4" customWidth="1"/>
    <col min="2061" max="2061" width="9" style="4" bestFit="1" customWidth="1"/>
    <col min="2062" max="2064" width="9.81640625" style="4" bestFit="1" customWidth="1"/>
    <col min="2065" max="2067" width="10.7265625" style="4" bestFit="1" customWidth="1"/>
    <col min="2068" max="2068" width="11.54296875" style="4" bestFit="1" customWidth="1"/>
    <col min="2069" max="2069" width="7.1796875" style="4" bestFit="1" customWidth="1"/>
    <col min="2070" max="2070" width="9.453125" style="4" bestFit="1" customWidth="1"/>
    <col min="2071" max="2071" width="8.7265625" style="4" bestFit="1" customWidth="1"/>
    <col min="2072" max="2072" width="8.81640625" style="4" bestFit="1" customWidth="1"/>
    <col min="2073" max="2073" width="9.54296875" style="4" bestFit="1" customWidth="1"/>
    <col min="2074" max="2074" width="12.26953125" style="4" bestFit="1" customWidth="1"/>
    <col min="2075" max="2075" width="11.54296875" style="4" customWidth="1"/>
    <col min="2076" max="2076" width="9.1796875" style="4"/>
    <col min="2077" max="2077" width="7.81640625" style="4" bestFit="1" customWidth="1"/>
    <col min="2078" max="2078" width="12" style="4" bestFit="1" customWidth="1"/>
    <col min="2079" max="2079" width="11.453125" style="4" customWidth="1"/>
    <col min="2080" max="2080" width="17.26953125" style="4" bestFit="1" customWidth="1"/>
    <col min="2081" max="2306" width="9.1796875" style="4"/>
    <col min="2307" max="2307" width="6" style="4" customWidth="1"/>
    <col min="2308" max="2308" width="21.54296875" style="4" customWidth="1"/>
    <col min="2309" max="2309" width="7.7265625" style="4" customWidth="1"/>
    <col min="2310" max="2310" width="9.26953125" style="4" customWidth="1"/>
    <col min="2311" max="2311" width="23.36328125" style="4" customWidth="1"/>
    <col min="2312" max="2312" width="32.6328125" style="4" customWidth="1"/>
    <col min="2313" max="2313" width="12.81640625" style="4" customWidth="1"/>
    <col min="2314" max="2314" width="17.453125" style="4" bestFit="1" customWidth="1"/>
    <col min="2315" max="2315" width="9.453125" style="4" customWidth="1"/>
    <col min="2316" max="2316" width="51.1796875" style="4" customWidth="1"/>
    <col min="2317" max="2317" width="9" style="4" bestFit="1" customWidth="1"/>
    <col min="2318" max="2320" width="9.81640625" style="4" bestFit="1" customWidth="1"/>
    <col min="2321" max="2323" width="10.7265625" style="4" bestFit="1" customWidth="1"/>
    <col min="2324" max="2324" width="11.54296875" style="4" bestFit="1" customWidth="1"/>
    <col min="2325" max="2325" width="7.1796875" style="4" bestFit="1" customWidth="1"/>
    <col min="2326" max="2326" width="9.453125" style="4" bestFit="1" customWidth="1"/>
    <col min="2327" max="2327" width="8.7265625" style="4" bestFit="1" customWidth="1"/>
    <col min="2328" max="2328" width="8.81640625" style="4" bestFit="1" customWidth="1"/>
    <col min="2329" max="2329" width="9.54296875" style="4" bestFit="1" customWidth="1"/>
    <col min="2330" max="2330" width="12.26953125" style="4" bestFit="1" customWidth="1"/>
    <col min="2331" max="2331" width="11.54296875" style="4" customWidth="1"/>
    <col min="2332" max="2332" width="9.1796875" style="4"/>
    <col min="2333" max="2333" width="7.81640625" style="4" bestFit="1" customWidth="1"/>
    <col min="2334" max="2334" width="12" style="4" bestFit="1" customWidth="1"/>
    <col min="2335" max="2335" width="11.453125" style="4" customWidth="1"/>
    <col min="2336" max="2336" width="17.26953125" style="4" bestFit="1" customWidth="1"/>
    <col min="2337" max="2562" width="9.1796875" style="4"/>
    <col min="2563" max="2563" width="6" style="4" customWidth="1"/>
    <col min="2564" max="2564" width="21.54296875" style="4" customWidth="1"/>
    <col min="2565" max="2565" width="7.7265625" style="4" customWidth="1"/>
    <col min="2566" max="2566" width="9.26953125" style="4" customWidth="1"/>
    <col min="2567" max="2567" width="23.36328125" style="4" customWidth="1"/>
    <col min="2568" max="2568" width="32.6328125" style="4" customWidth="1"/>
    <col min="2569" max="2569" width="12.81640625" style="4" customWidth="1"/>
    <col min="2570" max="2570" width="17.453125" style="4" bestFit="1" customWidth="1"/>
    <col min="2571" max="2571" width="9.453125" style="4" customWidth="1"/>
    <col min="2572" max="2572" width="51.1796875" style="4" customWidth="1"/>
    <col min="2573" max="2573" width="9" style="4" bestFit="1" customWidth="1"/>
    <col min="2574" max="2576" width="9.81640625" style="4" bestFit="1" customWidth="1"/>
    <col min="2577" max="2579" width="10.7265625" style="4" bestFit="1" customWidth="1"/>
    <col min="2580" max="2580" width="11.54296875" style="4" bestFit="1" customWidth="1"/>
    <col min="2581" max="2581" width="7.1796875" style="4" bestFit="1" customWidth="1"/>
    <col min="2582" max="2582" width="9.453125" style="4" bestFit="1" customWidth="1"/>
    <col min="2583" max="2583" width="8.7265625" style="4" bestFit="1" customWidth="1"/>
    <col min="2584" max="2584" width="8.81640625" style="4" bestFit="1" customWidth="1"/>
    <col min="2585" max="2585" width="9.54296875" style="4" bestFit="1" customWidth="1"/>
    <col min="2586" max="2586" width="12.26953125" style="4" bestFit="1" customWidth="1"/>
    <col min="2587" max="2587" width="11.54296875" style="4" customWidth="1"/>
    <col min="2588" max="2588" width="9.1796875" style="4"/>
    <col min="2589" max="2589" width="7.81640625" style="4" bestFit="1" customWidth="1"/>
    <col min="2590" max="2590" width="12" style="4" bestFit="1" customWidth="1"/>
    <col min="2591" max="2591" width="11.453125" style="4" customWidth="1"/>
    <col min="2592" max="2592" width="17.26953125" style="4" bestFit="1" customWidth="1"/>
    <col min="2593" max="2818" width="9.1796875" style="4"/>
    <col min="2819" max="2819" width="6" style="4" customWidth="1"/>
    <col min="2820" max="2820" width="21.54296875" style="4" customWidth="1"/>
    <col min="2821" max="2821" width="7.7265625" style="4" customWidth="1"/>
    <col min="2822" max="2822" width="9.26953125" style="4" customWidth="1"/>
    <col min="2823" max="2823" width="23.36328125" style="4" customWidth="1"/>
    <col min="2824" max="2824" width="32.6328125" style="4" customWidth="1"/>
    <col min="2825" max="2825" width="12.81640625" style="4" customWidth="1"/>
    <col min="2826" max="2826" width="17.453125" style="4" bestFit="1" customWidth="1"/>
    <col min="2827" max="2827" width="9.453125" style="4" customWidth="1"/>
    <col min="2828" max="2828" width="51.1796875" style="4" customWidth="1"/>
    <col min="2829" max="2829" width="9" style="4" bestFit="1" customWidth="1"/>
    <col min="2830" max="2832" width="9.81640625" style="4" bestFit="1" customWidth="1"/>
    <col min="2833" max="2835" width="10.7265625" style="4" bestFit="1" customWidth="1"/>
    <col min="2836" max="2836" width="11.54296875" style="4" bestFit="1" customWidth="1"/>
    <col min="2837" max="2837" width="7.1796875" style="4" bestFit="1" customWidth="1"/>
    <col min="2838" max="2838" width="9.453125" style="4" bestFit="1" customWidth="1"/>
    <col min="2839" max="2839" width="8.7265625" style="4" bestFit="1" customWidth="1"/>
    <col min="2840" max="2840" width="8.81640625" style="4" bestFit="1" customWidth="1"/>
    <col min="2841" max="2841" width="9.54296875" style="4" bestFit="1" customWidth="1"/>
    <col min="2842" max="2842" width="12.26953125" style="4" bestFit="1" customWidth="1"/>
    <col min="2843" max="2843" width="11.54296875" style="4" customWidth="1"/>
    <col min="2844" max="2844" width="9.1796875" style="4"/>
    <col min="2845" max="2845" width="7.81640625" style="4" bestFit="1" customWidth="1"/>
    <col min="2846" max="2846" width="12" style="4" bestFit="1" customWidth="1"/>
    <col min="2847" max="2847" width="11.453125" style="4" customWidth="1"/>
    <col min="2848" max="2848" width="17.26953125" style="4" bestFit="1" customWidth="1"/>
    <col min="2849" max="3074" width="9.1796875" style="4"/>
    <col min="3075" max="3075" width="6" style="4" customWidth="1"/>
    <col min="3076" max="3076" width="21.54296875" style="4" customWidth="1"/>
    <col min="3077" max="3077" width="7.7265625" style="4" customWidth="1"/>
    <col min="3078" max="3078" width="9.26953125" style="4" customWidth="1"/>
    <col min="3079" max="3079" width="23.36328125" style="4" customWidth="1"/>
    <col min="3080" max="3080" width="32.6328125" style="4" customWidth="1"/>
    <col min="3081" max="3081" width="12.81640625" style="4" customWidth="1"/>
    <col min="3082" max="3082" width="17.453125" style="4" bestFit="1" customWidth="1"/>
    <col min="3083" max="3083" width="9.453125" style="4" customWidth="1"/>
    <col min="3084" max="3084" width="51.1796875" style="4" customWidth="1"/>
    <col min="3085" max="3085" width="9" style="4" bestFit="1" customWidth="1"/>
    <col min="3086" max="3088" width="9.81640625" style="4" bestFit="1" customWidth="1"/>
    <col min="3089" max="3091" width="10.7265625" style="4" bestFit="1" customWidth="1"/>
    <col min="3092" max="3092" width="11.54296875" style="4" bestFit="1" customWidth="1"/>
    <col min="3093" max="3093" width="7.1796875" style="4" bestFit="1" customWidth="1"/>
    <col min="3094" max="3094" width="9.453125" style="4" bestFit="1" customWidth="1"/>
    <col min="3095" max="3095" width="8.7265625" style="4" bestFit="1" customWidth="1"/>
    <col min="3096" max="3096" width="8.81640625" style="4" bestFit="1" customWidth="1"/>
    <col min="3097" max="3097" width="9.54296875" style="4" bestFit="1" customWidth="1"/>
    <col min="3098" max="3098" width="12.26953125" style="4" bestFit="1" customWidth="1"/>
    <col min="3099" max="3099" width="11.54296875" style="4" customWidth="1"/>
    <col min="3100" max="3100" width="9.1796875" style="4"/>
    <col min="3101" max="3101" width="7.81640625" style="4" bestFit="1" customWidth="1"/>
    <col min="3102" max="3102" width="12" style="4" bestFit="1" customWidth="1"/>
    <col min="3103" max="3103" width="11.453125" style="4" customWidth="1"/>
    <col min="3104" max="3104" width="17.26953125" style="4" bestFit="1" customWidth="1"/>
    <col min="3105" max="3330" width="9.1796875" style="4"/>
    <col min="3331" max="3331" width="6" style="4" customWidth="1"/>
    <col min="3332" max="3332" width="21.54296875" style="4" customWidth="1"/>
    <col min="3333" max="3333" width="7.7265625" style="4" customWidth="1"/>
    <col min="3334" max="3334" width="9.26953125" style="4" customWidth="1"/>
    <col min="3335" max="3335" width="23.36328125" style="4" customWidth="1"/>
    <col min="3336" max="3336" width="32.6328125" style="4" customWidth="1"/>
    <col min="3337" max="3337" width="12.81640625" style="4" customWidth="1"/>
    <col min="3338" max="3338" width="17.453125" style="4" bestFit="1" customWidth="1"/>
    <col min="3339" max="3339" width="9.453125" style="4" customWidth="1"/>
    <col min="3340" max="3340" width="51.1796875" style="4" customWidth="1"/>
    <col min="3341" max="3341" width="9" style="4" bestFit="1" customWidth="1"/>
    <col min="3342" max="3344" width="9.81640625" style="4" bestFit="1" customWidth="1"/>
    <col min="3345" max="3347" width="10.7265625" style="4" bestFit="1" customWidth="1"/>
    <col min="3348" max="3348" width="11.54296875" style="4" bestFit="1" customWidth="1"/>
    <col min="3349" max="3349" width="7.1796875" style="4" bestFit="1" customWidth="1"/>
    <col min="3350" max="3350" width="9.453125" style="4" bestFit="1" customWidth="1"/>
    <col min="3351" max="3351" width="8.7265625" style="4" bestFit="1" customWidth="1"/>
    <col min="3352" max="3352" width="8.81640625" style="4" bestFit="1" customWidth="1"/>
    <col min="3353" max="3353" width="9.54296875" style="4" bestFit="1" customWidth="1"/>
    <col min="3354" max="3354" width="12.26953125" style="4" bestFit="1" customWidth="1"/>
    <col min="3355" max="3355" width="11.54296875" style="4" customWidth="1"/>
    <col min="3356" max="3356" width="9.1796875" style="4"/>
    <col min="3357" max="3357" width="7.81640625" style="4" bestFit="1" customWidth="1"/>
    <col min="3358" max="3358" width="12" style="4" bestFit="1" customWidth="1"/>
    <col min="3359" max="3359" width="11.453125" style="4" customWidth="1"/>
    <col min="3360" max="3360" width="17.26953125" style="4" bestFit="1" customWidth="1"/>
    <col min="3361" max="3586" width="9.1796875" style="4"/>
    <col min="3587" max="3587" width="6" style="4" customWidth="1"/>
    <col min="3588" max="3588" width="21.54296875" style="4" customWidth="1"/>
    <col min="3589" max="3589" width="7.7265625" style="4" customWidth="1"/>
    <col min="3590" max="3590" width="9.26953125" style="4" customWidth="1"/>
    <col min="3591" max="3591" width="23.36328125" style="4" customWidth="1"/>
    <col min="3592" max="3592" width="32.6328125" style="4" customWidth="1"/>
    <col min="3593" max="3593" width="12.81640625" style="4" customWidth="1"/>
    <col min="3594" max="3594" width="17.453125" style="4" bestFit="1" customWidth="1"/>
    <col min="3595" max="3595" width="9.453125" style="4" customWidth="1"/>
    <col min="3596" max="3596" width="51.1796875" style="4" customWidth="1"/>
    <col min="3597" max="3597" width="9" style="4" bestFit="1" customWidth="1"/>
    <col min="3598" max="3600" width="9.81640625" style="4" bestFit="1" customWidth="1"/>
    <col min="3601" max="3603" width="10.7265625" style="4" bestFit="1" customWidth="1"/>
    <col min="3604" max="3604" width="11.54296875" style="4" bestFit="1" customWidth="1"/>
    <col min="3605" max="3605" width="7.1796875" style="4" bestFit="1" customWidth="1"/>
    <col min="3606" max="3606" width="9.453125" style="4" bestFit="1" customWidth="1"/>
    <col min="3607" max="3607" width="8.7265625" style="4" bestFit="1" customWidth="1"/>
    <col min="3608" max="3608" width="8.81640625" style="4" bestFit="1" customWidth="1"/>
    <col min="3609" max="3609" width="9.54296875" style="4" bestFit="1" customWidth="1"/>
    <col min="3610" max="3610" width="12.26953125" style="4" bestFit="1" customWidth="1"/>
    <col min="3611" max="3611" width="11.54296875" style="4" customWidth="1"/>
    <col min="3612" max="3612" width="9.1796875" style="4"/>
    <col min="3613" max="3613" width="7.81640625" style="4" bestFit="1" customWidth="1"/>
    <col min="3614" max="3614" width="12" style="4" bestFit="1" customWidth="1"/>
    <col min="3615" max="3615" width="11.453125" style="4" customWidth="1"/>
    <col min="3616" max="3616" width="17.26953125" style="4" bestFit="1" customWidth="1"/>
    <col min="3617" max="3842" width="9.1796875" style="4"/>
    <col min="3843" max="3843" width="6" style="4" customWidth="1"/>
    <col min="3844" max="3844" width="21.54296875" style="4" customWidth="1"/>
    <col min="3845" max="3845" width="7.7265625" style="4" customWidth="1"/>
    <col min="3846" max="3846" width="9.26953125" style="4" customWidth="1"/>
    <col min="3847" max="3847" width="23.36328125" style="4" customWidth="1"/>
    <col min="3848" max="3848" width="32.6328125" style="4" customWidth="1"/>
    <col min="3849" max="3849" width="12.81640625" style="4" customWidth="1"/>
    <col min="3850" max="3850" width="17.453125" style="4" bestFit="1" customWidth="1"/>
    <col min="3851" max="3851" width="9.453125" style="4" customWidth="1"/>
    <col min="3852" max="3852" width="51.1796875" style="4" customWidth="1"/>
    <col min="3853" max="3853" width="9" style="4" bestFit="1" customWidth="1"/>
    <col min="3854" max="3856" width="9.81640625" style="4" bestFit="1" customWidth="1"/>
    <col min="3857" max="3859" width="10.7265625" style="4" bestFit="1" customWidth="1"/>
    <col min="3860" max="3860" width="11.54296875" style="4" bestFit="1" customWidth="1"/>
    <col min="3861" max="3861" width="7.1796875" style="4" bestFit="1" customWidth="1"/>
    <col min="3862" max="3862" width="9.453125" style="4" bestFit="1" customWidth="1"/>
    <col min="3863" max="3863" width="8.7265625" style="4" bestFit="1" customWidth="1"/>
    <col min="3864" max="3864" width="8.81640625" style="4" bestFit="1" customWidth="1"/>
    <col min="3865" max="3865" width="9.54296875" style="4" bestFit="1" customWidth="1"/>
    <col min="3866" max="3866" width="12.26953125" style="4" bestFit="1" customWidth="1"/>
    <col min="3867" max="3867" width="11.54296875" style="4" customWidth="1"/>
    <col min="3868" max="3868" width="9.1796875" style="4"/>
    <col min="3869" max="3869" width="7.81640625" style="4" bestFit="1" customWidth="1"/>
    <col min="3870" max="3870" width="12" style="4" bestFit="1" customWidth="1"/>
    <col min="3871" max="3871" width="11.453125" style="4" customWidth="1"/>
    <col min="3872" max="3872" width="17.26953125" style="4" bestFit="1" customWidth="1"/>
    <col min="3873" max="4098" width="9.1796875" style="4"/>
    <col min="4099" max="4099" width="6" style="4" customWidth="1"/>
    <col min="4100" max="4100" width="21.54296875" style="4" customWidth="1"/>
    <col min="4101" max="4101" width="7.7265625" style="4" customWidth="1"/>
    <col min="4102" max="4102" width="9.26953125" style="4" customWidth="1"/>
    <col min="4103" max="4103" width="23.36328125" style="4" customWidth="1"/>
    <col min="4104" max="4104" width="32.6328125" style="4" customWidth="1"/>
    <col min="4105" max="4105" width="12.81640625" style="4" customWidth="1"/>
    <col min="4106" max="4106" width="17.453125" style="4" bestFit="1" customWidth="1"/>
    <col min="4107" max="4107" width="9.453125" style="4" customWidth="1"/>
    <col min="4108" max="4108" width="51.1796875" style="4" customWidth="1"/>
    <col min="4109" max="4109" width="9" style="4" bestFit="1" customWidth="1"/>
    <col min="4110" max="4112" width="9.81640625" style="4" bestFit="1" customWidth="1"/>
    <col min="4113" max="4115" width="10.7265625" style="4" bestFit="1" customWidth="1"/>
    <col min="4116" max="4116" width="11.54296875" style="4" bestFit="1" customWidth="1"/>
    <col min="4117" max="4117" width="7.1796875" style="4" bestFit="1" customWidth="1"/>
    <col min="4118" max="4118" width="9.453125" style="4" bestFit="1" customWidth="1"/>
    <col min="4119" max="4119" width="8.7265625" style="4" bestFit="1" customWidth="1"/>
    <col min="4120" max="4120" width="8.81640625" style="4" bestFit="1" customWidth="1"/>
    <col min="4121" max="4121" width="9.54296875" style="4" bestFit="1" customWidth="1"/>
    <col min="4122" max="4122" width="12.26953125" style="4" bestFit="1" customWidth="1"/>
    <col min="4123" max="4123" width="11.54296875" style="4" customWidth="1"/>
    <col min="4124" max="4124" width="9.1796875" style="4"/>
    <col min="4125" max="4125" width="7.81640625" style="4" bestFit="1" customWidth="1"/>
    <col min="4126" max="4126" width="12" style="4" bestFit="1" customWidth="1"/>
    <col min="4127" max="4127" width="11.453125" style="4" customWidth="1"/>
    <col min="4128" max="4128" width="17.26953125" style="4" bestFit="1" customWidth="1"/>
    <col min="4129" max="4354" width="9.1796875" style="4"/>
    <col min="4355" max="4355" width="6" style="4" customWidth="1"/>
    <col min="4356" max="4356" width="21.54296875" style="4" customWidth="1"/>
    <col min="4357" max="4357" width="7.7265625" style="4" customWidth="1"/>
    <col min="4358" max="4358" width="9.26953125" style="4" customWidth="1"/>
    <col min="4359" max="4359" width="23.36328125" style="4" customWidth="1"/>
    <col min="4360" max="4360" width="32.6328125" style="4" customWidth="1"/>
    <col min="4361" max="4361" width="12.81640625" style="4" customWidth="1"/>
    <col min="4362" max="4362" width="17.453125" style="4" bestFit="1" customWidth="1"/>
    <col min="4363" max="4363" width="9.453125" style="4" customWidth="1"/>
    <col min="4364" max="4364" width="51.1796875" style="4" customWidth="1"/>
    <col min="4365" max="4365" width="9" style="4" bestFit="1" customWidth="1"/>
    <col min="4366" max="4368" width="9.81640625" style="4" bestFit="1" customWidth="1"/>
    <col min="4369" max="4371" width="10.7265625" style="4" bestFit="1" customWidth="1"/>
    <col min="4372" max="4372" width="11.54296875" style="4" bestFit="1" customWidth="1"/>
    <col min="4373" max="4373" width="7.1796875" style="4" bestFit="1" customWidth="1"/>
    <col min="4374" max="4374" width="9.453125" style="4" bestFit="1" customWidth="1"/>
    <col min="4375" max="4375" width="8.7265625" style="4" bestFit="1" customWidth="1"/>
    <col min="4376" max="4376" width="8.81640625" style="4" bestFit="1" customWidth="1"/>
    <col min="4377" max="4377" width="9.54296875" style="4" bestFit="1" customWidth="1"/>
    <col min="4378" max="4378" width="12.26953125" style="4" bestFit="1" customWidth="1"/>
    <col min="4379" max="4379" width="11.54296875" style="4" customWidth="1"/>
    <col min="4380" max="4380" width="9.1796875" style="4"/>
    <col min="4381" max="4381" width="7.81640625" style="4" bestFit="1" customWidth="1"/>
    <col min="4382" max="4382" width="12" style="4" bestFit="1" customWidth="1"/>
    <col min="4383" max="4383" width="11.453125" style="4" customWidth="1"/>
    <col min="4384" max="4384" width="17.26953125" style="4" bestFit="1" customWidth="1"/>
    <col min="4385" max="4610" width="9.1796875" style="4"/>
    <col min="4611" max="4611" width="6" style="4" customWidth="1"/>
    <col min="4612" max="4612" width="21.54296875" style="4" customWidth="1"/>
    <col min="4613" max="4613" width="7.7265625" style="4" customWidth="1"/>
    <col min="4614" max="4614" width="9.26953125" style="4" customWidth="1"/>
    <col min="4615" max="4615" width="23.36328125" style="4" customWidth="1"/>
    <col min="4616" max="4616" width="32.6328125" style="4" customWidth="1"/>
    <col min="4617" max="4617" width="12.81640625" style="4" customWidth="1"/>
    <col min="4618" max="4618" width="17.453125" style="4" bestFit="1" customWidth="1"/>
    <col min="4619" max="4619" width="9.453125" style="4" customWidth="1"/>
    <col min="4620" max="4620" width="51.1796875" style="4" customWidth="1"/>
    <col min="4621" max="4621" width="9" style="4" bestFit="1" customWidth="1"/>
    <col min="4622" max="4624" width="9.81640625" style="4" bestFit="1" customWidth="1"/>
    <col min="4625" max="4627" width="10.7265625" style="4" bestFit="1" customWidth="1"/>
    <col min="4628" max="4628" width="11.54296875" style="4" bestFit="1" customWidth="1"/>
    <col min="4629" max="4629" width="7.1796875" style="4" bestFit="1" customWidth="1"/>
    <col min="4630" max="4630" width="9.453125" style="4" bestFit="1" customWidth="1"/>
    <col min="4631" max="4631" width="8.7265625" style="4" bestFit="1" customWidth="1"/>
    <col min="4632" max="4632" width="8.81640625" style="4" bestFit="1" customWidth="1"/>
    <col min="4633" max="4633" width="9.54296875" style="4" bestFit="1" customWidth="1"/>
    <col min="4634" max="4634" width="12.26953125" style="4" bestFit="1" customWidth="1"/>
    <col min="4635" max="4635" width="11.54296875" style="4" customWidth="1"/>
    <col min="4636" max="4636" width="9.1796875" style="4"/>
    <col min="4637" max="4637" width="7.81640625" style="4" bestFit="1" customWidth="1"/>
    <col min="4638" max="4638" width="12" style="4" bestFit="1" customWidth="1"/>
    <col min="4639" max="4639" width="11.453125" style="4" customWidth="1"/>
    <col min="4640" max="4640" width="17.26953125" style="4" bestFit="1" customWidth="1"/>
    <col min="4641" max="4866" width="9.1796875" style="4"/>
    <col min="4867" max="4867" width="6" style="4" customWidth="1"/>
    <col min="4868" max="4868" width="21.54296875" style="4" customWidth="1"/>
    <col min="4869" max="4869" width="7.7265625" style="4" customWidth="1"/>
    <col min="4870" max="4870" width="9.26953125" style="4" customWidth="1"/>
    <col min="4871" max="4871" width="23.36328125" style="4" customWidth="1"/>
    <col min="4872" max="4872" width="32.6328125" style="4" customWidth="1"/>
    <col min="4873" max="4873" width="12.81640625" style="4" customWidth="1"/>
    <col min="4874" max="4874" width="17.453125" style="4" bestFit="1" customWidth="1"/>
    <col min="4875" max="4875" width="9.453125" style="4" customWidth="1"/>
    <col min="4876" max="4876" width="51.1796875" style="4" customWidth="1"/>
    <col min="4877" max="4877" width="9" style="4" bestFit="1" customWidth="1"/>
    <col min="4878" max="4880" width="9.81640625" style="4" bestFit="1" customWidth="1"/>
    <col min="4881" max="4883" width="10.7265625" style="4" bestFit="1" customWidth="1"/>
    <col min="4884" max="4884" width="11.54296875" style="4" bestFit="1" customWidth="1"/>
    <col min="4885" max="4885" width="7.1796875" style="4" bestFit="1" customWidth="1"/>
    <col min="4886" max="4886" width="9.453125" style="4" bestFit="1" customWidth="1"/>
    <col min="4887" max="4887" width="8.7265625" style="4" bestFit="1" customWidth="1"/>
    <col min="4888" max="4888" width="8.81640625" style="4" bestFit="1" customWidth="1"/>
    <col min="4889" max="4889" width="9.54296875" style="4" bestFit="1" customWidth="1"/>
    <col min="4890" max="4890" width="12.26953125" style="4" bestFit="1" customWidth="1"/>
    <col min="4891" max="4891" width="11.54296875" style="4" customWidth="1"/>
    <col min="4892" max="4892" width="9.1796875" style="4"/>
    <col min="4893" max="4893" width="7.81640625" style="4" bestFit="1" customWidth="1"/>
    <col min="4894" max="4894" width="12" style="4" bestFit="1" customWidth="1"/>
    <col min="4895" max="4895" width="11.453125" style="4" customWidth="1"/>
    <col min="4896" max="4896" width="17.26953125" style="4" bestFit="1" customWidth="1"/>
    <col min="4897" max="5122" width="9.1796875" style="4"/>
    <col min="5123" max="5123" width="6" style="4" customWidth="1"/>
    <col min="5124" max="5124" width="21.54296875" style="4" customWidth="1"/>
    <col min="5125" max="5125" width="7.7265625" style="4" customWidth="1"/>
    <col min="5126" max="5126" width="9.26953125" style="4" customWidth="1"/>
    <col min="5127" max="5127" width="23.36328125" style="4" customWidth="1"/>
    <col min="5128" max="5128" width="32.6328125" style="4" customWidth="1"/>
    <col min="5129" max="5129" width="12.81640625" style="4" customWidth="1"/>
    <col min="5130" max="5130" width="17.453125" style="4" bestFit="1" customWidth="1"/>
    <col min="5131" max="5131" width="9.453125" style="4" customWidth="1"/>
    <col min="5132" max="5132" width="51.1796875" style="4" customWidth="1"/>
    <col min="5133" max="5133" width="9" style="4" bestFit="1" customWidth="1"/>
    <col min="5134" max="5136" width="9.81640625" style="4" bestFit="1" customWidth="1"/>
    <col min="5137" max="5139" width="10.7265625" style="4" bestFit="1" customWidth="1"/>
    <col min="5140" max="5140" width="11.54296875" style="4" bestFit="1" customWidth="1"/>
    <col min="5141" max="5141" width="7.1796875" style="4" bestFit="1" customWidth="1"/>
    <col min="5142" max="5142" width="9.453125" style="4" bestFit="1" customWidth="1"/>
    <col min="5143" max="5143" width="8.7265625" style="4" bestFit="1" customWidth="1"/>
    <col min="5144" max="5144" width="8.81640625" style="4" bestFit="1" customWidth="1"/>
    <col min="5145" max="5145" width="9.54296875" style="4" bestFit="1" customWidth="1"/>
    <col min="5146" max="5146" width="12.26953125" style="4" bestFit="1" customWidth="1"/>
    <col min="5147" max="5147" width="11.54296875" style="4" customWidth="1"/>
    <col min="5148" max="5148" width="9.1796875" style="4"/>
    <col min="5149" max="5149" width="7.81640625" style="4" bestFit="1" customWidth="1"/>
    <col min="5150" max="5150" width="12" style="4" bestFit="1" customWidth="1"/>
    <col min="5151" max="5151" width="11.453125" style="4" customWidth="1"/>
    <col min="5152" max="5152" width="17.26953125" style="4" bestFit="1" customWidth="1"/>
    <col min="5153" max="5378" width="9.1796875" style="4"/>
    <col min="5379" max="5379" width="6" style="4" customWidth="1"/>
    <col min="5380" max="5380" width="21.54296875" style="4" customWidth="1"/>
    <col min="5381" max="5381" width="7.7265625" style="4" customWidth="1"/>
    <col min="5382" max="5382" width="9.26953125" style="4" customWidth="1"/>
    <col min="5383" max="5383" width="23.36328125" style="4" customWidth="1"/>
    <col min="5384" max="5384" width="32.6328125" style="4" customWidth="1"/>
    <col min="5385" max="5385" width="12.81640625" style="4" customWidth="1"/>
    <col min="5386" max="5386" width="17.453125" style="4" bestFit="1" customWidth="1"/>
    <col min="5387" max="5387" width="9.453125" style="4" customWidth="1"/>
    <col min="5388" max="5388" width="51.1796875" style="4" customWidth="1"/>
    <col min="5389" max="5389" width="9" style="4" bestFit="1" customWidth="1"/>
    <col min="5390" max="5392" width="9.81640625" style="4" bestFit="1" customWidth="1"/>
    <col min="5393" max="5395" width="10.7265625" style="4" bestFit="1" customWidth="1"/>
    <col min="5396" max="5396" width="11.54296875" style="4" bestFit="1" customWidth="1"/>
    <col min="5397" max="5397" width="7.1796875" style="4" bestFit="1" customWidth="1"/>
    <col min="5398" max="5398" width="9.453125" style="4" bestFit="1" customWidth="1"/>
    <col min="5399" max="5399" width="8.7265625" style="4" bestFit="1" customWidth="1"/>
    <col min="5400" max="5400" width="8.81640625" style="4" bestFit="1" customWidth="1"/>
    <col min="5401" max="5401" width="9.54296875" style="4" bestFit="1" customWidth="1"/>
    <col min="5402" max="5402" width="12.26953125" style="4" bestFit="1" customWidth="1"/>
    <col min="5403" max="5403" width="11.54296875" style="4" customWidth="1"/>
    <col min="5404" max="5404" width="9.1796875" style="4"/>
    <col min="5405" max="5405" width="7.81640625" style="4" bestFit="1" customWidth="1"/>
    <col min="5406" max="5406" width="12" style="4" bestFit="1" customWidth="1"/>
    <col min="5407" max="5407" width="11.453125" style="4" customWidth="1"/>
    <col min="5408" max="5408" width="17.26953125" style="4" bestFit="1" customWidth="1"/>
    <col min="5409" max="5634" width="9.1796875" style="4"/>
    <col min="5635" max="5635" width="6" style="4" customWidth="1"/>
    <col min="5636" max="5636" width="21.54296875" style="4" customWidth="1"/>
    <col min="5637" max="5637" width="7.7265625" style="4" customWidth="1"/>
    <col min="5638" max="5638" width="9.26953125" style="4" customWidth="1"/>
    <col min="5639" max="5639" width="23.36328125" style="4" customWidth="1"/>
    <col min="5640" max="5640" width="32.6328125" style="4" customWidth="1"/>
    <col min="5641" max="5641" width="12.81640625" style="4" customWidth="1"/>
    <col min="5642" max="5642" width="17.453125" style="4" bestFit="1" customWidth="1"/>
    <col min="5643" max="5643" width="9.453125" style="4" customWidth="1"/>
    <col min="5644" max="5644" width="51.1796875" style="4" customWidth="1"/>
    <col min="5645" max="5645" width="9" style="4" bestFit="1" customWidth="1"/>
    <col min="5646" max="5648" width="9.81640625" style="4" bestFit="1" customWidth="1"/>
    <col min="5649" max="5651" width="10.7265625" style="4" bestFit="1" customWidth="1"/>
    <col min="5652" max="5652" width="11.54296875" style="4" bestFit="1" customWidth="1"/>
    <col min="5653" max="5653" width="7.1796875" style="4" bestFit="1" customWidth="1"/>
    <col min="5654" max="5654" width="9.453125" style="4" bestFit="1" customWidth="1"/>
    <col min="5655" max="5655" width="8.7265625" style="4" bestFit="1" customWidth="1"/>
    <col min="5656" max="5656" width="8.81640625" style="4" bestFit="1" customWidth="1"/>
    <col min="5657" max="5657" width="9.54296875" style="4" bestFit="1" customWidth="1"/>
    <col min="5658" max="5658" width="12.26953125" style="4" bestFit="1" customWidth="1"/>
    <col min="5659" max="5659" width="11.54296875" style="4" customWidth="1"/>
    <col min="5660" max="5660" width="9.1796875" style="4"/>
    <col min="5661" max="5661" width="7.81640625" style="4" bestFit="1" customWidth="1"/>
    <col min="5662" max="5662" width="12" style="4" bestFit="1" customWidth="1"/>
    <col min="5663" max="5663" width="11.453125" style="4" customWidth="1"/>
    <col min="5664" max="5664" width="17.26953125" style="4" bestFit="1" customWidth="1"/>
    <col min="5665" max="5890" width="9.1796875" style="4"/>
    <col min="5891" max="5891" width="6" style="4" customWidth="1"/>
    <col min="5892" max="5892" width="21.54296875" style="4" customWidth="1"/>
    <col min="5893" max="5893" width="7.7265625" style="4" customWidth="1"/>
    <col min="5894" max="5894" width="9.26953125" style="4" customWidth="1"/>
    <col min="5895" max="5895" width="23.36328125" style="4" customWidth="1"/>
    <col min="5896" max="5896" width="32.6328125" style="4" customWidth="1"/>
    <col min="5897" max="5897" width="12.81640625" style="4" customWidth="1"/>
    <col min="5898" max="5898" width="17.453125" style="4" bestFit="1" customWidth="1"/>
    <col min="5899" max="5899" width="9.453125" style="4" customWidth="1"/>
    <col min="5900" max="5900" width="51.1796875" style="4" customWidth="1"/>
    <col min="5901" max="5901" width="9" style="4" bestFit="1" customWidth="1"/>
    <col min="5902" max="5904" width="9.81640625" style="4" bestFit="1" customWidth="1"/>
    <col min="5905" max="5907" width="10.7265625" style="4" bestFit="1" customWidth="1"/>
    <col min="5908" max="5908" width="11.54296875" style="4" bestFit="1" customWidth="1"/>
    <col min="5909" max="5909" width="7.1796875" style="4" bestFit="1" customWidth="1"/>
    <col min="5910" max="5910" width="9.453125" style="4" bestFit="1" customWidth="1"/>
    <col min="5911" max="5911" width="8.7265625" style="4" bestFit="1" customWidth="1"/>
    <col min="5912" max="5912" width="8.81640625" style="4" bestFit="1" customWidth="1"/>
    <col min="5913" max="5913" width="9.54296875" style="4" bestFit="1" customWidth="1"/>
    <col min="5914" max="5914" width="12.26953125" style="4" bestFit="1" customWidth="1"/>
    <col min="5915" max="5915" width="11.54296875" style="4" customWidth="1"/>
    <col min="5916" max="5916" width="9.1796875" style="4"/>
    <col min="5917" max="5917" width="7.81640625" style="4" bestFit="1" customWidth="1"/>
    <col min="5918" max="5918" width="12" style="4" bestFit="1" customWidth="1"/>
    <col min="5919" max="5919" width="11.453125" style="4" customWidth="1"/>
    <col min="5920" max="5920" width="17.26953125" style="4" bestFit="1" customWidth="1"/>
    <col min="5921" max="6146" width="9.1796875" style="4"/>
    <col min="6147" max="6147" width="6" style="4" customWidth="1"/>
    <col min="6148" max="6148" width="21.54296875" style="4" customWidth="1"/>
    <col min="6149" max="6149" width="7.7265625" style="4" customWidth="1"/>
    <col min="6150" max="6150" width="9.26953125" style="4" customWidth="1"/>
    <col min="6151" max="6151" width="23.36328125" style="4" customWidth="1"/>
    <col min="6152" max="6152" width="32.6328125" style="4" customWidth="1"/>
    <col min="6153" max="6153" width="12.81640625" style="4" customWidth="1"/>
    <col min="6154" max="6154" width="17.453125" style="4" bestFit="1" customWidth="1"/>
    <col min="6155" max="6155" width="9.453125" style="4" customWidth="1"/>
    <col min="6156" max="6156" width="51.1796875" style="4" customWidth="1"/>
    <col min="6157" max="6157" width="9" style="4" bestFit="1" customWidth="1"/>
    <col min="6158" max="6160" width="9.81640625" style="4" bestFit="1" customWidth="1"/>
    <col min="6161" max="6163" width="10.7265625" style="4" bestFit="1" customWidth="1"/>
    <col min="6164" max="6164" width="11.54296875" style="4" bestFit="1" customWidth="1"/>
    <col min="6165" max="6165" width="7.1796875" style="4" bestFit="1" customWidth="1"/>
    <col min="6166" max="6166" width="9.453125" style="4" bestFit="1" customWidth="1"/>
    <col min="6167" max="6167" width="8.7265625" style="4" bestFit="1" customWidth="1"/>
    <col min="6168" max="6168" width="8.81640625" style="4" bestFit="1" customWidth="1"/>
    <col min="6169" max="6169" width="9.54296875" style="4" bestFit="1" customWidth="1"/>
    <col min="6170" max="6170" width="12.26953125" style="4" bestFit="1" customWidth="1"/>
    <col min="6171" max="6171" width="11.54296875" style="4" customWidth="1"/>
    <col min="6172" max="6172" width="9.1796875" style="4"/>
    <col min="6173" max="6173" width="7.81640625" style="4" bestFit="1" customWidth="1"/>
    <col min="6174" max="6174" width="12" style="4" bestFit="1" customWidth="1"/>
    <col min="6175" max="6175" width="11.453125" style="4" customWidth="1"/>
    <col min="6176" max="6176" width="17.26953125" style="4" bestFit="1" customWidth="1"/>
    <col min="6177" max="6402" width="9.1796875" style="4"/>
    <col min="6403" max="6403" width="6" style="4" customWidth="1"/>
    <col min="6404" max="6404" width="21.54296875" style="4" customWidth="1"/>
    <col min="6405" max="6405" width="7.7265625" style="4" customWidth="1"/>
    <col min="6406" max="6406" width="9.26953125" style="4" customWidth="1"/>
    <col min="6407" max="6407" width="23.36328125" style="4" customWidth="1"/>
    <col min="6408" max="6408" width="32.6328125" style="4" customWidth="1"/>
    <col min="6409" max="6409" width="12.81640625" style="4" customWidth="1"/>
    <col min="6410" max="6410" width="17.453125" style="4" bestFit="1" customWidth="1"/>
    <col min="6411" max="6411" width="9.453125" style="4" customWidth="1"/>
    <col min="6412" max="6412" width="51.1796875" style="4" customWidth="1"/>
    <col min="6413" max="6413" width="9" style="4" bestFit="1" customWidth="1"/>
    <col min="6414" max="6416" width="9.81640625" style="4" bestFit="1" customWidth="1"/>
    <col min="6417" max="6419" width="10.7265625" style="4" bestFit="1" customWidth="1"/>
    <col min="6420" max="6420" width="11.54296875" style="4" bestFit="1" customWidth="1"/>
    <col min="6421" max="6421" width="7.1796875" style="4" bestFit="1" customWidth="1"/>
    <col min="6422" max="6422" width="9.453125" style="4" bestFit="1" customWidth="1"/>
    <col min="6423" max="6423" width="8.7265625" style="4" bestFit="1" customWidth="1"/>
    <col min="6424" max="6424" width="8.81640625" style="4" bestFit="1" customWidth="1"/>
    <col min="6425" max="6425" width="9.54296875" style="4" bestFit="1" customWidth="1"/>
    <col min="6426" max="6426" width="12.26953125" style="4" bestFit="1" customWidth="1"/>
    <col min="6427" max="6427" width="11.54296875" style="4" customWidth="1"/>
    <col min="6428" max="6428" width="9.1796875" style="4"/>
    <col min="6429" max="6429" width="7.81640625" style="4" bestFit="1" customWidth="1"/>
    <col min="6430" max="6430" width="12" style="4" bestFit="1" customWidth="1"/>
    <col min="6431" max="6431" width="11.453125" style="4" customWidth="1"/>
    <col min="6432" max="6432" width="17.26953125" style="4" bestFit="1" customWidth="1"/>
    <col min="6433" max="6658" width="9.1796875" style="4"/>
    <col min="6659" max="6659" width="6" style="4" customWidth="1"/>
    <col min="6660" max="6660" width="21.54296875" style="4" customWidth="1"/>
    <col min="6661" max="6661" width="7.7265625" style="4" customWidth="1"/>
    <col min="6662" max="6662" width="9.26953125" style="4" customWidth="1"/>
    <col min="6663" max="6663" width="23.36328125" style="4" customWidth="1"/>
    <col min="6664" max="6664" width="32.6328125" style="4" customWidth="1"/>
    <col min="6665" max="6665" width="12.81640625" style="4" customWidth="1"/>
    <col min="6666" max="6666" width="17.453125" style="4" bestFit="1" customWidth="1"/>
    <col min="6667" max="6667" width="9.453125" style="4" customWidth="1"/>
    <col min="6668" max="6668" width="51.1796875" style="4" customWidth="1"/>
    <col min="6669" max="6669" width="9" style="4" bestFit="1" customWidth="1"/>
    <col min="6670" max="6672" width="9.81640625" style="4" bestFit="1" customWidth="1"/>
    <col min="6673" max="6675" width="10.7265625" style="4" bestFit="1" customWidth="1"/>
    <col min="6676" max="6676" width="11.54296875" style="4" bestFit="1" customWidth="1"/>
    <col min="6677" max="6677" width="7.1796875" style="4" bestFit="1" customWidth="1"/>
    <col min="6678" max="6678" width="9.453125" style="4" bestFit="1" customWidth="1"/>
    <col min="6679" max="6679" width="8.7265625" style="4" bestFit="1" customWidth="1"/>
    <col min="6680" max="6680" width="8.81640625" style="4" bestFit="1" customWidth="1"/>
    <col min="6681" max="6681" width="9.54296875" style="4" bestFit="1" customWidth="1"/>
    <col min="6682" max="6682" width="12.26953125" style="4" bestFit="1" customWidth="1"/>
    <col min="6683" max="6683" width="11.54296875" style="4" customWidth="1"/>
    <col min="6684" max="6684" width="9.1796875" style="4"/>
    <col min="6685" max="6685" width="7.81640625" style="4" bestFit="1" customWidth="1"/>
    <col min="6686" max="6686" width="12" style="4" bestFit="1" customWidth="1"/>
    <col min="6687" max="6687" width="11.453125" style="4" customWidth="1"/>
    <col min="6688" max="6688" width="17.26953125" style="4" bestFit="1" customWidth="1"/>
    <col min="6689" max="6914" width="9.1796875" style="4"/>
    <col min="6915" max="6915" width="6" style="4" customWidth="1"/>
    <col min="6916" max="6916" width="21.54296875" style="4" customWidth="1"/>
    <col min="6917" max="6917" width="7.7265625" style="4" customWidth="1"/>
    <col min="6918" max="6918" width="9.26953125" style="4" customWidth="1"/>
    <col min="6919" max="6919" width="23.36328125" style="4" customWidth="1"/>
    <col min="6920" max="6920" width="32.6328125" style="4" customWidth="1"/>
    <col min="6921" max="6921" width="12.81640625" style="4" customWidth="1"/>
    <col min="6922" max="6922" width="17.453125" style="4" bestFit="1" customWidth="1"/>
    <col min="6923" max="6923" width="9.453125" style="4" customWidth="1"/>
    <col min="6924" max="6924" width="51.1796875" style="4" customWidth="1"/>
    <col min="6925" max="6925" width="9" style="4" bestFit="1" customWidth="1"/>
    <col min="6926" max="6928" width="9.81640625" style="4" bestFit="1" customWidth="1"/>
    <col min="6929" max="6931" width="10.7265625" style="4" bestFit="1" customWidth="1"/>
    <col min="6932" max="6932" width="11.54296875" style="4" bestFit="1" customWidth="1"/>
    <col min="6933" max="6933" width="7.1796875" style="4" bestFit="1" customWidth="1"/>
    <col min="6934" max="6934" width="9.453125" style="4" bestFit="1" customWidth="1"/>
    <col min="6935" max="6935" width="8.7265625" style="4" bestFit="1" customWidth="1"/>
    <col min="6936" max="6936" width="8.81640625" style="4" bestFit="1" customWidth="1"/>
    <col min="6937" max="6937" width="9.54296875" style="4" bestFit="1" customWidth="1"/>
    <col min="6938" max="6938" width="12.26953125" style="4" bestFit="1" customWidth="1"/>
    <col min="6939" max="6939" width="11.54296875" style="4" customWidth="1"/>
    <col min="6940" max="6940" width="9.1796875" style="4"/>
    <col min="6941" max="6941" width="7.81640625" style="4" bestFit="1" customWidth="1"/>
    <col min="6942" max="6942" width="12" style="4" bestFit="1" customWidth="1"/>
    <col min="6943" max="6943" width="11.453125" style="4" customWidth="1"/>
    <col min="6944" max="6944" width="17.26953125" style="4" bestFit="1" customWidth="1"/>
    <col min="6945" max="7170" width="9.1796875" style="4"/>
    <col min="7171" max="7171" width="6" style="4" customWidth="1"/>
    <col min="7172" max="7172" width="21.54296875" style="4" customWidth="1"/>
    <col min="7173" max="7173" width="7.7265625" style="4" customWidth="1"/>
    <col min="7174" max="7174" width="9.26953125" style="4" customWidth="1"/>
    <col min="7175" max="7175" width="23.36328125" style="4" customWidth="1"/>
    <col min="7176" max="7176" width="32.6328125" style="4" customWidth="1"/>
    <col min="7177" max="7177" width="12.81640625" style="4" customWidth="1"/>
    <col min="7178" max="7178" width="17.453125" style="4" bestFit="1" customWidth="1"/>
    <col min="7179" max="7179" width="9.453125" style="4" customWidth="1"/>
    <col min="7180" max="7180" width="51.1796875" style="4" customWidth="1"/>
    <col min="7181" max="7181" width="9" style="4" bestFit="1" customWidth="1"/>
    <col min="7182" max="7184" width="9.81640625" style="4" bestFit="1" customWidth="1"/>
    <col min="7185" max="7187" width="10.7265625" style="4" bestFit="1" customWidth="1"/>
    <col min="7188" max="7188" width="11.54296875" style="4" bestFit="1" customWidth="1"/>
    <col min="7189" max="7189" width="7.1796875" style="4" bestFit="1" customWidth="1"/>
    <col min="7190" max="7190" width="9.453125" style="4" bestFit="1" customWidth="1"/>
    <col min="7191" max="7191" width="8.7265625" style="4" bestFit="1" customWidth="1"/>
    <col min="7192" max="7192" width="8.81640625" style="4" bestFit="1" customWidth="1"/>
    <col min="7193" max="7193" width="9.54296875" style="4" bestFit="1" customWidth="1"/>
    <col min="7194" max="7194" width="12.26953125" style="4" bestFit="1" customWidth="1"/>
    <col min="7195" max="7195" width="11.54296875" style="4" customWidth="1"/>
    <col min="7196" max="7196" width="9.1796875" style="4"/>
    <col min="7197" max="7197" width="7.81640625" style="4" bestFit="1" customWidth="1"/>
    <col min="7198" max="7198" width="12" style="4" bestFit="1" customWidth="1"/>
    <col min="7199" max="7199" width="11.453125" style="4" customWidth="1"/>
    <col min="7200" max="7200" width="17.26953125" style="4" bestFit="1" customWidth="1"/>
    <col min="7201" max="7426" width="9.1796875" style="4"/>
    <col min="7427" max="7427" width="6" style="4" customWidth="1"/>
    <col min="7428" max="7428" width="21.54296875" style="4" customWidth="1"/>
    <col min="7429" max="7429" width="7.7265625" style="4" customWidth="1"/>
    <col min="7430" max="7430" width="9.26953125" style="4" customWidth="1"/>
    <col min="7431" max="7431" width="23.36328125" style="4" customWidth="1"/>
    <col min="7432" max="7432" width="32.6328125" style="4" customWidth="1"/>
    <col min="7433" max="7433" width="12.81640625" style="4" customWidth="1"/>
    <col min="7434" max="7434" width="17.453125" style="4" bestFit="1" customWidth="1"/>
    <col min="7435" max="7435" width="9.453125" style="4" customWidth="1"/>
    <col min="7436" max="7436" width="51.1796875" style="4" customWidth="1"/>
    <col min="7437" max="7437" width="9" style="4" bestFit="1" customWidth="1"/>
    <col min="7438" max="7440" width="9.81640625" style="4" bestFit="1" customWidth="1"/>
    <col min="7441" max="7443" width="10.7265625" style="4" bestFit="1" customWidth="1"/>
    <col min="7444" max="7444" width="11.54296875" style="4" bestFit="1" customWidth="1"/>
    <col min="7445" max="7445" width="7.1796875" style="4" bestFit="1" customWidth="1"/>
    <col min="7446" max="7446" width="9.453125" style="4" bestFit="1" customWidth="1"/>
    <col min="7447" max="7447" width="8.7265625" style="4" bestFit="1" customWidth="1"/>
    <col min="7448" max="7448" width="8.81640625" style="4" bestFit="1" customWidth="1"/>
    <col min="7449" max="7449" width="9.54296875" style="4" bestFit="1" customWidth="1"/>
    <col min="7450" max="7450" width="12.26953125" style="4" bestFit="1" customWidth="1"/>
    <col min="7451" max="7451" width="11.54296875" style="4" customWidth="1"/>
    <col min="7452" max="7452" width="9.1796875" style="4"/>
    <col min="7453" max="7453" width="7.81640625" style="4" bestFit="1" customWidth="1"/>
    <col min="7454" max="7454" width="12" style="4" bestFit="1" customWidth="1"/>
    <col min="7455" max="7455" width="11.453125" style="4" customWidth="1"/>
    <col min="7456" max="7456" width="17.26953125" style="4" bestFit="1" customWidth="1"/>
    <col min="7457" max="7682" width="9.1796875" style="4"/>
    <col min="7683" max="7683" width="6" style="4" customWidth="1"/>
    <col min="7684" max="7684" width="21.54296875" style="4" customWidth="1"/>
    <col min="7685" max="7685" width="7.7265625" style="4" customWidth="1"/>
    <col min="7686" max="7686" width="9.26953125" style="4" customWidth="1"/>
    <col min="7687" max="7687" width="23.36328125" style="4" customWidth="1"/>
    <col min="7688" max="7688" width="32.6328125" style="4" customWidth="1"/>
    <col min="7689" max="7689" width="12.81640625" style="4" customWidth="1"/>
    <col min="7690" max="7690" width="17.453125" style="4" bestFit="1" customWidth="1"/>
    <col min="7691" max="7691" width="9.453125" style="4" customWidth="1"/>
    <col min="7692" max="7692" width="51.1796875" style="4" customWidth="1"/>
    <col min="7693" max="7693" width="9" style="4" bestFit="1" customWidth="1"/>
    <col min="7694" max="7696" width="9.81640625" style="4" bestFit="1" customWidth="1"/>
    <col min="7697" max="7699" width="10.7265625" style="4" bestFit="1" customWidth="1"/>
    <col min="7700" max="7700" width="11.54296875" style="4" bestFit="1" customWidth="1"/>
    <col min="7701" max="7701" width="7.1796875" style="4" bestFit="1" customWidth="1"/>
    <col min="7702" max="7702" width="9.453125" style="4" bestFit="1" customWidth="1"/>
    <col min="7703" max="7703" width="8.7265625" style="4" bestFit="1" customWidth="1"/>
    <col min="7704" max="7704" width="8.81640625" style="4" bestFit="1" customWidth="1"/>
    <col min="7705" max="7705" width="9.54296875" style="4" bestFit="1" customWidth="1"/>
    <col min="7706" max="7706" width="12.26953125" style="4" bestFit="1" customWidth="1"/>
    <col min="7707" max="7707" width="11.54296875" style="4" customWidth="1"/>
    <col min="7708" max="7708" width="9.1796875" style="4"/>
    <col min="7709" max="7709" width="7.81640625" style="4" bestFit="1" customWidth="1"/>
    <col min="7710" max="7710" width="12" style="4" bestFit="1" customWidth="1"/>
    <col min="7711" max="7711" width="11.453125" style="4" customWidth="1"/>
    <col min="7712" max="7712" width="17.26953125" style="4" bestFit="1" customWidth="1"/>
    <col min="7713" max="7938" width="9.1796875" style="4"/>
    <col min="7939" max="7939" width="6" style="4" customWidth="1"/>
    <col min="7940" max="7940" width="21.54296875" style="4" customWidth="1"/>
    <col min="7941" max="7941" width="7.7265625" style="4" customWidth="1"/>
    <col min="7942" max="7942" width="9.26953125" style="4" customWidth="1"/>
    <col min="7943" max="7943" width="23.36328125" style="4" customWidth="1"/>
    <col min="7944" max="7944" width="32.6328125" style="4" customWidth="1"/>
    <col min="7945" max="7945" width="12.81640625" style="4" customWidth="1"/>
    <col min="7946" max="7946" width="17.453125" style="4" bestFit="1" customWidth="1"/>
    <col min="7947" max="7947" width="9.453125" style="4" customWidth="1"/>
    <col min="7948" max="7948" width="51.1796875" style="4" customWidth="1"/>
    <col min="7949" max="7949" width="9" style="4" bestFit="1" customWidth="1"/>
    <col min="7950" max="7952" width="9.81640625" style="4" bestFit="1" customWidth="1"/>
    <col min="7953" max="7955" width="10.7265625" style="4" bestFit="1" customWidth="1"/>
    <col min="7956" max="7956" width="11.54296875" style="4" bestFit="1" customWidth="1"/>
    <col min="7957" max="7957" width="7.1796875" style="4" bestFit="1" customWidth="1"/>
    <col min="7958" max="7958" width="9.453125" style="4" bestFit="1" customWidth="1"/>
    <col min="7959" max="7959" width="8.7265625" style="4" bestFit="1" customWidth="1"/>
    <col min="7960" max="7960" width="8.81640625" style="4" bestFit="1" customWidth="1"/>
    <col min="7961" max="7961" width="9.54296875" style="4" bestFit="1" customWidth="1"/>
    <col min="7962" max="7962" width="12.26953125" style="4" bestFit="1" customWidth="1"/>
    <col min="7963" max="7963" width="11.54296875" style="4" customWidth="1"/>
    <col min="7964" max="7964" width="9.1796875" style="4"/>
    <col min="7965" max="7965" width="7.81640625" style="4" bestFit="1" customWidth="1"/>
    <col min="7966" max="7966" width="12" style="4" bestFit="1" customWidth="1"/>
    <col min="7967" max="7967" width="11.453125" style="4" customWidth="1"/>
    <col min="7968" max="7968" width="17.26953125" style="4" bestFit="1" customWidth="1"/>
    <col min="7969" max="8194" width="9.1796875" style="4"/>
    <col min="8195" max="8195" width="6" style="4" customWidth="1"/>
    <col min="8196" max="8196" width="21.54296875" style="4" customWidth="1"/>
    <col min="8197" max="8197" width="7.7265625" style="4" customWidth="1"/>
    <col min="8198" max="8198" width="9.26953125" style="4" customWidth="1"/>
    <col min="8199" max="8199" width="23.36328125" style="4" customWidth="1"/>
    <col min="8200" max="8200" width="32.6328125" style="4" customWidth="1"/>
    <col min="8201" max="8201" width="12.81640625" style="4" customWidth="1"/>
    <col min="8202" max="8202" width="17.453125" style="4" bestFit="1" customWidth="1"/>
    <col min="8203" max="8203" width="9.453125" style="4" customWidth="1"/>
    <col min="8204" max="8204" width="51.1796875" style="4" customWidth="1"/>
    <col min="8205" max="8205" width="9" style="4" bestFit="1" customWidth="1"/>
    <col min="8206" max="8208" width="9.81640625" style="4" bestFit="1" customWidth="1"/>
    <col min="8209" max="8211" width="10.7265625" style="4" bestFit="1" customWidth="1"/>
    <col min="8212" max="8212" width="11.54296875" style="4" bestFit="1" customWidth="1"/>
    <col min="8213" max="8213" width="7.1796875" style="4" bestFit="1" customWidth="1"/>
    <col min="8214" max="8214" width="9.453125" style="4" bestFit="1" customWidth="1"/>
    <col min="8215" max="8215" width="8.7265625" style="4" bestFit="1" customWidth="1"/>
    <col min="8216" max="8216" width="8.81640625" style="4" bestFit="1" customWidth="1"/>
    <col min="8217" max="8217" width="9.54296875" style="4" bestFit="1" customWidth="1"/>
    <col min="8218" max="8218" width="12.26953125" style="4" bestFit="1" customWidth="1"/>
    <col min="8219" max="8219" width="11.54296875" style="4" customWidth="1"/>
    <col min="8220" max="8220" width="9.1796875" style="4"/>
    <col min="8221" max="8221" width="7.81640625" style="4" bestFit="1" customWidth="1"/>
    <col min="8222" max="8222" width="12" style="4" bestFit="1" customWidth="1"/>
    <col min="8223" max="8223" width="11.453125" style="4" customWidth="1"/>
    <col min="8224" max="8224" width="17.26953125" style="4" bestFit="1" customWidth="1"/>
    <col min="8225" max="8450" width="9.1796875" style="4"/>
    <col min="8451" max="8451" width="6" style="4" customWidth="1"/>
    <col min="8452" max="8452" width="21.54296875" style="4" customWidth="1"/>
    <col min="8453" max="8453" width="7.7265625" style="4" customWidth="1"/>
    <col min="8454" max="8454" width="9.26953125" style="4" customWidth="1"/>
    <col min="8455" max="8455" width="23.36328125" style="4" customWidth="1"/>
    <col min="8456" max="8456" width="32.6328125" style="4" customWidth="1"/>
    <col min="8457" max="8457" width="12.81640625" style="4" customWidth="1"/>
    <col min="8458" max="8458" width="17.453125" style="4" bestFit="1" customWidth="1"/>
    <col min="8459" max="8459" width="9.453125" style="4" customWidth="1"/>
    <col min="8460" max="8460" width="51.1796875" style="4" customWidth="1"/>
    <col min="8461" max="8461" width="9" style="4" bestFit="1" customWidth="1"/>
    <col min="8462" max="8464" width="9.81640625" style="4" bestFit="1" customWidth="1"/>
    <col min="8465" max="8467" width="10.7265625" style="4" bestFit="1" customWidth="1"/>
    <col min="8468" max="8468" width="11.54296875" style="4" bestFit="1" customWidth="1"/>
    <col min="8469" max="8469" width="7.1796875" style="4" bestFit="1" customWidth="1"/>
    <col min="8470" max="8470" width="9.453125" style="4" bestFit="1" customWidth="1"/>
    <col min="8471" max="8471" width="8.7265625" style="4" bestFit="1" customWidth="1"/>
    <col min="8472" max="8472" width="8.81640625" style="4" bestFit="1" customWidth="1"/>
    <col min="8473" max="8473" width="9.54296875" style="4" bestFit="1" customWidth="1"/>
    <col min="8474" max="8474" width="12.26953125" style="4" bestFit="1" customWidth="1"/>
    <col min="8475" max="8475" width="11.54296875" style="4" customWidth="1"/>
    <col min="8476" max="8476" width="9.1796875" style="4"/>
    <col min="8477" max="8477" width="7.81640625" style="4" bestFit="1" customWidth="1"/>
    <col min="8478" max="8478" width="12" style="4" bestFit="1" customWidth="1"/>
    <col min="8479" max="8479" width="11.453125" style="4" customWidth="1"/>
    <col min="8480" max="8480" width="17.26953125" style="4" bestFit="1" customWidth="1"/>
    <col min="8481" max="8706" width="9.1796875" style="4"/>
    <col min="8707" max="8707" width="6" style="4" customWidth="1"/>
    <col min="8708" max="8708" width="21.54296875" style="4" customWidth="1"/>
    <col min="8709" max="8709" width="7.7265625" style="4" customWidth="1"/>
    <col min="8710" max="8710" width="9.26953125" style="4" customWidth="1"/>
    <col min="8711" max="8711" width="23.36328125" style="4" customWidth="1"/>
    <col min="8712" max="8712" width="32.6328125" style="4" customWidth="1"/>
    <col min="8713" max="8713" width="12.81640625" style="4" customWidth="1"/>
    <col min="8714" max="8714" width="17.453125" style="4" bestFit="1" customWidth="1"/>
    <col min="8715" max="8715" width="9.453125" style="4" customWidth="1"/>
    <col min="8716" max="8716" width="51.1796875" style="4" customWidth="1"/>
    <col min="8717" max="8717" width="9" style="4" bestFit="1" customWidth="1"/>
    <col min="8718" max="8720" width="9.81640625" style="4" bestFit="1" customWidth="1"/>
    <col min="8721" max="8723" width="10.7265625" style="4" bestFit="1" customWidth="1"/>
    <col min="8724" max="8724" width="11.54296875" style="4" bestFit="1" customWidth="1"/>
    <col min="8725" max="8725" width="7.1796875" style="4" bestFit="1" customWidth="1"/>
    <col min="8726" max="8726" width="9.453125" style="4" bestFit="1" customWidth="1"/>
    <col min="8727" max="8727" width="8.7265625" style="4" bestFit="1" customWidth="1"/>
    <col min="8728" max="8728" width="8.81640625" style="4" bestFit="1" customWidth="1"/>
    <col min="8729" max="8729" width="9.54296875" style="4" bestFit="1" customWidth="1"/>
    <col min="8730" max="8730" width="12.26953125" style="4" bestFit="1" customWidth="1"/>
    <col min="8731" max="8731" width="11.54296875" style="4" customWidth="1"/>
    <col min="8732" max="8732" width="9.1796875" style="4"/>
    <col min="8733" max="8733" width="7.81640625" style="4" bestFit="1" customWidth="1"/>
    <col min="8734" max="8734" width="12" style="4" bestFit="1" customWidth="1"/>
    <col min="8735" max="8735" width="11.453125" style="4" customWidth="1"/>
    <col min="8736" max="8736" width="17.26953125" style="4" bestFit="1" customWidth="1"/>
    <col min="8737" max="8962" width="9.1796875" style="4"/>
    <col min="8963" max="8963" width="6" style="4" customWidth="1"/>
    <col min="8964" max="8964" width="21.54296875" style="4" customWidth="1"/>
    <col min="8965" max="8965" width="7.7265625" style="4" customWidth="1"/>
    <col min="8966" max="8966" width="9.26953125" style="4" customWidth="1"/>
    <col min="8967" max="8967" width="23.36328125" style="4" customWidth="1"/>
    <col min="8968" max="8968" width="32.6328125" style="4" customWidth="1"/>
    <col min="8969" max="8969" width="12.81640625" style="4" customWidth="1"/>
    <col min="8970" max="8970" width="17.453125" style="4" bestFit="1" customWidth="1"/>
    <col min="8971" max="8971" width="9.453125" style="4" customWidth="1"/>
    <col min="8972" max="8972" width="51.1796875" style="4" customWidth="1"/>
    <col min="8973" max="8973" width="9" style="4" bestFit="1" customWidth="1"/>
    <col min="8974" max="8976" width="9.81640625" style="4" bestFit="1" customWidth="1"/>
    <col min="8977" max="8979" width="10.7265625" style="4" bestFit="1" customWidth="1"/>
    <col min="8980" max="8980" width="11.54296875" style="4" bestFit="1" customWidth="1"/>
    <col min="8981" max="8981" width="7.1796875" style="4" bestFit="1" customWidth="1"/>
    <col min="8982" max="8982" width="9.453125" style="4" bestFit="1" customWidth="1"/>
    <col min="8983" max="8983" width="8.7265625" style="4" bestFit="1" customWidth="1"/>
    <col min="8984" max="8984" width="8.81640625" style="4" bestFit="1" customWidth="1"/>
    <col min="8985" max="8985" width="9.54296875" style="4" bestFit="1" customWidth="1"/>
    <col min="8986" max="8986" width="12.26953125" style="4" bestFit="1" customWidth="1"/>
    <col min="8987" max="8987" width="11.54296875" style="4" customWidth="1"/>
    <col min="8988" max="8988" width="9.1796875" style="4"/>
    <col min="8989" max="8989" width="7.81640625" style="4" bestFit="1" customWidth="1"/>
    <col min="8990" max="8990" width="12" style="4" bestFit="1" customWidth="1"/>
    <col min="8991" max="8991" width="11.453125" style="4" customWidth="1"/>
    <col min="8992" max="8992" width="17.26953125" style="4" bestFit="1" customWidth="1"/>
    <col min="8993" max="9218" width="9.1796875" style="4"/>
    <col min="9219" max="9219" width="6" style="4" customWidth="1"/>
    <col min="9220" max="9220" width="21.54296875" style="4" customWidth="1"/>
    <col min="9221" max="9221" width="7.7265625" style="4" customWidth="1"/>
    <col min="9222" max="9222" width="9.26953125" style="4" customWidth="1"/>
    <col min="9223" max="9223" width="23.36328125" style="4" customWidth="1"/>
    <col min="9224" max="9224" width="32.6328125" style="4" customWidth="1"/>
    <col min="9225" max="9225" width="12.81640625" style="4" customWidth="1"/>
    <col min="9226" max="9226" width="17.453125" style="4" bestFit="1" customWidth="1"/>
    <col min="9227" max="9227" width="9.453125" style="4" customWidth="1"/>
    <col min="9228" max="9228" width="51.1796875" style="4" customWidth="1"/>
    <col min="9229" max="9229" width="9" style="4" bestFit="1" customWidth="1"/>
    <col min="9230" max="9232" width="9.81640625" style="4" bestFit="1" customWidth="1"/>
    <col min="9233" max="9235" width="10.7265625" style="4" bestFit="1" customWidth="1"/>
    <col min="9236" max="9236" width="11.54296875" style="4" bestFit="1" customWidth="1"/>
    <col min="9237" max="9237" width="7.1796875" style="4" bestFit="1" customWidth="1"/>
    <col min="9238" max="9238" width="9.453125" style="4" bestFit="1" customWidth="1"/>
    <col min="9239" max="9239" width="8.7265625" style="4" bestFit="1" customWidth="1"/>
    <col min="9240" max="9240" width="8.81640625" style="4" bestFit="1" customWidth="1"/>
    <col min="9241" max="9241" width="9.54296875" style="4" bestFit="1" customWidth="1"/>
    <col min="9242" max="9242" width="12.26953125" style="4" bestFit="1" customWidth="1"/>
    <col min="9243" max="9243" width="11.54296875" style="4" customWidth="1"/>
    <col min="9244" max="9244" width="9.1796875" style="4"/>
    <col min="9245" max="9245" width="7.81640625" style="4" bestFit="1" customWidth="1"/>
    <col min="9246" max="9246" width="12" style="4" bestFit="1" customWidth="1"/>
    <col min="9247" max="9247" width="11.453125" style="4" customWidth="1"/>
    <col min="9248" max="9248" width="17.26953125" style="4" bestFit="1" customWidth="1"/>
    <col min="9249" max="9474" width="9.1796875" style="4"/>
    <col min="9475" max="9475" width="6" style="4" customWidth="1"/>
    <col min="9476" max="9476" width="21.54296875" style="4" customWidth="1"/>
    <col min="9477" max="9477" width="7.7265625" style="4" customWidth="1"/>
    <col min="9478" max="9478" width="9.26953125" style="4" customWidth="1"/>
    <col min="9479" max="9479" width="23.36328125" style="4" customWidth="1"/>
    <col min="9480" max="9480" width="32.6328125" style="4" customWidth="1"/>
    <col min="9481" max="9481" width="12.81640625" style="4" customWidth="1"/>
    <col min="9482" max="9482" width="17.453125" style="4" bestFit="1" customWidth="1"/>
    <col min="9483" max="9483" width="9.453125" style="4" customWidth="1"/>
    <col min="9484" max="9484" width="51.1796875" style="4" customWidth="1"/>
    <col min="9485" max="9485" width="9" style="4" bestFit="1" customWidth="1"/>
    <col min="9486" max="9488" width="9.81640625" style="4" bestFit="1" customWidth="1"/>
    <col min="9489" max="9491" width="10.7265625" style="4" bestFit="1" customWidth="1"/>
    <col min="9492" max="9492" width="11.54296875" style="4" bestFit="1" customWidth="1"/>
    <col min="9493" max="9493" width="7.1796875" style="4" bestFit="1" customWidth="1"/>
    <col min="9494" max="9494" width="9.453125" style="4" bestFit="1" customWidth="1"/>
    <col min="9495" max="9495" width="8.7265625" style="4" bestFit="1" customWidth="1"/>
    <col min="9496" max="9496" width="8.81640625" style="4" bestFit="1" customWidth="1"/>
    <col min="9497" max="9497" width="9.54296875" style="4" bestFit="1" customWidth="1"/>
    <col min="9498" max="9498" width="12.26953125" style="4" bestFit="1" customWidth="1"/>
    <col min="9499" max="9499" width="11.54296875" style="4" customWidth="1"/>
    <col min="9500" max="9500" width="9.1796875" style="4"/>
    <col min="9501" max="9501" width="7.81640625" style="4" bestFit="1" customWidth="1"/>
    <col min="9502" max="9502" width="12" style="4" bestFit="1" customWidth="1"/>
    <col min="9503" max="9503" width="11.453125" style="4" customWidth="1"/>
    <col min="9504" max="9504" width="17.26953125" style="4" bestFit="1" customWidth="1"/>
    <col min="9505" max="9730" width="9.1796875" style="4"/>
    <col min="9731" max="9731" width="6" style="4" customWidth="1"/>
    <col min="9732" max="9732" width="21.54296875" style="4" customWidth="1"/>
    <col min="9733" max="9733" width="7.7265625" style="4" customWidth="1"/>
    <col min="9734" max="9734" width="9.26953125" style="4" customWidth="1"/>
    <col min="9735" max="9735" width="23.36328125" style="4" customWidth="1"/>
    <col min="9736" max="9736" width="32.6328125" style="4" customWidth="1"/>
    <col min="9737" max="9737" width="12.81640625" style="4" customWidth="1"/>
    <col min="9738" max="9738" width="17.453125" style="4" bestFit="1" customWidth="1"/>
    <col min="9739" max="9739" width="9.453125" style="4" customWidth="1"/>
    <col min="9740" max="9740" width="51.1796875" style="4" customWidth="1"/>
    <col min="9741" max="9741" width="9" style="4" bestFit="1" customWidth="1"/>
    <col min="9742" max="9744" width="9.81640625" style="4" bestFit="1" customWidth="1"/>
    <col min="9745" max="9747" width="10.7265625" style="4" bestFit="1" customWidth="1"/>
    <col min="9748" max="9748" width="11.54296875" style="4" bestFit="1" customWidth="1"/>
    <col min="9749" max="9749" width="7.1796875" style="4" bestFit="1" customWidth="1"/>
    <col min="9750" max="9750" width="9.453125" style="4" bestFit="1" customWidth="1"/>
    <col min="9751" max="9751" width="8.7265625" style="4" bestFit="1" customWidth="1"/>
    <col min="9752" max="9752" width="8.81640625" style="4" bestFit="1" customWidth="1"/>
    <col min="9753" max="9753" width="9.54296875" style="4" bestFit="1" customWidth="1"/>
    <col min="9754" max="9754" width="12.26953125" style="4" bestFit="1" customWidth="1"/>
    <col min="9755" max="9755" width="11.54296875" style="4" customWidth="1"/>
    <col min="9756" max="9756" width="9.1796875" style="4"/>
    <col min="9757" max="9757" width="7.81640625" style="4" bestFit="1" customWidth="1"/>
    <col min="9758" max="9758" width="12" style="4" bestFit="1" customWidth="1"/>
    <col min="9759" max="9759" width="11.453125" style="4" customWidth="1"/>
    <col min="9760" max="9760" width="17.26953125" style="4" bestFit="1" customWidth="1"/>
    <col min="9761" max="9986" width="9.1796875" style="4"/>
    <col min="9987" max="9987" width="6" style="4" customWidth="1"/>
    <col min="9988" max="9988" width="21.54296875" style="4" customWidth="1"/>
    <col min="9989" max="9989" width="7.7265625" style="4" customWidth="1"/>
    <col min="9990" max="9990" width="9.26953125" style="4" customWidth="1"/>
    <col min="9991" max="9991" width="23.36328125" style="4" customWidth="1"/>
    <col min="9992" max="9992" width="32.6328125" style="4" customWidth="1"/>
    <col min="9993" max="9993" width="12.81640625" style="4" customWidth="1"/>
    <col min="9994" max="9994" width="17.453125" style="4" bestFit="1" customWidth="1"/>
    <col min="9995" max="9995" width="9.453125" style="4" customWidth="1"/>
    <col min="9996" max="9996" width="51.1796875" style="4" customWidth="1"/>
    <col min="9997" max="9997" width="9" style="4" bestFit="1" customWidth="1"/>
    <col min="9998" max="10000" width="9.81640625" style="4" bestFit="1" customWidth="1"/>
    <col min="10001" max="10003" width="10.7265625" style="4" bestFit="1" customWidth="1"/>
    <col min="10004" max="10004" width="11.54296875" style="4" bestFit="1" customWidth="1"/>
    <col min="10005" max="10005" width="7.1796875" style="4" bestFit="1" customWidth="1"/>
    <col min="10006" max="10006" width="9.453125" style="4" bestFit="1" customWidth="1"/>
    <col min="10007" max="10007" width="8.7265625" style="4" bestFit="1" customWidth="1"/>
    <col min="10008" max="10008" width="8.81640625" style="4" bestFit="1" customWidth="1"/>
    <col min="10009" max="10009" width="9.54296875" style="4" bestFit="1" customWidth="1"/>
    <col min="10010" max="10010" width="12.26953125" style="4" bestFit="1" customWidth="1"/>
    <col min="10011" max="10011" width="11.54296875" style="4" customWidth="1"/>
    <col min="10012" max="10012" width="9.1796875" style="4"/>
    <col min="10013" max="10013" width="7.81640625" style="4" bestFit="1" customWidth="1"/>
    <col min="10014" max="10014" width="12" style="4" bestFit="1" customWidth="1"/>
    <col min="10015" max="10015" width="11.453125" style="4" customWidth="1"/>
    <col min="10016" max="10016" width="17.26953125" style="4" bestFit="1" customWidth="1"/>
    <col min="10017" max="10242" width="9.1796875" style="4"/>
    <col min="10243" max="10243" width="6" style="4" customWidth="1"/>
    <col min="10244" max="10244" width="21.54296875" style="4" customWidth="1"/>
    <col min="10245" max="10245" width="7.7265625" style="4" customWidth="1"/>
    <col min="10246" max="10246" width="9.26953125" style="4" customWidth="1"/>
    <col min="10247" max="10247" width="23.36328125" style="4" customWidth="1"/>
    <col min="10248" max="10248" width="32.6328125" style="4" customWidth="1"/>
    <col min="10249" max="10249" width="12.81640625" style="4" customWidth="1"/>
    <col min="10250" max="10250" width="17.453125" style="4" bestFit="1" customWidth="1"/>
    <col min="10251" max="10251" width="9.453125" style="4" customWidth="1"/>
    <col min="10252" max="10252" width="51.1796875" style="4" customWidth="1"/>
    <col min="10253" max="10253" width="9" style="4" bestFit="1" customWidth="1"/>
    <col min="10254" max="10256" width="9.81640625" style="4" bestFit="1" customWidth="1"/>
    <col min="10257" max="10259" width="10.7265625" style="4" bestFit="1" customWidth="1"/>
    <col min="10260" max="10260" width="11.54296875" style="4" bestFit="1" customWidth="1"/>
    <col min="10261" max="10261" width="7.1796875" style="4" bestFit="1" customWidth="1"/>
    <col min="10262" max="10262" width="9.453125" style="4" bestFit="1" customWidth="1"/>
    <col min="10263" max="10263" width="8.7265625" style="4" bestFit="1" customWidth="1"/>
    <col min="10264" max="10264" width="8.81640625" style="4" bestFit="1" customWidth="1"/>
    <col min="10265" max="10265" width="9.54296875" style="4" bestFit="1" customWidth="1"/>
    <col min="10266" max="10266" width="12.26953125" style="4" bestFit="1" customWidth="1"/>
    <col min="10267" max="10267" width="11.54296875" style="4" customWidth="1"/>
    <col min="10268" max="10268" width="9.1796875" style="4"/>
    <col min="10269" max="10269" width="7.81640625" style="4" bestFit="1" customWidth="1"/>
    <col min="10270" max="10270" width="12" style="4" bestFit="1" customWidth="1"/>
    <col min="10271" max="10271" width="11.453125" style="4" customWidth="1"/>
    <col min="10272" max="10272" width="17.26953125" style="4" bestFit="1" customWidth="1"/>
    <col min="10273" max="10498" width="9.1796875" style="4"/>
    <col min="10499" max="10499" width="6" style="4" customWidth="1"/>
    <col min="10500" max="10500" width="21.54296875" style="4" customWidth="1"/>
    <col min="10501" max="10501" width="7.7265625" style="4" customWidth="1"/>
    <col min="10502" max="10502" width="9.26953125" style="4" customWidth="1"/>
    <col min="10503" max="10503" width="23.36328125" style="4" customWidth="1"/>
    <col min="10504" max="10504" width="32.6328125" style="4" customWidth="1"/>
    <col min="10505" max="10505" width="12.81640625" style="4" customWidth="1"/>
    <col min="10506" max="10506" width="17.453125" style="4" bestFit="1" customWidth="1"/>
    <col min="10507" max="10507" width="9.453125" style="4" customWidth="1"/>
    <col min="10508" max="10508" width="51.1796875" style="4" customWidth="1"/>
    <col min="10509" max="10509" width="9" style="4" bestFit="1" customWidth="1"/>
    <col min="10510" max="10512" width="9.81640625" style="4" bestFit="1" customWidth="1"/>
    <col min="10513" max="10515" width="10.7265625" style="4" bestFit="1" customWidth="1"/>
    <col min="10516" max="10516" width="11.54296875" style="4" bestFit="1" customWidth="1"/>
    <col min="10517" max="10517" width="7.1796875" style="4" bestFit="1" customWidth="1"/>
    <col min="10518" max="10518" width="9.453125" style="4" bestFit="1" customWidth="1"/>
    <col min="10519" max="10519" width="8.7265625" style="4" bestFit="1" customWidth="1"/>
    <col min="10520" max="10520" width="8.81640625" style="4" bestFit="1" customWidth="1"/>
    <col min="10521" max="10521" width="9.54296875" style="4" bestFit="1" customWidth="1"/>
    <col min="10522" max="10522" width="12.26953125" style="4" bestFit="1" customWidth="1"/>
    <col min="10523" max="10523" width="11.54296875" style="4" customWidth="1"/>
    <col min="10524" max="10524" width="9.1796875" style="4"/>
    <col min="10525" max="10525" width="7.81640625" style="4" bestFit="1" customWidth="1"/>
    <col min="10526" max="10526" width="12" style="4" bestFit="1" customWidth="1"/>
    <col min="10527" max="10527" width="11.453125" style="4" customWidth="1"/>
    <col min="10528" max="10528" width="17.26953125" style="4" bestFit="1" customWidth="1"/>
    <col min="10529" max="10754" width="9.1796875" style="4"/>
    <col min="10755" max="10755" width="6" style="4" customWidth="1"/>
    <col min="10756" max="10756" width="21.54296875" style="4" customWidth="1"/>
    <col min="10757" max="10757" width="7.7265625" style="4" customWidth="1"/>
    <col min="10758" max="10758" width="9.26953125" style="4" customWidth="1"/>
    <col min="10759" max="10759" width="23.36328125" style="4" customWidth="1"/>
    <col min="10760" max="10760" width="32.6328125" style="4" customWidth="1"/>
    <col min="10761" max="10761" width="12.81640625" style="4" customWidth="1"/>
    <col min="10762" max="10762" width="17.453125" style="4" bestFit="1" customWidth="1"/>
    <col min="10763" max="10763" width="9.453125" style="4" customWidth="1"/>
    <col min="10764" max="10764" width="51.1796875" style="4" customWidth="1"/>
    <col min="10765" max="10765" width="9" style="4" bestFit="1" customWidth="1"/>
    <col min="10766" max="10768" width="9.81640625" style="4" bestFit="1" customWidth="1"/>
    <col min="10769" max="10771" width="10.7265625" style="4" bestFit="1" customWidth="1"/>
    <col min="10772" max="10772" width="11.54296875" style="4" bestFit="1" customWidth="1"/>
    <col min="10773" max="10773" width="7.1796875" style="4" bestFit="1" customWidth="1"/>
    <col min="10774" max="10774" width="9.453125" style="4" bestFit="1" customWidth="1"/>
    <col min="10775" max="10775" width="8.7265625" style="4" bestFit="1" customWidth="1"/>
    <col min="10776" max="10776" width="8.81640625" style="4" bestFit="1" customWidth="1"/>
    <col min="10777" max="10777" width="9.54296875" style="4" bestFit="1" customWidth="1"/>
    <col min="10778" max="10778" width="12.26953125" style="4" bestFit="1" customWidth="1"/>
    <col min="10779" max="10779" width="11.54296875" style="4" customWidth="1"/>
    <col min="10780" max="10780" width="9.1796875" style="4"/>
    <col min="10781" max="10781" width="7.81640625" style="4" bestFit="1" customWidth="1"/>
    <col min="10782" max="10782" width="12" style="4" bestFit="1" customWidth="1"/>
    <col min="10783" max="10783" width="11.453125" style="4" customWidth="1"/>
    <col min="10784" max="10784" width="17.26953125" style="4" bestFit="1" customWidth="1"/>
    <col min="10785" max="11010" width="9.1796875" style="4"/>
    <col min="11011" max="11011" width="6" style="4" customWidth="1"/>
    <col min="11012" max="11012" width="21.54296875" style="4" customWidth="1"/>
    <col min="11013" max="11013" width="7.7265625" style="4" customWidth="1"/>
    <col min="11014" max="11014" width="9.26953125" style="4" customWidth="1"/>
    <col min="11015" max="11015" width="23.36328125" style="4" customWidth="1"/>
    <col min="11016" max="11016" width="32.6328125" style="4" customWidth="1"/>
    <col min="11017" max="11017" width="12.81640625" style="4" customWidth="1"/>
    <col min="11018" max="11018" width="17.453125" style="4" bestFit="1" customWidth="1"/>
    <col min="11019" max="11019" width="9.453125" style="4" customWidth="1"/>
    <col min="11020" max="11020" width="51.1796875" style="4" customWidth="1"/>
    <col min="11021" max="11021" width="9" style="4" bestFit="1" customWidth="1"/>
    <col min="11022" max="11024" width="9.81640625" style="4" bestFit="1" customWidth="1"/>
    <col min="11025" max="11027" width="10.7265625" style="4" bestFit="1" customWidth="1"/>
    <col min="11028" max="11028" width="11.54296875" style="4" bestFit="1" customWidth="1"/>
    <col min="11029" max="11029" width="7.1796875" style="4" bestFit="1" customWidth="1"/>
    <col min="11030" max="11030" width="9.453125" style="4" bestFit="1" customWidth="1"/>
    <col min="11031" max="11031" width="8.7265625" style="4" bestFit="1" customWidth="1"/>
    <col min="11032" max="11032" width="8.81640625" style="4" bestFit="1" customWidth="1"/>
    <col min="11033" max="11033" width="9.54296875" style="4" bestFit="1" customWidth="1"/>
    <col min="11034" max="11034" width="12.26953125" style="4" bestFit="1" customWidth="1"/>
    <col min="11035" max="11035" width="11.54296875" style="4" customWidth="1"/>
    <col min="11036" max="11036" width="9.1796875" style="4"/>
    <col min="11037" max="11037" width="7.81640625" style="4" bestFit="1" customWidth="1"/>
    <col min="11038" max="11038" width="12" style="4" bestFit="1" customWidth="1"/>
    <col min="11039" max="11039" width="11.453125" style="4" customWidth="1"/>
    <col min="11040" max="11040" width="17.26953125" style="4" bestFit="1" customWidth="1"/>
    <col min="11041" max="11266" width="9.1796875" style="4"/>
    <col min="11267" max="11267" width="6" style="4" customWidth="1"/>
    <col min="11268" max="11268" width="21.54296875" style="4" customWidth="1"/>
    <col min="11269" max="11269" width="7.7265625" style="4" customWidth="1"/>
    <col min="11270" max="11270" width="9.26953125" style="4" customWidth="1"/>
    <col min="11271" max="11271" width="23.36328125" style="4" customWidth="1"/>
    <col min="11272" max="11272" width="32.6328125" style="4" customWidth="1"/>
    <col min="11273" max="11273" width="12.81640625" style="4" customWidth="1"/>
    <col min="11274" max="11274" width="17.453125" style="4" bestFit="1" customWidth="1"/>
    <col min="11275" max="11275" width="9.453125" style="4" customWidth="1"/>
    <col min="11276" max="11276" width="51.1796875" style="4" customWidth="1"/>
    <col min="11277" max="11277" width="9" style="4" bestFit="1" customWidth="1"/>
    <col min="11278" max="11280" width="9.81640625" style="4" bestFit="1" customWidth="1"/>
    <col min="11281" max="11283" width="10.7265625" style="4" bestFit="1" customWidth="1"/>
    <col min="11284" max="11284" width="11.54296875" style="4" bestFit="1" customWidth="1"/>
    <col min="11285" max="11285" width="7.1796875" style="4" bestFit="1" customWidth="1"/>
    <col min="11286" max="11286" width="9.453125" style="4" bestFit="1" customWidth="1"/>
    <col min="11287" max="11287" width="8.7265625" style="4" bestFit="1" customWidth="1"/>
    <col min="11288" max="11288" width="8.81640625" style="4" bestFit="1" customWidth="1"/>
    <col min="11289" max="11289" width="9.54296875" style="4" bestFit="1" customWidth="1"/>
    <col min="11290" max="11290" width="12.26953125" style="4" bestFit="1" customWidth="1"/>
    <col min="11291" max="11291" width="11.54296875" style="4" customWidth="1"/>
    <col min="11292" max="11292" width="9.1796875" style="4"/>
    <col min="11293" max="11293" width="7.81640625" style="4" bestFit="1" customWidth="1"/>
    <col min="11294" max="11294" width="12" style="4" bestFit="1" customWidth="1"/>
    <col min="11295" max="11295" width="11.453125" style="4" customWidth="1"/>
    <col min="11296" max="11296" width="17.26953125" style="4" bestFit="1" customWidth="1"/>
    <col min="11297" max="11522" width="9.1796875" style="4"/>
    <col min="11523" max="11523" width="6" style="4" customWidth="1"/>
    <col min="11524" max="11524" width="21.54296875" style="4" customWidth="1"/>
    <col min="11525" max="11525" width="7.7265625" style="4" customWidth="1"/>
    <col min="11526" max="11526" width="9.26953125" style="4" customWidth="1"/>
    <col min="11527" max="11527" width="23.36328125" style="4" customWidth="1"/>
    <col min="11528" max="11528" width="32.6328125" style="4" customWidth="1"/>
    <col min="11529" max="11529" width="12.81640625" style="4" customWidth="1"/>
    <col min="11530" max="11530" width="17.453125" style="4" bestFit="1" customWidth="1"/>
    <col min="11531" max="11531" width="9.453125" style="4" customWidth="1"/>
    <col min="11532" max="11532" width="51.1796875" style="4" customWidth="1"/>
    <col min="11533" max="11533" width="9" style="4" bestFit="1" customWidth="1"/>
    <col min="11534" max="11536" width="9.81640625" style="4" bestFit="1" customWidth="1"/>
    <col min="11537" max="11539" width="10.7265625" style="4" bestFit="1" customWidth="1"/>
    <col min="11540" max="11540" width="11.54296875" style="4" bestFit="1" customWidth="1"/>
    <col min="11541" max="11541" width="7.1796875" style="4" bestFit="1" customWidth="1"/>
    <col min="11542" max="11542" width="9.453125" style="4" bestFit="1" customWidth="1"/>
    <col min="11543" max="11543" width="8.7265625" style="4" bestFit="1" customWidth="1"/>
    <col min="11544" max="11544" width="8.81640625" style="4" bestFit="1" customWidth="1"/>
    <col min="11545" max="11545" width="9.54296875" style="4" bestFit="1" customWidth="1"/>
    <col min="11546" max="11546" width="12.26953125" style="4" bestFit="1" customWidth="1"/>
    <col min="11547" max="11547" width="11.54296875" style="4" customWidth="1"/>
    <col min="11548" max="11548" width="9.1796875" style="4"/>
    <col min="11549" max="11549" width="7.81640625" style="4" bestFit="1" customWidth="1"/>
    <col min="11550" max="11550" width="12" style="4" bestFit="1" customWidth="1"/>
    <col min="11551" max="11551" width="11.453125" style="4" customWidth="1"/>
    <col min="11552" max="11552" width="17.26953125" style="4" bestFit="1" customWidth="1"/>
    <col min="11553" max="11778" width="9.1796875" style="4"/>
    <col min="11779" max="11779" width="6" style="4" customWidth="1"/>
    <col min="11780" max="11780" width="21.54296875" style="4" customWidth="1"/>
    <col min="11781" max="11781" width="7.7265625" style="4" customWidth="1"/>
    <col min="11782" max="11782" width="9.26953125" style="4" customWidth="1"/>
    <col min="11783" max="11783" width="23.36328125" style="4" customWidth="1"/>
    <col min="11784" max="11784" width="32.6328125" style="4" customWidth="1"/>
    <col min="11785" max="11785" width="12.81640625" style="4" customWidth="1"/>
    <col min="11786" max="11786" width="17.453125" style="4" bestFit="1" customWidth="1"/>
    <col min="11787" max="11787" width="9.453125" style="4" customWidth="1"/>
    <col min="11788" max="11788" width="51.1796875" style="4" customWidth="1"/>
    <col min="11789" max="11789" width="9" style="4" bestFit="1" customWidth="1"/>
    <col min="11790" max="11792" width="9.81640625" style="4" bestFit="1" customWidth="1"/>
    <col min="11793" max="11795" width="10.7265625" style="4" bestFit="1" customWidth="1"/>
    <col min="11796" max="11796" width="11.54296875" style="4" bestFit="1" customWidth="1"/>
    <col min="11797" max="11797" width="7.1796875" style="4" bestFit="1" customWidth="1"/>
    <col min="11798" max="11798" width="9.453125" style="4" bestFit="1" customWidth="1"/>
    <col min="11799" max="11799" width="8.7265625" style="4" bestFit="1" customWidth="1"/>
    <col min="11800" max="11800" width="8.81640625" style="4" bestFit="1" customWidth="1"/>
    <col min="11801" max="11801" width="9.54296875" style="4" bestFit="1" customWidth="1"/>
    <col min="11802" max="11802" width="12.26953125" style="4" bestFit="1" customWidth="1"/>
    <col min="11803" max="11803" width="11.54296875" style="4" customWidth="1"/>
    <col min="11804" max="11804" width="9.1796875" style="4"/>
    <col min="11805" max="11805" width="7.81640625" style="4" bestFit="1" customWidth="1"/>
    <col min="11806" max="11806" width="12" style="4" bestFit="1" customWidth="1"/>
    <col min="11807" max="11807" width="11.453125" style="4" customWidth="1"/>
    <col min="11808" max="11808" width="17.26953125" style="4" bestFit="1" customWidth="1"/>
    <col min="11809" max="12034" width="9.1796875" style="4"/>
    <col min="12035" max="12035" width="6" style="4" customWidth="1"/>
    <col min="12036" max="12036" width="21.54296875" style="4" customWidth="1"/>
    <col min="12037" max="12037" width="7.7265625" style="4" customWidth="1"/>
    <col min="12038" max="12038" width="9.26953125" style="4" customWidth="1"/>
    <col min="12039" max="12039" width="23.36328125" style="4" customWidth="1"/>
    <col min="12040" max="12040" width="32.6328125" style="4" customWidth="1"/>
    <col min="12041" max="12041" width="12.81640625" style="4" customWidth="1"/>
    <col min="12042" max="12042" width="17.453125" style="4" bestFit="1" customWidth="1"/>
    <col min="12043" max="12043" width="9.453125" style="4" customWidth="1"/>
    <col min="12044" max="12044" width="51.1796875" style="4" customWidth="1"/>
    <col min="12045" max="12045" width="9" style="4" bestFit="1" customWidth="1"/>
    <col min="12046" max="12048" width="9.81640625" style="4" bestFit="1" customWidth="1"/>
    <col min="12049" max="12051" width="10.7265625" style="4" bestFit="1" customWidth="1"/>
    <col min="12052" max="12052" width="11.54296875" style="4" bestFit="1" customWidth="1"/>
    <col min="12053" max="12053" width="7.1796875" style="4" bestFit="1" customWidth="1"/>
    <col min="12054" max="12054" width="9.453125" style="4" bestFit="1" customWidth="1"/>
    <col min="12055" max="12055" width="8.7265625" style="4" bestFit="1" customWidth="1"/>
    <col min="12056" max="12056" width="8.81640625" style="4" bestFit="1" customWidth="1"/>
    <col min="12057" max="12057" width="9.54296875" style="4" bestFit="1" customWidth="1"/>
    <col min="12058" max="12058" width="12.26953125" style="4" bestFit="1" customWidth="1"/>
    <col min="12059" max="12059" width="11.54296875" style="4" customWidth="1"/>
    <col min="12060" max="12060" width="9.1796875" style="4"/>
    <col min="12061" max="12061" width="7.81640625" style="4" bestFit="1" customWidth="1"/>
    <col min="12062" max="12062" width="12" style="4" bestFit="1" customWidth="1"/>
    <col min="12063" max="12063" width="11.453125" style="4" customWidth="1"/>
    <col min="12064" max="12064" width="17.26953125" style="4" bestFit="1" customWidth="1"/>
    <col min="12065" max="12290" width="9.1796875" style="4"/>
    <col min="12291" max="12291" width="6" style="4" customWidth="1"/>
    <col min="12292" max="12292" width="21.54296875" style="4" customWidth="1"/>
    <col min="12293" max="12293" width="7.7265625" style="4" customWidth="1"/>
    <col min="12294" max="12294" width="9.26953125" style="4" customWidth="1"/>
    <col min="12295" max="12295" width="23.36328125" style="4" customWidth="1"/>
    <col min="12296" max="12296" width="32.6328125" style="4" customWidth="1"/>
    <col min="12297" max="12297" width="12.81640625" style="4" customWidth="1"/>
    <col min="12298" max="12298" width="17.453125" style="4" bestFit="1" customWidth="1"/>
    <col min="12299" max="12299" width="9.453125" style="4" customWidth="1"/>
    <col min="12300" max="12300" width="51.1796875" style="4" customWidth="1"/>
    <col min="12301" max="12301" width="9" style="4" bestFit="1" customWidth="1"/>
    <col min="12302" max="12304" width="9.81640625" style="4" bestFit="1" customWidth="1"/>
    <col min="12305" max="12307" width="10.7265625" style="4" bestFit="1" customWidth="1"/>
    <col min="12308" max="12308" width="11.54296875" style="4" bestFit="1" customWidth="1"/>
    <col min="12309" max="12309" width="7.1796875" style="4" bestFit="1" customWidth="1"/>
    <col min="12310" max="12310" width="9.453125" style="4" bestFit="1" customWidth="1"/>
    <col min="12311" max="12311" width="8.7265625" style="4" bestFit="1" customWidth="1"/>
    <col min="12312" max="12312" width="8.81640625" style="4" bestFit="1" customWidth="1"/>
    <col min="12313" max="12313" width="9.54296875" style="4" bestFit="1" customWidth="1"/>
    <col min="12314" max="12314" width="12.26953125" style="4" bestFit="1" customWidth="1"/>
    <col min="12315" max="12315" width="11.54296875" style="4" customWidth="1"/>
    <col min="12316" max="12316" width="9.1796875" style="4"/>
    <col min="12317" max="12317" width="7.81640625" style="4" bestFit="1" customWidth="1"/>
    <col min="12318" max="12318" width="12" style="4" bestFit="1" customWidth="1"/>
    <col min="12319" max="12319" width="11.453125" style="4" customWidth="1"/>
    <col min="12320" max="12320" width="17.26953125" style="4" bestFit="1" customWidth="1"/>
    <col min="12321" max="12546" width="9.1796875" style="4"/>
    <col min="12547" max="12547" width="6" style="4" customWidth="1"/>
    <col min="12548" max="12548" width="21.54296875" style="4" customWidth="1"/>
    <col min="12549" max="12549" width="7.7265625" style="4" customWidth="1"/>
    <col min="12550" max="12550" width="9.26953125" style="4" customWidth="1"/>
    <col min="12551" max="12551" width="23.36328125" style="4" customWidth="1"/>
    <col min="12552" max="12552" width="32.6328125" style="4" customWidth="1"/>
    <col min="12553" max="12553" width="12.81640625" style="4" customWidth="1"/>
    <col min="12554" max="12554" width="17.453125" style="4" bestFit="1" customWidth="1"/>
    <col min="12555" max="12555" width="9.453125" style="4" customWidth="1"/>
    <col min="12556" max="12556" width="51.1796875" style="4" customWidth="1"/>
    <col min="12557" max="12557" width="9" style="4" bestFit="1" customWidth="1"/>
    <col min="12558" max="12560" width="9.81640625" style="4" bestFit="1" customWidth="1"/>
    <col min="12561" max="12563" width="10.7265625" style="4" bestFit="1" customWidth="1"/>
    <col min="12564" max="12564" width="11.54296875" style="4" bestFit="1" customWidth="1"/>
    <col min="12565" max="12565" width="7.1796875" style="4" bestFit="1" customWidth="1"/>
    <col min="12566" max="12566" width="9.453125" style="4" bestFit="1" customWidth="1"/>
    <col min="12567" max="12567" width="8.7265625" style="4" bestFit="1" customWidth="1"/>
    <col min="12568" max="12568" width="8.81640625" style="4" bestFit="1" customWidth="1"/>
    <col min="12569" max="12569" width="9.54296875" style="4" bestFit="1" customWidth="1"/>
    <col min="12570" max="12570" width="12.26953125" style="4" bestFit="1" customWidth="1"/>
    <col min="12571" max="12571" width="11.54296875" style="4" customWidth="1"/>
    <col min="12572" max="12572" width="9.1796875" style="4"/>
    <col min="12573" max="12573" width="7.81640625" style="4" bestFit="1" customWidth="1"/>
    <col min="12574" max="12574" width="12" style="4" bestFit="1" customWidth="1"/>
    <col min="12575" max="12575" width="11.453125" style="4" customWidth="1"/>
    <col min="12576" max="12576" width="17.26953125" style="4" bestFit="1" customWidth="1"/>
    <col min="12577" max="12802" width="9.1796875" style="4"/>
    <col min="12803" max="12803" width="6" style="4" customWidth="1"/>
    <col min="12804" max="12804" width="21.54296875" style="4" customWidth="1"/>
    <col min="12805" max="12805" width="7.7265625" style="4" customWidth="1"/>
    <col min="12806" max="12806" width="9.26953125" style="4" customWidth="1"/>
    <col min="12807" max="12807" width="23.36328125" style="4" customWidth="1"/>
    <col min="12808" max="12808" width="32.6328125" style="4" customWidth="1"/>
    <col min="12809" max="12809" width="12.81640625" style="4" customWidth="1"/>
    <col min="12810" max="12810" width="17.453125" style="4" bestFit="1" customWidth="1"/>
    <col min="12811" max="12811" width="9.453125" style="4" customWidth="1"/>
    <col min="12812" max="12812" width="51.1796875" style="4" customWidth="1"/>
    <col min="12813" max="12813" width="9" style="4" bestFit="1" customWidth="1"/>
    <col min="12814" max="12816" width="9.81640625" style="4" bestFit="1" customWidth="1"/>
    <col min="12817" max="12819" width="10.7265625" style="4" bestFit="1" customWidth="1"/>
    <col min="12820" max="12820" width="11.54296875" style="4" bestFit="1" customWidth="1"/>
    <col min="12821" max="12821" width="7.1796875" style="4" bestFit="1" customWidth="1"/>
    <col min="12822" max="12822" width="9.453125" style="4" bestFit="1" customWidth="1"/>
    <col min="12823" max="12823" width="8.7265625" style="4" bestFit="1" customWidth="1"/>
    <col min="12824" max="12824" width="8.81640625" style="4" bestFit="1" customWidth="1"/>
    <col min="12825" max="12825" width="9.54296875" style="4" bestFit="1" customWidth="1"/>
    <col min="12826" max="12826" width="12.26953125" style="4" bestFit="1" customWidth="1"/>
    <col min="12827" max="12827" width="11.54296875" style="4" customWidth="1"/>
    <col min="12828" max="12828" width="9.1796875" style="4"/>
    <col min="12829" max="12829" width="7.81640625" style="4" bestFit="1" customWidth="1"/>
    <col min="12830" max="12830" width="12" style="4" bestFit="1" customWidth="1"/>
    <col min="12831" max="12831" width="11.453125" style="4" customWidth="1"/>
    <col min="12832" max="12832" width="17.26953125" style="4" bestFit="1" customWidth="1"/>
    <col min="12833" max="13058" width="9.1796875" style="4"/>
    <col min="13059" max="13059" width="6" style="4" customWidth="1"/>
    <col min="13060" max="13060" width="21.54296875" style="4" customWidth="1"/>
    <col min="13061" max="13061" width="7.7265625" style="4" customWidth="1"/>
    <col min="13062" max="13062" width="9.26953125" style="4" customWidth="1"/>
    <col min="13063" max="13063" width="23.36328125" style="4" customWidth="1"/>
    <col min="13064" max="13064" width="32.6328125" style="4" customWidth="1"/>
    <col min="13065" max="13065" width="12.81640625" style="4" customWidth="1"/>
    <col min="13066" max="13066" width="17.453125" style="4" bestFit="1" customWidth="1"/>
    <col min="13067" max="13067" width="9.453125" style="4" customWidth="1"/>
    <col min="13068" max="13068" width="51.1796875" style="4" customWidth="1"/>
    <col min="13069" max="13069" width="9" style="4" bestFit="1" customWidth="1"/>
    <col min="13070" max="13072" width="9.81640625" style="4" bestFit="1" customWidth="1"/>
    <col min="13073" max="13075" width="10.7265625" style="4" bestFit="1" customWidth="1"/>
    <col min="13076" max="13076" width="11.54296875" style="4" bestFit="1" customWidth="1"/>
    <col min="13077" max="13077" width="7.1796875" style="4" bestFit="1" customWidth="1"/>
    <col min="13078" max="13078" width="9.453125" style="4" bestFit="1" customWidth="1"/>
    <col min="13079" max="13079" width="8.7265625" style="4" bestFit="1" customWidth="1"/>
    <col min="13080" max="13080" width="8.81640625" style="4" bestFit="1" customWidth="1"/>
    <col min="13081" max="13081" width="9.54296875" style="4" bestFit="1" customWidth="1"/>
    <col min="13082" max="13082" width="12.26953125" style="4" bestFit="1" customWidth="1"/>
    <col min="13083" max="13083" width="11.54296875" style="4" customWidth="1"/>
    <col min="13084" max="13084" width="9.1796875" style="4"/>
    <col min="13085" max="13085" width="7.81640625" style="4" bestFit="1" customWidth="1"/>
    <col min="13086" max="13086" width="12" style="4" bestFit="1" customWidth="1"/>
    <col min="13087" max="13087" width="11.453125" style="4" customWidth="1"/>
    <col min="13088" max="13088" width="17.26953125" style="4" bestFit="1" customWidth="1"/>
    <col min="13089" max="13314" width="9.1796875" style="4"/>
    <col min="13315" max="13315" width="6" style="4" customWidth="1"/>
    <col min="13316" max="13316" width="21.54296875" style="4" customWidth="1"/>
    <col min="13317" max="13317" width="7.7265625" style="4" customWidth="1"/>
    <col min="13318" max="13318" width="9.26953125" style="4" customWidth="1"/>
    <col min="13319" max="13319" width="23.36328125" style="4" customWidth="1"/>
    <col min="13320" max="13320" width="32.6328125" style="4" customWidth="1"/>
    <col min="13321" max="13321" width="12.81640625" style="4" customWidth="1"/>
    <col min="13322" max="13322" width="17.453125" style="4" bestFit="1" customWidth="1"/>
    <col min="13323" max="13323" width="9.453125" style="4" customWidth="1"/>
    <col min="13324" max="13324" width="51.1796875" style="4" customWidth="1"/>
    <col min="13325" max="13325" width="9" style="4" bestFit="1" customWidth="1"/>
    <col min="13326" max="13328" width="9.81640625" style="4" bestFit="1" customWidth="1"/>
    <col min="13329" max="13331" width="10.7265625" style="4" bestFit="1" customWidth="1"/>
    <col min="13332" max="13332" width="11.54296875" style="4" bestFit="1" customWidth="1"/>
    <col min="13333" max="13333" width="7.1796875" style="4" bestFit="1" customWidth="1"/>
    <col min="13334" max="13334" width="9.453125" style="4" bestFit="1" customWidth="1"/>
    <col min="13335" max="13335" width="8.7265625" style="4" bestFit="1" customWidth="1"/>
    <col min="13336" max="13336" width="8.81640625" style="4" bestFit="1" customWidth="1"/>
    <col min="13337" max="13337" width="9.54296875" style="4" bestFit="1" customWidth="1"/>
    <col min="13338" max="13338" width="12.26953125" style="4" bestFit="1" customWidth="1"/>
    <col min="13339" max="13339" width="11.54296875" style="4" customWidth="1"/>
    <col min="13340" max="13340" width="9.1796875" style="4"/>
    <col min="13341" max="13341" width="7.81640625" style="4" bestFit="1" customWidth="1"/>
    <col min="13342" max="13342" width="12" style="4" bestFit="1" customWidth="1"/>
    <col min="13343" max="13343" width="11.453125" style="4" customWidth="1"/>
    <col min="13344" max="13344" width="17.26953125" style="4" bestFit="1" customWidth="1"/>
    <col min="13345" max="13570" width="9.1796875" style="4"/>
    <col min="13571" max="13571" width="6" style="4" customWidth="1"/>
    <col min="13572" max="13572" width="21.54296875" style="4" customWidth="1"/>
    <col min="13573" max="13573" width="7.7265625" style="4" customWidth="1"/>
    <col min="13574" max="13574" width="9.26953125" style="4" customWidth="1"/>
    <col min="13575" max="13575" width="23.36328125" style="4" customWidth="1"/>
    <col min="13576" max="13576" width="32.6328125" style="4" customWidth="1"/>
    <col min="13577" max="13577" width="12.81640625" style="4" customWidth="1"/>
    <col min="13578" max="13578" width="17.453125" style="4" bestFit="1" customWidth="1"/>
    <col min="13579" max="13579" width="9.453125" style="4" customWidth="1"/>
    <col min="13580" max="13580" width="51.1796875" style="4" customWidth="1"/>
    <col min="13581" max="13581" width="9" style="4" bestFit="1" customWidth="1"/>
    <col min="13582" max="13584" width="9.81640625" style="4" bestFit="1" customWidth="1"/>
    <col min="13585" max="13587" width="10.7265625" style="4" bestFit="1" customWidth="1"/>
    <col min="13588" max="13588" width="11.54296875" style="4" bestFit="1" customWidth="1"/>
    <col min="13589" max="13589" width="7.1796875" style="4" bestFit="1" customWidth="1"/>
    <col min="13590" max="13590" width="9.453125" style="4" bestFit="1" customWidth="1"/>
    <col min="13591" max="13591" width="8.7265625" style="4" bestFit="1" customWidth="1"/>
    <col min="13592" max="13592" width="8.81640625" style="4" bestFit="1" customWidth="1"/>
    <col min="13593" max="13593" width="9.54296875" style="4" bestFit="1" customWidth="1"/>
    <col min="13594" max="13594" width="12.26953125" style="4" bestFit="1" customWidth="1"/>
    <col min="13595" max="13595" width="11.54296875" style="4" customWidth="1"/>
    <col min="13596" max="13596" width="9.1796875" style="4"/>
    <col min="13597" max="13597" width="7.81640625" style="4" bestFit="1" customWidth="1"/>
    <col min="13598" max="13598" width="12" style="4" bestFit="1" customWidth="1"/>
    <col min="13599" max="13599" width="11.453125" style="4" customWidth="1"/>
    <col min="13600" max="13600" width="17.26953125" style="4" bestFit="1" customWidth="1"/>
    <col min="13601" max="13826" width="9.1796875" style="4"/>
    <col min="13827" max="13827" width="6" style="4" customWidth="1"/>
    <col min="13828" max="13828" width="21.54296875" style="4" customWidth="1"/>
    <col min="13829" max="13829" width="7.7265625" style="4" customWidth="1"/>
    <col min="13830" max="13830" width="9.26953125" style="4" customWidth="1"/>
    <col min="13831" max="13831" width="23.36328125" style="4" customWidth="1"/>
    <col min="13832" max="13832" width="32.6328125" style="4" customWidth="1"/>
    <col min="13833" max="13833" width="12.81640625" style="4" customWidth="1"/>
    <col min="13834" max="13834" width="17.453125" style="4" bestFit="1" customWidth="1"/>
    <col min="13835" max="13835" width="9.453125" style="4" customWidth="1"/>
    <col min="13836" max="13836" width="51.1796875" style="4" customWidth="1"/>
    <col min="13837" max="13837" width="9" style="4" bestFit="1" customWidth="1"/>
    <col min="13838" max="13840" width="9.81640625" style="4" bestFit="1" customWidth="1"/>
    <col min="13841" max="13843" width="10.7265625" style="4" bestFit="1" customWidth="1"/>
    <col min="13844" max="13844" width="11.54296875" style="4" bestFit="1" customWidth="1"/>
    <col min="13845" max="13845" width="7.1796875" style="4" bestFit="1" customWidth="1"/>
    <col min="13846" max="13846" width="9.453125" style="4" bestFit="1" customWidth="1"/>
    <col min="13847" max="13847" width="8.7265625" style="4" bestFit="1" customWidth="1"/>
    <col min="13848" max="13848" width="8.81640625" style="4" bestFit="1" customWidth="1"/>
    <col min="13849" max="13849" width="9.54296875" style="4" bestFit="1" customWidth="1"/>
    <col min="13850" max="13850" width="12.26953125" style="4" bestFit="1" customWidth="1"/>
    <col min="13851" max="13851" width="11.54296875" style="4" customWidth="1"/>
    <col min="13852" max="13852" width="9.1796875" style="4"/>
    <col min="13853" max="13853" width="7.81640625" style="4" bestFit="1" customWidth="1"/>
    <col min="13854" max="13854" width="12" style="4" bestFit="1" customWidth="1"/>
    <col min="13855" max="13855" width="11.453125" style="4" customWidth="1"/>
    <col min="13856" max="13856" width="17.26953125" style="4" bestFit="1" customWidth="1"/>
    <col min="13857" max="14082" width="9.1796875" style="4"/>
    <col min="14083" max="14083" width="6" style="4" customWidth="1"/>
    <col min="14084" max="14084" width="21.54296875" style="4" customWidth="1"/>
    <col min="14085" max="14085" width="7.7265625" style="4" customWidth="1"/>
    <col min="14086" max="14086" width="9.26953125" style="4" customWidth="1"/>
    <col min="14087" max="14087" width="23.36328125" style="4" customWidth="1"/>
    <col min="14088" max="14088" width="32.6328125" style="4" customWidth="1"/>
    <col min="14089" max="14089" width="12.81640625" style="4" customWidth="1"/>
    <col min="14090" max="14090" width="17.453125" style="4" bestFit="1" customWidth="1"/>
    <col min="14091" max="14091" width="9.453125" style="4" customWidth="1"/>
    <col min="14092" max="14092" width="51.1796875" style="4" customWidth="1"/>
    <col min="14093" max="14093" width="9" style="4" bestFit="1" customWidth="1"/>
    <col min="14094" max="14096" width="9.81640625" style="4" bestFit="1" customWidth="1"/>
    <col min="14097" max="14099" width="10.7265625" style="4" bestFit="1" customWidth="1"/>
    <col min="14100" max="14100" width="11.54296875" style="4" bestFit="1" customWidth="1"/>
    <col min="14101" max="14101" width="7.1796875" style="4" bestFit="1" customWidth="1"/>
    <col min="14102" max="14102" width="9.453125" style="4" bestFit="1" customWidth="1"/>
    <col min="14103" max="14103" width="8.7265625" style="4" bestFit="1" customWidth="1"/>
    <col min="14104" max="14104" width="8.81640625" style="4" bestFit="1" customWidth="1"/>
    <col min="14105" max="14105" width="9.54296875" style="4" bestFit="1" customWidth="1"/>
    <col min="14106" max="14106" width="12.26953125" style="4" bestFit="1" customWidth="1"/>
    <col min="14107" max="14107" width="11.54296875" style="4" customWidth="1"/>
    <col min="14108" max="14108" width="9.1796875" style="4"/>
    <col min="14109" max="14109" width="7.81640625" style="4" bestFit="1" customWidth="1"/>
    <col min="14110" max="14110" width="12" style="4" bestFit="1" customWidth="1"/>
    <col min="14111" max="14111" width="11.453125" style="4" customWidth="1"/>
    <col min="14112" max="14112" width="17.26953125" style="4" bestFit="1" customWidth="1"/>
    <col min="14113" max="14338" width="9.1796875" style="4"/>
    <col min="14339" max="14339" width="6" style="4" customWidth="1"/>
    <col min="14340" max="14340" width="21.54296875" style="4" customWidth="1"/>
    <col min="14341" max="14341" width="7.7265625" style="4" customWidth="1"/>
    <col min="14342" max="14342" width="9.26953125" style="4" customWidth="1"/>
    <col min="14343" max="14343" width="23.36328125" style="4" customWidth="1"/>
    <col min="14344" max="14344" width="32.6328125" style="4" customWidth="1"/>
    <col min="14345" max="14345" width="12.81640625" style="4" customWidth="1"/>
    <col min="14346" max="14346" width="17.453125" style="4" bestFit="1" customWidth="1"/>
    <col min="14347" max="14347" width="9.453125" style="4" customWidth="1"/>
    <col min="14348" max="14348" width="51.1796875" style="4" customWidth="1"/>
    <col min="14349" max="14349" width="9" style="4" bestFit="1" customWidth="1"/>
    <col min="14350" max="14352" width="9.81640625" style="4" bestFit="1" customWidth="1"/>
    <col min="14353" max="14355" width="10.7265625" style="4" bestFit="1" customWidth="1"/>
    <col min="14356" max="14356" width="11.54296875" style="4" bestFit="1" customWidth="1"/>
    <col min="14357" max="14357" width="7.1796875" style="4" bestFit="1" customWidth="1"/>
    <col min="14358" max="14358" width="9.453125" style="4" bestFit="1" customWidth="1"/>
    <col min="14359" max="14359" width="8.7265625" style="4" bestFit="1" customWidth="1"/>
    <col min="14360" max="14360" width="8.81640625" style="4" bestFit="1" customWidth="1"/>
    <col min="14361" max="14361" width="9.54296875" style="4" bestFit="1" customWidth="1"/>
    <col min="14362" max="14362" width="12.26953125" style="4" bestFit="1" customWidth="1"/>
    <col min="14363" max="14363" width="11.54296875" style="4" customWidth="1"/>
    <col min="14364" max="14364" width="9.1796875" style="4"/>
    <col min="14365" max="14365" width="7.81640625" style="4" bestFit="1" customWidth="1"/>
    <col min="14366" max="14366" width="12" style="4" bestFit="1" customWidth="1"/>
    <col min="14367" max="14367" width="11.453125" style="4" customWidth="1"/>
    <col min="14368" max="14368" width="17.26953125" style="4" bestFit="1" customWidth="1"/>
    <col min="14369" max="14594" width="9.1796875" style="4"/>
    <col min="14595" max="14595" width="6" style="4" customWidth="1"/>
    <col min="14596" max="14596" width="21.54296875" style="4" customWidth="1"/>
    <col min="14597" max="14597" width="7.7265625" style="4" customWidth="1"/>
    <col min="14598" max="14598" width="9.26953125" style="4" customWidth="1"/>
    <col min="14599" max="14599" width="23.36328125" style="4" customWidth="1"/>
    <col min="14600" max="14600" width="32.6328125" style="4" customWidth="1"/>
    <col min="14601" max="14601" width="12.81640625" style="4" customWidth="1"/>
    <col min="14602" max="14602" width="17.453125" style="4" bestFit="1" customWidth="1"/>
    <col min="14603" max="14603" width="9.453125" style="4" customWidth="1"/>
    <col min="14604" max="14604" width="51.1796875" style="4" customWidth="1"/>
    <col min="14605" max="14605" width="9" style="4" bestFit="1" customWidth="1"/>
    <col min="14606" max="14608" width="9.81640625" style="4" bestFit="1" customWidth="1"/>
    <col min="14609" max="14611" width="10.7265625" style="4" bestFit="1" customWidth="1"/>
    <col min="14612" max="14612" width="11.54296875" style="4" bestFit="1" customWidth="1"/>
    <col min="14613" max="14613" width="7.1796875" style="4" bestFit="1" customWidth="1"/>
    <col min="14614" max="14614" width="9.453125" style="4" bestFit="1" customWidth="1"/>
    <col min="14615" max="14615" width="8.7265625" style="4" bestFit="1" customWidth="1"/>
    <col min="14616" max="14616" width="8.81640625" style="4" bestFit="1" customWidth="1"/>
    <col min="14617" max="14617" width="9.54296875" style="4" bestFit="1" customWidth="1"/>
    <col min="14618" max="14618" width="12.26953125" style="4" bestFit="1" customWidth="1"/>
    <col min="14619" max="14619" width="11.54296875" style="4" customWidth="1"/>
    <col min="14620" max="14620" width="9.1796875" style="4"/>
    <col min="14621" max="14621" width="7.81640625" style="4" bestFit="1" customWidth="1"/>
    <col min="14622" max="14622" width="12" style="4" bestFit="1" customWidth="1"/>
    <col min="14623" max="14623" width="11.453125" style="4" customWidth="1"/>
    <col min="14624" max="14624" width="17.26953125" style="4" bestFit="1" customWidth="1"/>
    <col min="14625" max="14850" width="9.1796875" style="4"/>
    <col min="14851" max="14851" width="6" style="4" customWidth="1"/>
    <col min="14852" max="14852" width="21.54296875" style="4" customWidth="1"/>
    <col min="14853" max="14853" width="7.7265625" style="4" customWidth="1"/>
    <col min="14854" max="14854" width="9.26953125" style="4" customWidth="1"/>
    <col min="14855" max="14855" width="23.36328125" style="4" customWidth="1"/>
    <col min="14856" max="14856" width="32.6328125" style="4" customWidth="1"/>
    <col min="14857" max="14857" width="12.81640625" style="4" customWidth="1"/>
    <col min="14858" max="14858" width="17.453125" style="4" bestFit="1" customWidth="1"/>
    <col min="14859" max="14859" width="9.453125" style="4" customWidth="1"/>
    <col min="14860" max="14860" width="51.1796875" style="4" customWidth="1"/>
    <col min="14861" max="14861" width="9" style="4" bestFit="1" customWidth="1"/>
    <col min="14862" max="14864" width="9.81640625" style="4" bestFit="1" customWidth="1"/>
    <col min="14865" max="14867" width="10.7265625" style="4" bestFit="1" customWidth="1"/>
    <col min="14868" max="14868" width="11.54296875" style="4" bestFit="1" customWidth="1"/>
    <col min="14869" max="14869" width="7.1796875" style="4" bestFit="1" customWidth="1"/>
    <col min="14870" max="14870" width="9.453125" style="4" bestFit="1" customWidth="1"/>
    <col min="14871" max="14871" width="8.7265625" style="4" bestFit="1" customWidth="1"/>
    <col min="14872" max="14872" width="8.81640625" style="4" bestFit="1" customWidth="1"/>
    <col min="14873" max="14873" width="9.54296875" style="4" bestFit="1" customWidth="1"/>
    <col min="14874" max="14874" width="12.26953125" style="4" bestFit="1" customWidth="1"/>
    <col min="14875" max="14875" width="11.54296875" style="4" customWidth="1"/>
    <col min="14876" max="14876" width="9.1796875" style="4"/>
    <col min="14877" max="14877" width="7.81640625" style="4" bestFit="1" customWidth="1"/>
    <col min="14878" max="14878" width="12" style="4" bestFit="1" customWidth="1"/>
    <col min="14879" max="14879" width="11.453125" style="4" customWidth="1"/>
    <col min="14880" max="14880" width="17.26953125" style="4" bestFit="1" customWidth="1"/>
    <col min="14881" max="15106" width="9.1796875" style="4"/>
    <col min="15107" max="15107" width="6" style="4" customWidth="1"/>
    <col min="15108" max="15108" width="21.54296875" style="4" customWidth="1"/>
    <col min="15109" max="15109" width="7.7265625" style="4" customWidth="1"/>
    <col min="15110" max="15110" width="9.26953125" style="4" customWidth="1"/>
    <col min="15111" max="15111" width="23.36328125" style="4" customWidth="1"/>
    <col min="15112" max="15112" width="32.6328125" style="4" customWidth="1"/>
    <col min="15113" max="15113" width="12.81640625" style="4" customWidth="1"/>
    <col min="15114" max="15114" width="17.453125" style="4" bestFit="1" customWidth="1"/>
    <col min="15115" max="15115" width="9.453125" style="4" customWidth="1"/>
    <col min="15116" max="15116" width="51.1796875" style="4" customWidth="1"/>
    <col min="15117" max="15117" width="9" style="4" bestFit="1" customWidth="1"/>
    <col min="15118" max="15120" width="9.81640625" style="4" bestFit="1" customWidth="1"/>
    <col min="15121" max="15123" width="10.7265625" style="4" bestFit="1" customWidth="1"/>
    <col min="15124" max="15124" width="11.54296875" style="4" bestFit="1" customWidth="1"/>
    <col min="15125" max="15125" width="7.1796875" style="4" bestFit="1" customWidth="1"/>
    <col min="15126" max="15126" width="9.453125" style="4" bestFit="1" customWidth="1"/>
    <col min="15127" max="15127" width="8.7265625" style="4" bestFit="1" customWidth="1"/>
    <col min="15128" max="15128" width="8.81640625" style="4" bestFit="1" customWidth="1"/>
    <col min="15129" max="15129" width="9.54296875" style="4" bestFit="1" customWidth="1"/>
    <col min="15130" max="15130" width="12.26953125" style="4" bestFit="1" customWidth="1"/>
    <col min="15131" max="15131" width="11.54296875" style="4" customWidth="1"/>
    <col min="15132" max="15132" width="9.1796875" style="4"/>
    <col min="15133" max="15133" width="7.81640625" style="4" bestFit="1" customWidth="1"/>
    <col min="15134" max="15134" width="12" style="4" bestFit="1" customWidth="1"/>
    <col min="15135" max="15135" width="11.453125" style="4" customWidth="1"/>
    <col min="15136" max="15136" width="17.26953125" style="4" bestFit="1" customWidth="1"/>
    <col min="15137" max="15362" width="9.1796875" style="4"/>
    <col min="15363" max="15363" width="6" style="4" customWidth="1"/>
    <col min="15364" max="15364" width="21.54296875" style="4" customWidth="1"/>
    <col min="15365" max="15365" width="7.7265625" style="4" customWidth="1"/>
    <col min="15366" max="15366" width="9.26953125" style="4" customWidth="1"/>
    <col min="15367" max="15367" width="23.36328125" style="4" customWidth="1"/>
    <col min="15368" max="15368" width="32.6328125" style="4" customWidth="1"/>
    <col min="15369" max="15369" width="12.81640625" style="4" customWidth="1"/>
    <col min="15370" max="15370" width="17.453125" style="4" bestFit="1" customWidth="1"/>
    <col min="15371" max="15371" width="9.453125" style="4" customWidth="1"/>
    <col min="15372" max="15372" width="51.1796875" style="4" customWidth="1"/>
    <col min="15373" max="15373" width="9" style="4" bestFit="1" customWidth="1"/>
    <col min="15374" max="15376" width="9.81640625" style="4" bestFit="1" customWidth="1"/>
    <col min="15377" max="15379" width="10.7265625" style="4" bestFit="1" customWidth="1"/>
    <col min="15380" max="15380" width="11.54296875" style="4" bestFit="1" customWidth="1"/>
    <col min="15381" max="15381" width="7.1796875" style="4" bestFit="1" customWidth="1"/>
    <col min="15382" max="15382" width="9.453125" style="4" bestFit="1" customWidth="1"/>
    <col min="15383" max="15383" width="8.7265625" style="4" bestFit="1" customWidth="1"/>
    <col min="15384" max="15384" width="8.81640625" style="4" bestFit="1" customWidth="1"/>
    <col min="15385" max="15385" width="9.54296875" style="4" bestFit="1" customWidth="1"/>
    <col min="15386" max="15386" width="12.26953125" style="4" bestFit="1" customWidth="1"/>
    <col min="15387" max="15387" width="11.54296875" style="4" customWidth="1"/>
    <col min="15388" max="15388" width="9.1796875" style="4"/>
    <col min="15389" max="15389" width="7.81640625" style="4" bestFit="1" customWidth="1"/>
    <col min="15390" max="15390" width="12" style="4" bestFit="1" customWidth="1"/>
    <col min="15391" max="15391" width="11.453125" style="4" customWidth="1"/>
    <col min="15392" max="15392" width="17.26953125" style="4" bestFit="1" customWidth="1"/>
    <col min="15393" max="15618" width="9.1796875" style="4"/>
    <col min="15619" max="15619" width="6" style="4" customWidth="1"/>
    <col min="15620" max="15620" width="21.54296875" style="4" customWidth="1"/>
    <col min="15621" max="15621" width="7.7265625" style="4" customWidth="1"/>
    <col min="15622" max="15622" width="9.26953125" style="4" customWidth="1"/>
    <col min="15623" max="15623" width="23.36328125" style="4" customWidth="1"/>
    <col min="15624" max="15624" width="32.6328125" style="4" customWidth="1"/>
    <col min="15625" max="15625" width="12.81640625" style="4" customWidth="1"/>
    <col min="15626" max="15626" width="17.453125" style="4" bestFit="1" customWidth="1"/>
    <col min="15627" max="15627" width="9.453125" style="4" customWidth="1"/>
    <col min="15628" max="15628" width="51.1796875" style="4" customWidth="1"/>
    <col min="15629" max="15629" width="9" style="4" bestFit="1" customWidth="1"/>
    <col min="15630" max="15632" width="9.81640625" style="4" bestFit="1" customWidth="1"/>
    <col min="15633" max="15635" width="10.7265625" style="4" bestFit="1" customWidth="1"/>
    <col min="15636" max="15636" width="11.54296875" style="4" bestFit="1" customWidth="1"/>
    <col min="15637" max="15637" width="7.1796875" style="4" bestFit="1" customWidth="1"/>
    <col min="15638" max="15638" width="9.453125" style="4" bestFit="1" customWidth="1"/>
    <col min="15639" max="15639" width="8.7265625" style="4" bestFit="1" customWidth="1"/>
    <col min="15640" max="15640" width="8.81640625" style="4" bestFit="1" customWidth="1"/>
    <col min="15641" max="15641" width="9.54296875" style="4" bestFit="1" customWidth="1"/>
    <col min="15642" max="15642" width="12.26953125" style="4" bestFit="1" customWidth="1"/>
    <col min="15643" max="15643" width="11.54296875" style="4" customWidth="1"/>
    <col min="15644" max="15644" width="9.1796875" style="4"/>
    <col min="15645" max="15645" width="7.81640625" style="4" bestFit="1" customWidth="1"/>
    <col min="15646" max="15646" width="12" style="4" bestFit="1" customWidth="1"/>
    <col min="15647" max="15647" width="11.453125" style="4" customWidth="1"/>
    <col min="15648" max="15648" width="17.26953125" style="4" bestFit="1" customWidth="1"/>
    <col min="15649" max="15874" width="9.1796875" style="4"/>
    <col min="15875" max="15875" width="6" style="4" customWidth="1"/>
    <col min="15876" max="15876" width="21.54296875" style="4" customWidth="1"/>
    <col min="15877" max="15877" width="7.7265625" style="4" customWidth="1"/>
    <col min="15878" max="15878" width="9.26953125" style="4" customWidth="1"/>
    <col min="15879" max="15879" width="23.36328125" style="4" customWidth="1"/>
    <col min="15880" max="15880" width="32.6328125" style="4" customWidth="1"/>
    <col min="15881" max="15881" width="12.81640625" style="4" customWidth="1"/>
    <col min="15882" max="15882" width="17.453125" style="4" bestFit="1" customWidth="1"/>
    <col min="15883" max="15883" width="9.453125" style="4" customWidth="1"/>
    <col min="15884" max="15884" width="51.1796875" style="4" customWidth="1"/>
    <col min="15885" max="15885" width="9" style="4" bestFit="1" customWidth="1"/>
    <col min="15886" max="15888" width="9.81640625" style="4" bestFit="1" customWidth="1"/>
    <col min="15889" max="15891" width="10.7265625" style="4" bestFit="1" customWidth="1"/>
    <col min="15892" max="15892" width="11.54296875" style="4" bestFit="1" customWidth="1"/>
    <col min="15893" max="15893" width="7.1796875" style="4" bestFit="1" customWidth="1"/>
    <col min="15894" max="15894" width="9.453125" style="4" bestFit="1" customWidth="1"/>
    <col min="15895" max="15895" width="8.7265625" style="4" bestFit="1" customWidth="1"/>
    <col min="15896" max="15896" width="8.81640625" style="4" bestFit="1" customWidth="1"/>
    <col min="15897" max="15897" width="9.54296875" style="4" bestFit="1" customWidth="1"/>
    <col min="15898" max="15898" width="12.26953125" style="4" bestFit="1" customWidth="1"/>
    <col min="15899" max="15899" width="11.54296875" style="4" customWidth="1"/>
    <col min="15900" max="15900" width="9.1796875" style="4"/>
    <col min="15901" max="15901" width="7.81640625" style="4" bestFit="1" customWidth="1"/>
    <col min="15902" max="15902" width="12" style="4" bestFit="1" customWidth="1"/>
    <col min="15903" max="15903" width="11.453125" style="4" customWidth="1"/>
    <col min="15904" max="15904" width="17.26953125" style="4" bestFit="1" customWidth="1"/>
    <col min="15905" max="16130" width="9.1796875" style="4"/>
    <col min="16131" max="16131" width="6" style="4" customWidth="1"/>
    <col min="16132" max="16132" width="21.54296875" style="4" customWidth="1"/>
    <col min="16133" max="16133" width="7.7265625" style="4" customWidth="1"/>
    <col min="16134" max="16134" width="9.26953125" style="4" customWidth="1"/>
    <col min="16135" max="16135" width="23.36328125" style="4" customWidth="1"/>
    <col min="16136" max="16136" width="32.6328125" style="4" customWidth="1"/>
    <col min="16137" max="16137" width="12.81640625" style="4" customWidth="1"/>
    <col min="16138" max="16138" width="17.453125" style="4" bestFit="1" customWidth="1"/>
    <col min="16139" max="16139" width="9.453125" style="4" customWidth="1"/>
    <col min="16140" max="16140" width="51.1796875" style="4" customWidth="1"/>
    <col min="16141" max="16141" width="9" style="4" bestFit="1" customWidth="1"/>
    <col min="16142" max="16144" width="9.81640625" style="4" bestFit="1" customWidth="1"/>
    <col min="16145" max="16147" width="10.7265625" style="4" bestFit="1" customWidth="1"/>
    <col min="16148" max="16148" width="11.54296875" style="4" bestFit="1" customWidth="1"/>
    <col min="16149" max="16149" width="7.1796875" style="4" bestFit="1" customWidth="1"/>
    <col min="16150" max="16150" width="9.453125" style="4" bestFit="1" customWidth="1"/>
    <col min="16151" max="16151" width="8.7265625" style="4" bestFit="1" customWidth="1"/>
    <col min="16152" max="16152" width="8.81640625" style="4" bestFit="1" customWidth="1"/>
    <col min="16153" max="16153" width="9.54296875" style="4" bestFit="1" customWidth="1"/>
    <col min="16154" max="16154" width="12.26953125" style="4" bestFit="1" customWidth="1"/>
    <col min="16155" max="16155" width="11.54296875" style="4" customWidth="1"/>
    <col min="16156" max="16156" width="9.1796875" style="4"/>
    <col min="16157" max="16157" width="7.81640625" style="4" bestFit="1" customWidth="1"/>
    <col min="16158" max="16158" width="12" style="4" bestFit="1" customWidth="1"/>
    <col min="16159" max="16159" width="11.453125" style="4" customWidth="1"/>
    <col min="16160" max="16160" width="17.26953125" style="4" bestFit="1" customWidth="1"/>
    <col min="16161" max="16384" width="9.1796875" style="4"/>
  </cols>
  <sheetData>
    <row r="1" spans="1:3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20"/>
      <c r="Q1" s="2"/>
      <c r="R1" s="3"/>
    </row>
    <row r="2" spans="1:31" x14ac:dyDescent="0.25">
      <c r="A2" s="20" t="s">
        <v>52</v>
      </c>
      <c r="B2" s="20"/>
      <c r="C2" s="20"/>
      <c r="D2" s="20"/>
      <c r="E2" s="20"/>
      <c r="F2" s="20"/>
      <c r="G2" s="20"/>
      <c r="H2" s="20"/>
      <c r="I2" s="20"/>
      <c r="J2" s="20"/>
      <c r="K2" s="21"/>
      <c r="L2" s="20"/>
      <c r="Q2" s="2"/>
      <c r="R2" s="3"/>
    </row>
    <row r="3" spans="1:31" x14ac:dyDescent="0.25">
      <c r="A3" s="20" t="s">
        <v>1</v>
      </c>
      <c r="B3" s="20"/>
      <c r="C3" s="20"/>
      <c r="D3" s="20"/>
      <c r="E3" s="20"/>
      <c r="F3" s="22" t="s">
        <v>2</v>
      </c>
      <c r="G3" s="22" t="s">
        <v>3</v>
      </c>
      <c r="H3" s="20"/>
      <c r="I3" s="20"/>
      <c r="J3" s="20"/>
      <c r="K3" s="21"/>
      <c r="L3" s="20"/>
      <c r="Q3" s="2"/>
      <c r="R3" s="3"/>
    </row>
    <row r="4" spans="1:31" x14ac:dyDescent="0.25">
      <c r="A4" s="20" t="s">
        <v>4</v>
      </c>
      <c r="B4" s="20"/>
      <c r="C4" s="20"/>
      <c r="D4" s="20"/>
      <c r="E4" s="20"/>
      <c r="F4" s="22" t="s">
        <v>5</v>
      </c>
      <c r="G4" s="22" t="s">
        <v>6</v>
      </c>
      <c r="H4" s="20"/>
      <c r="I4" s="20"/>
      <c r="J4" s="20"/>
      <c r="K4" s="21"/>
      <c r="L4" s="20"/>
      <c r="Q4" s="2"/>
      <c r="R4" s="3"/>
    </row>
    <row r="5" spans="1:3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1"/>
      <c r="L5" s="20"/>
    </row>
    <row r="6" spans="1:31" x14ac:dyDescent="0.25">
      <c r="A6" s="32" t="s">
        <v>7</v>
      </c>
      <c r="B6" s="32" t="s">
        <v>55</v>
      </c>
      <c r="C6" s="32" t="s">
        <v>24</v>
      </c>
      <c r="D6" s="32" t="s">
        <v>8</v>
      </c>
      <c r="E6" s="32" t="s">
        <v>9</v>
      </c>
      <c r="F6" s="32" t="s">
        <v>10</v>
      </c>
      <c r="G6" s="32" t="s">
        <v>11</v>
      </c>
      <c r="H6" s="32" t="s">
        <v>12</v>
      </c>
      <c r="I6" s="32" t="s">
        <v>13</v>
      </c>
      <c r="J6" s="32" t="s">
        <v>14</v>
      </c>
      <c r="K6" s="33" t="s">
        <v>15</v>
      </c>
      <c r="L6" s="32" t="s">
        <v>16</v>
      </c>
      <c r="Q6" s="2"/>
      <c r="R6" s="3"/>
    </row>
    <row r="7" spans="1:31" x14ac:dyDescent="0.25">
      <c r="A7" s="34">
        <v>1</v>
      </c>
      <c r="B7" s="34">
        <f>A7*C7</f>
        <v>4</v>
      </c>
      <c r="C7" s="34">
        <v>4</v>
      </c>
      <c r="D7" s="35">
        <v>65</v>
      </c>
      <c r="E7" s="36" t="s">
        <v>17</v>
      </c>
      <c r="F7" s="35" t="s">
        <v>21</v>
      </c>
      <c r="G7" s="35">
        <v>65</v>
      </c>
      <c r="H7" s="35" t="s">
        <v>22</v>
      </c>
      <c r="I7" s="35" t="s">
        <v>21</v>
      </c>
      <c r="J7" s="35">
        <v>65</v>
      </c>
      <c r="K7" s="37" t="s">
        <v>18</v>
      </c>
      <c r="L7" s="38" t="s">
        <v>23</v>
      </c>
      <c r="Q7" s="1"/>
      <c r="R7" s="1"/>
      <c r="T7" s="1"/>
      <c r="U7" s="6"/>
      <c r="V7" s="7"/>
      <c r="X7" s="8"/>
      <c r="Z7" s="1"/>
      <c r="AA7" s="1"/>
      <c r="AE7" s="1"/>
    </row>
    <row r="8" spans="1:31" ht="21" customHeight="1" x14ac:dyDescent="0.25">
      <c r="A8" s="34">
        <v>1</v>
      </c>
      <c r="B8" s="34">
        <f t="shared" ref="B8:B18" si="0">A8*C8</f>
        <v>0.95</v>
      </c>
      <c r="C8" s="34">
        <v>0.95</v>
      </c>
      <c r="D8" s="35">
        <v>161</v>
      </c>
      <c r="E8" s="36" t="s">
        <v>17</v>
      </c>
      <c r="F8" s="35" t="s">
        <v>21</v>
      </c>
      <c r="G8" s="35">
        <v>161</v>
      </c>
      <c r="H8" s="35" t="s">
        <v>25</v>
      </c>
      <c r="I8" s="35" t="s">
        <v>21</v>
      </c>
      <c r="J8" s="35">
        <v>161</v>
      </c>
      <c r="K8" s="37" t="s">
        <v>18</v>
      </c>
      <c r="L8" s="39" t="s">
        <v>26</v>
      </c>
      <c r="Q8" s="1"/>
      <c r="R8" s="1"/>
      <c r="T8" s="1"/>
      <c r="U8" s="6"/>
      <c r="V8" s="7"/>
      <c r="X8" s="8"/>
      <c r="Z8" s="1"/>
      <c r="AA8" s="1"/>
      <c r="AE8" s="1"/>
    </row>
    <row r="9" spans="1:31" x14ac:dyDescent="0.25">
      <c r="A9" s="34">
        <v>1</v>
      </c>
      <c r="B9" s="34">
        <f t="shared" si="0"/>
        <v>4.7500000000000001E-2</v>
      </c>
      <c r="C9" s="34">
        <f>0.95/20</f>
        <v>4.7500000000000001E-2</v>
      </c>
      <c r="D9" s="40" t="s">
        <v>28</v>
      </c>
      <c r="E9" s="36" t="s">
        <v>17</v>
      </c>
      <c r="F9" s="35" t="s">
        <v>29</v>
      </c>
      <c r="G9" s="40" t="s">
        <v>28</v>
      </c>
      <c r="H9" s="35" t="s">
        <v>27</v>
      </c>
      <c r="I9" s="35" t="s">
        <v>29</v>
      </c>
      <c r="J9" s="40" t="s">
        <v>28</v>
      </c>
      <c r="K9" s="37" t="s">
        <v>18</v>
      </c>
      <c r="L9" s="35"/>
      <c r="Q9" s="1"/>
      <c r="R9" s="1"/>
      <c r="T9" s="1"/>
      <c r="U9" s="6"/>
      <c r="V9" s="7"/>
      <c r="X9" s="8"/>
      <c r="Z9" s="1"/>
      <c r="AA9" s="1"/>
      <c r="AE9" s="1"/>
    </row>
    <row r="10" spans="1:31" x14ac:dyDescent="0.25">
      <c r="A10" s="34">
        <v>2</v>
      </c>
      <c r="B10" s="34">
        <f t="shared" si="0"/>
        <v>0.05</v>
      </c>
      <c r="C10" s="34">
        <f>0.5/20</f>
        <v>2.5000000000000001E-2</v>
      </c>
      <c r="D10" s="40" t="s">
        <v>30</v>
      </c>
      <c r="E10" s="36" t="s">
        <v>17</v>
      </c>
      <c r="F10" s="35" t="s">
        <v>29</v>
      </c>
      <c r="G10" s="40" t="s">
        <v>30</v>
      </c>
      <c r="H10" s="35" t="s">
        <v>19</v>
      </c>
      <c r="I10" s="35" t="s">
        <v>29</v>
      </c>
      <c r="J10" s="40" t="s">
        <v>30</v>
      </c>
      <c r="K10" s="37" t="s">
        <v>18</v>
      </c>
      <c r="L10" s="35"/>
      <c r="Q10" s="1"/>
      <c r="R10" s="1"/>
      <c r="T10" s="1"/>
      <c r="U10" s="6"/>
      <c r="V10" s="1"/>
      <c r="X10" s="8"/>
      <c r="Z10" s="1"/>
      <c r="AA10" s="1"/>
      <c r="AE10" s="1"/>
    </row>
    <row r="11" spans="1:31" x14ac:dyDescent="0.25">
      <c r="A11" s="34">
        <v>2</v>
      </c>
      <c r="B11" s="34">
        <f t="shared" si="0"/>
        <v>0.5</v>
      </c>
      <c r="C11" s="41">
        <v>0.25</v>
      </c>
      <c r="D11" s="35" t="s">
        <v>31</v>
      </c>
      <c r="E11" s="36" t="s">
        <v>17</v>
      </c>
      <c r="F11" s="35" t="s">
        <v>29</v>
      </c>
      <c r="G11" s="40" t="s">
        <v>32</v>
      </c>
      <c r="H11" s="35" t="s">
        <v>33</v>
      </c>
      <c r="I11" s="35" t="s">
        <v>29</v>
      </c>
      <c r="J11" s="40" t="s">
        <v>32</v>
      </c>
      <c r="K11" s="37" t="s">
        <v>18</v>
      </c>
      <c r="L11" s="35"/>
      <c r="Q11" s="1"/>
      <c r="R11" s="1"/>
      <c r="T11" s="1"/>
      <c r="U11" s="6"/>
      <c r="V11" s="7"/>
      <c r="X11" s="8"/>
      <c r="Z11" s="1"/>
      <c r="AA11" s="1"/>
      <c r="AE11" s="1"/>
    </row>
    <row r="12" spans="1:31" x14ac:dyDescent="0.25">
      <c r="A12" s="34">
        <v>1</v>
      </c>
      <c r="B12" s="34">
        <f t="shared" si="0"/>
        <v>0.95</v>
      </c>
      <c r="C12" s="34">
        <v>0.95</v>
      </c>
      <c r="D12" s="40" t="s">
        <v>34</v>
      </c>
      <c r="E12" s="36" t="s">
        <v>17</v>
      </c>
      <c r="F12" s="35" t="s">
        <v>29</v>
      </c>
      <c r="G12" s="40" t="s">
        <v>34</v>
      </c>
      <c r="H12" s="35" t="s">
        <v>35</v>
      </c>
      <c r="I12" s="35" t="s">
        <v>29</v>
      </c>
      <c r="J12" s="40" t="s">
        <v>34</v>
      </c>
      <c r="K12" s="37" t="s">
        <v>18</v>
      </c>
      <c r="L12" s="35"/>
      <c r="Q12" s="1"/>
      <c r="R12" s="1"/>
      <c r="T12" s="1"/>
      <c r="U12" s="6"/>
      <c r="V12" s="7"/>
      <c r="X12" s="8"/>
      <c r="Z12" s="1"/>
      <c r="AA12" s="1"/>
      <c r="AE12" s="1"/>
    </row>
    <row r="13" spans="1:31" ht="21" x14ac:dyDescent="0.25">
      <c r="A13" s="34">
        <v>1</v>
      </c>
      <c r="B13" s="34">
        <f t="shared" si="0"/>
        <v>0.73</v>
      </c>
      <c r="C13" s="34">
        <v>0.73</v>
      </c>
      <c r="D13" s="42" t="s">
        <v>54</v>
      </c>
      <c r="E13" s="36" t="s">
        <v>17</v>
      </c>
      <c r="F13" s="35" t="s">
        <v>36</v>
      </c>
      <c r="G13" s="42" t="s">
        <v>54</v>
      </c>
      <c r="H13" s="43" t="s">
        <v>37</v>
      </c>
      <c r="I13" s="35" t="s">
        <v>36</v>
      </c>
      <c r="J13" s="42" t="s">
        <v>54</v>
      </c>
      <c r="K13" s="37" t="s">
        <v>18</v>
      </c>
      <c r="L13" s="35"/>
      <c r="Q13" s="1"/>
      <c r="R13" s="1"/>
      <c r="T13" s="1"/>
      <c r="U13" s="6"/>
      <c r="V13" s="7"/>
      <c r="X13" s="8"/>
      <c r="Z13" s="1"/>
      <c r="AA13" s="1"/>
      <c r="AE13" s="1"/>
    </row>
    <row r="14" spans="1:31" x14ac:dyDescent="0.25">
      <c r="A14" s="34">
        <v>1</v>
      </c>
      <c r="B14" s="34">
        <f t="shared" si="0"/>
        <v>1.6</v>
      </c>
      <c r="C14" s="34">
        <v>1.6</v>
      </c>
      <c r="D14" s="44" t="s">
        <v>38</v>
      </c>
      <c r="E14" s="36" t="s">
        <v>17</v>
      </c>
      <c r="F14" s="35" t="s">
        <v>39</v>
      </c>
      <c r="G14" s="44" t="s">
        <v>38</v>
      </c>
      <c r="H14" s="35" t="s">
        <v>40</v>
      </c>
      <c r="I14" s="35" t="s">
        <v>41</v>
      </c>
      <c r="J14" s="44" t="s">
        <v>38</v>
      </c>
      <c r="K14" s="37" t="s">
        <v>18</v>
      </c>
      <c r="L14" s="35"/>
      <c r="Q14" s="1"/>
      <c r="R14" s="1"/>
      <c r="T14" s="1"/>
      <c r="U14" s="6"/>
      <c r="V14" s="1"/>
      <c r="X14" s="8"/>
      <c r="Z14" s="1"/>
      <c r="AA14" s="1"/>
      <c r="AE14" s="1"/>
    </row>
    <row r="15" spans="1:31" ht="21" x14ac:dyDescent="0.25">
      <c r="A15" s="34">
        <v>1</v>
      </c>
      <c r="B15" s="34">
        <f t="shared" si="0"/>
        <v>0.49</v>
      </c>
      <c r="C15" s="34">
        <v>0.49</v>
      </c>
      <c r="D15" s="35" t="s">
        <v>42</v>
      </c>
      <c r="E15" s="36" t="s">
        <v>17</v>
      </c>
      <c r="F15" s="35" t="s">
        <v>43</v>
      </c>
      <c r="G15" s="35" t="s">
        <v>44</v>
      </c>
      <c r="H15" s="45" t="s">
        <v>45</v>
      </c>
      <c r="I15" s="35" t="s">
        <v>43</v>
      </c>
      <c r="J15" s="35" t="s">
        <v>42</v>
      </c>
      <c r="K15" s="37" t="s">
        <v>20</v>
      </c>
      <c r="L15" s="35"/>
      <c r="Q15" s="1"/>
      <c r="R15" s="1"/>
      <c r="T15" s="1"/>
      <c r="U15" s="6"/>
      <c r="V15" s="1"/>
      <c r="X15" s="8"/>
      <c r="Z15" s="1"/>
      <c r="AA15" s="1"/>
      <c r="AE15" s="1"/>
    </row>
    <row r="16" spans="1:31" x14ac:dyDescent="0.25">
      <c r="A16" s="34">
        <v>1</v>
      </c>
      <c r="B16" s="34">
        <f t="shared" si="0"/>
        <v>1.9</v>
      </c>
      <c r="C16" s="34">
        <v>1.9</v>
      </c>
      <c r="D16" s="46" t="s">
        <v>46</v>
      </c>
      <c r="E16" s="36" t="s">
        <v>17</v>
      </c>
      <c r="F16" s="35" t="s">
        <v>47</v>
      </c>
      <c r="G16" s="46" t="s">
        <v>48</v>
      </c>
      <c r="H16" s="46" t="s">
        <v>46</v>
      </c>
      <c r="I16" s="35" t="s">
        <v>47</v>
      </c>
      <c r="J16" s="46" t="s">
        <v>46</v>
      </c>
      <c r="K16" s="37" t="s">
        <v>20</v>
      </c>
      <c r="L16" s="35"/>
      <c r="Q16" s="1"/>
      <c r="R16" s="1"/>
      <c r="T16" s="1"/>
      <c r="U16" s="6"/>
      <c r="V16" s="1"/>
      <c r="X16" s="8"/>
      <c r="Z16" s="1"/>
      <c r="AA16" s="1"/>
      <c r="AE16" s="1"/>
    </row>
    <row r="17" spans="1:32" x14ac:dyDescent="0.25">
      <c r="A17" s="34">
        <v>1</v>
      </c>
      <c r="B17" s="34">
        <f t="shared" si="0"/>
        <v>0.19</v>
      </c>
      <c r="C17" s="34">
        <v>0.19</v>
      </c>
      <c r="D17" s="46" t="s">
        <v>51</v>
      </c>
      <c r="E17" s="36" t="s">
        <v>17</v>
      </c>
      <c r="F17" s="35" t="s">
        <v>50</v>
      </c>
      <c r="G17" s="46" t="s">
        <v>51</v>
      </c>
      <c r="H17" s="35" t="s">
        <v>49</v>
      </c>
      <c r="I17" s="35" t="s">
        <v>50</v>
      </c>
      <c r="J17" s="46" t="s">
        <v>51</v>
      </c>
      <c r="K17" s="37" t="s">
        <v>18</v>
      </c>
      <c r="L17" s="35"/>
      <c r="Q17" s="1"/>
      <c r="R17" s="1"/>
      <c r="T17" s="1"/>
      <c r="U17" s="9"/>
      <c r="V17" s="1"/>
      <c r="X17" s="8"/>
      <c r="Z17" s="1"/>
      <c r="AA17" s="1"/>
      <c r="AE17" s="1"/>
    </row>
    <row r="18" spans="1:32" x14ac:dyDescent="0.25">
      <c r="A18" s="34">
        <v>2</v>
      </c>
      <c r="B18" s="34">
        <f t="shared" si="0"/>
        <v>0.2</v>
      </c>
      <c r="C18" s="34">
        <v>0.1</v>
      </c>
      <c r="D18" s="35" t="s">
        <v>53</v>
      </c>
      <c r="E18" s="36" t="s">
        <v>17</v>
      </c>
      <c r="F18" s="35"/>
      <c r="G18" s="35"/>
      <c r="H18" s="35"/>
      <c r="I18" s="35"/>
      <c r="J18" s="35"/>
      <c r="K18" s="37" t="s">
        <v>18</v>
      </c>
      <c r="L18" s="35"/>
      <c r="Q18" s="1"/>
      <c r="R18" s="1"/>
      <c r="T18" s="1"/>
      <c r="U18" s="9"/>
      <c r="V18" s="1"/>
      <c r="X18" s="8"/>
      <c r="Z18" s="1"/>
      <c r="AA18" s="1"/>
      <c r="AE18" s="1"/>
    </row>
    <row r="19" spans="1:32" x14ac:dyDescent="0.25">
      <c r="A19" s="5"/>
      <c r="B19" s="5"/>
      <c r="C19" s="5"/>
      <c r="E19" s="22"/>
      <c r="K19" s="23"/>
      <c r="L19" s="4"/>
      <c r="Q19" s="1"/>
      <c r="R19" s="1"/>
      <c r="T19" s="1"/>
      <c r="V19" s="1"/>
      <c r="X19" s="8"/>
      <c r="Z19" s="1"/>
      <c r="AA19" s="1"/>
      <c r="AE19" s="1"/>
    </row>
    <row r="20" spans="1:32" ht="11" thickBot="1" x14ac:dyDescent="0.3">
      <c r="E20" s="5"/>
      <c r="L20" s="4"/>
      <c r="Q20" s="1"/>
      <c r="R20" s="1"/>
      <c r="T20" s="1"/>
      <c r="U20" s="1"/>
      <c r="V20" s="2"/>
      <c r="W20" s="3"/>
      <c r="X20" s="1"/>
    </row>
    <row r="21" spans="1:32" ht="11" thickBot="1" x14ac:dyDescent="0.3">
      <c r="A21" s="47" t="s">
        <v>57</v>
      </c>
      <c r="B21" s="48"/>
      <c r="C21" s="36">
        <f>SUM(B7:B18)</f>
        <v>11.6075</v>
      </c>
      <c r="D21" s="31" t="s">
        <v>56</v>
      </c>
    </row>
    <row r="22" spans="1:32" x14ac:dyDescent="0.25">
      <c r="A22" s="20"/>
      <c r="B22" s="20"/>
      <c r="C22" s="22"/>
      <c r="D22" s="24"/>
      <c r="E22" s="25"/>
      <c r="F22" s="26"/>
      <c r="L22" s="4"/>
      <c r="Q22" s="1"/>
      <c r="R22" s="1"/>
      <c r="T22" s="1"/>
      <c r="U22" s="1"/>
      <c r="W22" s="3"/>
      <c r="X22" s="1"/>
      <c r="AA22" s="1"/>
      <c r="AE22" s="1"/>
    </row>
    <row r="23" spans="1:32" x14ac:dyDescent="0.25">
      <c r="A23" s="22"/>
      <c r="B23" s="22"/>
      <c r="C23" s="22"/>
      <c r="D23" s="24"/>
      <c r="E23" s="25"/>
      <c r="F23" s="26"/>
      <c r="G23" s="10"/>
      <c r="L23" s="4"/>
      <c r="Q23" s="1"/>
      <c r="R23" s="1"/>
      <c r="T23" s="1"/>
      <c r="U23" s="1"/>
      <c r="V23" s="2"/>
      <c r="W23" s="3"/>
      <c r="X23" s="1"/>
      <c r="AA23" s="1"/>
    </row>
    <row r="24" spans="1:32" x14ac:dyDescent="0.25">
      <c r="E24" s="30"/>
      <c r="F24" s="30"/>
      <c r="G24" s="30"/>
      <c r="H24" s="30"/>
      <c r="L24" s="4"/>
      <c r="Q24" s="1"/>
      <c r="R24" s="1"/>
      <c r="T24" s="1"/>
      <c r="U24" s="1"/>
      <c r="V24" s="2"/>
      <c r="W24" s="3"/>
      <c r="X24" s="1"/>
      <c r="AA24" s="1"/>
    </row>
    <row r="25" spans="1:32" x14ac:dyDescent="0.25">
      <c r="A25" s="22"/>
      <c r="B25" s="22"/>
      <c r="C25" s="22"/>
      <c r="D25" s="25"/>
      <c r="E25" s="25"/>
      <c r="F25" s="26"/>
      <c r="L25" s="4"/>
      <c r="Q25" s="1"/>
      <c r="R25" s="1"/>
      <c r="T25" s="1"/>
      <c r="U25" s="1"/>
      <c r="V25" s="2"/>
      <c r="W25" s="3"/>
      <c r="X25" s="1"/>
    </row>
    <row r="26" spans="1:32" x14ac:dyDescent="0.25">
      <c r="A26" s="22"/>
      <c r="B26" s="22"/>
      <c r="C26" s="22"/>
      <c r="D26" s="27"/>
      <c r="E26" s="28"/>
      <c r="F26" s="29"/>
    </row>
    <row r="27" spans="1:32" x14ac:dyDescent="0.25">
      <c r="A27" s="22"/>
      <c r="B27" s="22"/>
      <c r="C27" s="22"/>
      <c r="D27" s="24"/>
      <c r="E27" s="26"/>
      <c r="F27" s="26"/>
      <c r="G27" s="5"/>
      <c r="H27" s="5"/>
      <c r="I27" s="5"/>
      <c r="J27" s="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D27" s="5"/>
      <c r="AE27" s="5"/>
      <c r="AF27" s="5"/>
    </row>
    <row r="28" spans="1:32" x14ac:dyDescent="0.25">
      <c r="A28" s="22"/>
      <c r="B28" s="22"/>
      <c r="C28" s="22"/>
      <c r="D28" s="24"/>
      <c r="E28" s="26"/>
      <c r="F28" s="26"/>
      <c r="G28" s="12"/>
      <c r="H28" s="5"/>
      <c r="I28" s="5"/>
      <c r="J28" s="5"/>
      <c r="L28" s="5"/>
      <c r="M28" s="11"/>
      <c r="N28" s="11"/>
      <c r="O28" s="11"/>
      <c r="P28" s="11"/>
      <c r="Q28" s="11"/>
      <c r="R28" s="11"/>
      <c r="S28" s="11"/>
      <c r="T28" s="11"/>
      <c r="U28" s="13"/>
      <c r="V28" s="14"/>
      <c r="W28" s="5"/>
      <c r="X28" s="15"/>
      <c r="Y28" s="15"/>
      <c r="Z28" s="11"/>
      <c r="AA28" s="11"/>
      <c r="AB28" s="5"/>
      <c r="AC28" s="15"/>
      <c r="AD28" s="11"/>
      <c r="AE28" s="11"/>
      <c r="AF28" s="11"/>
    </row>
    <row r="29" spans="1:32" x14ac:dyDescent="0.25">
      <c r="A29" s="22"/>
      <c r="B29" s="22"/>
      <c r="C29" s="22"/>
      <c r="D29" s="24"/>
      <c r="E29" s="26"/>
      <c r="F29" s="26"/>
      <c r="G29" s="12"/>
      <c r="L29" s="4"/>
      <c r="Q29" s="1"/>
      <c r="R29" s="1"/>
      <c r="T29" s="1"/>
      <c r="V29" s="1"/>
      <c r="X29" s="8"/>
      <c r="Z29" s="1"/>
      <c r="AA29" s="1"/>
      <c r="AE29" s="1"/>
    </row>
    <row r="30" spans="1:32" x14ac:dyDescent="0.25">
      <c r="A30" s="20"/>
      <c r="B30" s="20"/>
      <c r="C30" s="20"/>
      <c r="D30" s="27"/>
      <c r="E30" s="29"/>
      <c r="F30" s="29"/>
      <c r="G30" s="12"/>
      <c r="L30" s="4"/>
      <c r="Q30" s="1"/>
      <c r="R30" s="1"/>
      <c r="T30" s="1"/>
      <c r="V30" s="1"/>
      <c r="X30" s="8"/>
      <c r="Z30" s="1"/>
      <c r="AA30" s="1"/>
      <c r="AE30" s="1"/>
    </row>
    <row r="31" spans="1:32" x14ac:dyDescent="0.25">
      <c r="A31" s="5"/>
      <c r="B31" s="5"/>
      <c r="C31" s="5"/>
      <c r="G31" s="12"/>
      <c r="L31" s="4"/>
      <c r="M31" s="10"/>
      <c r="N31" s="10"/>
      <c r="O31" s="10"/>
      <c r="P31" s="10"/>
      <c r="Q31" s="10"/>
      <c r="R31" s="10"/>
      <c r="S31" s="10"/>
      <c r="T31" s="10"/>
      <c r="U31" s="9"/>
      <c r="V31" s="10"/>
      <c r="X31" s="8"/>
      <c r="Z31" s="1"/>
      <c r="AA31" s="1"/>
      <c r="AE31" s="1"/>
    </row>
    <row r="32" spans="1:32" x14ac:dyDescent="0.25">
      <c r="A32" s="5"/>
      <c r="B32" s="5"/>
      <c r="C32" s="5"/>
      <c r="F32" s="16"/>
      <c r="L32" s="17"/>
      <c r="Q32" s="1"/>
      <c r="R32" s="1"/>
      <c r="T32" s="1"/>
      <c r="U32" s="9"/>
      <c r="V32" s="10"/>
      <c r="X32" s="8"/>
      <c r="Z32" s="1"/>
      <c r="AA32" s="1"/>
      <c r="AE32" s="10"/>
    </row>
    <row r="33" spans="1:31" x14ac:dyDescent="0.25">
      <c r="A33" s="5"/>
      <c r="B33" s="5"/>
      <c r="C33" s="5"/>
      <c r="D33" s="18"/>
      <c r="G33" s="12"/>
      <c r="I33" s="18"/>
      <c r="J33" s="18"/>
      <c r="K33" s="19"/>
      <c r="L33" s="4"/>
      <c r="M33" s="10"/>
      <c r="N33" s="10"/>
      <c r="O33" s="10"/>
      <c r="P33" s="10"/>
      <c r="Q33" s="10"/>
      <c r="R33" s="10"/>
      <c r="S33" s="10"/>
      <c r="T33" s="10"/>
      <c r="U33" s="9"/>
      <c r="V33" s="10"/>
      <c r="X33" s="8"/>
      <c r="Z33" s="1"/>
      <c r="AA33" s="1"/>
      <c r="AE33" s="1"/>
    </row>
    <row r="34" spans="1:31" x14ac:dyDescent="0.25">
      <c r="A34" s="5"/>
      <c r="B34" s="5"/>
      <c r="C34" s="5"/>
      <c r="D34" s="18"/>
      <c r="G34" s="12"/>
      <c r="I34" s="18"/>
      <c r="J34" s="18"/>
      <c r="K34" s="19"/>
      <c r="L34" s="4"/>
      <c r="M34" s="10"/>
      <c r="N34" s="10"/>
      <c r="O34" s="10"/>
      <c r="P34" s="10"/>
      <c r="Q34" s="10"/>
      <c r="R34" s="10"/>
      <c r="S34" s="10"/>
      <c r="T34" s="10"/>
      <c r="U34" s="9"/>
      <c r="V34" s="10"/>
      <c r="X34" s="8"/>
      <c r="Z34" s="1"/>
      <c r="AA34" s="1"/>
      <c r="AE34" s="1"/>
    </row>
    <row r="35" spans="1:31" x14ac:dyDescent="0.25">
      <c r="A35" s="5"/>
      <c r="B35" s="5"/>
      <c r="C35" s="5"/>
      <c r="D35" s="18"/>
      <c r="G35" s="12"/>
      <c r="I35" s="18"/>
      <c r="J35" s="18"/>
      <c r="K35" s="19"/>
      <c r="L35" s="4"/>
      <c r="M35" s="10"/>
      <c r="N35" s="10"/>
      <c r="O35" s="10"/>
      <c r="P35" s="10"/>
      <c r="Q35" s="10"/>
      <c r="R35" s="10"/>
      <c r="S35" s="10"/>
      <c r="T35" s="10"/>
      <c r="U35" s="9"/>
      <c r="V35" s="10"/>
      <c r="X35" s="8"/>
      <c r="Z35" s="1"/>
      <c r="AA35" s="1"/>
      <c r="AE35" s="1"/>
    </row>
    <row r="36" spans="1:31" x14ac:dyDescent="0.25">
      <c r="A36" s="5"/>
      <c r="B36" s="5"/>
      <c r="C36" s="5"/>
      <c r="D36" s="18"/>
      <c r="G36" s="12"/>
      <c r="I36" s="18"/>
      <c r="J36" s="18"/>
      <c r="K36" s="19"/>
      <c r="L36" s="4"/>
      <c r="M36" s="10"/>
      <c r="N36" s="10"/>
      <c r="O36" s="10"/>
      <c r="P36" s="10"/>
      <c r="Q36" s="10"/>
      <c r="R36" s="10"/>
      <c r="S36" s="10"/>
      <c r="T36" s="10"/>
      <c r="U36" s="9"/>
      <c r="V36" s="10"/>
      <c r="X36" s="8"/>
      <c r="Z36" s="1"/>
      <c r="AA36" s="1"/>
      <c r="AE36" s="1"/>
    </row>
    <row r="37" spans="1:31" x14ac:dyDescent="0.25">
      <c r="A37" s="5"/>
      <c r="B37" s="5"/>
      <c r="C37" s="5"/>
      <c r="D37" s="18"/>
      <c r="G37" s="12"/>
      <c r="I37" s="18"/>
      <c r="J37" s="18"/>
      <c r="K37" s="19"/>
      <c r="L37" s="4"/>
      <c r="M37" s="10"/>
      <c r="N37" s="10"/>
      <c r="O37" s="10"/>
      <c r="P37" s="10"/>
      <c r="Q37" s="10"/>
      <c r="R37" s="10"/>
      <c r="S37" s="10"/>
      <c r="T37" s="10"/>
      <c r="U37" s="9"/>
      <c r="V37" s="10"/>
      <c r="X37" s="8"/>
      <c r="Z37" s="1"/>
      <c r="AA37" s="1"/>
      <c r="AE37" s="1"/>
    </row>
    <row r="38" spans="1:31" x14ac:dyDescent="0.25">
      <c r="A38" s="5"/>
      <c r="B38" s="5"/>
      <c r="C38" s="5"/>
      <c r="E38" s="5"/>
      <c r="G38" s="12"/>
      <c r="L38" s="4"/>
      <c r="Q38" s="1"/>
      <c r="R38" s="1"/>
      <c r="T38" s="1"/>
      <c r="U38" s="1"/>
      <c r="V38" s="2"/>
      <c r="W38" s="3"/>
      <c r="X38" s="1"/>
    </row>
    <row r="40" spans="1:31" x14ac:dyDescent="0.25">
      <c r="L40" s="4"/>
      <c r="Q40" s="1"/>
      <c r="R40" s="1"/>
      <c r="T40" s="1"/>
      <c r="U40" s="1"/>
      <c r="W40" s="3"/>
      <c r="X40" s="1"/>
      <c r="AA40" s="1"/>
      <c r="AE40" s="10"/>
    </row>
    <row r="41" spans="1:31" x14ac:dyDescent="0.25">
      <c r="L41" s="4"/>
      <c r="Q41" s="1"/>
      <c r="R41" s="1"/>
      <c r="T41" s="1"/>
      <c r="U41" s="1"/>
      <c r="V41" s="2"/>
      <c r="W41" s="3"/>
      <c r="X41" s="1"/>
    </row>
    <row r="42" spans="1:31" x14ac:dyDescent="0.25">
      <c r="E42" s="1"/>
      <c r="L42" s="4"/>
      <c r="Q42" s="1"/>
      <c r="R42" s="1"/>
      <c r="T42" s="1"/>
      <c r="U42" s="1"/>
      <c r="V42" s="2"/>
      <c r="W42" s="3"/>
      <c r="X42" s="1"/>
    </row>
    <row r="43" spans="1:31" x14ac:dyDescent="0.25">
      <c r="E43" s="1"/>
      <c r="L43" s="4"/>
      <c r="Q43" s="1"/>
      <c r="R43" s="1"/>
      <c r="T43" s="1"/>
      <c r="U43" s="1"/>
      <c r="V43" s="2"/>
      <c r="W43" s="3"/>
      <c r="X43" s="1"/>
    </row>
    <row r="45" spans="1:31" x14ac:dyDescent="0.25">
      <c r="E45" s="5"/>
      <c r="L45" s="4"/>
      <c r="Q45" s="1"/>
      <c r="R45" s="1"/>
      <c r="T45" s="1"/>
      <c r="U45" s="1"/>
      <c r="V45" s="2"/>
      <c r="W45" s="3"/>
      <c r="X45" s="1"/>
    </row>
    <row r="47" spans="1:31" x14ac:dyDescent="0.25">
      <c r="E47" s="1"/>
      <c r="L47" s="4"/>
      <c r="Q47" s="1"/>
      <c r="R47" s="1"/>
      <c r="T47" s="1"/>
      <c r="U47" s="1"/>
      <c r="V47" s="2"/>
      <c r="W47" s="3"/>
      <c r="X47" s="1"/>
      <c r="AA47" s="1"/>
      <c r="AE47" s="1"/>
    </row>
    <row r="48" spans="1:31" x14ac:dyDescent="0.25">
      <c r="E48" s="1"/>
      <c r="L48" s="4"/>
      <c r="Q48" s="1"/>
      <c r="R48" s="1"/>
      <c r="T48" s="1"/>
      <c r="U48" s="1"/>
      <c r="V48" s="2"/>
      <c r="W48" s="3"/>
      <c r="X48" s="1"/>
    </row>
    <row r="65508" spans="1:258" x14ac:dyDescent="0.25">
      <c r="A65508" s="22"/>
      <c r="B65508" s="22"/>
      <c r="C65508" s="22"/>
      <c r="D65508" s="22"/>
      <c r="E65508" s="22"/>
      <c r="F65508" s="22"/>
      <c r="G65508" s="22"/>
      <c r="H65508" s="22"/>
      <c r="I65508" s="22"/>
      <c r="J65508" s="22"/>
      <c r="K65508" s="23"/>
      <c r="L65508" s="22"/>
      <c r="M65508" s="22"/>
      <c r="N65508" s="22"/>
      <c r="O65508" s="22"/>
      <c r="P65508" s="22"/>
      <c r="Q65508" s="22"/>
      <c r="R65508" s="22"/>
      <c r="S65508" s="22"/>
      <c r="T65508" s="22"/>
      <c r="U65508" s="22"/>
      <c r="V65508" s="22"/>
      <c r="W65508" s="22"/>
      <c r="X65508" s="22"/>
      <c r="Y65508" s="22"/>
      <c r="Z65508" s="22"/>
      <c r="AA65508" s="22"/>
      <c r="AB65508" s="22"/>
      <c r="AC65508" s="22"/>
      <c r="AD65508" s="22"/>
      <c r="AE65508" s="22"/>
      <c r="AF65508" s="22"/>
      <c r="AG65508" s="22"/>
      <c r="AH65508" s="22"/>
      <c r="AI65508" s="22"/>
      <c r="AJ65508" s="22"/>
      <c r="AK65508" s="22"/>
      <c r="AL65508" s="22"/>
      <c r="AM65508" s="22"/>
      <c r="AN65508" s="22"/>
      <c r="AO65508" s="22"/>
      <c r="AP65508" s="22"/>
      <c r="AQ65508" s="22"/>
      <c r="AR65508" s="22"/>
      <c r="AS65508" s="22"/>
      <c r="AT65508" s="22"/>
      <c r="AU65508" s="22"/>
      <c r="AV65508" s="22"/>
      <c r="AW65508" s="22"/>
      <c r="AX65508" s="22"/>
      <c r="AY65508" s="22"/>
      <c r="AZ65508" s="22"/>
      <c r="BA65508" s="22"/>
      <c r="BB65508" s="22"/>
      <c r="BC65508" s="22"/>
      <c r="BD65508" s="22"/>
      <c r="BE65508" s="22"/>
      <c r="BF65508" s="22"/>
      <c r="BG65508" s="22"/>
      <c r="BH65508" s="22"/>
      <c r="BI65508" s="22"/>
      <c r="BJ65508" s="22"/>
      <c r="BK65508" s="22"/>
      <c r="BL65508" s="22"/>
      <c r="BM65508" s="22"/>
      <c r="BN65508" s="22"/>
      <c r="BO65508" s="22"/>
      <c r="BP65508" s="22"/>
      <c r="BQ65508" s="22"/>
      <c r="BR65508" s="22"/>
      <c r="BS65508" s="22"/>
      <c r="BT65508" s="22"/>
      <c r="BU65508" s="22"/>
      <c r="BV65508" s="22"/>
      <c r="BW65508" s="22"/>
      <c r="BX65508" s="22"/>
      <c r="BY65508" s="22"/>
      <c r="BZ65508" s="22"/>
      <c r="CA65508" s="22"/>
      <c r="CB65508" s="22"/>
      <c r="CC65508" s="22"/>
      <c r="CD65508" s="22"/>
      <c r="CE65508" s="22"/>
      <c r="CF65508" s="22"/>
      <c r="CG65508" s="22"/>
      <c r="CH65508" s="22"/>
      <c r="CI65508" s="22"/>
      <c r="CJ65508" s="22"/>
      <c r="CK65508" s="22"/>
      <c r="CL65508" s="22"/>
      <c r="CM65508" s="22"/>
      <c r="CN65508" s="22"/>
      <c r="CO65508" s="22"/>
      <c r="CP65508" s="22"/>
      <c r="CQ65508" s="22"/>
      <c r="CR65508" s="22"/>
      <c r="CS65508" s="22"/>
      <c r="CT65508" s="22"/>
      <c r="CU65508" s="22"/>
      <c r="CV65508" s="22"/>
      <c r="CW65508" s="22"/>
      <c r="CX65508" s="22"/>
      <c r="CY65508" s="22"/>
      <c r="CZ65508" s="22"/>
      <c r="DA65508" s="22"/>
      <c r="DB65508" s="22"/>
      <c r="DC65508" s="22"/>
      <c r="DD65508" s="22"/>
      <c r="DE65508" s="22"/>
      <c r="DF65508" s="22"/>
      <c r="DG65508" s="22"/>
      <c r="DH65508" s="22"/>
      <c r="DI65508" s="22"/>
      <c r="DJ65508" s="22"/>
      <c r="DK65508" s="22"/>
      <c r="DL65508" s="22"/>
      <c r="DM65508" s="22"/>
      <c r="DN65508" s="22"/>
      <c r="DO65508" s="22"/>
      <c r="DP65508" s="22"/>
      <c r="DQ65508" s="22"/>
      <c r="DR65508" s="22"/>
      <c r="DS65508" s="22"/>
      <c r="DT65508" s="22"/>
      <c r="DU65508" s="22"/>
      <c r="DV65508" s="22"/>
      <c r="DW65508" s="22"/>
      <c r="DX65508" s="22"/>
      <c r="DY65508" s="22"/>
      <c r="DZ65508" s="22"/>
      <c r="EA65508" s="22"/>
      <c r="EB65508" s="22"/>
      <c r="EC65508" s="22"/>
      <c r="ED65508" s="22"/>
      <c r="EE65508" s="22"/>
      <c r="EF65508" s="22"/>
      <c r="EG65508" s="22"/>
      <c r="EH65508" s="22"/>
      <c r="EI65508" s="22"/>
      <c r="EJ65508" s="22"/>
      <c r="EK65508" s="22"/>
      <c r="EL65508" s="22"/>
      <c r="EM65508" s="22"/>
      <c r="EN65508" s="22"/>
      <c r="EO65508" s="22"/>
      <c r="EP65508" s="22"/>
      <c r="EQ65508" s="22"/>
      <c r="ER65508" s="22"/>
      <c r="ES65508" s="22"/>
      <c r="ET65508" s="22"/>
      <c r="EU65508" s="22"/>
      <c r="EV65508" s="22"/>
      <c r="EW65508" s="22"/>
      <c r="EX65508" s="22"/>
      <c r="EY65508" s="22"/>
      <c r="EZ65508" s="22"/>
      <c r="FA65508" s="22"/>
      <c r="FB65508" s="22"/>
      <c r="FC65508" s="22"/>
      <c r="FD65508" s="22"/>
      <c r="FE65508" s="22"/>
      <c r="FF65508" s="22"/>
      <c r="FG65508" s="22"/>
      <c r="FH65508" s="22"/>
      <c r="FI65508" s="22"/>
      <c r="FJ65508" s="22"/>
      <c r="FK65508" s="22"/>
      <c r="FL65508" s="22"/>
      <c r="FM65508" s="22"/>
      <c r="FN65508" s="22"/>
      <c r="FO65508" s="22"/>
      <c r="FP65508" s="22"/>
      <c r="FQ65508" s="22"/>
      <c r="FR65508" s="22"/>
      <c r="FS65508" s="22"/>
      <c r="FT65508" s="22"/>
      <c r="FU65508" s="22"/>
      <c r="FV65508" s="22"/>
      <c r="FW65508" s="22"/>
      <c r="FX65508" s="22"/>
      <c r="FY65508" s="22"/>
      <c r="FZ65508" s="22"/>
      <c r="GA65508" s="22"/>
      <c r="GB65508" s="22"/>
      <c r="GC65508" s="22"/>
      <c r="GD65508" s="22"/>
      <c r="GE65508" s="22"/>
      <c r="GF65508" s="22"/>
      <c r="GG65508" s="22"/>
      <c r="GH65508" s="22"/>
      <c r="GI65508" s="22"/>
      <c r="GJ65508" s="22"/>
      <c r="GK65508" s="22"/>
      <c r="GL65508" s="22"/>
      <c r="GM65508" s="22"/>
      <c r="GN65508" s="22"/>
      <c r="GO65508" s="22"/>
      <c r="GP65508" s="22"/>
      <c r="GQ65508" s="22"/>
      <c r="GR65508" s="22"/>
      <c r="GS65508" s="22"/>
      <c r="GT65508" s="22"/>
      <c r="GU65508" s="22"/>
      <c r="GV65508" s="22"/>
      <c r="GW65508" s="22"/>
      <c r="GX65508" s="22"/>
      <c r="GY65508" s="22"/>
      <c r="GZ65508" s="22"/>
      <c r="HA65508" s="22"/>
      <c r="HB65508" s="22"/>
      <c r="HC65508" s="22"/>
      <c r="HD65508" s="22"/>
      <c r="HE65508" s="22"/>
      <c r="HF65508" s="22"/>
      <c r="HG65508" s="22"/>
      <c r="HH65508" s="22"/>
      <c r="HI65508" s="22"/>
      <c r="HJ65508" s="22"/>
      <c r="HK65508" s="22"/>
      <c r="HL65508" s="22"/>
      <c r="HM65508" s="22"/>
      <c r="HN65508" s="22"/>
      <c r="HO65508" s="22"/>
      <c r="HP65508" s="22"/>
      <c r="HQ65508" s="22"/>
      <c r="HR65508" s="22"/>
      <c r="HS65508" s="22"/>
      <c r="HT65508" s="22"/>
      <c r="HU65508" s="22"/>
      <c r="HV65508" s="22"/>
      <c r="HW65508" s="22"/>
      <c r="HX65508" s="22"/>
      <c r="HY65508" s="22"/>
      <c r="HZ65508" s="22"/>
      <c r="IA65508" s="22"/>
      <c r="IB65508" s="22"/>
      <c r="IC65508" s="22"/>
      <c r="ID65508" s="22"/>
      <c r="IE65508" s="22"/>
      <c r="IF65508" s="22"/>
      <c r="IG65508" s="22"/>
      <c r="IH65508" s="22"/>
      <c r="II65508" s="22"/>
      <c r="IJ65508" s="22"/>
      <c r="IK65508" s="22"/>
      <c r="IL65508" s="22"/>
      <c r="IM65508" s="22"/>
      <c r="IN65508" s="22"/>
      <c r="IO65508" s="22"/>
      <c r="IP65508" s="22"/>
      <c r="IQ65508" s="22"/>
      <c r="IR65508" s="22"/>
      <c r="IS65508" s="22"/>
      <c r="IT65508" s="22"/>
      <c r="IU65508" s="22"/>
      <c r="IV65508" s="22"/>
      <c r="IW65508" s="22"/>
      <c r="IX65508" s="22"/>
    </row>
    <row r="65509" spans="1:258" x14ac:dyDescent="0.25">
      <c r="A65509" s="22"/>
      <c r="B65509" s="22"/>
      <c r="C65509" s="22"/>
      <c r="D65509" s="22"/>
      <c r="E65509" s="22"/>
      <c r="F65509" s="22"/>
      <c r="G65509" s="22"/>
      <c r="H65509" s="22"/>
      <c r="I65509" s="22"/>
      <c r="J65509" s="22"/>
      <c r="K65509" s="23"/>
      <c r="L65509" s="22"/>
      <c r="M65509" s="22"/>
      <c r="N65509" s="22"/>
      <c r="O65509" s="22"/>
      <c r="P65509" s="22"/>
      <c r="Q65509" s="22"/>
      <c r="R65509" s="22"/>
      <c r="S65509" s="22"/>
      <c r="T65509" s="22"/>
      <c r="U65509" s="22"/>
      <c r="V65509" s="22"/>
      <c r="W65509" s="22"/>
      <c r="X65509" s="22"/>
      <c r="Y65509" s="22"/>
      <c r="Z65509" s="22"/>
      <c r="AA65509" s="22"/>
      <c r="AB65509" s="22"/>
      <c r="AC65509" s="22"/>
      <c r="AD65509" s="22"/>
      <c r="AE65509" s="22"/>
      <c r="AF65509" s="22"/>
      <c r="AG65509" s="22"/>
      <c r="AH65509" s="22"/>
      <c r="AI65509" s="22"/>
      <c r="AJ65509" s="22"/>
      <c r="AK65509" s="22"/>
      <c r="AL65509" s="22"/>
      <c r="AM65509" s="22"/>
      <c r="AN65509" s="22"/>
      <c r="AO65509" s="22"/>
      <c r="AP65509" s="22"/>
      <c r="AQ65509" s="22"/>
      <c r="AR65509" s="22"/>
      <c r="AS65509" s="22"/>
      <c r="AT65509" s="22"/>
      <c r="AU65509" s="22"/>
      <c r="AV65509" s="22"/>
      <c r="AW65509" s="22"/>
      <c r="AX65509" s="22"/>
      <c r="AY65509" s="22"/>
      <c r="AZ65509" s="22"/>
      <c r="BA65509" s="22"/>
      <c r="BB65509" s="22"/>
      <c r="BC65509" s="22"/>
      <c r="BD65509" s="22"/>
      <c r="BE65509" s="22"/>
      <c r="BF65509" s="22"/>
      <c r="BG65509" s="22"/>
      <c r="BH65509" s="22"/>
      <c r="BI65509" s="22"/>
      <c r="BJ65509" s="22"/>
      <c r="BK65509" s="22"/>
      <c r="BL65509" s="22"/>
      <c r="BM65509" s="22"/>
      <c r="BN65509" s="22"/>
      <c r="BO65509" s="22"/>
      <c r="BP65509" s="22"/>
      <c r="BQ65509" s="22"/>
      <c r="BR65509" s="22"/>
      <c r="BS65509" s="22"/>
      <c r="BT65509" s="22"/>
      <c r="BU65509" s="22"/>
      <c r="BV65509" s="22"/>
      <c r="BW65509" s="22"/>
      <c r="BX65509" s="22"/>
      <c r="BY65509" s="22"/>
      <c r="BZ65509" s="22"/>
      <c r="CA65509" s="22"/>
      <c r="CB65509" s="22"/>
      <c r="CC65509" s="22"/>
      <c r="CD65509" s="22"/>
      <c r="CE65509" s="22"/>
      <c r="CF65509" s="22"/>
      <c r="CG65509" s="22"/>
      <c r="CH65509" s="22"/>
      <c r="CI65509" s="22"/>
      <c r="CJ65509" s="22"/>
      <c r="CK65509" s="22"/>
      <c r="CL65509" s="22"/>
      <c r="CM65509" s="22"/>
      <c r="CN65509" s="22"/>
      <c r="CO65509" s="22"/>
      <c r="CP65509" s="22"/>
      <c r="CQ65509" s="22"/>
      <c r="CR65509" s="22"/>
      <c r="CS65509" s="22"/>
      <c r="CT65509" s="22"/>
      <c r="CU65509" s="22"/>
      <c r="CV65509" s="22"/>
      <c r="CW65509" s="22"/>
      <c r="CX65509" s="22"/>
      <c r="CY65509" s="22"/>
      <c r="CZ65509" s="22"/>
      <c r="DA65509" s="22"/>
      <c r="DB65509" s="22"/>
      <c r="DC65509" s="22"/>
      <c r="DD65509" s="22"/>
      <c r="DE65509" s="22"/>
      <c r="DF65509" s="22"/>
      <c r="DG65509" s="22"/>
      <c r="DH65509" s="22"/>
      <c r="DI65509" s="22"/>
      <c r="DJ65509" s="22"/>
      <c r="DK65509" s="22"/>
      <c r="DL65509" s="22"/>
      <c r="DM65509" s="22"/>
      <c r="DN65509" s="22"/>
      <c r="DO65509" s="22"/>
      <c r="DP65509" s="22"/>
      <c r="DQ65509" s="22"/>
      <c r="DR65509" s="22"/>
      <c r="DS65509" s="22"/>
      <c r="DT65509" s="22"/>
      <c r="DU65509" s="22"/>
      <c r="DV65509" s="22"/>
      <c r="DW65509" s="22"/>
      <c r="DX65509" s="22"/>
      <c r="DY65509" s="22"/>
      <c r="DZ65509" s="22"/>
      <c r="EA65509" s="22"/>
      <c r="EB65509" s="22"/>
      <c r="EC65509" s="22"/>
      <c r="ED65509" s="22"/>
      <c r="EE65509" s="22"/>
      <c r="EF65509" s="22"/>
      <c r="EG65509" s="22"/>
      <c r="EH65509" s="22"/>
      <c r="EI65509" s="22"/>
      <c r="EJ65509" s="22"/>
      <c r="EK65509" s="22"/>
      <c r="EL65509" s="22"/>
      <c r="EM65509" s="22"/>
      <c r="EN65509" s="22"/>
      <c r="EO65509" s="22"/>
      <c r="EP65509" s="22"/>
      <c r="EQ65509" s="22"/>
      <c r="ER65509" s="22"/>
      <c r="ES65509" s="22"/>
      <c r="ET65509" s="22"/>
      <c r="EU65509" s="22"/>
      <c r="EV65509" s="22"/>
      <c r="EW65509" s="22"/>
      <c r="EX65509" s="22"/>
      <c r="EY65509" s="22"/>
      <c r="EZ65509" s="22"/>
      <c r="FA65509" s="22"/>
      <c r="FB65509" s="22"/>
      <c r="FC65509" s="22"/>
      <c r="FD65509" s="22"/>
      <c r="FE65509" s="22"/>
      <c r="FF65509" s="22"/>
      <c r="FG65509" s="22"/>
      <c r="FH65509" s="22"/>
      <c r="FI65509" s="22"/>
      <c r="FJ65509" s="22"/>
      <c r="FK65509" s="22"/>
      <c r="FL65509" s="22"/>
      <c r="FM65509" s="22"/>
      <c r="FN65509" s="22"/>
      <c r="FO65509" s="22"/>
      <c r="FP65509" s="22"/>
      <c r="FQ65509" s="22"/>
      <c r="FR65509" s="22"/>
      <c r="FS65509" s="22"/>
      <c r="FT65509" s="22"/>
      <c r="FU65509" s="22"/>
      <c r="FV65509" s="22"/>
      <c r="FW65509" s="22"/>
      <c r="FX65509" s="22"/>
      <c r="FY65509" s="22"/>
      <c r="FZ65509" s="22"/>
      <c r="GA65509" s="22"/>
      <c r="GB65509" s="22"/>
      <c r="GC65509" s="22"/>
      <c r="GD65509" s="22"/>
      <c r="GE65509" s="22"/>
      <c r="GF65509" s="22"/>
      <c r="GG65509" s="22"/>
      <c r="GH65509" s="22"/>
      <c r="GI65509" s="22"/>
      <c r="GJ65509" s="22"/>
      <c r="GK65509" s="22"/>
      <c r="GL65509" s="22"/>
      <c r="GM65509" s="22"/>
      <c r="GN65509" s="22"/>
      <c r="GO65509" s="22"/>
      <c r="GP65509" s="22"/>
      <c r="GQ65509" s="22"/>
      <c r="GR65509" s="22"/>
      <c r="GS65509" s="22"/>
      <c r="GT65509" s="22"/>
      <c r="GU65509" s="22"/>
      <c r="GV65509" s="22"/>
      <c r="GW65509" s="22"/>
      <c r="GX65509" s="22"/>
      <c r="GY65509" s="22"/>
      <c r="GZ65509" s="22"/>
      <c r="HA65509" s="22"/>
      <c r="HB65509" s="22"/>
      <c r="HC65509" s="22"/>
      <c r="HD65509" s="22"/>
      <c r="HE65509" s="22"/>
      <c r="HF65509" s="22"/>
      <c r="HG65509" s="22"/>
      <c r="HH65509" s="22"/>
      <c r="HI65509" s="22"/>
      <c r="HJ65509" s="22"/>
      <c r="HK65509" s="22"/>
      <c r="HL65509" s="22"/>
      <c r="HM65509" s="22"/>
      <c r="HN65509" s="22"/>
      <c r="HO65509" s="22"/>
      <c r="HP65509" s="22"/>
      <c r="HQ65509" s="22"/>
      <c r="HR65509" s="22"/>
      <c r="HS65509" s="22"/>
      <c r="HT65509" s="22"/>
      <c r="HU65509" s="22"/>
      <c r="HV65509" s="22"/>
      <c r="HW65509" s="22"/>
      <c r="HX65509" s="22"/>
      <c r="HY65509" s="22"/>
      <c r="HZ65509" s="22"/>
      <c r="IA65509" s="22"/>
      <c r="IB65509" s="22"/>
      <c r="IC65509" s="22"/>
      <c r="ID65509" s="22"/>
      <c r="IE65509" s="22"/>
      <c r="IF65509" s="22"/>
      <c r="IG65509" s="22"/>
      <c r="IH65509" s="22"/>
      <c r="II65509" s="22"/>
      <c r="IJ65509" s="22"/>
      <c r="IK65509" s="22"/>
      <c r="IL65509" s="22"/>
      <c r="IM65509" s="22"/>
      <c r="IN65509" s="22"/>
      <c r="IO65509" s="22"/>
      <c r="IP65509" s="22"/>
      <c r="IQ65509" s="22"/>
      <c r="IR65509" s="22"/>
      <c r="IS65509" s="22"/>
      <c r="IT65509" s="22"/>
      <c r="IU65509" s="22"/>
      <c r="IV65509" s="22"/>
      <c r="IW65509" s="22"/>
      <c r="IX65509" s="22"/>
    </row>
    <row r="65510" spans="1:258" x14ac:dyDescent="0.25">
      <c r="A65510" s="22"/>
      <c r="B65510" s="22"/>
      <c r="C65510" s="22"/>
      <c r="D65510" s="22"/>
      <c r="E65510" s="22"/>
      <c r="F65510" s="22"/>
      <c r="G65510" s="22"/>
      <c r="H65510" s="22"/>
      <c r="I65510" s="22"/>
      <c r="J65510" s="22"/>
      <c r="K65510" s="23"/>
      <c r="L65510" s="22"/>
      <c r="M65510" s="22"/>
      <c r="N65510" s="22"/>
      <c r="O65510" s="22"/>
      <c r="P65510" s="22"/>
      <c r="Q65510" s="22"/>
      <c r="R65510" s="22"/>
      <c r="S65510" s="22"/>
      <c r="T65510" s="22"/>
      <c r="U65510" s="22"/>
      <c r="V65510" s="22"/>
      <c r="W65510" s="22"/>
      <c r="X65510" s="22"/>
      <c r="Y65510" s="22"/>
      <c r="Z65510" s="22"/>
      <c r="AA65510" s="22"/>
      <c r="AB65510" s="22"/>
      <c r="AC65510" s="22"/>
      <c r="AD65510" s="22"/>
      <c r="AE65510" s="22"/>
      <c r="AF65510" s="22"/>
      <c r="AG65510" s="22"/>
      <c r="AH65510" s="22"/>
      <c r="AI65510" s="22"/>
      <c r="AJ65510" s="22"/>
      <c r="AK65510" s="22"/>
      <c r="AL65510" s="22"/>
      <c r="AM65510" s="22"/>
      <c r="AN65510" s="22"/>
      <c r="AO65510" s="22"/>
      <c r="AP65510" s="22"/>
      <c r="AQ65510" s="22"/>
      <c r="AR65510" s="22"/>
      <c r="AS65510" s="22"/>
      <c r="AT65510" s="22"/>
      <c r="AU65510" s="22"/>
      <c r="AV65510" s="22"/>
      <c r="AW65510" s="22"/>
      <c r="AX65510" s="22"/>
      <c r="AY65510" s="22"/>
      <c r="AZ65510" s="22"/>
      <c r="BA65510" s="22"/>
      <c r="BB65510" s="22"/>
      <c r="BC65510" s="22"/>
      <c r="BD65510" s="22"/>
      <c r="BE65510" s="22"/>
      <c r="BF65510" s="22"/>
      <c r="BG65510" s="22"/>
      <c r="BH65510" s="22"/>
      <c r="BI65510" s="22"/>
      <c r="BJ65510" s="22"/>
      <c r="BK65510" s="22"/>
      <c r="BL65510" s="22"/>
      <c r="BM65510" s="22"/>
      <c r="BN65510" s="22"/>
      <c r="BO65510" s="22"/>
      <c r="BP65510" s="22"/>
      <c r="BQ65510" s="22"/>
      <c r="BR65510" s="22"/>
      <c r="BS65510" s="22"/>
      <c r="BT65510" s="22"/>
      <c r="BU65510" s="22"/>
      <c r="BV65510" s="22"/>
      <c r="BW65510" s="22"/>
      <c r="BX65510" s="22"/>
      <c r="BY65510" s="22"/>
      <c r="BZ65510" s="22"/>
      <c r="CA65510" s="22"/>
      <c r="CB65510" s="22"/>
      <c r="CC65510" s="22"/>
      <c r="CD65510" s="22"/>
      <c r="CE65510" s="22"/>
      <c r="CF65510" s="22"/>
      <c r="CG65510" s="22"/>
      <c r="CH65510" s="22"/>
      <c r="CI65510" s="22"/>
      <c r="CJ65510" s="22"/>
      <c r="CK65510" s="22"/>
      <c r="CL65510" s="22"/>
      <c r="CM65510" s="22"/>
      <c r="CN65510" s="22"/>
      <c r="CO65510" s="22"/>
      <c r="CP65510" s="22"/>
      <c r="CQ65510" s="22"/>
      <c r="CR65510" s="22"/>
      <c r="CS65510" s="22"/>
      <c r="CT65510" s="22"/>
      <c r="CU65510" s="22"/>
      <c r="CV65510" s="22"/>
      <c r="CW65510" s="22"/>
      <c r="CX65510" s="22"/>
      <c r="CY65510" s="22"/>
      <c r="CZ65510" s="22"/>
      <c r="DA65510" s="22"/>
      <c r="DB65510" s="22"/>
      <c r="DC65510" s="22"/>
      <c r="DD65510" s="22"/>
      <c r="DE65510" s="22"/>
      <c r="DF65510" s="22"/>
      <c r="DG65510" s="22"/>
      <c r="DH65510" s="22"/>
      <c r="DI65510" s="22"/>
      <c r="DJ65510" s="22"/>
      <c r="DK65510" s="22"/>
      <c r="DL65510" s="22"/>
      <c r="DM65510" s="22"/>
      <c r="DN65510" s="22"/>
      <c r="DO65510" s="22"/>
      <c r="DP65510" s="22"/>
      <c r="DQ65510" s="22"/>
      <c r="DR65510" s="22"/>
      <c r="DS65510" s="22"/>
      <c r="DT65510" s="22"/>
      <c r="DU65510" s="22"/>
      <c r="DV65510" s="22"/>
      <c r="DW65510" s="22"/>
      <c r="DX65510" s="22"/>
      <c r="DY65510" s="22"/>
      <c r="DZ65510" s="22"/>
      <c r="EA65510" s="22"/>
      <c r="EB65510" s="22"/>
      <c r="EC65510" s="22"/>
      <c r="ED65510" s="22"/>
      <c r="EE65510" s="22"/>
      <c r="EF65510" s="22"/>
      <c r="EG65510" s="22"/>
      <c r="EH65510" s="22"/>
      <c r="EI65510" s="22"/>
      <c r="EJ65510" s="22"/>
      <c r="EK65510" s="22"/>
      <c r="EL65510" s="22"/>
      <c r="EM65510" s="22"/>
      <c r="EN65510" s="22"/>
      <c r="EO65510" s="22"/>
      <c r="EP65510" s="22"/>
      <c r="EQ65510" s="22"/>
      <c r="ER65510" s="22"/>
      <c r="ES65510" s="22"/>
      <c r="ET65510" s="22"/>
      <c r="EU65510" s="22"/>
      <c r="EV65510" s="22"/>
      <c r="EW65510" s="22"/>
      <c r="EX65510" s="22"/>
      <c r="EY65510" s="22"/>
      <c r="EZ65510" s="22"/>
      <c r="FA65510" s="22"/>
      <c r="FB65510" s="22"/>
      <c r="FC65510" s="22"/>
      <c r="FD65510" s="22"/>
      <c r="FE65510" s="22"/>
      <c r="FF65510" s="22"/>
      <c r="FG65510" s="22"/>
      <c r="FH65510" s="22"/>
      <c r="FI65510" s="22"/>
      <c r="FJ65510" s="22"/>
      <c r="FK65510" s="22"/>
      <c r="FL65510" s="22"/>
      <c r="FM65510" s="22"/>
      <c r="FN65510" s="22"/>
      <c r="FO65510" s="22"/>
      <c r="FP65510" s="22"/>
      <c r="FQ65510" s="22"/>
      <c r="FR65510" s="22"/>
      <c r="FS65510" s="22"/>
      <c r="FT65510" s="22"/>
      <c r="FU65510" s="22"/>
      <c r="FV65510" s="22"/>
      <c r="FW65510" s="22"/>
      <c r="FX65510" s="22"/>
      <c r="FY65510" s="22"/>
      <c r="FZ65510" s="22"/>
      <c r="GA65510" s="22"/>
      <c r="GB65510" s="22"/>
      <c r="GC65510" s="22"/>
      <c r="GD65510" s="22"/>
      <c r="GE65510" s="22"/>
      <c r="GF65510" s="22"/>
      <c r="GG65510" s="22"/>
      <c r="GH65510" s="22"/>
      <c r="GI65510" s="22"/>
      <c r="GJ65510" s="22"/>
      <c r="GK65510" s="22"/>
      <c r="GL65510" s="22"/>
      <c r="GM65510" s="22"/>
      <c r="GN65510" s="22"/>
      <c r="GO65510" s="22"/>
      <c r="GP65510" s="22"/>
      <c r="GQ65510" s="22"/>
      <c r="GR65510" s="22"/>
      <c r="GS65510" s="22"/>
      <c r="GT65510" s="22"/>
      <c r="GU65510" s="22"/>
      <c r="GV65510" s="22"/>
      <c r="GW65510" s="22"/>
      <c r="GX65510" s="22"/>
      <c r="GY65510" s="22"/>
      <c r="GZ65510" s="22"/>
      <c r="HA65510" s="22"/>
      <c r="HB65510" s="22"/>
      <c r="HC65510" s="22"/>
      <c r="HD65510" s="22"/>
      <c r="HE65510" s="22"/>
      <c r="HF65510" s="22"/>
      <c r="HG65510" s="22"/>
      <c r="HH65510" s="22"/>
      <c r="HI65510" s="22"/>
      <c r="HJ65510" s="22"/>
      <c r="HK65510" s="22"/>
      <c r="HL65510" s="22"/>
      <c r="HM65510" s="22"/>
      <c r="HN65510" s="22"/>
      <c r="HO65510" s="22"/>
      <c r="HP65510" s="22"/>
      <c r="HQ65510" s="22"/>
      <c r="HR65510" s="22"/>
      <c r="HS65510" s="22"/>
      <c r="HT65510" s="22"/>
      <c r="HU65510" s="22"/>
      <c r="HV65510" s="22"/>
      <c r="HW65510" s="22"/>
      <c r="HX65510" s="22"/>
      <c r="HY65510" s="22"/>
      <c r="HZ65510" s="22"/>
      <c r="IA65510" s="22"/>
      <c r="IB65510" s="22"/>
      <c r="IC65510" s="22"/>
      <c r="ID65510" s="22"/>
      <c r="IE65510" s="22"/>
      <c r="IF65510" s="22"/>
      <c r="IG65510" s="22"/>
      <c r="IH65510" s="22"/>
      <c r="II65510" s="22"/>
      <c r="IJ65510" s="22"/>
      <c r="IK65510" s="22"/>
      <c r="IL65510" s="22"/>
      <c r="IM65510" s="22"/>
      <c r="IN65510" s="22"/>
      <c r="IO65510" s="22"/>
      <c r="IP65510" s="22"/>
      <c r="IQ65510" s="22"/>
      <c r="IR65510" s="22"/>
      <c r="IS65510" s="22"/>
      <c r="IT65510" s="22"/>
      <c r="IU65510" s="22"/>
      <c r="IV65510" s="22"/>
      <c r="IW65510" s="22"/>
      <c r="IX65510" s="22"/>
    </row>
    <row r="65511" spans="1:258" x14ac:dyDescent="0.25">
      <c r="A65511" s="22"/>
      <c r="B65511" s="22"/>
      <c r="C65511" s="22"/>
      <c r="D65511" s="22"/>
      <c r="E65511" s="22"/>
      <c r="F65511" s="22"/>
      <c r="G65511" s="22"/>
      <c r="H65511" s="22"/>
      <c r="I65511" s="22"/>
      <c r="J65511" s="22"/>
      <c r="K65511" s="23"/>
      <c r="L65511" s="22"/>
      <c r="M65511" s="22"/>
      <c r="N65511" s="22"/>
      <c r="O65511" s="22"/>
      <c r="P65511" s="22"/>
      <c r="Q65511" s="22"/>
      <c r="R65511" s="22"/>
      <c r="S65511" s="22"/>
      <c r="T65511" s="22"/>
      <c r="U65511" s="22"/>
      <c r="V65511" s="22"/>
      <c r="W65511" s="22"/>
      <c r="X65511" s="22"/>
      <c r="Y65511" s="22"/>
      <c r="Z65511" s="22"/>
      <c r="AA65511" s="22"/>
      <c r="AB65511" s="22"/>
      <c r="AC65511" s="22"/>
      <c r="AD65511" s="22"/>
      <c r="AE65511" s="22"/>
      <c r="AF65511" s="22"/>
      <c r="AG65511" s="22"/>
      <c r="AH65511" s="22"/>
      <c r="AI65511" s="22"/>
      <c r="AJ65511" s="22"/>
      <c r="AK65511" s="22"/>
      <c r="AL65511" s="22"/>
      <c r="AM65511" s="22"/>
      <c r="AN65511" s="22"/>
      <c r="AO65511" s="22"/>
      <c r="AP65511" s="22"/>
      <c r="AQ65511" s="22"/>
      <c r="AR65511" s="22"/>
      <c r="AS65511" s="22"/>
      <c r="AT65511" s="22"/>
      <c r="AU65511" s="22"/>
      <c r="AV65511" s="22"/>
      <c r="AW65511" s="22"/>
      <c r="AX65511" s="22"/>
      <c r="AY65511" s="22"/>
      <c r="AZ65511" s="22"/>
      <c r="BA65511" s="22"/>
      <c r="BB65511" s="22"/>
      <c r="BC65511" s="22"/>
      <c r="BD65511" s="22"/>
      <c r="BE65511" s="22"/>
      <c r="BF65511" s="22"/>
      <c r="BG65511" s="22"/>
      <c r="BH65511" s="22"/>
      <c r="BI65511" s="22"/>
      <c r="BJ65511" s="22"/>
      <c r="BK65511" s="22"/>
      <c r="BL65511" s="22"/>
      <c r="BM65511" s="22"/>
      <c r="BN65511" s="22"/>
      <c r="BO65511" s="22"/>
      <c r="BP65511" s="22"/>
      <c r="BQ65511" s="22"/>
      <c r="BR65511" s="22"/>
      <c r="BS65511" s="22"/>
      <c r="BT65511" s="22"/>
      <c r="BU65511" s="22"/>
      <c r="BV65511" s="22"/>
      <c r="BW65511" s="22"/>
      <c r="BX65511" s="22"/>
      <c r="BY65511" s="22"/>
      <c r="BZ65511" s="22"/>
      <c r="CA65511" s="22"/>
      <c r="CB65511" s="22"/>
      <c r="CC65511" s="22"/>
      <c r="CD65511" s="22"/>
      <c r="CE65511" s="22"/>
      <c r="CF65511" s="22"/>
      <c r="CG65511" s="22"/>
      <c r="CH65511" s="22"/>
      <c r="CI65511" s="22"/>
      <c r="CJ65511" s="22"/>
      <c r="CK65511" s="22"/>
      <c r="CL65511" s="22"/>
      <c r="CM65511" s="22"/>
      <c r="CN65511" s="22"/>
      <c r="CO65511" s="22"/>
      <c r="CP65511" s="22"/>
      <c r="CQ65511" s="22"/>
      <c r="CR65511" s="22"/>
      <c r="CS65511" s="22"/>
      <c r="CT65511" s="22"/>
      <c r="CU65511" s="22"/>
      <c r="CV65511" s="22"/>
      <c r="CW65511" s="22"/>
      <c r="CX65511" s="22"/>
      <c r="CY65511" s="22"/>
      <c r="CZ65511" s="22"/>
      <c r="DA65511" s="22"/>
      <c r="DB65511" s="22"/>
      <c r="DC65511" s="22"/>
      <c r="DD65511" s="22"/>
      <c r="DE65511" s="22"/>
      <c r="DF65511" s="22"/>
      <c r="DG65511" s="22"/>
      <c r="DH65511" s="22"/>
      <c r="DI65511" s="22"/>
      <c r="DJ65511" s="22"/>
      <c r="DK65511" s="22"/>
      <c r="DL65511" s="22"/>
      <c r="DM65511" s="22"/>
      <c r="DN65511" s="22"/>
      <c r="DO65511" s="22"/>
      <c r="DP65511" s="22"/>
      <c r="DQ65511" s="22"/>
      <c r="DR65511" s="22"/>
      <c r="DS65511" s="22"/>
      <c r="DT65511" s="22"/>
      <c r="DU65511" s="22"/>
      <c r="DV65511" s="22"/>
      <c r="DW65511" s="22"/>
      <c r="DX65511" s="22"/>
      <c r="DY65511" s="22"/>
      <c r="DZ65511" s="22"/>
      <c r="EA65511" s="22"/>
      <c r="EB65511" s="22"/>
      <c r="EC65511" s="22"/>
      <c r="ED65511" s="22"/>
      <c r="EE65511" s="22"/>
      <c r="EF65511" s="22"/>
      <c r="EG65511" s="22"/>
      <c r="EH65511" s="22"/>
      <c r="EI65511" s="22"/>
      <c r="EJ65511" s="22"/>
      <c r="EK65511" s="22"/>
      <c r="EL65511" s="22"/>
      <c r="EM65511" s="22"/>
      <c r="EN65511" s="22"/>
      <c r="EO65511" s="22"/>
      <c r="EP65511" s="22"/>
      <c r="EQ65511" s="22"/>
      <c r="ER65511" s="22"/>
      <c r="ES65511" s="22"/>
      <c r="ET65511" s="22"/>
      <c r="EU65511" s="22"/>
      <c r="EV65511" s="22"/>
      <c r="EW65511" s="22"/>
      <c r="EX65511" s="22"/>
      <c r="EY65511" s="22"/>
      <c r="EZ65511" s="22"/>
      <c r="FA65511" s="22"/>
      <c r="FB65511" s="22"/>
      <c r="FC65511" s="22"/>
      <c r="FD65511" s="22"/>
      <c r="FE65511" s="22"/>
      <c r="FF65511" s="22"/>
      <c r="FG65511" s="22"/>
      <c r="FH65511" s="22"/>
      <c r="FI65511" s="22"/>
      <c r="FJ65511" s="22"/>
      <c r="FK65511" s="22"/>
      <c r="FL65511" s="22"/>
      <c r="FM65511" s="22"/>
      <c r="FN65511" s="22"/>
      <c r="FO65511" s="22"/>
      <c r="FP65511" s="22"/>
      <c r="FQ65511" s="22"/>
      <c r="FR65511" s="22"/>
      <c r="FS65511" s="22"/>
      <c r="FT65511" s="22"/>
      <c r="FU65511" s="22"/>
      <c r="FV65511" s="22"/>
      <c r="FW65511" s="22"/>
      <c r="FX65511" s="22"/>
      <c r="FY65511" s="22"/>
      <c r="FZ65511" s="22"/>
      <c r="GA65511" s="22"/>
      <c r="GB65511" s="22"/>
      <c r="GC65511" s="22"/>
      <c r="GD65511" s="22"/>
      <c r="GE65511" s="22"/>
      <c r="GF65511" s="22"/>
      <c r="GG65511" s="22"/>
      <c r="GH65511" s="22"/>
      <c r="GI65511" s="22"/>
      <c r="GJ65511" s="22"/>
      <c r="GK65511" s="22"/>
      <c r="GL65511" s="22"/>
      <c r="GM65511" s="22"/>
      <c r="GN65511" s="22"/>
      <c r="GO65511" s="22"/>
      <c r="GP65511" s="22"/>
      <c r="GQ65511" s="22"/>
      <c r="GR65511" s="22"/>
      <c r="GS65511" s="22"/>
      <c r="GT65511" s="22"/>
      <c r="GU65511" s="22"/>
      <c r="GV65511" s="22"/>
      <c r="GW65511" s="22"/>
      <c r="GX65511" s="22"/>
      <c r="GY65511" s="22"/>
      <c r="GZ65511" s="22"/>
      <c r="HA65511" s="22"/>
      <c r="HB65511" s="22"/>
      <c r="HC65511" s="22"/>
      <c r="HD65511" s="22"/>
      <c r="HE65511" s="22"/>
      <c r="HF65511" s="22"/>
      <c r="HG65511" s="22"/>
      <c r="HH65511" s="22"/>
      <c r="HI65511" s="22"/>
      <c r="HJ65511" s="22"/>
      <c r="HK65511" s="22"/>
      <c r="HL65511" s="22"/>
      <c r="HM65511" s="22"/>
      <c r="HN65511" s="22"/>
      <c r="HO65511" s="22"/>
      <c r="HP65511" s="22"/>
      <c r="HQ65511" s="22"/>
      <c r="HR65511" s="22"/>
      <c r="HS65511" s="22"/>
      <c r="HT65511" s="22"/>
      <c r="HU65511" s="22"/>
      <c r="HV65511" s="22"/>
      <c r="HW65511" s="22"/>
      <c r="HX65511" s="22"/>
      <c r="HY65511" s="22"/>
      <c r="HZ65511" s="22"/>
      <c r="IA65511" s="22"/>
      <c r="IB65511" s="22"/>
      <c r="IC65511" s="22"/>
      <c r="ID65511" s="22"/>
      <c r="IE65511" s="22"/>
      <c r="IF65511" s="22"/>
      <c r="IG65511" s="22"/>
      <c r="IH65511" s="22"/>
      <c r="II65511" s="22"/>
      <c r="IJ65511" s="22"/>
      <c r="IK65511" s="22"/>
      <c r="IL65511" s="22"/>
      <c r="IM65511" s="22"/>
      <c r="IN65511" s="22"/>
      <c r="IO65511" s="22"/>
      <c r="IP65511" s="22"/>
      <c r="IQ65511" s="22"/>
      <c r="IR65511" s="22"/>
      <c r="IS65511" s="22"/>
      <c r="IT65511" s="22"/>
      <c r="IU65511" s="22"/>
      <c r="IV65511" s="22"/>
      <c r="IW65511" s="22"/>
      <c r="IX65511" s="22"/>
    </row>
    <row r="65512" spans="1:258" x14ac:dyDescent="0.25">
      <c r="A65512" s="22"/>
      <c r="B65512" s="22"/>
      <c r="C65512" s="22"/>
      <c r="D65512" s="22"/>
      <c r="E65512" s="22"/>
      <c r="F65512" s="22"/>
      <c r="G65512" s="22"/>
      <c r="H65512" s="22"/>
      <c r="I65512" s="22"/>
      <c r="J65512" s="22"/>
      <c r="K65512" s="23"/>
      <c r="L65512" s="22"/>
      <c r="M65512" s="22"/>
      <c r="N65512" s="22"/>
      <c r="O65512" s="22"/>
      <c r="P65512" s="22"/>
      <c r="Q65512" s="22"/>
      <c r="R65512" s="22"/>
      <c r="S65512" s="22"/>
      <c r="T65512" s="22"/>
      <c r="U65512" s="22"/>
      <c r="V65512" s="22"/>
      <c r="W65512" s="22"/>
      <c r="X65512" s="22"/>
      <c r="Y65512" s="22"/>
      <c r="Z65512" s="22"/>
      <c r="AA65512" s="22"/>
      <c r="AB65512" s="22"/>
      <c r="AC65512" s="22"/>
      <c r="AD65512" s="22"/>
      <c r="AE65512" s="22"/>
      <c r="AF65512" s="22"/>
      <c r="AG65512" s="22"/>
      <c r="AH65512" s="22"/>
      <c r="AI65512" s="22"/>
      <c r="AJ65512" s="22"/>
      <c r="AK65512" s="22"/>
      <c r="AL65512" s="22"/>
      <c r="AM65512" s="22"/>
      <c r="AN65512" s="22"/>
      <c r="AO65512" s="22"/>
      <c r="AP65512" s="22"/>
      <c r="AQ65512" s="22"/>
      <c r="AR65512" s="22"/>
      <c r="AS65512" s="22"/>
      <c r="AT65512" s="22"/>
      <c r="AU65512" s="22"/>
      <c r="AV65512" s="22"/>
      <c r="AW65512" s="22"/>
      <c r="AX65512" s="22"/>
      <c r="AY65512" s="22"/>
      <c r="AZ65512" s="22"/>
      <c r="BA65512" s="22"/>
      <c r="BB65512" s="22"/>
      <c r="BC65512" s="22"/>
      <c r="BD65512" s="22"/>
      <c r="BE65512" s="22"/>
      <c r="BF65512" s="22"/>
      <c r="BG65512" s="22"/>
      <c r="BH65512" s="22"/>
      <c r="BI65512" s="22"/>
      <c r="BJ65512" s="22"/>
      <c r="BK65512" s="22"/>
      <c r="BL65512" s="22"/>
      <c r="BM65512" s="22"/>
      <c r="BN65512" s="22"/>
      <c r="BO65512" s="22"/>
      <c r="BP65512" s="22"/>
      <c r="BQ65512" s="22"/>
      <c r="BR65512" s="22"/>
      <c r="BS65512" s="22"/>
      <c r="BT65512" s="22"/>
      <c r="BU65512" s="22"/>
      <c r="BV65512" s="22"/>
      <c r="BW65512" s="22"/>
      <c r="BX65512" s="22"/>
      <c r="BY65512" s="22"/>
      <c r="BZ65512" s="22"/>
      <c r="CA65512" s="22"/>
      <c r="CB65512" s="22"/>
      <c r="CC65512" s="22"/>
      <c r="CD65512" s="22"/>
      <c r="CE65512" s="22"/>
      <c r="CF65512" s="22"/>
      <c r="CG65512" s="22"/>
      <c r="CH65512" s="22"/>
      <c r="CI65512" s="22"/>
      <c r="CJ65512" s="22"/>
      <c r="CK65512" s="22"/>
      <c r="CL65512" s="22"/>
      <c r="CM65512" s="22"/>
      <c r="CN65512" s="22"/>
      <c r="CO65512" s="22"/>
      <c r="CP65512" s="22"/>
      <c r="CQ65512" s="22"/>
      <c r="CR65512" s="22"/>
      <c r="CS65512" s="22"/>
      <c r="CT65512" s="22"/>
      <c r="CU65512" s="22"/>
      <c r="CV65512" s="22"/>
      <c r="CW65512" s="22"/>
      <c r="CX65512" s="22"/>
      <c r="CY65512" s="22"/>
      <c r="CZ65512" s="22"/>
      <c r="DA65512" s="22"/>
      <c r="DB65512" s="22"/>
      <c r="DC65512" s="22"/>
      <c r="DD65512" s="22"/>
      <c r="DE65512" s="22"/>
      <c r="DF65512" s="22"/>
      <c r="DG65512" s="22"/>
      <c r="DH65512" s="22"/>
      <c r="DI65512" s="22"/>
      <c r="DJ65512" s="22"/>
      <c r="DK65512" s="22"/>
      <c r="DL65512" s="22"/>
      <c r="DM65512" s="22"/>
      <c r="DN65512" s="22"/>
      <c r="DO65512" s="22"/>
      <c r="DP65512" s="22"/>
      <c r="DQ65512" s="22"/>
      <c r="DR65512" s="22"/>
      <c r="DS65512" s="22"/>
      <c r="DT65512" s="22"/>
      <c r="DU65512" s="22"/>
      <c r="DV65512" s="22"/>
      <c r="DW65512" s="22"/>
      <c r="DX65512" s="22"/>
      <c r="DY65512" s="22"/>
      <c r="DZ65512" s="22"/>
      <c r="EA65512" s="22"/>
      <c r="EB65512" s="22"/>
      <c r="EC65512" s="22"/>
      <c r="ED65512" s="22"/>
      <c r="EE65512" s="22"/>
      <c r="EF65512" s="22"/>
      <c r="EG65512" s="22"/>
      <c r="EH65512" s="22"/>
      <c r="EI65512" s="22"/>
      <c r="EJ65512" s="22"/>
      <c r="EK65512" s="22"/>
      <c r="EL65512" s="22"/>
      <c r="EM65512" s="22"/>
      <c r="EN65512" s="22"/>
      <c r="EO65512" s="22"/>
      <c r="EP65512" s="22"/>
      <c r="EQ65512" s="22"/>
      <c r="ER65512" s="22"/>
      <c r="ES65512" s="22"/>
      <c r="ET65512" s="22"/>
      <c r="EU65512" s="22"/>
      <c r="EV65512" s="22"/>
      <c r="EW65512" s="22"/>
      <c r="EX65512" s="22"/>
      <c r="EY65512" s="22"/>
      <c r="EZ65512" s="22"/>
      <c r="FA65512" s="22"/>
      <c r="FB65512" s="22"/>
      <c r="FC65512" s="22"/>
      <c r="FD65512" s="22"/>
      <c r="FE65512" s="22"/>
      <c r="FF65512" s="22"/>
      <c r="FG65512" s="22"/>
      <c r="FH65512" s="22"/>
      <c r="FI65512" s="22"/>
      <c r="FJ65512" s="22"/>
      <c r="FK65512" s="22"/>
      <c r="FL65512" s="22"/>
      <c r="FM65512" s="22"/>
      <c r="FN65512" s="22"/>
      <c r="FO65512" s="22"/>
      <c r="FP65512" s="22"/>
      <c r="FQ65512" s="22"/>
      <c r="FR65512" s="22"/>
      <c r="FS65512" s="22"/>
      <c r="FT65512" s="22"/>
      <c r="FU65512" s="22"/>
      <c r="FV65512" s="22"/>
      <c r="FW65512" s="22"/>
      <c r="FX65512" s="22"/>
      <c r="FY65512" s="22"/>
      <c r="FZ65512" s="22"/>
      <c r="GA65512" s="22"/>
      <c r="GB65512" s="22"/>
      <c r="GC65512" s="22"/>
      <c r="GD65512" s="22"/>
      <c r="GE65512" s="22"/>
      <c r="GF65512" s="22"/>
      <c r="GG65512" s="22"/>
      <c r="GH65512" s="22"/>
      <c r="GI65512" s="22"/>
      <c r="GJ65512" s="22"/>
      <c r="GK65512" s="22"/>
      <c r="GL65512" s="22"/>
      <c r="GM65512" s="22"/>
      <c r="GN65512" s="22"/>
      <c r="GO65512" s="22"/>
      <c r="GP65512" s="22"/>
      <c r="GQ65512" s="22"/>
      <c r="GR65512" s="22"/>
      <c r="GS65512" s="22"/>
      <c r="GT65512" s="22"/>
      <c r="GU65512" s="22"/>
      <c r="GV65512" s="22"/>
      <c r="GW65512" s="22"/>
      <c r="GX65512" s="22"/>
      <c r="GY65512" s="22"/>
      <c r="GZ65512" s="22"/>
      <c r="HA65512" s="22"/>
      <c r="HB65512" s="22"/>
      <c r="HC65512" s="22"/>
      <c r="HD65512" s="22"/>
      <c r="HE65512" s="22"/>
      <c r="HF65512" s="22"/>
      <c r="HG65512" s="22"/>
      <c r="HH65512" s="22"/>
      <c r="HI65512" s="22"/>
      <c r="HJ65512" s="22"/>
      <c r="HK65512" s="22"/>
      <c r="HL65512" s="22"/>
      <c r="HM65512" s="22"/>
      <c r="HN65512" s="22"/>
      <c r="HO65512" s="22"/>
      <c r="HP65512" s="22"/>
      <c r="HQ65512" s="22"/>
      <c r="HR65512" s="22"/>
      <c r="HS65512" s="22"/>
      <c r="HT65512" s="22"/>
      <c r="HU65512" s="22"/>
      <c r="HV65512" s="22"/>
      <c r="HW65512" s="22"/>
      <c r="HX65512" s="22"/>
      <c r="HY65512" s="22"/>
      <c r="HZ65512" s="22"/>
      <c r="IA65512" s="22"/>
      <c r="IB65512" s="22"/>
      <c r="IC65512" s="22"/>
      <c r="ID65512" s="22"/>
      <c r="IE65512" s="22"/>
      <c r="IF65512" s="22"/>
      <c r="IG65512" s="22"/>
      <c r="IH65512" s="22"/>
      <c r="II65512" s="22"/>
      <c r="IJ65512" s="22"/>
      <c r="IK65512" s="22"/>
      <c r="IL65512" s="22"/>
      <c r="IM65512" s="22"/>
      <c r="IN65512" s="22"/>
      <c r="IO65512" s="22"/>
      <c r="IP65512" s="22"/>
      <c r="IQ65512" s="22"/>
      <c r="IR65512" s="22"/>
      <c r="IS65512" s="22"/>
      <c r="IT65512" s="22"/>
      <c r="IU65512" s="22"/>
      <c r="IV65512" s="22"/>
      <c r="IW65512" s="22"/>
      <c r="IX65512" s="22"/>
    </row>
    <row r="65513" spans="1:258" x14ac:dyDescent="0.25">
      <c r="A65513" s="22"/>
      <c r="B65513" s="22"/>
      <c r="C65513" s="22"/>
      <c r="D65513" s="22"/>
      <c r="E65513" s="22"/>
      <c r="F65513" s="22"/>
      <c r="G65513" s="22"/>
      <c r="H65513" s="22"/>
      <c r="I65513" s="22"/>
      <c r="J65513" s="22"/>
      <c r="K65513" s="23"/>
      <c r="L65513" s="22"/>
      <c r="M65513" s="22"/>
      <c r="N65513" s="22"/>
      <c r="O65513" s="22"/>
      <c r="P65513" s="22"/>
      <c r="Q65513" s="22"/>
      <c r="R65513" s="22"/>
      <c r="S65513" s="22"/>
      <c r="T65513" s="22"/>
      <c r="U65513" s="22"/>
      <c r="V65513" s="22"/>
      <c r="W65513" s="22"/>
      <c r="X65513" s="22"/>
      <c r="Y65513" s="22"/>
      <c r="Z65513" s="22"/>
      <c r="AA65513" s="22"/>
      <c r="AB65513" s="22"/>
      <c r="AC65513" s="22"/>
      <c r="AD65513" s="22"/>
      <c r="AE65513" s="22"/>
      <c r="AF65513" s="22"/>
      <c r="AG65513" s="22"/>
      <c r="AH65513" s="22"/>
      <c r="AI65513" s="22"/>
      <c r="AJ65513" s="22"/>
      <c r="AK65513" s="22"/>
      <c r="AL65513" s="22"/>
      <c r="AM65513" s="22"/>
      <c r="AN65513" s="22"/>
      <c r="AO65513" s="22"/>
      <c r="AP65513" s="22"/>
      <c r="AQ65513" s="22"/>
      <c r="AR65513" s="22"/>
      <c r="AS65513" s="22"/>
      <c r="AT65513" s="22"/>
      <c r="AU65513" s="22"/>
      <c r="AV65513" s="22"/>
      <c r="AW65513" s="22"/>
      <c r="AX65513" s="22"/>
      <c r="AY65513" s="22"/>
      <c r="AZ65513" s="22"/>
      <c r="BA65513" s="22"/>
      <c r="BB65513" s="22"/>
      <c r="BC65513" s="22"/>
      <c r="BD65513" s="22"/>
      <c r="BE65513" s="22"/>
      <c r="BF65513" s="22"/>
      <c r="BG65513" s="22"/>
      <c r="BH65513" s="22"/>
      <c r="BI65513" s="22"/>
      <c r="BJ65513" s="22"/>
      <c r="BK65513" s="22"/>
      <c r="BL65513" s="22"/>
      <c r="BM65513" s="22"/>
      <c r="BN65513" s="22"/>
      <c r="BO65513" s="22"/>
      <c r="BP65513" s="22"/>
      <c r="BQ65513" s="22"/>
      <c r="BR65513" s="22"/>
      <c r="BS65513" s="22"/>
      <c r="BT65513" s="22"/>
      <c r="BU65513" s="22"/>
      <c r="BV65513" s="22"/>
      <c r="BW65513" s="22"/>
      <c r="BX65513" s="22"/>
      <c r="BY65513" s="22"/>
      <c r="BZ65513" s="22"/>
      <c r="CA65513" s="22"/>
      <c r="CB65513" s="22"/>
      <c r="CC65513" s="22"/>
      <c r="CD65513" s="22"/>
      <c r="CE65513" s="22"/>
      <c r="CF65513" s="22"/>
      <c r="CG65513" s="22"/>
      <c r="CH65513" s="22"/>
      <c r="CI65513" s="22"/>
      <c r="CJ65513" s="22"/>
      <c r="CK65513" s="22"/>
      <c r="CL65513" s="22"/>
      <c r="CM65513" s="22"/>
      <c r="CN65513" s="22"/>
      <c r="CO65513" s="22"/>
      <c r="CP65513" s="22"/>
      <c r="CQ65513" s="22"/>
      <c r="CR65513" s="22"/>
      <c r="CS65513" s="22"/>
      <c r="CT65513" s="22"/>
      <c r="CU65513" s="22"/>
      <c r="CV65513" s="22"/>
      <c r="CW65513" s="22"/>
      <c r="CX65513" s="22"/>
      <c r="CY65513" s="22"/>
      <c r="CZ65513" s="22"/>
      <c r="DA65513" s="22"/>
      <c r="DB65513" s="22"/>
      <c r="DC65513" s="22"/>
      <c r="DD65513" s="22"/>
      <c r="DE65513" s="22"/>
      <c r="DF65513" s="22"/>
      <c r="DG65513" s="22"/>
      <c r="DH65513" s="22"/>
      <c r="DI65513" s="22"/>
      <c r="DJ65513" s="22"/>
      <c r="DK65513" s="22"/>
      <c r="DL65513" s="22"/>
      <c r="DM65513" s="22"/>
      <c r="DN65513" s="22"/>
      <c r="DO65513" s="22"/>
      <c r="DP65513" s="22"/>
      <c r="DQ65513" s="22"/>
      <c r="DR65513" s="22"/>
      <c r="DS65513" s="22"/>
      <c r="DT65513" s="22"/>
      <c r="DU65513" s="22"/>
      <c r="DV65513" s="22"/>
      <c r="DW65513" s="22"/>
      <c r="DX65513" s="22"/>
      <c r="DY65513" s="22"/>
      <c r="DZ65513" s="22"/>
      <c r="EA65513" s="22"/>
      <c r="EB65513" s="22"/>
      <c r="EC65513" s="22"/>
      <c r="ED65513" s="22"/>
      <c r="EE65513" s="22"/>
      <c r="EF65513" s="22"/>
      <c r="EG65513" s="22"/>
      <c r="EH65513" s="22"/>
      <c r="EI65513" s="22"/>
      <c r="EJ65513" s="22"/>
      <c r="EK65513" s="22"/>
      <c r="EL65513" s="22"/>
      <c r="EM65513" s="22"/>
      <c r="EN65513" s="22"/>
      <c r="EO65513" s="22"/>
      <c r="EP65513" s="22"/>
      <c r="EQ65513" s="22"/>
      <c r="ER65513" s="22"/>
      <c r="ES65513" s="22"/>
      <c r="ET65513" s="22"/>
      <c r="EU65513" s="22"/>
      <c r="EV65513" s="22"/>
      <c r="EW65513" s="22"/>
      <c r="EX65513" s="22"/>
      <c r="EY65513" s="22"/>
      <c r="EZ65513" s="22"/>
      <c r="FA65513" s="22"/>
      <c r="FB65513" s="22"/>
      <c r="FC65513" s="22"/>
      <c r="FD65513" s="22"/>
      <c r="FE65513" s="22"/>
      <c r="FF65513" s="22"/>
      <c r="FG65513" s="22"/>
      <c r="FH65513" s="22"/>
      <c r="FI65513" s="22"/>
      <c r="FJ65513" s="22"/>
      <c r="FK65513" s="22"/>
      <c r="FL65513" s="22"/>
      <c r="FM65513" s="22"/>
      <c r="FN65513" s="22"/>
      <c r="FO65513" s="22"/>
      <c r="FP65513" s="22"/>
      <c r="FQ65513" s="22"/>
      <c r="FR65513" s="22"/>
      <c r="FS65513" s="22"/>
      <c r="FT65513" s="22"/>
      <c r="FU65513" s="22"/>
      <c r="FV65513" s="22"/>
      <c r="FW65513" s="22"/>
      <c r="FX65513" s="22"/>
      <c r="FY65513" s="22"/>
      <c r="FZ65513" s="22"/>
      <c r="GA65513" s="22"/>
      <c r="GB65513" s="22"/>
      <c r="GC65513" s="22"/>
      <c r="GD65513" s="22"/>
      <c r="GE65513" s="22"/>
      <c r="GF65513" s="22"/>
      <c r="GG65513" s="22"/>
      <c r="GH65513" s="22"/>
      <c r="GI65513" s="22"/>
      <c r="GJ65513" s="22"/>
      <c r="GK65513" s="22"/>
      <c r="GL65513" s="22"/>
      <c r="GM65513" s="22"/>
      <c r="GN65513" s="22"/>
      <c r="GO65513" s="22"/>
      <c r="GP65513" s="22"/>
      <c r="GQ65513" s="22"/>
      <c r="GR65513" s="22"/>
      <c r="GS65513" s="22"/>
      <c r="GT65513" s="22"/>
      <c r="GU65513" s="22"/>
      <c r="GV65513" s="22"/>
      <c r="GW65513" s="22"/>
      <c r="GX65513" s="22"/>
      <c r="GY65513" s="22"/>
      <c r="GZ65513" s="22"/>
      <c r="HA65513" s="22"/>
      <c r="HB65513" s="22"/>
      <c r="HC65513" s="22"/>
      <c r="HD65513" s="22"/>
      <c r="HE65513" s="22"/>
      <c r="HF65513" s="22"/>
      <c r="HG65513" s="22"/>
      <c r="HH65513" s="22"/>
      <c r="HI65513" s="22"/>
      <c r="HJ65513" s="22"/>
      <c r="HK65513" s="22"/>
      <c r="HL65513" s="22"/>
      <c r="HM65513" s="22"/>
      <c r="HN65513" s="22"/>
      <c r="HO65513" s="22"/>
      <c r="HP65513" s="22"/>
      <c r="HQ65513" s="22"/>
      <c r="HR65513" s="22"/>
      <c r="HS65513" s="22"/>
      <c r="HT65513" s="22"/>
      <c r="HU65513" s="22"/>
      <c r="HV65513" s="22"/>
      <c r="HW65513" s="22"/>
      <c r="HX65513" s="22"/>
      <c r="HY65513" s="22"/>
      <c r="HZ65513" s="22"/>
      <c r="IA65513" s="22"/>
      <c r="IB65513" s="22"/>
      <c r="IC65513" s="22"/>
      <c r="ID65513" s="22"/>
      <c r="IE65513" s="22"/>
      <c r="IF65513" s="22"/>
      <c r="IG65513" s="22"/>
      <c r="IH65513" s="22"/>
      <c r="II65513" s="22"/>
      <c r="IJ65513" s="22"/>
      <c r="IK65513" s="22"/>
      <c r="IL65513" s="22"/>
      <c r="IM65513" s="22"/>
      <c r="IN65513" s="22"/>
      <c r="IO65513" s="22"/>
      <c r="IP65513" s="22"/>
      <c r="IQ65513" s="22"/>
      <c r="IR65513" s="22"/>
      <c r="IS65513" s="22"/>
      <c r="IT65513" s="22"/>
      <c r="IU65513" s="22"/>
      <c r="IV65513" s="22"/>
      <c r="IW65513" s="22"/>
      <c r="IX65513" s="22"/>
    </row>
    <row r="65514" spans="1:258" x14ac:dyDescent="0.25">
      <c r="A65514" s="22"/>
      <c r="B65514" s="22"/>
      <c r="C65514" s="22"/>
      <c r="D65514" s="22"/>
      <c r="E65514" s="22"/>
      <c r="F65514" s="22"/>
      <c r="G65514" s="22"/>
      <c r="H65514" s="22"/>
      <c r="I65514" s="22"/>
      <c r="J65514" s="22"/>
      <c r="K65514" s="23"/>
      <c r="L65514" s="22"/>
      <c r="M65514" s="22"/>
      <c r="N65514" s="22"/>
      <c r="O65514" s="22"/>
      <c r="P65514" s="22"/>
      <c r="Q65514" s="22"/>
      <c r="R65514" s="22"/>
      <c r="S65514" s="22"/>
      <c r="T65514" s="22"/>
      <c r="U65514" s="22"/>
      <c r="V65514" s="22"/>
      <c r="W65514" s="22"/>
      <c r="X65514" s="22"/>
      <c r="Y65514" s="22"/>
      <c r="Z65514" s="22"/>
      <c r="AA65514" s="22"/>
      <c r="AB65514" s="22"/>
      <c r="AC65514" s="22"/>
      <c r="AD65514" s="22"/>
      <c r="AE65514" s="22"/>
      <c r="AF65514" s="22"/>
      <c r="AG65514" s="22"/>
      <c r="AH65514" s="22"/>
      <c r="AI65514" s="22"/>
      <c r="AJ65514" s="22"/>
      <c r="AK65514" s="22"/>
      <c r="AL65514" s="22"/>
      <c r="AM65514" s="22"/>
      <c r="AN65514" s="22"/>
      <c r="AO65514" s="22"/>
      <c r="AP65514" s="22"/>
      <c r="AQ65514" s="22"/>
      <c r="AR65514" s="22"/>
      <c r="AS65514" s="22"/>
      <c r="AT65514" s="22"/>
      <c r="AU65514" s="22"/>
      <c r="AV65514" s="22"/>
      <c r="AW65514" s="22"/>
      <c r="AX65514" s="22"/>
      <c r="AY65514" s="22"/>
      <c r="AZ65514" s="22"/>
      <c r="BA65514" s="22"/>
      <c r="BB65514" s="22"/>
      <c r="BC65514" s="22"/>
      <c r="BD65514" s="22"/>
      <c r="BE65514" s="22"/>
      <c r="BF65514" s="22"/>
      <c r="BG65514" s="22"/>
      <c r="BH65514" s="22"/>
      <c r="BI65514" s="22"/>
      <c r="BJ65514" s="22"/>
      <c r="BK65514" s="22"/>
      <c r="BL65514" s="22"/>
      <c r="BM65514" s="22"/>
      <c r="BN65514" s="22"/>
      <c r="BO65514" s="22"/>
      <c r="BP65514" s="22"/>
      <c r="BQ65514" s="22"/>
      <c r="BR65514" s="22"/>
      <c r="BS65514" s="22"/>
      <c r="BT65514" s="22"/>
      <c r="BU65514" s="22"/>
      <c r="BV65514" s="22"/>
      <c r="BW65514" s="22"/>
      <c r="BX65514" s="22"/>
      <c r="BY65514" s="22"/>
      <c r="BZ65514" s="22"/>
      <c r="CA65514" s="22"/>
      <c r="CB65514" s="22"/>
      <c r="CC65514" s="22"/>
      <c r="CD65514" s="22"/>
      <c r="CE65514" s="22"/>
      <c r="CF65514" s="22"/>
      <c r="CG65514" s="22"/>
      <c r="CH65514" s="22"/>
      <c r="CI65514" s="22"/>
      <c r="CJ65514" s="22"/>
      <c r="CK65514" s="22"/>
      <c r="CL65514" s="22"/>
      <c r="CM65514" s="22"/>
      <c r="CN65514" s="22"/>
      <c r="CO65514" s="22"/>
      <c r="CP65514" s="22"/>
      <c r="CQ65514" s="22"/>
      <c r="CR65514" s="22"/>
      <c r="CS65514" s="22"/>
      <c r="CT65514" s="22"/>
      <c r="CU65514" s="22"/>
      <c r="CV65514" s="22"/>
      <c r="CW65514" s="22"/>
      <c r="CX65514" s="22"/>
      <c r="CY65514" s="22"/>
      <c r="CZ65514" s="22"/>
      <c r="DA65514" s="22"/>
      <c r="DB65514" s="22"/>
      <c r="DC65514" s="22"/>
      <c r="DD65514" s="22"/>
      <c r="DE65514" s="22"/>
      <c r="DF65514" s="22"/>
      <c r="DG65514" s="22"/>
      <c r="DH65514" s="22"/>
      <c r="DI65514" s="22"/>
      <c r="DJ65514" s="22"/>
      <c r="DK65514" s="22"/>
      <c r="DL65514" s="22"/>
      <c r="DM65514" s="22"/>
      <c r="DN65514" s="22"/>
      <c r="DO65514" s="22"/>
      <c r="DP65514" s="22"/>
      <c r="DQ65514" s="22"/>
      <c r="DR65514" s="22"/>
      <c r="DS65514" s="22"/>
      <c r="DT65514" s="22"/>
      <c r="DU65514" s="22"/>
      <c r="DV65514" s="22"/>
      <c r="DW65514" s="22"/>
      <c r="DX65514" s="22"/>
      <c r="DY65514" s="22"/>
      <c r="DZ65514" s="22"/>
      <c r="EA65514" s="22"/>
      <c r="EB65514" s="22"/>
      <c r="EC65514" s="22"/>
      <c r="ED65514" s="22"/>
      <c r="EE65514" s="22"/>
      <c r="EF65514" s="22"/>
      <c r="EG65514" s="22"/>
      <c r="EH65514" s="22"/>
      <c r="EI65514" s="22"/>
      <c r="EJ65514" s="22"/>
      <c r="EK65514" s="22"/>
      <c r="EL65514" s="22"/>
      <c r="EM65514" s="22"/>
      <c r="EN65514" s="22"/>
      <c r="EO65514" s="22"/>
      <c r="EP65514" s="22"/>
      <c r="EQ65514" s="22"/>
      <c r="ER65514" s="22"/>
      <c r="ES65514" s="22"/>
      <c r="ET65514" s="22"/>
      <c r="EU65514" s="22"/>
      <c r="EV65514" s="22"/>
      <c r="EW65514" s="22"/>
      <c r="EX65514" s="22"/>
      <c r="EY65514" s="22"/>
      <c r="EZ65514" s="22"/>
      <c r="FA65514" s="22"/>
      <c r="FB65514" s="22"/>
      <c r="FC65514" s="22"/>
      <c r="FD65514" s="22"/>
      <c r="FE65514" s="22"/>
      <c r="FF65514" s="22"/>
      <c r="FG65514" s="22"/>
      <c r="FH65514" s="22"/>
      <c r="FI65514" s="22"/>
      <c r="FJ65514" s="22"/>
      <c r="FK65514" s="22"/>
      <c r="FL65514" s="22"/>
      <c r="FM65514" s="22"/>
      <c r="FN65514" s="22"/>
      <c r="FO65514" s="22"/>
      <c r="FP65514" s="22"/>
      <c r="FQ65514" s="22"/>
      <c r="FR65514" s="22"/>
      <c r="FS65514" s="22"/>
      <c r="FT65514" s="22"/>
      <c r="FU65514" s="22"/>
      <c r="FV65514" s="22"/>
      <c r="FW65514" s="22"/>
      <c r="FX65514" s="22"/>
      <c r="FY65514" s="22"/>
      <c r="FZ65514" s="22"/>
      <c r="GA65514" s="22"/>
      <c r="GB65514" s="22"/>
      <c r="GC65514" s="22"/>
      <c r="GD65514" s="22"/>
      <c r="GE65514" s="22"/>
      <c r="GF65514" s="22"/>
      <c r="GG65514" s="22"/>
      <c r="GH65514" s="22"/>
      <c r="GI65514" s="22"/>
      <c r="GJ65514" s="22"/>
      <c r="GK65514" s="22"/>
      <c r="GL65514" s="22"/>
      <c r="GM65514" s="22"/>
      <c r="GN65514" s="22"/>
      <c r="GO65514" s="22"/>
      <c r="GP65514" s="22"/>
      <c r="GQ65514" s="22"/>
      <c r="GR65514" s="22"/>
      <c r="GS65514" s="22"/>
      <c r="GT65514" s="22"/>
      <c r="GU65514" s="22"/>
      <c r="GV65514" s="22"/>
      <c r="GW65514" s="22"/>
      <c r="GX65514" s="22"/>
      <c r="GY65514" s="22"/>
      <c r="GZ65514" s="22"/>
      <c r="HA65514" s="22"/>
      <c r="HB65514" s="22"/>
      <c r="HC65514" s="22"/>
      <c r="HD65514" s="22"/>
      <c r="HE65514" s="22"/>
      <c r="HF65514" s="22"/>
      <c r="HG65514" s="22"/>
      <c r="HH65514" s="22"/>
      <c r="HI65514" s="22"/>
      <c r="HJ65514" s="22"/>
      <c r="HK65514" s="22"/>
      <c r="HL65514" s="22"/>
      <c r="HM65514" s="22"/>
      <c r="HN65514" s="22"/>
      <c r="HO65514" s="22"/>
      <c r="HP65514" s="22"/>
      <c r="HQ65514" s="22"/>
      <c r="HR65514" s="22"/>
      <c r="HS65514" s="22"/>
      <c r="HT65514" s="22"/>
      <c r="HU65514" s="22"/>
      <c r="HV65514" s="22"/>
      <c r="HW65514" s="22"/>
      <c r="HX65514" s="22"/>
      <c r="HY65514" s="22"/>
      <c r="HZ65514" s="22"/>
      <c r="IA65514" s="22"/>
      <c r="IB65514" s="22"/>
      <c r="IC65514" s="22"/>
      <c r="ID65514" s="22"/>
      <c r="IE65514" s="22"/>
      <c r="IF65514" s="22"/>
      <c r="IG65514" s="22"/>
      <c r="IH65514" s="22"/>
      <c r="II65514" s="22"/>
      <c r="IJ65514" s="22"/>
      <c r="IK65514" s="22"/>
      <c r="IL65514" s="22"/>
      <c r="IM65514" s="22"/>
      <c r="IN65514" s="22"/>
      <c r="IO65514" s="22"/>
      <c r="IP65514" s="22"/>
      <c r="IQ65514" s="22"/>
      <c r="IR65514" s="22"/>
      <c r="IS65514" s="22"/>
      <c r="IT65514" s="22"/>
      <c r="IU65514" s="22"/>
      <c r="IV65514" s="22"/>
      <c r="IW65514" s="22"/>
      <c r="IX65514" s="22"/>
    </row>
    <row r="65515" spans="1:258" x14ac:dyDescent="0.25">
      <c r="A65515" s="22"/>
      <c r="B65515" s="22"/>
      <c r="C65515" s="22"/>
      <c r="D65515" s="22"/>
      <c r="E65515" s="22"/>
      <c r="F65515" s="22"/>
      <c r="G65515" s="22"/>
      <c r="H65515" s="22"/>
      <c r="I65515" s="22"/>
      <c r="J65515" s="22"/>
      <c r="K65515" s="23"/>
      <c r="L65515" s="22"/>
      <c r="M65515" s="22"/>
      <c r="N65515" s="22"/>
      <c r="O65515" s="22"/>
      <c r="P65515" s="22"/>
      <c r="Q65515" s="22"/>
      <c r="R65515" s="22"/>
      <c r="S65515" s="22"/>
      <c r="T65515" s="22"/>
      <c r="U65515" s="22"/>
      <c r="V65515" s="22"/>
      <c r="W65515" s="22"/>
      <c r="X65515" s="22"/>
      <c r="Y65515" s="22"/>
      <c r="Z65515" s="22"/>
      <c r="AA65515" s="22"/>
      <c r="AB65515" s="22"/>
      <c r="AC65515" s="22"/>
      <c r="AD65515" s="22"/>
      <c r="AE65515" s="22"/>
      <c r="AF65515" s="22"/>
      <c r="AG65515" s="22"/>
      <c r="AH65515" s="22"/>
      <c r="AI65515" s="22"/>
      <c r="AJ65515" s="22"/>
      <c r="AK65515" s="22"/>
      <c r="AL65515" s="22"/>
      <c r="AM65515" s="22"/>
      <c r="AN65515" s="22"/>
      <c r="AO65515" s="22"/>
      <c r="AP65515" s="22"/>
      <c r="AQ65515" s="22"/>
      <c r="AR65515" s="22"/>
      <c r="AS65515" s="22"/>
      <c r="AT65515" s="22"/>
      <c r="AU65515" s="22"/>
      <c r="AV65515" s="22"/>
      <c r="AW65515" s="22"/>
      <c r="AX65515" s="22"/>
      <c r="AY65515" s="22"/>
      <c r="AZ65515" s="22"/>
      <c r="BA65515" s="22"/>
      <c r="BB65515" s="22"/>
      <c r="BC65515" s="22"/>
      <c r="BD65515" s="22"/>
      <c r="BE65515" s="22"/>
      <c r="BF65515" s="22"/>
      <c r="BG65515" s="22"/>
      <c r="BH65515" s="22"/>
      <c r="BI65515" s="22"/>
      <c r="BJ65515" s="22"/>
      <c r="BK65515" s="22"/>
      <c r="BL65515" s="22"/>
      <c r="BM65515" s="22"/>
      <c r="BN65515" s="22"/>
      <c r="BO65515" s="22"/>
      <c r="BP65515" s="22"/>
      <c r="BQ65515" s="22"/>
      <c r="BR65515" s="22"/>
      <c r="BS65515" s="22"/>
      <c r="BT65515" s="22"/>
      <c r="BU65515" s="22"/>
      <c r="BV65515" s="22"/>
      <c r="BW65515" s="22"/>
      <c r="BX65515" s="22"/>
      <c r="BY65515" s="22"/>
      <c r="BZ65515" s="22"/>
      <c r="CA65515" s="22"/>
      <c r="CB65515" s="22"/>
      <c r="CC65515" s="22"/>
      <c r="CD65515" s="22"/>
      <c r="CE65515" s="22"/>
      <c r="CF65515" s="22"/>
      <c r="CG65515" s="22"/>
      <c r="CH65515" s="22"/>
      <c r="CI65515" s="22"/>
      <c r="CJ65515" s="22"/>
      <c r="CK65515" s="22"/>
      <c r="CL65515" s="22"/>
      <c r="CM65515" s="22"/>
      <c r="CN65515" s="22"/>
      <c r="CO65515" s="22"/>
      <c r="CP65515" s="22"/>
      <c r="CQ65515" s="22"/>
      <c r="CR65515" s="22"/>
      <c r="CS65515" s="22"/>
      <c r="CT65515" s="22"/>
      <c r="CU65515" s="22"/>
      <c r="CV65515" s="22"/>
      <c r="CW65515" s="22"/>
      <c r="CX65515" s="22"/>
      <c r="CY65515" s="22"/>
      <c r="CZ65515" s="22"/>
      <c r="DA65515" s="22"/>
      <c r="DB65515" s="22"/>
      <c r="DC65515" s="22"/>
      <c r="DD65515" s="22"/>
      <c r="DE65515" s="22"/>
      <c r="DF65515" s="22"/>
      <c r="DG65515" s="22"/>
      <c r="DH65515" s="22"/>
      <c r="DI65515" s="22"/>
      <c r="DJ65515" s="22"/>
      <c r="DK65515" s="22"/>
      <c r="DL65515" s="22"/>
      <c r="DM65515" s="22"/>
      <c r="DN65515" s="22"/>
      <c r="DO65515" s="22"/>
      <c r="DP65515" s="22"/>
      <c r="DQ65515" s="22"/>
      <c r="DR65515" s="22"/>
      <c r="DS65515" s="22"/>
      <c r="DT65515" s="22"/>
      <c r="DU65515" s="22"/>
      <c r="DV65515" s="22"/>
      <c r="DW65515" s="22"/>
      <c r="DX65515" s="22"/>
      <c r="DY65515" s="22"/>
      <c r="DZ65515" s="22"/>
      <c r="EA65515" s="22"/>
      <c r="EB65515" s="22"/>
      <c r="EC65515" s="22"/>
      <c r="ED65515" s="22"/>
      <c r="EE65515" s="22"/>
      <c r="EF65515" s="22"/>
      <c r="EG65515" s="22"/>
      <c r="EH65515" s="22"/>
      <c r="EI65515" s="22"/>
      <c r="EJ65515" s="22"/>
      <c r="EK65515" s="22"/>
      <c r="EL65515" s="22"/>
      <c r="EM65515" s="22"/>
      <c r="EN65515" s="22"/>
      <c r="EO65515" s="22"/>
      <c r="EP65515" s="22"/>
      <c r="EQ65515" s="22"/>
      <c r="ER65515" s="22"/>
      <c r="ES65515" s="22"/>
      <c r="ET65515" s="22"/>
      <c r="EU65515" s="22"/>
      <c r="EV65515" s="22"/>
      <c r="EW65515" s="22"/>
      <c r="EX65515" s="22"/>
      <c r="EY65515" s="22"/>
      <c r="EZ65515" s="22"/>
      <c r="FA65515" s="22"/>
      <c r="FB65515" s="22"/>
      <c r="FC65515" s="22"/>
      <c r="FD65515" s="22"/>
      <c r="FE65515" s="22"/>
      <c r="FF65515" s="22"/>
      <c r="FG65515" s="22"/>
      <c r="FH65515" s="22"/>
      <c r="FI65515" s="22"/>
      <c r="FJ65515" s="22"/>
      <c r="FK65515" s="22"/>
      <c r="FL65515" s="22"/>
      <c r="FM65515" s="22"/>
      <c r="FN65515" s="22"/>
      <c r="FO65515" s="22"/>
      <c r="FP65515" s="22"/>
      <c r="FQ65515" s="22"/>
      <c r="FR65515" s="22"/>
      <c r="FS65515" s="22"/>
      <c r="FT65515" s="22"/>
      <c r="FU65515" s="22"/>
      <c r="FV65515" s="22"/>
      <c r="FW65515" s="22"/>
      <c r="FX65515" s="22"/>
      <c r="FY65515" s="22"/>
      <c r="FZ65515" s="22"/>
      <c r="GA65515" s="22"/>
      <c r="GB65515" s="22"/>
      <c r="GC65515" s="22"/>
      <c r="GD65515" s="22"/>
      <c r="GE65515" s="22"/>
      <c r="GF65515" s="22"/>
      <c r="GG65515" s="22"/>
      <c r="GH65515" s="22"/>
      <c r="GI65515" s="22"/>
      <c r="GJ65515" s="22"/>
      <c r="GK65515" s="22"/>
      <c r="GL65515" s="22"/>
      <c r="GM65515" s="22"/>
      <c r="GN65515" s="22"/>
      <c r="GO65515" s="22"/>
      <c r="GP65515" s="22"/>
      <c r="GQ65515" s="22"/>
      <c r="GR65515" s="22"/>
      <c r="GS65515" s="22"/>
      <c r="GT65515" s="22"/>
      <c r="GU65515" s="22"/>
      <c r="GV65515" s="22"/>
      <c r="GW65515" s="22"/>
      <c r="GX65515" s="22"/>
      <c r="GY65515" s="22"/>
      <c r="GZ65515" s="22"/>
      <c r="HA65515" s="22"/>
      <c r="HB65515" s="22"/>
      <c r="HC65515" s="22"/>
      <c r="HD65515" s="22"/>
      <c r="HE65515" s="22"/>
      <c r="HF65515" s="22"/>
      <c r="HG65515" s="22"/>
      <c r="HH65515" s="22"/>
      <c r="HI65515" s="22"/>
      <c r="HJ65515" s="22"/>
      <c r="HK65515" s="22"/>
      <c r="HL65515" s="22"/>
      <c r="HM65515" s="22"/>
      <c r="HN65515" s="22"/>
      <c r="HO65515" s="22"/>
      <c r="HP65515" s="22"/>
      <c r="HQ65515" s="22"/>
      <c r="HR65515" s="22"/>
      <c r="HS65515" s="22"/>
      <c r="HT65515" s="22"/>
      <c r="HU65515" s="22"/>
      <c r="HV65515" s="22"/>
      <c r="HW65515" s="22"/>
      <c r="HX65515" s="22"/>
      <c r="HY65515" s="22"/>
      <c r="HZ65515" s="22"/>
      <c r="IA65515" s="22"/>
      <c r="IB65515" s="22"/>
      <c r="IC65515" s="22"/>
      <c r="ID65515" s="22"/>
      <c r="IE65515" s="22"/>
      <c r="IF65515" s="22"/>
      <c r="IG65515" s="22"/>
      <c r="IH65515" s="22"/>
      <c r="II65515" s="22"/>
      <c r="IJ65515" s="22"/>
      <c r="IK65515" s="22"/>
      <c r="IL65515" s="22"/>
      <c r="IM65515" s="22"/>
      <c r="IN65515" s="22"/>
      <c r="IO65515" s="22"/>
      <c r="IP65515" s="22"/>
      <c r="IQ65515" s="22"/>
      <c r="IR65515" s="22"/>
      <c r="IS65515" s="22"/>
      <c r="IT65515" s="22"/>
      <c r="IU65515" s="22"/>
      <c r="IV65515" s="22"/>
      <c r="IW65515" s="22"/>
      <c r="IX65515" s="22"/>
    </row>
    <row r="65516" spans="1:258" x14ac:dyDescent="0.25">
      <c r="A65516" s="22"/>
      <c r="B65516" s="22"/>
      <c r="C65516" s="22"/>
      <c r="D65516" s="22"/>
      <c r="E65516" s="22"/>
      <c r="F65516" s="22"/>
      <c r="G65516" s="22"/>
      <c r="H65516" s="22"/>
      <c r="I65516" s="22"/>
      <c r="J65516" s="22"/>
      <c r="K65516" s="23"/>
      <c r="L65516" s="22"/>
      <c r="M65516" s="22"/>
      <c r="N65516" s="22"/>
      <c r="O65516" s="22"/>
      <c r="P65516" s="22"/>
      <c r="Q65516" s="22"/>
      <c r="R65516" s="22"/>
      <c r="S65516" s="22"/>
      <c r="T65516" s="22"/>
      <c r="U65516" s="22"/>
      <c r="V65516" s="22"/>
      <c r="W65516" s="22"/>
      <c r="X65516" s="22"/>
      <c r="Y65516" s="22"/>
      <c r="Z65516" s="22"/>
      <c r="AA65516" s="22"/>
      <c r="AB65516" s="22"/>
      <c r="AC65516" s="22"/>
      <c r="AD65516" s="22"/>
      <c r="AE65516" s="22"/>
      <c r="AF65516" s="22"/>
      <c r="AG65516" s="22"/>
      <c r="AH65516" s="22"/>
      <c r="AI65516" s="22"/>
      <c r="AJ65516" s="22"/>
      <c r="AK65516" s="22"/>
      <c r="AL65516" s="22"/>
      <c r="AM65516" s="22"/>
      <c r="AN65516" s="22"/>
      <c r="AO65516" s="22"/>
      <c r="AP65516" s="22"/>
      <c r="AQ65516" s="22"/>
      <c r="AR65516" s="22"/>
      <c r="AS65516" s="22"/>
      <c r="AT65516" s="22"/>
      <c r="AU65516" s="22"/>
      <c r="AV65516" s="22"/>
      <c r="AW65516" s="22"/>
      <c r="AX65516" s="22"/>
      <c r="AY65516" s="22"/>
      <c r="AZ65516" s="22"/>
      <c r="BA65516" s="22"/>
      <c r="BB65516" s="22"/>
      <c r="BC65516" s="22"/>
      <c r="BD65516" s="22"/>
      <c r="BE65516" s="22"/>
      <c r="BF65516" s="22"/>
      <c r="BG65516" s="22"/>
      <c r="BH65516" s="22"/>
      <c r="BI65516" s="22"/>
      <c r="BJ65516" s="22"/>
      <c r="BK65516" s="22"/>
      <c r="BL65516" s="22"/>
      <c r="BM65516" s="22"/>
      <c r="BN65516" s="22"/>
      <c r="BO65516" s="22"/>
      <c r="BP65516" s="22"/>
      <c r="BQ65516" s="22"/>
      <c r="BR65516" s="22"/>
      <c r="BS65516" s="22"/>
      <c r="BT65516" s="22"/>
      <c r="BU65516" s="22"/>
      <c r="BV65516" s="22"/>
      <c r="BW65516" s="22"/>
      <c r="BX65516" s="22"/>
      <c r="BY65516" s="22"/>
      <c r="BZ65516" s="22"/>
      <c r="CA65516" s="22"/>
      <c r="CB65516" s="22"/>
      <c r="CC65516" s="22"/>
      <c r="CD65516" s="22"/>
      <c r="CE65516" s="22"/>
      <c r="CF65516" s="22"/>
      <c r="CG65516" s="22"/>
      <c r="CH65516" s="22"/>
      <c r="CI65516" s="22"/>
      <c r="CJ65516" s="22"/>
      <c r="CK65516" s="22"/>
      <c r="CL65516" s="22"/>
      <c r="CM65516" s="22"/>
      <c r="CN65516" s="22"/>
      <c r="CO65516" s="22"/>
      <c r="CP65516" s="22"/>
      <c r="CQ65516" s="22"/>
      <c r="CR65516" s="22"/>
      <c r="CS65516" s="22"/>
      <c r="CT65516" s="22"/>
      <c r="CU65516" s="22"/>
      <c r="CV65516" s="22"/>
      <c r="CW65516" s="22"/>
      <c r="CX65516" s="22"/>
      <c r="CY65516" s="22"/>
      <c r="CZ65516" s="22"/>
      <c r="DA65516" s="22"/>
      <c r="DB65516" s="22"/>
      <c r="DC65516" s="22"/>
      <c r="DD65516" s="22"/>
      <c r="DE65516" s="22"/>
      <c r="DF65516" s="22"/>
      <c r="DG65516" s="22"/>
      <c r="DH65516" s="22"/>
      <c r="DI65516" s="22"/>
      <c r="DJ65516" s="22"/>
      <c r="DK65516" s="22"/>
      <c r="DL65516" s="22"/>
      <c r="DM65516" s="22"/>
      <c r="DN65516" s="22"/>
      <c r="DO65516" s="22"/>
      <c r="DP65516" s="22"/>
      <c r="DQ65516" s="22"/>
      <c r="DR65516" s="22"/>
      <c r="DS65516" s="22"/>
      <c r="DT65516" s="22"/>
      <c r="DU65516" s="22"/>
      <c r="DV65516" s="22"/>
      <c r="DW65516" s="22"/>
      <c r="DX65516" s="22"/>
      <c r="DY65516" s="22"/>
      <c r="DZ65516" s="22"/>
      <c r="EA65516" s="22"/>
      <c r="EB65516" s="22"/>
      <c r="EC65516" s="22"/>
      <c r="ED65516" s="22"/>
      <c r="EE65516" s="22"/>
      <c r="EF65516" s="22"/>
      <c r="EG65516" s="22"/>
      <c r="EH65516" s="22"/>
      <c r="EI65516" s="22"/>
      <c r="EJ65516" s="22"/>
      <c r="EK65516" s="22"/>
      <c r="EL65516" s="22"/>
      <c r="EM65516" s="22"/>
      <c r="EN65516" s="22"/>
      <c r="EO65516" s="22"/>
      <c r="EP65516" s="22"/>
      <c r="EQ65516" s="22"/>
      <c r="ER65516" s="22"/>
      <c r="ES65516" s="22"/>
      <c r="ET65516" s="22"/>
      <c r="EU65516" s="22"/>
      <c r="EV65516" s="22"/>
      <c r="EW65516" s="22"/>
      <c r="EX65516" s="22"/>
      <c r="EY65516" s="22"/>
      <c r="EZ65516" s="22"/>
      <c r="FA65516" s="22"/>
      <c r="FB65516" s="22"/>
      <c r="FC65516" s="22"/>
      <c r="FD65516" s="22"/>
      <c r="FE65516" s="22"/>
      <c r="FF65516" s="22"/>
      <c r="FG65516" s="22"/>
      <c r="FH65516" s="22"/>
      <c r="FI65516" s="22"/>
      <c r="FJ65516" s="22"/>
      <c r="FK65516" s="22"/>
      <c r="FL65516" s="22"/>
      <c r="FM65516" s="22"/>
      <c r="FN65516" s="22"/>
      <c r="FO65516" s="22"/>
      <c r="FP65516" s="22"/>
      <c r="FQ65516" s="22"/>
      <c r="FR65516" s="22"/>
      <c r="FS65516" s="22"/>
      <c r="FT65516" s="22"/>
      <c r="FU65516" s="22"/>
      <c r="FV65516" s="22"/>
      <c r="FW65516" s="22"/>
      <c r="FX65516" s="22"/>
      <c r="FY65516" s="22"/>
      <c r="FZ65516" s="22"/>
      <c r="GA65516" s="22"/>
      <c r="GB65516" s="22"/>
      <c r="GC65516" s="22"/>
      <c r="GD65516" s="22"/>
      <c r="GE65516" s="22"/>
      <c r="GF65516" s="22"/>
      <c r="GG65516" s="22"/>
      <c r="GH65516" s="22"/>
      <c r="GI65516" s="22"/>
      <c r="GJ65516" s="22"/>
      <c r="GK65516" s="22"/>
      <c r="GL65516" s="22"/>
      <c r="GM65516" s="22"/>
      <c r="GN65516" s="22"/>
      <c r="GO65516" s="22"/>
      <c r="GP65516" s="22"/>
      <c r="GQ65516" s="22"/>
      <c r="GR65516" s="22"/>
      <c r="GS65516" s="22"/>
      <c r="GT65516" s="22"/>
      <c r="GU65516" s="22"/>
      <c r="GV65516" s="22"/>
      <c r="GW65516" s="22"/>
      <c r="GX65516" s="22"/>
      <c r="GY65516" s="22"/>
      <c r="GZ65516" s="22"/>
      <c r="HA65516" s="22"/>
      <c r="HB65516" s="22"/>
      <c r="HC65516" s="22"/>
      <c r="HD65516" s="22"/>
      <c r="HE65516" s="22"/>
      <c r="HF65516" s="22"/>
      <c r="HG65516" s="22"/>
      <c r="HH65516" s="22"/>
      <c r="HI65516" s="22"/>
      <c r="HJ65516" s="22"/>
      <c r="HK65516" s="22"/>
      <c r="HL65516" s="22"/>
      <c r="HM65516" s="22"/>
      <c r="HN65516" s="22"/>
      <c r="HO65516" s="22"/>
      <c r="HP65516" s="22"/>
      <c r="HQ65516" s="22"/>
      <c r="HR65516" s="22"/>
      <c r="HS65516" s="22"/>
      <c r="HT65516" s="22"/>
      <c r="HU65516" s="22"/>
      <c r="HV65516" s="22"/>
      <c r="HW65516" s="22"/>
      <c r="HX65516" s="22"/>
      <c r="HY65516" s="22"/>
      <c r="HZ65516" s="22"/>
      <c r="IA65516" s="22"/>
      <c r="IB65516" s="22"/>
      <c r="IC65516" s="22"/>
      <c r="ID65516" s="22"/>
      <c r="IE65516" s="22"/>
      <c r="IF65516" s="22"/>
      <c r="IG65516" s="22"/>
      <c r="IH65516" s="22"/>
      <c r="II65516" s="22"/>
      <c r="IJ65516" s="22"/>
      <c r="IK65516" s="22"/>
      <c r="IL65516" s="22"/>
      <c r="IM65516" s="22"/>
      <c r="IN65516" s="22"/>
      <c r="IO65516" s="22"/>
      <c r="IP65516" s="22"/>
      <c r="IQ65516" s="22"/>
      <c r="IR65516" s="22"/>
      <c r="IS65516" s="22"/>
      <c r="IT65516" s="22"/>
      <c r="IU65516" s="22"/>
      <c r="IV65516" s="22"/>
      <c r="IW65516" s="22"/>
      <c r="IX65516" s="22"/>
    </row>
    <row r="65517" spans="1:258" x14ac:dyDescent="0.25">
      <c r="A65517" s="22"/>
      <c r="B65517" s="22"/>
      <c r="C65517" s="22"/>
      <c r="D65517" s="22"/>
      <c r="E65517" s="22"/>
      <c r="F65517" s="22"/>
      <c r="G65517" s="22"/>
      <c r="H65517" s="22"/>
      <c r="I65517" s="22"/>
      <c r="J65517" s="22"/>
      <c r="K65517" s="23"/>
      <c r="L65517" s="22"/>
      <c r="M65517" s="22"/>
      <c r="N65517" s="22"/>
      <c r="O65517" s="22"/>
      <c r="P65517" s="22"/>
      <c r="Q65517" s="22"/>
      <c r="R65517" s="22"/>
      <c r="S65517" s="22"/>
      <c r="T65517" s="22"/>
      <c r="U65517" s="22"/>
      <c r="V65517" s="22"/>
      <c r="W65517" s="22"/>
      <c r="X65517" s="22"/>
      <c r="Y65517" s="22"/>
      <c r="Z65517" s="22"/>
      <c r="AA65517" s="22"/>
      <c r="AB65517" s="22"/>
      <c r="AC65517" s="22"/>
      <c r="AD65517" s="22"/>
      <c r="AE65517" s="22"/>
      <c r="AF65517" s="22"/>
      <c r="AG65517" s="22"/>
      <c r="AH65517" s="22"/>
      <c r="AI65517" s="22"/>
      <c r="AJ65517" s="22"/>
      <c r="AK65517" s="22"/>
      <c r="AL65517" s="22"/>
      <c r="AM65517" s="22"/>
      <c r="AN65517" s="22"/>
      <c r="AO65517" s="22"/>
      <c r="AP65517" s="22"/>
      <c r="AQ65517" s="22"/>
      <c r="AR65517" s="22"/>
      <c r="AS65517" s="22"/>
      <c r="AT65517" s="22"/>
      <c r="AU65517" s="22"/>
      <c r="AV65517" s="22"/>
      <c r="AW65517" s="22"/>
      <c r="AX65517" s="22"/>
      <c r="AY65517" s="22"/>
      <c r="AZ65517" s="22"/>
      <c r="BA65517" s="22"/>
      <c r="BB65517" s="22"/>
      <c r="BC65517" s="22"/>
      <c r="BD65517" s="22"/>
      <c r="BE65517" s="22"/>
      <c r="BF65517" s="22"/>
      <c r="BG65517" s="22"/>
      <c r="BH65517" s="22"/>
      <c r="BI65517" s="22"/>
      <c r="BJ65517" s="22"/>
      <c r="BK65517" s="22"/>
      <c r="BL65517" s="22"/>
      <c r="BM65517" s="22"/>
      <c r="BN65517" s="22"/>
      <c r="BO65517" s="22"/>
      <c r="BP65517" s="22"/>
      <c r="BQ65517" s="22"/>
      <c r="BR65517" s="22"/>
      <c r="BS65517" s="22"/>
      <c r="BT65517" s="22"/>
      <c r="BU65517" s="22"/>
      <c r="BV65517" s="22"/>
      <c r="BW65517" s="22"/>
      <c r="BX65517" s="22"/>
      <c r="BY65517" s="22"/>
      <c r="BZ65517" s="22"/>
      <c r="CA65517" s="22"/>
      <c r="CB65517" s="22"/>
      <c r="CC65517" s="22"/>
      <c r="CD65517" s="22"/>
      <c r="CE65517" s="22"/>
      <c r="CF65517" s="22"/>
      <c r="CG65517" s="22"/>
      <c r="CH65517" s="22"/>
      <c r="CI65517" s="22"/>
      <c r="CJ65517" s="22"/>
      <c r="CK65517" s="22"/>
      <c r="CL65517" s="22"/>
      <c r="CM65517" s="22"/>
      <c r="CN65517" s="22"/>
      <c r="CO65517" s="22"/>
      <c r="CP65517" s="22"/>
      <c r="CQ65517" s="22"/>
      <c r="CR65517" s="22"/>
      <c r="CS65517" s="22"/>
      <c r="CT65517" s="22"/>
      <c r="CU65517" s="22"/>
      <c r="CV65517" s="22"/>
      <c r="CW65517" s="22"/>
      <c r="CX65517" s="22"/>
      <c r="CY65517" s="22"/>
      <c r="CZ65517" s="22"/>
      <c r="DA65517" s="22"/>
      <c r="DB65517" s="22"/>
      <c r="DC65517" s="22"/>
      <c r="DD65517" s="22"/>
      <c r="DE65517" s="22"/>
      <c r="DF65517" s="22"/>
      <c r="DG65517" s="22"/>
      <c r="DH65517" s="22"/>
      <c r="DI65517" s="22"/>
      <c r="DJ65517" s="22"/>
      <c r="DK65517" s="22"/>
      <c r="DL65517" s="22"/>
      <c r="DM65517" s="22"/>
      <c r="DN65517" s="22"/>
      <c r="DO65517" s="22"/>
      <c r="DP65517" s="22"/>
      <c r="DQ65517" s="22"/>
      <c r="DR65517" s="22"/>
      <c r="DS65517" s="22"/>
      <c r="DT65517" s="22"/>
      <c r="DU65517" s="22"/>
      <c r="DV65517" s="22"/>
      <c r="DW65517" s="22"/>
      <c r="DX65517" s="22"/>
      <c r="DY65517" s="22"/>
      <c r="DZ65517" s="22"/>
      <c r="EA65517" s="22"/>
      <c r="EB65517" s="22"/>
      <c r="EC65517" s="22"/>
      <c r="ED65517" s="22"/>
      <c r="EE65517" s="22"/>
      <c r="EF65517" s="22"/>
      <c r="EG65517" s="22"/>
      <c r="EH65517" s="22"/>
      <c r="EI65517" s="22"/>
      <c r="EJ65517" s="22"/>
      <c r="EK65517" s="22"/>
      <c r="EL65517" s="22"/>
      <c r="EM65517" s="22"/>
      <c r="EN65517" s="22"/>
      <c r="EO65517" s="22"/>
      <c r="EP65517" s="22"/>
      <c r="EQ65517" s="22"/>
      <c r="ER65517" s="22"/>
      <c r="ES65517" s="22"/>
      <c r="ET65517" s="22"/>
      <c r="EU65517" s="22"/>
      <c r="EV65517" s="22"/>
      <c r="EW65517" s="22"/>
      <c r="EX65517" s="22"/>
      <c r="EY65517" s="22"/>
      <c r="EZ65517" s="22"/>
      <c r="FA65517" s="22"/>
      <c r="FB65517" s="22"/>
      <c r="FC65517" s="22"/>
      <c r="FD65517" s="22"/>
      <c r="FE65517" s="22"/>
      <c r="FF65517" s="22"/>
      <c r="FG65517" s="22"/>
      <c r="FH65517" s="22"/>
      <c r="FI65517" s="22"/>
      <c r="FJ65517" s="22"/>
      <c r="FK65517" s="22"/>
      <c r="FL65517" s="22"/>
      <c r="FM65517" s="22"/>
      <c r="FN65517" s="22"/>
      <c r="FO65517" s="22"/>
      <c r="FP65517" s="22"/>
      <c r="FQ65517" s="22"/>
      <c r="FR65517" s="22"/>
      <c r="FS65517" s="22"/>
      <c r="FT65517" s="22"/>
      <c r="FU65517" s="22"/>
      <c r="FV65517" s="22"/>
      <c r="FW65517" s="22"/>
      <c r="FX65517" s="22"/>
      <c r="FY65517" s="22"/>
      <c r="FZ65517" s="22"/>
      <c r="GA65517" s="22"/>
      <c r="GB65517" s="22"/>
      <c r="GC65517" s="22"/>
      <c r="GD65517" s="22"/>
      <c r="GE65517" s="22"/>
      <c r="GF65517" s="22"/>
      <c r="GG65517" s="22"/>
      <c r="GH65517" s="22"/>
      <c r="GI65517" s="22"/>
      <c r="GJ65517" s="22"/>
      <c r="GK65517" s="22"/>
      <c r="GL65517" s="22"/>
      <c r="GM65517" s="22"/>
      <c r="GN65517" s="22"/>
      <c r="GO65517" s="22"/>
      <c r="GP65517" s="22"/>
      <c r="GQ65517" s="22"/>
      <c r="GR65517" s="22"/>
      <c r="GS65517" s="22"/>
      <c r="GT65517" s="22"/>
      <c r="GU65517" s="22"/>
      <c r="GV65517" s="22"/>
      <c r="GW65517" s="22"/>
      <c r="GX65517" s="22"/>
      <c r="GY65517" s="22"/>
      <c r="GZ65517" s="22"/>
      <c r="HA65517" s="22"/>
      <c r="HB65517" s="22"/>
      <c r="HC65517" s="22"/>
      <c r="HD65517" s="22"/>
      <c r="HE65517" s="22"/>
      <c r="HF65517" s="22"/>
      <c r="HG65517" s="22"/>
      <c r="HH65517" s="22"/>
      <c r="HI65517" s="22"/>
      <c r="HJ65517" s="22"/>
      <c r="HK65517" s="22"/>
      <c r="HL65517" s="22"/>
      <c r="HM65517" s="22"/>
      <c r="HN65517" s="22"/>
      <c r="HO65517" s="22"/>
      <c r="HP65517" s="22"/>
      <c r="HQ65517" s="22"/>
      <c r="HR65517" s="22"/>
      <c r="HS65517" s="22"/>
      <c r="HT65517" s="22"/>
      <c r="HU65517" s="22"/>
      <c r="HV65517" s="22"/>
      <c r="HW65517" s="22"/>
      <c r="HX65517" s="22"/>
      <c r="HY65517" s="22"/>
      <c r="HZ65517" s="22"/>
      <c r="IA65517" s="22"/>
      <c r="IB65517" s="22"/>
      <c r="IC65517" s="22"/>
      <c r="ID65517" s="22"/>
      <c r="IE65517" s="22"/>
      <c r="IF65517" s="22"/>
      <c r="IG65517" s="22"/>
      <c r="IH65517" s="22"/>
      <c r="II65517" s="22"/>
      <c r="IJ65517" s="22"/>
      <c r="IK65517" s="22"/>
      <c r="IL65517" s="22"/>
      <c r="IM65517" s="22"/>
      <c r="IN65517" s="22"/>
      <c r="IO65517" s="22"/>
      <c r="IP65517" s="22"/>
      <c r="IQ65517" s="22"/>
      <c r="IR65517" s="22"/>
      <c r="IS65517" s="22"/>
      <c r="IT65517" s="22"/>
      <c r="IU65517" s="22"/>
      <c r="IV65517" s="22"/>
      <c r="IW65517" s="22"/>
      <c r="IX65517" s="22"/>
    </row>
    <row r="65518" spans="1:258" x14ac:dyDescent="0.25">
      <c r="A65518" s="22"/>
      <c r="B65518" s="22"/>
      <c r="C65518" s="22"/>
      <c r="D65518" s="22"/>
      <c r="E65518" s="22"/>
      <c r="F65518" s="22"/>
      <c r="G65518" s="22"/>
      <c r="H65518" s="22"/>
      <c r="I65518" s="22"/>
      <c r="J65518" s="22"/>
      <c r="K65518" s="23"/>
      <c r="L65518" s="22"/>
      <c r="M65518" s="22"/>
      <c r="N65518" s="22"/>
      <c r="O65518" s="22"/>
      <c r="P65518" s="22"/>
      <c r="Q65518" s="22"/>
      <c r="R65518" s="22"/>
      <c r="S65518" s="22"/>
      <c r="T65518" s="22"/>
      <c r="U65518" s="22"/>
      <c r="V65518" s="22"/>
      <c r="W65518" s="22"/>
      <c r="X65518" s="22"/>
      <c r="Y65518" s="22"/>
      <c r="Z65518" s="22"/>
      <c r="AA65518" s="22"/>
      <c r="AB65518" s="22"/>
      <c r="AC65518" s="22"/>
      <c r="AD65518" s="22"/>
      <c r="AE65518" s="22"/>
      <c r="AF65518" s="22"/>
      <c r="AG65518" s="22"/>
      <c r="AH65518" s="22"/>
      <c r="AI65518" s="22"/>
      <c r="AJ65518" s="22"/>
      <c r="AK65518" s="22"/>
      <c r="AL65518" s="22"/>
      <c r="AM65518" s="22"/>
      <c r="AN65518" s="22"/>
      <c r="AO65518" s="22"/>
      <c r="AP65518" s="22"/>
      <c r="AQ65518" s="22"/>
      <c r="AR65518" s="22"/>
      <c r="AS65518" s="22"/>
      <c r="AT65518" s="22"/>
      <c r="AU65518" s="22"/>
      <c r="AV65518" s="22"/>
      <c r="AW65518" s="22"/>
      <c r="AX65518" s="22"/>
      <c r="AY65518" s="22"/>
      <c r="AZ65518" s="22"/>
      <c r="BA65518" s="22"/>
      <c r="BB65518" s="22"/>
      <c r="BC65518" s="22"/>
      <c r="BD65518" s="22"/>
      <c r="BE65518" s="22"/>
      <c r="BF65518" s="22"/>
      <c r="BG65518" s="22"/>
      <c r="BH65518" s="22"/>
      <c r="BI65518" s="22"/>
      <c r="BJ65518" s="22"/>
      <c r="BK65518" s="22"/>
      <c r="BL65518" s="22"/>
      <c r="BM65518" s="22"/>
      <c r="BN65518" s="22"/>
      <c r="BO65518" s="22"/>
      <c r="BP65518" s="22"/>
      <c r="BQ65518" s="22"/>
      <c r="BR65518" s="22"/>
      <c r="BS65518" s="22"/>
      <c r="BT65518" s="22"/>
      <c r="BU65518" s="22"/>
      <c r="BV65518" s="22"/>
      <c r="BW65518" s="22"/>
      <c r="BX65518" s="22"/>
      <c r="BY65518" s="22"/>
      <c r="BZ65518" s="22"/>
      <c r="CA65518" s="22"/>
      <c r="CB65518" s="22"/>
      <c r="CC65518" s="22"/>
      <c r="CD65518" s="22"/>
      <c r="CE65518" s="22"/>
      <c r="CF65518" s="22"/>
      <c r="CG65518" s="22"/>
      <c r="CH65518" s="22"/>
      <c r="CI65518" s="22"/>
      <c r="CJ65518" s="22"/>
      <c r="CK65518" s="22"/>
      <c r="CL65518" s="22"/>
      <c r="CM65518" s="22"/>
      <c r="CN65518" s="22"/>
      <c r="CO65518" s="22"/>
      <c r="CP65518" s="22"/>
      <c r="CQ65518" s="22"/>
      <c r="CR65518" s="22"/>
      <c r="CS65518" s="22"/>
      <c r="CT65518" s="22"/>
      <c r="CU65518" s="22"/>
      <c r="CV65518" s="22"/>
      <c r="CW65518" s="22"/>
      <c r="CX65518" s="22"/>
      <c r="CY65518" s="22"/>
      <c r="CZ65518" s="22"/>
      <c r="DA65518" s="22"/>
      <c r="DB65518" s="22"/>
      <c r="DC65518" s="22"/>
      <c r="DD65518" s="22"/>
      <c r="DE65518" s="22"/>
      <c r="DF65518" s="22"/>
      <c r="DG65518" s="22"/>
      <c r="DH65518" s="22"/>
      <c r="DI65518" s="22"/>
      <c r="DJ65518" s="22"/>
      <c r="DK65518" s="22"/>
      <c r="DL65518" s="22"/>
      <c r="DM65518" s="22"/>
      <c r="DN65518" s="22"/>
      <c r="DO65518" s="22"/>
      <c r="DP65518" s="22"/>
      <c r="DQ65518" s="22"/>
      <c r="DR65518" s="22"/>
      <c r="DS65518" s="22"/>
      <c r="DT65518" s="22"/>
      <c r="DU65518" s="22"/>
      <c r="DV65518" s="22"/>
      <c r="DW65518" s="22"/>
      <c r="DX65518" s="22"/>
      <c r="DY65518" s="22"/>
      <c r="DZ65518" s="22"/>
      <c r="EA65518" s="22"/>
      <c r="EB65518" s="22"/>
      <c r="EC65518" s="22"/>
      <c r="ED65518" s="22"/>
      <c r="EE65518" s="22"/>
      <c r="EF65518" s="22"/>
      <c r="EG65518" s="22"/>
      <c r="EH65518" s="22"/>
      <c r="EI65518" s="22"/>
      <c r="EJ65518" s="22"/>
      <c r="EK65518" s="22"/>
      <c r="EL65518" s="22"/>
      <c r="EM65518" s="22"/>
      <c r="EN65518" s="22"/>
      <c r="EO65518" s="22"/>
      <c r="EP65518" s="22"/>
      <c r="EQ65518" s="22"/>
      <c r="ER65518" s="22"/>
      <c r="ES65518" s="22"/>
      <c r="ET65518" s="22"/>
      <c r="EU65518" s="22"/>
      <c r="EV65518" s="22"/>
      <c r="EW65518" s="22"/>
      <c r="EX65518" s="22"/>
      <c r="EY65518" s="22"/>
      <c r="EZ65518" s="22"/>
      <c r="FA65518" s="22"/>
      <c r="FB65518" s="22"/>
      <c r="FC65518" s="22"/>
      <c r="FD65518" s="22"/>
      <c r="FE65518" s="22"/>
      <c r="FF65518" s="22"/>
      <c r="FG65518" s="22"/>
      <c r="FH65518" s="22"/>
      <c r="FI65518" s="22"/>
      <c r="FJ65518" s="22"/>
      <c r="FK65518" s="22"/>
      <c r="FL65518" s="22"/>
      <c r="FM65518" s="22"/>
      <c r="FN65518" s="22"/>
      <c r="FO65518" s="22"/>
      <c r="FP65518" s="22"/>
      <c r="FQ65518" s="22"/>
      <c r="FR65518" s="22"/>
      <c r="FS65518" s="22"/>
      <c r="FT65518" s="22"/>
      <c r="FU65518" s="22"/>
      <c r="FV65518" s="22"/>
      <c r="FW65518" s="22"/>
      <c r="FX65518" s="22"/>
      <c r="FY65518" s="22"/>
      <c r="FZ65518" s="22"/>
      <c r="GA65518" s="22"/>
      <c r="GB65518" s="22"/>
      <c r="GC65518" s="22"/>
      <c r="GD65518" s="22"/>
      <c r="GE65518" s="22"/>
      <c r="GF65518" s="22"/>
      <c r="GG65518" s="22"/>
      <c r="GH65518" s="22"/>
      <c r="GI65518" s="22"/>
      <c r="GJ65518" s="22"/>
      <c r="GK65518" s="22"/>
      <c r="GL65518" s="22"/>
      <c r="GM65518" s="22"/>
      <c r="GN65518" s="22"/>
      <c r="GO65518" s="22"/>
      <c r="GP65518" s="22"/>
      <c r="GQ65518" s="22"/>
      <c r="GR65518" s="22"/>
      <c r="GS65518" s="22"/>
      <c r="GT65518" s="22"/>
      <c r="GU65518" s="22"/>
      <c r="GV65518" s="22"/>
      <c r="GW65518" s="22"/>
      <c r="GX65518" s="22"/>
      <c r="GY65518" s="22"/>
      <c r="GZ65518" s="22"/>
      <c r="HA65518" s="22"/>
      <c r="HB65518" s="22"/>
      <c r="HC65518" s="22"/>
      <c r="HD65518" s="22"/>
      <c r="HE65518" s="22"/>
      <c r="HF65518" s="22"/>
      <c r="HG65518" s="22"/>
      <c r="HH65518" s="22"/>
      <c r="HI65518" s="22"/>
      <c r="HJ65518" s="22"/>
      <c r="HK65518" s="22"/>
      <c r="HL65518" s="22"/>
      <c r="HM65518" s="22"/>
      <c r="HN65518" s="22"/>
      <c r="HO65518" s="22"/>
      <c r="HP65518" s="22"/>
      <c r="HQ65518" s="22"/>
      <c r="HR65518" s="22"/>
      <c r="HS65518" s="22"/>
      <c r="HT65518" s="22"/>
      <c r="HU65518" s="22"/>
      <c r="HV65518" s="22"/>
      <c r="HW65518" s="22"/>
      <c r="HX65518" s="22"/>
      <c r="HY65518" s="22"/>
      <c r="HZ65518" s="22"/>
      <c r="IA65518" s="22"/>
      <c r="IB65518" s="22"/>
      <c r="IC65518" s="22"/>
      <c r="ID65518" s="22"/>
      <c r="IE65518" s="22"/>
      <c r="IF65518" s="22"/>
      <c r="IG65518" s="22"/>
      <c r="IH65518" s="22"/>
      <c r="II65518" s="22"/>
      <c r="IJ65518" s="22"/>
      <c r="IK65518" s="22"/>
      <c r="IL65518" s="22"/>
      <c r="IM65518" s="22"/>
      <c r="IN65518" s="22"/>
      <c r="IO65518" s="22"/>
      <c r="IP65518" s="22"/>
      <c r="IQ65518" s="22"/>
      <c r="IR65518" s="22"/>
      <c r="IS65518" s="22"/>
      <c r="IT65518" s="22"/>
      <c r="IU65518" s="22"/>
      <c r="IV65518" s="22"/>
      <c r="IW65518" s="22"/>
      <c r="IX65518" s="22"/>
    </row>
    <row r="65519" spans="1:258" x14ac:dyDescent="0.25">
      <c r="A65519" s="22"/>
      <c r="B65519" s="22"/>
      <c r="C65519" s="22"/>
      <c r="D65519" s="22"/>
      <c r="E65519" s="22"/>
      <c r="F65519" s="22"/>
      <c r="G65519" s="22"/>
      <c r="H65519" s="22"/>
      <c r="I65519" s="22"/>
      <c r="J65519" s="22"/>
      <c r="K65519" s="23"/>
      <c r="L65519" s="22"/>
      <c r="M65519" s="22"/>
      <c r="N65519" s="22"/>
      <c r="O65519" s="22"/>
      <c r="P65519" s="22"/>
      <c r="Q65519" s="22"/>
      <c r="R65519" s="22"/>
      <c r="S65519" s="22"/>
      <c r="T65519" s="22"/>
      <c r="U65519" s="22"/>
      <c r="V65519" s="22"/>
      <c r="W65519" s="22"/>
      <c r="X65519" s="22"/>
      <c r="Y65519" s="22"/>
      <c r="Z65519" s="22"/>
      <c r="AA65519" s="22"/>
      <c r="AB65519" s="22"/>
      <c r="AC65519" s="22"/>
      <c r="AD65519" s="22"/>
      <c r="AE65519" s="22"/>
      <c r="AF65519" s="22"/>
      <c r="AG65519" s="22"/>
      <c r="AH65519" s="22"/>
      <c r="AI65519" s="22"/>
      <c r="AJ65519" s="22"/>
      <c r="AK65519" s="22"/>
      <c r="AL65519" s="22"/>
      <c r="AM65519" s="22"/>
      <c r="AN65519" s="22"/>
      <c r="AO65519" s="22"/>
      <c r="AP65519" s="22"/>
      <c r="AQ65519" s="22"/>
      <c r="AR65519" s="22"/>
      <c r="AS65519" s="22"/>
      <c r="AT65519" s="22"/>
      <c r="AU65519" s="22"/>
      <c r="AV65519" s="22"/>
      <c r="AW65519" s="22"/>
      <c r="AX65519" s="22"/>
      <c r="AY65519" s="22"/>
      <c r="AZ65519" s="22"/>
      <c r="BA65519" s="22"/>
      <c r="BB65519" s="22"/>
      <c r="BC65519" s="22"/>
      <c r="BD65519" s="22"/>
      <c r="BE65519" s="22"/>
      <c r="BF65519" s="22"/>
      <c r="BG65519" s="22"/>
      <c r="BH65519" s="22"/>
      <c r="BI65519" s="22"/>
      <c r="BJ65519" s="22"/>
      <c r="BK65519" s="22"/>
      <c r="BL65519" s="22"/>
      <c r="BM65519" s="22"/>
      <c r="BN65519" s="22"/>
      <c r="BO65519" s="22"/>
      <c r="BP65519" s="22"/>
      <c r="BQ65519" s="22"/>
      <c r="BR65519" s="22"/>
      <c r="BS65519" s="22"/>
      <c r="BT65519" s="22"/>
      <c r="BU65519" s="22"/>
      <c r="BV65519" s="22"/>
      <c r="BW65519" s="22"/>
      <c r="BX65519" s="22"/>
      <c r="BY65519" s="22"/>
      <c r="BZ65519" s="22"/>
      <c r="CA65519" s="22"/>
      <c r="CB65519" s="22"/>
      <c r="CC65519" s="22"/>
      <c r="CD65519" s="22"/>
      <c r="CE65519" s="22"/>
      <c r="CF65519" s="22"/>
      <c r="CG65519" s="22"/>
      <c r="CH65519" s="22"/>
      <c r="CI65519" s="22"/>
      <c r="CJ65519" s="22"/>
      <c r="CK65519" s="22"/>
      <c r="CL65519" s="22"/>
      <c r="CM65519" s="22"/>
      <c r="CN65519" s="22"/>
      <c r="CO65519" s="22"/>
      <c r="CP65519" s="22"/>
      <c r="CQ65519" s="22"/>
      <c r="CR65519" s="22"/>
      <c r="CS65519" s="22"/>
      <c r="CT65519" s="22"/>
      <c r="CU65519" s="22"/>
      <c r="CV65519" s="22"/>
      <c r="CW65519" s="22"/>
      <c r="CX65519" s="22"/>
      <c r="CY65519" s="22"/>
      <c r="CZ65519" s="22"/>
      <c r="DA65519" s="22"/>
      <c r="DB65519" s="22"/>
      <c r="DC65519" s="22"/>
      <c r="DD65519" s="22"/>
      <c r="DE65519" s="22"/>
      <c r="DF65519" s="22"/>
      <c r="DG65519" s="22"/>
      <c r="DH65519" s="22"/>
      <c r="DI65519" s="22"/>
      <c r="DJ65519" s="22"/>
      <c r="DK65519" s="22"/>
      <c r="DL65519" s="22"/>
      <c r="DM65519" s="22"/>
      <c r="DN65519" s="22"/>
      <c r="DO65519" s="22"/>
      <c r="DP65519" s="22"/>
      <c r="DQ65519" s="22"/>
      <c r="DR65519" s="22"/>
      <c r="DS65519" s="22"/>
      <c r="DT65519" s="22"/>
      <c r="DU65519" s="22"/>
      <c r="DV65519" s="22"/>
      <c r="DW65519" s="22"/>
      <c r="DX65519" s="22"/>
      <c r="DY65519" s="22"/>
      <c r="DZ65519" s="22"/>
      <c r="EA65519" s="22"/>
      <c r="EB65519" s="22"/>
      <c r="EC65519" s="22"/>
      <c r="ED65519" s="22"/>
      <c r="EE65519" s="22"/>
      <c r="EF65519" s="22"/>
      <c r="EG65519" s="22"/>
      <c r="EH65519" s="22"/>
      <c r="EI65519" s="22"/>
      <c r="EJ65519" s="22"/>
      <c r="EK65519" s="22"/>
      <c r="EL65519" s="22"/>
      <c r="EM65519" s="22"/>
      <c r="EN65519" s="22"/>
      <c r="EO65519" s="22"/>
      <c r="EP65519" s="22"/>
      <c r="EQ65519" s="22"/>
      <c r="ER65519" s="22"/>
      <c r="ES65519" s="22"/>
      <c r="ET65519" s="22"/>
      <c r="EU65519" s="22"/>
      <c r="EV65519" s="22"/>
      <c r="EW65519" s="22"/>
      <c r="EX65519" s="22"/>
      <c r="EY65519" s="22"/>
      <c r="EZ65519" s="22"/>
      <c r="FA65519" s="22"/>
      <c r="FB65519" s="22"/>
      <c r="FC65519" s="22"/>
      <c r="FD65519" s="22"/>
      <c r="FE65519" s="22"/>
      <c r="FF65519" s="22"/>
      <c r="FG65519" s="22"/>
      <c r="FH65519" s="22"/>
      <c r="FI65519" s="22"/>
      <c r="FJ65519" s="22"/>
      <c r="FK65519" s="22"/>
      <c r="FL65519" s="22"/>
      <c r="FM65519" s="22"/>
      <c r="FN65519" s="22"/>
      <c r="FO65519" s="22"/>
      <c r="FP65519" s="22"/>
      <c r="FQ65519" s="22"/>
      <c r="FR65519" s="22"/>
      <c r="FS65519" s="22"/>
      <c r="FT65519" s="22"/>
      <c r="FU65519" s="22"/>
      <c r="FV65519" s="22"/>
      <c r="FW65519" s="22"/>
      <c r="FX65519" s="22"/>
      <c r="FY65519" s="22"/>
      <c r="FZ65519" s="22"/>
      <c r="GA65519" s="22"/>
      <c r="GB65519" s="22"/>
      <c r="GC65519" s="22"/>
      <c r="GD65519" s="22"/>
      <c r="GE65519" s="22"/>
      <c r="GF65519" s="22"/>
      <c r="GG65519" s="22"/>
      <c r="GH65519" s="22"/>
      <c r="GI65519" s="22"/>
      <c r="GJ65519" s="22"/>
      <c r="GK65519" s="22"/>
      <c r="GL65519" s="22"/>
      <c r="GM65519" s="22"/>
      <c r="GN65519" s="22"/>
      <c r="GO65519" s="22"/>
      <c r="GP65519" s="22"/>
      <c r="GQ65519" s="22"/>
      <c r="GR65519" s="22"/>
      <c r="GS65519" s="22"/>
      <c r="GT65519" s="22"/>
      <c r="GU65519" s="22"/>
      <c r="GV65519" s="22"/>
      <c r="GW65519" s="22"/>
      <c r="GX65519" s="22"/>
      <c r="GY65519" s="22"/>
      <c r="GZ65519" s="22"/>
      <c r="HA65519" s="22"/>
      <c r="HB65519" s="22"/>
      <c r="HC65519" s="22"/>
      <c r="HD65519" s="22"/>
      <c r="HE65519" s="22"/>
      <c r="HF65519" s="22"/>
      <c r="HG65519" s="22"/>
      <c r="HH65519" s="22"/>
      <c r="HI65519" s="22"/>
      <c r="HJ65519" s="22"/>
      <c r="HK65519" s="22"/>
      <c r="HL65519" s="22"/>
      <c r="HM65519" s="22"/>
      <c r="HN65519" s="22"/>
      <c r="HO65519" s="22"/>
      <c r="HP65519" s="22"/>
      <c r="HQ65519" s="22"/>
      <c r="HR65519" s="22"/>
      <c r="HS65519" s="22"/>
      <c r="HT65519" s="22"/>
      <c r="HU65519" s="22"/>
      <c r="HV65519" s="22"/>
      <c r="HW65519" s="22"/>
      <c r="HX65519" s="22"/>
      <c r="HY65519" s="22"/>
      <c r="HZ65519" s="22"/>
      <c r="IA65519" s="22"/>
      <c r="IB65519" s="22"/>
      <c r="IC65519" s="22"/>
      <c r="ID65519" s="22"/>
      <c r="IE65519" s="22"/>
      <c r="IF65519" s="22"/>
      <c r="IG65519" s="22"/>
      <c r="IH65519" s="22"/>
      <c r="II65519" s="22"/>
      <c r="IJ65519" s="22"/>
      <c r="IK65519" s="22"/>
      <c r="IL65519" s="22"/>
      <c r="IM65519" s="22"/>
      <c r="IN65519" s="22"/>
      <c r="IO65519" s="22"/>
      <c r="IP65519" s="22"/>
      <c r="IQ65519" s="22"/>
      <c r="IR65519" s="22"/>
      <c r="IS65519" s="22"/>
      <c r="IT65519" s="22"/>
      <c r="IU65519" s="22"/>
      <c r="IV65519" s="22"/>
      <c r="IW65519" s="22"/>
      <c r="IX65519" s="22"/>
    </row>
    <row r="65520" spans="1:258" x14ac:dyDescent="0.25">
      <c r="A65520" s="22"/>
      <c r="B65520" s="22"/>
      <c r="C65520" s="22"/>
      <c r="D65520" s="22"/>
      <c r="E65520" s="22"/>
      <c r="F65520" s="22"/>
      <c r="G65520" s="22"/>
      <c r="H65520" s="22"/>
      <c r="I65520" s="22"/>
      <c r="J65520" s="22"/>
      <c r="K65520" s="23"/>
      <c r="L65520" s="22"/>
      <c r="M65520" s="22"/>
      <c r="N65520" s="22"/>
      <c r="O65520" s="22"/>
      <c r="P65520" s="22"/>
      <c r="Q65520" s="22"/>
      <c r="R65520" s="22"/>
      <c r="S65520" s="22"/>
      <c r="T65520" s="22"/>
      <c r="U65520" s="22"/>
      <c r="V65520" s="22"/>
      <c r="W65520" s="22"/>
      <c r="X65520" s="22"/>
      <c r="Y65520" s="22"/>
      <c r="Z65520" s="22"/>
      <c r="AA65520" s="22"/>
      <c r="AB65520" s="22"/>
      <c r="AC65520" s="22"/>
      <c r="AD65520" s="22"/>
      <c r="AE65520" s="22"/>
      <c r="AF65520" s="22"/>
      <c r="AG65520" s="22"/>
      <c r="AH65520" s="22"/>
      <c r="AI65520" s="22"/>
      <c r="AJ65520" s="22"/>
      <c r="AK65520" s="22"/>
      <c r="AL65520" s="22"/>
      <c r="AM65520" s="22"/>
      <c r="AN65520" s="22"/>
      <c r="AO65520" s="22"/>
      <c r="AP65520" s="22"/>
      <c r="AQ65520" s="22"/>
      <c r="AR65520" s="22"/>
      <c r="AS65520" s="22"/>
      <c r="AT65520" s="22"/>
      <c r="AU65520" s="22"/>
      <c r="AV65520" s="22"/>
      <c r="AW65520" s="22"/>
      <c r="AX65520" s="22"/>
      <c r="AY65520" s="22"/>
      <c r="AZ65520" s="22"/>
      <c r="BA65520" s="22"/>
      <c r="BB65520" s="22"/>
      <c r="BC65520" s="22"/>
      <c r="BD65520" s="22"/>
      <c r="BE65520" s="22"/>
      <c r="BF65520" s="22"/>
      <c r="BG65520" s="22"/>
      <c r="BH65520" s="22"/>
      <c r="BI65520" s="22"/>
      <c r="BJ65520" s="22"/>
      <c r="BK65520" s="22"/>
      <c r="BL65520" s="22"/>
      <c r="BM65520" s="22"/>
      <c r="BN65520" s="22"/>
      <c r="BO65520" s="22"/>
      <c r="BP65520" s="22"/>
      <c r="BQ65520" s="22"/>
      <c r="BR65520" s="22"/>
      <c r="BS65520" s="22"/>
      <c r="BT65520" s="22"/>
      <c r="BU65520" s="22"/>
      <c r="BV65520" s="22"/>
      <c r="BW65520" s="22"/>
      <c r="BX65520" s="22"/>
      <c r="BY65520" s="22"/>
      <c r="BZ65520" s="22"/>
      <c r="CA65520" s="22"/>
      <c r="CB65520" s="22"/>
      <c r="CC65520" s="22"/>
      <c r="CD65520" s="22"/>
      <c r="CE65520" s="22"/>
      <c r="CF65520" s="22"/>
      <c r="CG65520" s="22"/>
      <c r="CH65520" s="22"/>
      <c r="CI65520" s="22"/>
      <c r="CJ65520" s="22"/>
      <c r="CK65520" s="22"/>
      <c r="CL65520" s="22"/>
      <c r="CM65520" s="22"/>
      <c r="CN65520" s="22"/>
      <c r="CO65520" s="22"/>
      <c r="CP65520" s="22"/>
      <c r="CQ65520" s="22"/>
      <c r="CR65520" s="22"/>
      <c r="CS65520" s="22"/>
      <c r="CT65520" s="22"/>
      <c r="CU65520" s="22"/>
      <c r="CV65520" s="22"/>
      <c r="CW65520" s="22"/>
      <c r="CX65520" s="22"/>
      <c r="CY65520" s="22"/>
      <c r="CZ65520" s="22"/>
      <c r="DA65520" s="22"/>
      <c r="DB65520" s="22"/>
      <c r="DC65520" s="22"/>
      <c r="DD65520" s="22"/>
      <c r="DE65520" s="22"/>
      <c r="DF65520" s="22"/>
      <c r="DG65520" s="22"/>
      <c r="DH65520" s="22"/>
      <c r="DI65520" s="22"/>
      <c r="DJ65520" s="22"/>
      <c r="DK65520" s="22"/>
      <c r="DL65520" s="22"/>
      <c r="DM65520" s="22"/>
      <c r="DN65520" s="22"/>
      <c r="DO65520" s="22"/>
      <c r="DP65520" s="22"/>
      <c r="DQ65520" s="22"/>
      <c r="DR65520" s="22"/>
      <c r="DS65520" s="22"/>
      <c r="DT65520" s="22"/>
      <c r="DU65520" s="22"/>
      <c r="DV65520" s="22"/>
      <c r="DW65520" s="22"/>
      <c r="DX65520" s="22"/>
      <c r="DY65520" s="22"/>
      <c r="DZ65520" s="22"/>
      <c r="EA65520" s="22"/>
      <c r="EB65520" s="22"/>
      <c r="EC65520" s="22"/>
      <c r="ED65520" s="22"/>
      <c r="EE65520" s="22"/>
      <c r="EF65520" s="22"/>
      <c r="EG65520" s="22"/>
      <c r="EH65520" s="22"/>
      <c r="EI65520" s="22"/>
      <c r="EJ65520" s="22"/>
      <c r="EK65520" s="22"/>
      <c r="EL65520" s="22"/>
      <c r="EM65520" s="22"/>
      <c r="EN65520" s="22"/>
      <c r="EO65520" s="22"/>
      <c r="EP65520" s="22"/>
      <c r="EQ65520" s="22"/>
      <c r="ER65520" s="22"/>
      <c r="ES65520" s="22"/>
      <c r="ET65520" s="22"/>
      <c r="EU65520" s="22"/>
      <c r="EV65520" s="22"/>
      <c r="EW65520" s="22"/>
      <c r="EX65520" s="22"/>
      <c r="EY65520" s="22"/>
      <c r="EZ65520" s="22"/>
      <c r="FA65520" s="22"/>
      <c r="FB65520" s="22"/>
      <c r="FC65520" s="22"/>
      <c r="FD65520" s="22"/>
      <c r="FE65520" s="22"/>
      <c r="FF65520" s="22"/>
      <c r="FG65520" s="22"/>
      <c r="FH65520" s="22"/>
      <c r="FI65520" s="22"/>
      <c r="FJ65520" s="22"/>
      <c r="FK65520" s="22"/>
      <c r="FL65520" s="22"/>
      <c r="FM65520" s="22"/>
      <c r="FN65520" s="22"/>
      <c r="FO65520" s="22"/>
      <c r="FP65520" s="22"/>
      <c r="FQ65520" s="22"/>
      <c r="FR65520" s="22"/>
      <c r="FS65520" s="22"/>
      <c r="FT65520" s="22"/>
      <c r="FU65520" s="22"/>
      <c r="FV65520" s="22"/>
      <c r="FW65520" s="22"/>
      <c r="FX65520" s="22"/>
      <c r="FY65520" s="22"/>
      <c r="FZ65520" s="22"/>
      <c r="GA65520" s="22"/>
      <c r="GB65520" s="22"/>
      <c r="GC65520" s="22"/>
      <c r="GD65520" s="22"/>
      <c r="GE65520" s="22"/>
      <c r="GF65520" s="22"/>
      <c r="GG65520" s="22"/>
      <c r="GH65520" s="22"/>
      <c r="GI65520" s="22"/>
      <c r="GJ65520" s="22"/>
      <c r="GK65520" s="22"/>
      <c r="GL65520" s="22"/>
      <c r="GM65520" s="22"/>
      <c r="GN65520" s="22"/>
      <c r="GO65520" s="22"/>
      <c r="GP65520" s="22"/>
      <c r="GQ65520" s="22"/>
      <c r="GR65520" s="22"/>
      <c r="GS65520" s="22"/>
      <c r="GT65520" s="22"/>
      <c r="GU65520" s="22"/>
      <c r="GV65520" s="22"/>
      <c r="GW65520" s="22"/>
      <c r="GX65520" s="22"/>
      <c r="GY65520" s="22"/>
      <c r="GZ65520" s="22"/>
      <c r="HA65520" s="22"/>
      <c r="HB65520" s="22"/>
      <c r="HC65520" s="22"/>
      <c r="HD65520" s="22"/>
      <c r="HE65520" s="22"/>
      <c r="HF65520" s="22"/>
      <c r="HG65520" s="22"/>
      <c r="HH65520" s="22"/>
      <c r="HI65520" s="22"/>
      <c r="HJ65520" s="22"/>
      <c r="HK65520" s="22"/>
      <c r="HL65520" s="22"/>
      <c r="HM65520" s="22"/>
      <c r="HN65520" s="22"/>
      <c r="HO65520" s="22"/>
      <c r="HP65520" s="22"/>
      <c r="HQ65520" s="22"/>
      <c r="HR65520" s="22"/>
      <c r="HS65520" s="22"/>
      <c r="HT65520" s="22"/>
      <c r="HU65520" s="22"/>
      <c r="HV65520" s="22"/>
      <c r="HW65520" s="22"/>
      <c r="HX65520" s="22"/>
      <c r="HY65520" s="22"/>
      <c r="HZ65520" s="22"/>
      <c r="IA65520" s="22"/>
      <c r="IB65520" s="22"/>
      <c r="IC65520" s="22"/>
      <c r="ID65520" s="22"/>
      <c r="IE65520" s="22"/>
      <c r="IF65520" s="22"/>
      <c r="IG65520" s="22"/>
      <c r="IH65520" s="22"/>
      <c r="II65520" s="22"/>
      <c r="IJ65520" s="22"/>
      <c r="IK65520" s="22"/>
      <c r="IL65520" s="22"/>
      <c r="IM65520" s="22"/>
      <c r="IN65520" s="22"/>
      <c r="IO65520" s="22"/>
      <c r="IP65520" s="22"/>
      <c r="IQ65520" s="22"/>
      <c r="IR65520" s="22"/>
      <c r="IS65520" s="22"/>
      <c r="IT65520" s="22"/>
      <c r="IU65520" s="22"/>
      <c r="IV65520" s="22"/>
      <c r="IW65520" s="22"/>
      <c r="IX65520" s="22"/>
    </row>
    <row r="65521" spans="1:258" x14ac:dyDescent="0.25">
      <c r="A65521" s="22"/>
      <c r="B65521" s="22"/>
      <c r="C65521" s="22"/>
      <c r="D65521" s="22"/>
      <c r="E65521" s="22"/>
      <c r="F65521" s="22"/>
      <c r="G65521" s="22"/>
      <c r="H65521" s="22"/>
      <c r="I65521" s="22"/>
      <c r="J65521" s="22"/>
      <c r="K65521" s="23"/>
      <c r="L65521" s="22"/>
      <c r="M65521" s="22"/>
      <c r="N65521" s="22"/>
      <c r="O65521" s="22"/>
      <c r="P65521" s="22"/>
      <c r="Q65521" s="22"/>
      <c r="R65521" s="22"/>
      <c r="S65521" s="22"/>
      <c r="T65521" s="22"/>
      <c r="U65521" s="22"/>
      <c r="V65521" s="22"/>
      <c r="W65521" s="22"/>
      <c r="X65521" s="22"/>
      <c r="Y65521" s="22"/>
      <c r="Z65521" s="22"/>
      <c r="AA65521" s="22"/>
      <c r="AB65521" s="22"/>
      <c r="AC65521" s="22"/>
      <c r="AD65521" s="22"/>
      <c r="AE65521" s="22"/>
      <c r="AF65521" s="22"/>
      <c r="AG65521" s="22"/>
      <c r="AH65521" s="22"/>
      <c r="AI65521" s="22"/>
      <c r="AJ65521" s="22"/>
      <c r="AK65521" s="22"/>
      <c r="AL65521" s="22"/>
      <c r="AM65521" s="22"/>
      <c r="AN65521" s="22"/>
      <c r="AO65521" s="22"/>
      <c r="AP65521" s="22"/>
      <c r="AQ65521" s="22"/>
      <c r="AR65521" s="22"/>
      <c r="AS65521" s="22"/>
      <c r="AT65521" s="22"/>
      <c r="AU65521" s="22"/>
      <c r="AV65521" s="22"/>
      <c r="AW65521" s="22"/>
      <c r="AX65521" s="22"/>
      <c r="AY65521" s="22"/>
      <c r="AZ65521" s="22"/>
      <c r="BA65521" s="22"/>
      <c r="BB65521" s="22"/>
      <c r="BC65521" s="22"/>
      <c r="BD65521" s="22"/>
      <c r="BE65521" s="22"/>
      <c r="BF65521" s="22"/>
      <c r="BG65521" s="22"/>
      <c r="BH65521" s="22"/>
      <c r="BI65521" s="22"/>
      <c r="BJ65521" s="22"/>
      <c r="BK65521" s="22"/>
      <c r="BL65521" s="22"/>
      <c r="BM65521" s="22"/>
      <c r="BN65521" s="22"/>
      <c r="BO65521" s="22"/>
      <c r="BP65521" s="22"/>
      <c r="BQ65521" s="22"/>
      <c r="BR65521" s="22"/>
      <c r="BS65521" s="22"/>
      <c r="BT65521" s="22"/>
      <c r="BU65521" s="22"/>
      <c r="BV65521" s="22"/>
      <c r="BW65521" s="22"/>
      <c r="BX65521" s="22"/>
      <c r="BY65521" s="22"/>
      <c r="BZ65521" s="22"/>
      <c r="CA65521" s="22"/>
      <c r="CB65521" s="22"/>
      <c r="CC65521" s="22"/>
      <c r="CD65521" s="22"/>
      <c r="CE65521" s="22"/>
      <c r="CF65521" s="22"/>
      <c r="CG65521" s="22"/>
      <c r="CH65521" s="22"/>
      <c r="CI65521" s="22"/>
      <c r="CJ65521" s="22"/>
      <c r="CK65521" s="22"/>
      <c r="CL65521" s="22"/>
      <c r="CM65521" s="22"/>
      <c r="CN65521" s="22"/>
      <c r="CO65521" s="22"/>
      <c r="CP65521" s="22"/>
      <c r="CQ65521" s="22"/>
      <c r="CR65521" s="22"/>
      <c r="CS65521" s="22"/>
      <c r="CT65521" s="22"/>
      <c r="CU65521" s="22"/>
      <c r="CV65521" s="22"/>
      <c r="CW65521" s="22"/>
      <c r="CX65521" s="22"/>
      <c r="CY65521" s="22"/>
      <c r="CZ65521" s="22"/>
      <c r="DA65521" s="22"/>
      <c r="DB65521" s="22"/>
      <c r="DC65521" s="22"/>
      <c r="DD65521" s="22"/>
      <c r="DE65521" s="22"/>
      <c r="DF65521" s="22"/>
      <c r="DG65521" s="22"/>
      <c r="DH65521" s="22"/>
      <c r="DI65521" s="22"/>
      <c r="DJ65521" s="22"/>
      <c r="DK65521" s="22"/>
      <c r="DL65521" s="22"/>
      <c r="DM65521" s="22"/>
      <c r="DN65521" s="22"/>
      <c r="DO65521" s="22"/>
      <c r="DP65521" s="22"/>
      <c r="DQ65521" s="22"/>
      <c r="DR65521" s="22"/>
      <c r="DS65521" s="22"/>
      <c r="DT65521" s="22"/>
      <c r="DU65521" s="22"/>
      <c r="DV65521" s="22"/>
      <c r="DW65521" s="22"/>
      <c r="DX65521" s="22"/>
      <c r="DY65521" s="22"/>
      <c r="DZ65521" s="22"/>
      <c r="EA65521" s="22"/>
      <c r="EB65521" s="22"/>
      <c r="EC65521" s="22"/>
      <c r="ED65521" s="22"/>
      <c r="EE65521" s="22"/>
      <c r="EF65521" s="22"/>
      <c r="EG65521" s="22"/>
      <c r="EH65521" s="22"/>
      <c r="EI65521" s="22"/>
      <c r="EJ65521" s="22"/>
      <c r="EK65521" s="22"/>
      <c r="EL65521" s="22"/>
      <c r="EM65521" s="22"/>
      <c r="EN65521" s="22"/>
      <c r="EO65521" s="22"/>
      <c r="EP65521" s="22"/>
      <c r="EQ65521" s="22"/>
      <c r="ER65521" s="22"/>
      <c r="ES65521" s="22"/>
      <c r="ET65521" s="22"/>
      <c r="EU65521" s="22"/>
      <c r="EV65521" s="22"/>
      <c r="EW65521" s="22"/>
      <c r="EX65521" s="22"/>
      <c r="EY65521" s="22"/>
      <c r="EZ65521" s="22"/>
      <c r="FA65521" s="22"/>
      <c r="FB65521" s="22"/>
      <c r="FC65521" s="22"/>
      <c r="FD65521" s="22"/>
      <c r="FE65521" s="22"/>
      <c r="FF65521" s="22"/>
      <c r="FG65521" s="22"/>
      <c r="FH65521" s="22"/>
      <c r="FI65521" s="22"/>
      <c r="FJ65521" s="22"/>
      <c r="FK65521" s="22"/>
      <c r="FL65521" s="22"/>
      <c r="FM65521" s="22"/>
      <c r="FN65521" s="22"/>
      <c r="FO65521" s="22"/>
      <c r="FP65521" s="22"/>
      <c r="FQ65521" s="22"/>
      <c r="FR65521" s="22"/>
      <c r="FS65521" s="22"/>
      <c r="FT65521" s="22"/>
      <c r="FU65521" s="22"/>
      <c r="FV65521" s="22"/>
      <c r="FW65521" s="22"/>
      <c r="FX65521" s="22"/>
      <c r="FY65521" s="22"/>
      <c r="FZ65521" s="22"/>
      <c r="GA65521" s="22"/>
      <c r="GB65521" s="22"/>
      <c r="GC65521" s="22"/>
      <c r="GD65521" s="22"/>
      <c r="GE65521" s="22"/>
      <c r="GF65521" s="22"/>
      <c r="GG65521" s="22"/>
      <c r="GH65521" s="22"/>
      <c r="GI65521" s="22"/>
      <c r="GJ65521" s="22"/>
      <c r="GK65521" s="22"/>
      <c r="GL65521" s="22"/>
      <c r="GM65521" s="22"/>
      <c r="GN65521" s="22"/>
      <c r="GO65521" s="22"/>
      <c r="GP65521" s="22"/>
      <c r="GQ65521" s="22"/>
      <c r="GR65521" s="22"/>
      <c r="GS65521" s="22"/>
      <c r="GT65521" s="22"/>
      <c r="GU65521" s="22"/>
      <c r="GV65521" s="22"/>
      <c r="GW65521" s="22"/>
      <c r="GX65521" s="22"/>
      <c r="GY65521" s="22"/>
      <c r="GZ65521" s="22"/>
      <c r="HA65521" s="22"/>
      <c r="HB65521" s="22"/>
      <c r="HC65521" s="22"/>
      <c r="HD65521" s="22"/>
      <c r="HE65521" s="22"/>
      <c r="HF65521" s="22"/>
      <c r="HG65521" s="22"/>
      <c r="HH65521" s="22"/>
      <c r="HI65521" s="22"/>
      <c r="HJ65521" s="22"/>
      <c r="HK65521" s="22"/>
      <c r="HL65521" s="22"/>
      <c r="HM65521" s="22"/>
      <c r="HN65521" s="22"/>
      <c r="HO65521" s="22"/>
      <c r="HP65521" s="22"/>
      <c r="HQ65521" s="22"/>
      <c r="HR65521" s="22"/>
      <c r="HS65521" s="22"/>
      <c r="HT65521" s="22"/>
      <c r="HU65521" s="22"/>
      <c r="HV65521" s="22"/>
      <c r="HW65521" s="22"/>
      <c r="HX65521" s="22"/>
      <c r="HY65521" s="22"/>
      <c r="HZ65521" s="22"/>
      <c r="IA65521" s="22"/>
      <c r="IB65521" s="22"/>
      <c r="IC65521" s="22"/>
      <c r="ID65521" s="22"/>
      <c r="IE65521" s="22"/>
      <c r="IF65521" s="22"/>
      <c r="IG65521" s="22"/>
      <c r="IH65521" s="22"/>
      <c r="II65521" s="22"/>
      <c r="IJ65521" s="22"/>
      <c r="IK65521" s="22"/>
      <c r="IL65521" s="22"/>
      <c r="IM65521" s="22"/>
      <c r="IN65521" s="22"/>
      <c r="IO65521" s="22"/>
      <c r="IP65521" s="22"/>
      <c r="IQ65521" s="22"/>
      <c r="IR65521" s="22"/>
      <c r="IS65521" s="22"/>
      <c r="IT65521" s="22"/>
      <c r="IU65521" s="22"/>
      <c r="IV65521" s="22"/>
      <c r="IW65521" s="22"/>
      <c r="IX65521" s="22"/>
    </row>
    <row r="65522" spans="1:258" x14ac:dyDescent="0.25">
      <c r="A65522" s="22"/>
      <c r="B65522" s="22"/>
      <c r="C65522" s="22"/>
      <c r="D65522" s="22"/>
      <c r="E65522" s="22"/>
      <c r="F65522" s="22"/>
      <c r="G65522" s="22"/>
      <c r="H65522" s="22"/>
      <c r="I65522" s="22"/>
      <c r="J65522" s="22"/>
      <c r="K65522" s="23"/>
      <c r="L65522" s="22"/>
      <c r="M65522" s="22"/>
      <c r="N65522" s="22"/>
      <c r="O65522" s="22"/>
      <c r="P65522" s="22"/>
      <c r="Q65522" s="22"/>
      <c r="R65522" s="22"/>
      <c r="S65522" s="22"/>
      <c r="T65522" s="22"/>
      <c r="U65522" s="22"/>
      <c r="V65522" s="22"/>
      <c r="W65522" s="22"/>
      <c r="X65522" s="22"/>
      <c r="Y65522" s="22"/>
      <c r="Z65522" s="22"/>
      <c r="AA65522" s="22"/>
      <c r="AB65522" s="22"/>
      <c r="AC65522" s="22"/>
      <c r="AD65522" s="22"/>
      <c r="AE65522" s="22"/>
      <c r="AF65522" s="22"/>
      <c r="AG65522" s="22"/>
      <c r="AH65522" s="22"/>
      <c r="AI65522" s="22"/>
      <c r="AJ65522" s="22"/>
      <c r="AK65522" s="22"/>
      <c r="AL65522" s="22"/>
      <c r="AM65522" s="22"/>
      <c r="AN65522" s="22"/>
      <c r="AO65522" s="22"/>
      <c r="AP65522" s="22"/>
      <c r="AQ65522" s="22"/>
      <c r="AR65522" s="22"/>
      <c r="AS65522" s="22"/>
      <c r="AT65522" s="22"/>
      <c r="AU65522" s="22"/>
      <c r="AV65522" s="22"/>
      <c r="AW65522" s="22"/>
      <c r="AX65522" s="22"/>
      <c r="AY65522" s="22"/>
      <c r="AZ65522" s="22"/>
      <c r="BA65522" s="22"/>
      <c r="BB65522" s="22"/>
      <c r="BC65522" s="22"/>
      <c r="BD65522" s="22"/>
      <c r="BE65522" s="22"/>
      <c r="BF65522" s="22"/>
      <c r="BG65522" s="22"/>
      <c r="BH65522" s="22"/>
      <c r="BI65522" s="22"/>
      <c r="BJ65522" s="22"/>
      <c r="BK65522" s="22"/>
      <c r="BL65522" s="22"/>
      <c r="BM65522" s="22"/>
      <c r="BN65522" s="22"/>
      <c r="BO65522" s="22"/>
      <c r="BP65522" s="22"/>
      <c r="BQ65522" s="22"/>
      <c r="BR65522" s="22"/>
      <c r="BS65522" s="22"/>
      <c r="BT65522" s="22"/>
      <c r="BU65522" s="22"/>
      <c r="BV65522" s="22"/>
      <c r="BW65522" s="22"/>
      <c r="BX65522" s="22"/>
      <c r="BY65522" s="22"/>
      <c r="BZ65522" s="22"/>
      <c r="CA65522" s="22"/>
      <c r="CB65522" s="22"/>
      <c r="CC65522" s="22"/>
      <c r="CD65522" s="22"/>
      <c r="CE65522" s="22"/>
      <c r="CF65522" s="22"/>
      <c r="CG65522" s="22"/>
      <c r="CH65522" s="22"/>
      <c r="CI65522" s="22"/>
      <c r="CJ65522" s="22"/>
      <c r="CK65522" s="22"/>
      <c r="CL65522" s="22"/>
      <c r="CM65522" s="22"/>
      <c r="CN65522" s="22"/>
      <c r="CO65522" s="22"/>
      <c r="CP65522" s="22"/>
      <c r="CQ65522" s="22"/>
      <c r="CR65522" s="22"/>
      <c r="CS65522" s="22"/>
      <c r="CT65522" s="22"/>
      <c r="CU65522" s="22"/>
      <c r="CV65522" s="22"/>
      <c r="CW65522" s="22"/>
      <c r="CX65522" s="22"/>
      <c r="CY65522" s="22"/>
      <c r="CZ65522" s="22"/>
      <c r="DA65522" s="22"/>
      <c r="DB65522" s="22"/>
      <c r="DC65522" s="22"/>
      <c r="DD65522" s="22"/>
      <c r="DE65522" s="22"/>
      <c r="DF65522" s="22"/>
      <c r="DG65522" s="22"/>
      <c r="DH65522" s="22"/>
      <c r="DI65522" s="22"/>
      <c r="DJ65522" s="22"/>
      <c r="DK65522" s="22"/>
      <c r="DL65522" s="22"/>
      <c r="DM65522" s="22"/>
      <c r="DN65522" s="22"/>
      <c r="DO65522" s="22"/>
      <c r="DP65522" s="22"/>
      <c r="DQ65522" s="22"/>
      <c r="DR65522" s="22"/>
      <c r="DS65522" s="22"/>
      <c r="DT65522" s="22"/>
      <c r="DU65522" s="22"/>
      <c r="DV65522" s="22"/>
      <c r="DW65522" s="22"/>
      <c r="DX65522" s="22"/>
      <c r="DY65522" s="22"/>
      <c r="DZ65522" s="22"/>
      <c r="EA65522" s="22"/>
      <c r="EB65522" s="22"/>
      <c r="EC65522" s="22"/>
      <c r="ED65522" s="22"/>
      <c r="EE65522" s="22"/>
      <c r="EF65522" s="22"/>
      <c r="EG65522" s="22"/>
      <c r="EH65522" s="22"/>
      <c r="EI65522" s="22"/>
      <c r="EJ65522" s="22"/>
      <c r="EK65522" s="22"/>
      <c r="EL65522" s="22"/>
      <c r="EM65522" s="22"/>
      <c r="EN65522" s="22"/>
      <c r="EO65522" s="22"/>
      <c r="EP65522" s="22"/>
      <c r="EQ65522" s="22"/>
      <c r="ER65522" s="22"/>
      <c r="ES65522" s="22"/>
      <c r="ET65522" s="22"/>
      <c r="EU65522" s="22"/>
      <c r="EV65522" s="22"/>
      <c r="EW65522" s="22"/>
      <c r="EX65522" s="22"/>
      <c r="EY65522" s="22"/>
      <c r="EZ65522" s="22"/>
      <c r="FA65522" s="22"/>
      <c r="FB65522" s="22"/>
      <c r="FC65522" s="22"/>
      <c r="FD65522" s="22"/>
      <c r="FE65522" s="22"/>
      <c r="FF65522" s="22"/>
      <c r="FG65522" s="22"/>
      <c r="FH65522" s="22"/>
      <c r="FI65522" s="22"/>
      <c r="FJ65522" s="22"/>
      <c r="FK65522" s="22"/>
      <c r="FL65522" s="22"/>
      <c r="FM65522" s="22"/>
      <c r="FN65522" s="22"/>
      <c r="FO65522" s="22"/>
      <c r="FP65522" s="22"/>
      <c r="FQ65522" s="22"/>
      <c r="FR65522" s="22"/>
      <c r="FS65522" s="22"/>
      <c r="FT65522" s="22"/>
      <c r="FU65522" s="22"/>
      <c r="FV65522" s="22"/>
      <c r="FW65522" s="22"/>
      <c r="FX65522" s="22"/>
      <c r="FY65522" s="22"/>
      <c r="FZ65522" s="22"/>
      <c r="GA65522" s="22"/>
      <c r="GB65522" s="22"/>
      <c r="GC65522" s="22"/>
      <c r="GD65522" s="22"/>
      <c r="GE65522" s="22"/>
      <c r="GF65522" s="22"/>
      <c r="GG65522" s="22"/>
      <c r="GH65522" s="22"/>
      <c r="GI65522" s="22"/>
      <c r="GJ65522" s="22"/>
      <c r="GK65522" s="22"/>
      <c r="GL65522" s="22"/>
      <c r="GM65522" s="22"/>
      <c r="GN65522" s="22"/>
      <c r="GO65522" s="22"/>
      <c r="GP65522" s="22"/>
      <c r="GQ65522" s="22"/>
      <c r="GR65522" s="22"/>
      <c r="GS65522" s="22"/>
      <c r="GT65522" s="22"/>
      <c r="GU65522" s="22"/>
      <c r="GV65522" s="22"/>
      <c r="GW65522" s="22"/>
      <c r="GX65522" s="22"/>
      <c r="GY65522" s="22"/>
      <c r="GZ65522" s="22"/>
      <c r="HA65522" s="22"/>
      <c r="HB65522" s="22"/>
      <c r="HC65522" s="22"/>
      <c r="HD65522" s="22"/>
      <c r="HE65522" s="22"/>
      <c r="HF65522" s="22"/>
      <c r="HG65522" s="22"/>
      <c r="HH65522" s="22"/>
      <c r="HI65522" s="22"/>
      <c r="HJ65522" s="22"/>
      <c r="HK65522" s="22"/>
      <c r="HL65522" s="22"/>
      <c r="HM65522" s="22"/>
      <c r="HN65522" s="22"/>
      <c r="HO65522" s="22"/>
      <c r="HP65522" s="22"/>
      <c r="HQ65522" s="22"/>
      <c r="HR65522" s="22"/>
      <c r="HS65522" s="22"/>
      <c r="HT65522" s="22"/>
      <c r="HU65522" s="22"/>
      <c r="HV65522" s="22"/>
      <c r="HW65522" s="22"/>
      <c r="HX65522" s="22"/>
      <c r="HY65522" s="22"/>
      <c r="HZ65522" s="22"/>
      <c r="IA65522" s="22"/>
      <c r="IB65522" s="22"/>
      <c r="IC65522" s="22"/>
      <c r="ID65522" s="22"/>
      <c r="IE65522" s="22"/>
      <c r="IF65522" s="22"/>
      <c r="IG65522" s="22"/>
      <c r="IH65522" s="22"/>
      <c r="II65522" s="22"/>
      <c r="IJ65522" s="22"/>
      <c r="IK65522" s="22"/>
      <c r="IL65522" s="22"/>
      <c r="IM65522" s="22"/>
      <c r="IN65522" s="22"/>
      <c r="IO65522" s="22"/>
      <c r="IP65522" s="22"/>
      <c r="IQ65522" s="22"/>
      <c r="IR65522" s="22"/>
      <c r="IS65522" s="22"/>
      <c r="IT65522" s="22"/>
      <c r="IU65522" s="22"/>
      <c r="IV65522" s="22"/>
      <c r="IW65522" s="22"/>
      <c r="IX65522" s="22"/>
    </row>
    <row r="65523" spans="1:258" x14ac:dyDescent="0.25">
      <c r="A65523" s="22"/>
      <c r="B65523" s="22"/>
      <c r="C65523" s="22"/>
      <c r="D65523" s="22"/>
      <c r="E65523" s="22"/>
      <c r="F65523" s="22"/>
      <c r="G65523" s="22"/>
      <c r="H65523" s="22"/>
      <c r="I65523" s="22"/>
      <c r="J65523" s="22"/>
      <c r="K65523" s="23"/>
      <c r="L65523" s="22"/>
      <c r="M65523" s="22"/>
      <c r="N65523" s="22"/>
      <c r="O65523" s="22"/>
      <c r="P65523" s="22"/>
      <c r="Q65523" s="22"/>
      <c r="R65523" s="22"/>
      <c r="S65523" s="22"/>
      <c r="T65523" s="22"/>
      <c r="U65523" s="22"/>
      <c r="V65523" s="22"/>
      <c r="W65523" s="22"/>
      <c r="X65523" s="22"/>
      <c r="Y65523" s="22"/>
      <c r="Z65523" s="22"/>
      <c r="AA65523" s="22"/>
      <c r="AB65523" s="22"/>
      <c r="AC65523" s="22"/>
      <c r="AD65523" s="22"/>
      <c r="AE65523" s="22"/>
      <c r="AF65523" s="22"/>
      <c r="AG65523" s="22"/>
      <c r="AH65523" s="22"/>
      <c r="AI65523" s="22"/>
      <c r="AJ65523" s="22"/>
      <c r="AK65523" s="22"/>
      <c r="AL65523" s="22"/>
      <c r="AM65523" s="22"/>
      <c r="AN65523" s="22"/>
      <c r="AO65523" s="22"/>
      <c r="AP65523" s="22"/>
      <c r="AQ65523" s="22"/>
      <c r="AR65523" s="22"/>
      <c r="AS65523" s="22"/>
      <c r="AT65523" s="22"/>
      <c r="AU65523" s="22"/>
      <c r="AV65523" s="22"/>
      <c r="AW65523" s="22"/>
      <c r="AX65523" s="22"/>
      <c r="AY65523" s="22"/>
      <c r="AZ65523" s="22"/>
      <c r="BA65523" s="22"/>
      <c r="BB65523" s="22"/>
      <c r="BC65523" s="22"/>
      <c r="BD65523" s="22"/>
      <c r="BE65523" s="22"/>
      <c r="BF65523" s="22"/>
      <c r="BG65523" s="22"/>
      <c r="BH65523" s="22"/>
      <c r="BI65523" s="22"/>
      <c r="BJ65523" s="22"/>
      <c r="BK65523" s="22"/>
      <c r="BL65523" s="22"/>
      <c r="BM65523" s="22"/>
      <c r="BN65523" s="22"/>
      <c r="BO65523" s="22"/>
      <c r="BP65523" s="22"/>
      <c r="BQ65523" s="22"/>
      <c r="BR65523" s="22"/>
      <c r="BS65523" s="22"/>
      <c r="BT65523" s="22"/>
      <c r="BU65523" s="22"/>
      <c r="BV65523" s="22"/>
      <c r="BW65523" s="22"/>
      <c r="BX65523" s="22"/>
      <c r="BY65523" s="22"/>
      <c r="BZ65523" s="22"/>
      <c r="CA65523" s="22"/>
      <c r="CB65523" s="22"/>
      <c r="CC65523" s="22"/>
      <c r="CD65523" s="22"/>
      <c r="CE65523" s="22"/>
      <c r="CF65523" s="22"/>
      <c r="CG65523" s="22"/>
      <c r="CH65523" s="22"/>
      <c r="CI65523" s="22"/>
      <c r="CJ65523" s="22"/>
      <c r="CK65523" s="22"/>
      <c r="CL65523" s="22"/>
      <c r="CM65523" s="22"/>
      <c r="CN65523" s="22"/>
      <c r="CO65523" s="22"/>
      <c r="CP65523" s="22"/>
      <c r="CQ65523" s="22"/>
      <c r="CR65523" s="22"/>
      <c r="CS65523" s="22"/>
      <c r="CT65523" s="22"/>
      <c r="CU65523" s="22"/>
      <c r="CV65523" s="22"/>
      <c r="CW65523" s="22"/>
      <c r="CX65523" s="22"/>
      <c r="CY65523" s="22"/>
      <c r="CZ65523" s="22"/>
      <c r="DA65523" s="22"/>
      <c r="DB65523" s="22"/>
      <c r="DC65523" s="22"/>
      <c r="DD65523" s="22"/>
      <c r="DE65523" s="22"/>
      <c r="DF65523" s="22"/>
      <c r="DG65523" s="22"/>
      <c r="DH65523" s="22"/>
      <c r="DI65523" s="22"/>
      <c r="DJ65523" s="22"/>
      <c r="DK65523" s="22"/>
      <c r="DL65523" s="22"/>
      <c r="DM65523" s="22"/>
      <c r="DN65523" s="22"/>
      <c r="DO65523" s="22"/>
      <c r="DP65523" s="22"/>
      <c r="DQ65523" s="22"/>
      <c r="DR65523" s="22"/>
      <c r="DS65523" s="22"/>
      <c r="DT65523" s="22"/>
      <c r="DU65523" s="22"/>
      <c r="DV65523" s="22"/>
      <c r="DW65523" s="22"/>
      <c r="DX65523" s="22"/>
      <c r="DY65523" s="22"/>
      <c r="DZ65523" s="22"/>
      <c r="EA65523" s="22"/>
      <c r="EB65523" s="22"/>
      <c r="EC65523" s="22"/>
      <c r="ED65523" s="22"/>
      <c r="EE65523" s="22"/>
      <c r="EF65523" s="22"/>
      <c r="EG65523" s="22"/>
      <c r="EH65523" s="22"/>
      <c r="EI65523" s="22"/>
      <c r="EJ65523" s="22"/>
      <c r="EK65523" s="22"/>
      <c r="EL65523" s="22"/>
      <c r="EM65523" s="22"/>
      <c r="EN65523" s="22"/>
      <c r="EO65523" s="22"/>
      <c r="EP65523" s="22"/>
      <c r="EQ65523" s="22"/>
      <c r="ER65523" s="22"/>
      <c r="ES65523" s="22"/>
      <c r="ET65523" s="22"/>
      <c r="EU65523" s="22"/>
      <c r="EV65523" s="22"/>
      <c r="EW65523" s="22"/>
      <c r="EX65523" s="22"/>
      <c r="EY65523" s="22"/>
      <c r="EZ65523" s="22"/>
      <c r="FA65523" s="22"/>
      <c r="FB65523" s="22"/>
      <c r="FC65523" s="22"/>
      <c r="FD65523" s="22"/>
      <c r="FE65523" s="22"/>
      <c r="FF65523" s="22"/>
      <c r="FG65523" s="22"/>
      <c r="FH65523" s="22"/>
      <c r="FI65523" s="22"/>
      <c r="FJ65523" s="22"/>
      <c r="FK65523" s="22"/>
      <c r="FL65523" s="22"/>
      <c r="FM65523" s="22"/>
      <c r="FN65523" s="22"/>
      <c r="FO65523" s="22"/>
      <c r="FP65523" s="22"/>
      <c r="FQ65523" s="22"/>
      <c r="FR65523" s="22"/>
      <c r="FS65523" s="22"/>
      <c r="FT65523" s="22"/>
      <c r="FU65523" s="22"/>
      <c r="FV65523" s="22"/>
      <c r="FW65523" s="22"/>
      <c r="FX65523" s="22"/>
      <c r="FY65523" s="22"/>
      <c r="FZ65523" s="22"/>
      <c r="GA65523" s="22"/>
      <c r="GB65523" s="22"/>
      <c r="GC65523" s="22"/>
      <c r="GD65523" s="22"/>
      <c r="GE65523" s="22"/>
      <c r="GF65523" s="22"/>
      <c r="GG65523" s="22"/>
      <c r="GH65523" s="22"/>
      <c r="GI65523" s="22"/>
      <c r="GJ65523" s="22"/>
      <c r="GK65523" s="22"/>
      <c r="GL65523" s="22"/>
      <c r="GM65523" s="22"/>
      <c r="GN65523" s="22"/>
      <c r="GO65523" s="22"/>
      <c r="GP65523" s="22"/>
      <c r="GQ65523" s="22"/>
      <c r="GR65523" s="22"/>
      <c r="GS65523" s="22"/>
      <c r="GT65523" s="22"/>
      <c r="GU65523" s="22"/>
      <c r="GV65523" s="22"/>
      <c r="GW65523" s="22"/>
      <c r="GX65523" s="22"/>
      <c r="GY65523" s="22"/>
      <c r="GZ65523" s="22"/>
      <c r="HA65523" s="22"/>
      <c r="HB65523" s="22"/>
      <c r="HC65523" s="22"/>
      <c r="HD65523" s="22"/>
      <c r="HE65523" s="22"/>
      <c r="HF65523" s="22"/>
      <c r="HG65523" s="22"/>
      <c r="HH65523" s="22"/>
      <c r="HI65523" s="22"/>
      <c r="HJ65523" s="22"/>
      <c r="HK65523" s="22"/>
      <c r="HL65523" s="22"/>
      <c r="HM65523" s="22"/>
      <c r="HN65523" s="22"/>
      <c r="HO65523" s="22"/>
      <c r="HP65523" s="22"/>
      <c r="HQ65523" s="22"/>
      <c r="HR65523" s="22"/>
      <c r="HS65523" s="22"/>
      <c r="HT65523" s="22"/>
      <c r="HU65523" s="22"/>
      <c r="HV65523" s="22"/>
      <c r="HW65523" s="22"/>
      <c r="HX65523" s="22"/>
      <c r="HY65523" s="22"/>
      <c r="HZ65523" s="22"/>
      <c r="IA65523" s="22"/>
      <c r="IB65523" s="22"/>
      <c r="IC65523" s="22"/>
      <c r="ID65523" s="22"/>
      <c r="IE65523" s="22"/>
      <c r="IF65523" s="22"/>
      <c r="IG65523" s="22"/>
      <c r="IH65523" s="22"/>
      <c r="II65523" s="22"/>
      <c r="IJ65523" s="22"/>
      <c r="IK65523" s="22"/>
      <c r="IL65523" s="22"/>
      <c r="IM65523" s="22"/>
      <c r="IN65523" s="22"/>
      <c r="IO65523" s="22"/>
      <c r="IP65523" s="22"/>
      <c r="IQ65523" s="22"/>
      <c r="IR65523" s="22"/>
      <c r="IS65523" s="22"/>
      <c r="IT65523" s="22"/>
      <c r="IU65523" s="22"/>
      <c r="IV65523" s="22"/>
      <c r="IW65523" s="22"/>
      <c r="IX65523" s="22"/>
    </row>
    <row r="65524" spans="1:258" x14ac:dyDescent="0.25">
      <c r="A65524" s="22"/>
      <c r="B65524" s="22"/>
      <c r="C65524" s="22"/>
      <c r="D65524" s="22"/>
      <c r="E65524" s="22"/>
      <c r="F65524" s="22"/>
      <c r="G65524" s="22"/>
      <c r="H65524" s="22"/>
      <c r="I65524" s="22"/>
      <c r="J65524" s="22"/>
      <c r="K65524" s="23"/>
      <c r="L65524" s="22"/>
      <c r="M65524" s="22"/>
      <c r="N65524" s="22"/>
      <c r="O65524" s="22"/>
      <c r="P65524" s="22"/>
      <c r="Q65524" s="22"/>
      <c r="R65524" s="22"/>
      <c r="S65524" s="22"/>
      <c r="T65524" s="22"/>
      <c r="U65524" s="22"/>
      <c r="V65524" s="22"/>
      <c r="W65524" s="22"/>
      <c r="X65524" s="22"/>
      <c r="Y65524" s="22"/>
      <c r="Z65524" s="22"/>
      <c r="AA65524" s="22"/>
      <c r="AB65524" s="22"/>
      <c r="AC65524" s="22"/>
      <c r="AD65524" s="22"/>
      <c r="AE65524" s="22"/>
      <c r="AF65524" s="22"/>
      <c r="AG65524" s="22"/>
      <c r="AH65524" s="22"/>
      <c r="AI65524" s="22"/>
      <c r="AJ65524" s="22"/>
      <c r="AK65524" s="22"/>
      <c r="AL65524" s="22"/>
      <c r="AM65524" s="22"/>
      <c r="AN65524" s="22"/>
      <c r="AO65524" s="22"/>
      <c r="AP65524" s="22"/>
      <c r="AQ65524" s="22"/>
      <c r="AR65524" s="22"/>
      <c r="AS65524" s="22"/>
      <c r="AT65524" s="22"/>
      <c r="AU65524" s="22"/>
      <c r="AV65524" s="22"/>
      <c r="AW65524" s="22"/>
      <c r="AX65524" s="22"/>
      <c r="AY65524" s="22"/>
      <c r="AZ65524" s="22"/>
      <c r="BA65524" s="22"/>
      <c r="BB65524" s="22"/>
      <c r="BC65524" s="22"/>
      <c r="BD65524" s="22"/>
      <c r="BE65524" s="22"/>
      <c r="BF65524" s="22"/>
      <c r="BG65524" s="22"/>
      <c r="BH65524" s="22"/>
      <c r="BI65524" s="22"/>
      <c r="BJ65524" s="22"/>
      <c r="BK65524" s="22"/>
      <c r="BL65524" s="22"/>
      <c r="BM65524" s="22"/>
      <c r="BN65524" s="22"/>
      <c r="BO65524" s="22"/>
      <c r="BP65524" s="22"/>
      <c r="BQ65524" s="22"/>
      <c r="BR65524" s="22"/>
      <c r="BS65524" s="22"/>
      <c r="BT65524" s="22"/>
      <c r="BU65524" s="22"/>
      <c r="BV65524" s="22"/>
      <c r="BW65524" s="22"/>
      <c r="BX65524" s="22"/>
      <c r="BY65524" s="22"/>
      <c r="BZ65524" s="22"/>
      <c r="CA65524" s="22"/>
      <c r="CB65524" s="22"/>
      <c r="CC65524" s="22"/>
      <c r="CD65524" s="22"/>
      <c r="CE65524" s="22"/>
      <c r="CF65524" s="22"/>
      <c r="CG65524" s="22"/>
      <c r="CH65524" s="22"/>
      <c r="CI65524" s="22"/>
      <c r="CJ65524" s="22"/>
      <c r="CK65524" s="22"/>
      <c r="CL65524" s="22"/>
      <c r="CM65524" s="22"/>
      <c r="CN65524" s="22"/>
      <c r="CO65524" s="22"/>
      <c r="CP65524" s="22"/>
      <c r="CQ65524" s="22"/>
      <c r="CR65524" s="22"/>
      <c r="CS65524" s="22"/>
      <c r="CT65524" s="22"/>
      <c r="CU65524" s="22"/>
      <c r="CV65524" s="22"/>
      <c r="CW65524" s="22"/>
      <c r="CX65524" s="22"/>
      <c r="CY65524" s="22"/>
      <c r="CZ65524" s="22"/>
      <c r="DA65524" s="22"/>
      <c r="DB65524" s="22"/>
      <c r="DC65524" s="22"/>
      <c r="DD65524" s="22"/>
      <c r="DE65524" s="22"/>
      <c r="DF65524" s="22"/>
      <c r="DG65524" s="22"/>
      <c r="DH65524" s="22"/>
      <c r="DI65524" s="22"/>
      <c r="DJ65524" s="22"/>
      <c r="DK65524" s="22"/>
      <c r="DL65524" s="22"/>
      <c r="DM65524" s="22"/>
      <c r="DN65524" s="22"/>
      <c r="DO65524" s="22"/>
      <c r="DP65524" s="22"/>
      <c r="DQ65524" s="22"/>
      <c r="DR65524" s="22"/>
      <c r="DS65524" s="22"/>
      <c r="DT65524" s="22"/>
      <c r="DU65524" s="22"/>
      <c r="DV65524" s="22"/>
      <c r="DW65524" s="22"/>
      <c r="DX65524" s="22"/>
      <c r="DY65524" s="22"/>
      <c r="DZ65524" s="22"/>
      <c r="EA65524" s="22"/>
      <c r="EB65524" s="22"/>
      <c r="EC65524" s="22"/>
      <c r="ED65524" s="22"/>
      <c r="EE65524" s="22"/>
      <c r="EF65524" s="22"/>
      <c r="EG65524" s="22"/>
      <c r="EH65524" s="22"/>
      <c r="EI65524" s="22"/>
      <c r="EJ65524" s="22"/>
      <c r="EK65524" s="22"/>
      <c r="EL65524" s="22"/>
      <c r="EM65524" s="22"/>
      <c r="EN65524" s="22"/>
      <c r="EO65524" s="22"/>
      <c r="EP65524" s="22"/>
      <c r="EQ65524" s="22"/>
      <c r="ER65524" s="22"/>
      <c r="ES65524" s="22"/>
      <c r="ET65524" s="22"/>
      <c r="EU65524" s="22"/>
      <c r="EV65524" s="22"/>
      <c r="EW65524" s="22"/>
      <c r="EX65524" s="22"/>
      <c r="EY65524" s="22"/>
      <c r="EZ65524" s="22"/>
      <c r="FA65524" s="22"/>
      <c r="FB65524" s="22"/>
      <c r="FC65524" s="22"/>
      <c r="FD65524" s="22"/>
      <c r="FE65524" s="22"/>
      <c r="FF65524" s="22"/>
      <c r="FG65524" s="22"/>
      <c r="FH65524" s="22"/>
      <c r="FI65524" s="22"/>
      <c r="FJ65524" s="22"/>
      <c r="FK65524" s="22"/>
      <c r="FL65524" s="22"/>
      <c r="FM65524" s="22"/>
      <c r="FN65524" s="22"/>
      <c r="FO65524" s="22"/>
      <c r="FP65524" s="22"/>
      <c r="FQ65524" s="22"/>
      <c r="FR65524" s="22"/>
      <c r="FS65524" s="22"/>
      <c r="FT65524" s="22"/>
      <c r="FU65524" s="22"/>
      <c r="FV65524" s="22"/>
      <c r="FW65524" s="22"/>
      <c r="FX65524" s="22"/>
      <c r="FY65524" s="22"/>
      <c r="FZ65524" s="22"/>
      <c r="GA65524" s="22"/>
      <c r="GB65524" s="22"/>
      <c r="GC65524" s="22"/>
      <c r="GD65524" s="22"/>
      <c r="GE65524" s="22"/>
      <c r="GF65524" s="22"/>
      <c r="GG65524" s="22"/>
      <c r="GH65524" s="22"/>
      <c r="GI65524" s="22"/>
      <c r="GJ65524" s="22"/>
      <c r="GK65524" s="22"/>
      <c r="GL65524" s="22"/>
      <c r="GM65524" s="22"/>
      <c r="GN65524" s="22"/>
      <c r="GO65524" s="22"/>
      <c r="GP65524" s="22"/>
      <c r="GQ65524" s="22"/>
      <c r="GR65524" s="22"/>
      <c r="GS65524" s="22"/>
      <c r="GT65524" s="22"/>
      <c r="GU65524" s="22"/>
      <c r="GV65524" s="22"/>
      <c r="GW65524" s="22"/>
      <c r="GX65524" s="22"/>
      <c r="GY65524" s="22"/>
      <c r="GZ65524" s="22"/>
      <c r="HA65524" s="22"/>
      <c r="HB65524" s="22"/>
      <c r="HC65524" s="22"/>
      <c r="HD65524" s="22"/>
      <c r="HE65524" s="22"/>
      <c r="HF65524" s="22"/>
      <c r="HG65524" s="22"/>
      <c r="HH65524" s="22"/>
      <c r="HI65524" s="22"/>
      <c r="HJ65524" s="22"/>
      <c r="HK65524" s="22"/>
      <c r="HL65524" s="22"/>
      <c r="HM65524" s="22"/>
      <c r="HN65524" s="22"/>
      <c r="HO65524" s="22"/>
      <c r="HP65524" s="22"/>
      <c r="HQ65524" s="22"/>
      <c r="HR65524" s="22"/>
      <c r="HS65524" s="22"/>
      <c r="HT65524" s="22"/>
      <c r="HU65524" s="22"/>
      <c r="HV65524" s="22"/>
      <c r="HW65524" s="22"/>
      <c r="HX65524" s="22"/>
      <c r="HY65524" s="22"/>
      <c r="HZ65524" s="22"/>
      <c r="IA65524" s="22"/>
      <c r="IB65524" s="22"/>
      <c r="IC65524" s="22"/>
      <c r="ID65524" s="22"/>
      <c r="IE65524" s="22"/>
      <c r="IF65524" s="22"/>
      <c r="IG65524" s="22"/>
      <c r="IH65524" s="22"/>
      <c r="II65524" s="22"/>
      <c r="IJ65524" s="22"/>
      <c r="IK65524" s="22"/>
      <c r="IL65524" s="22"/>
      <c r="IM65524" s="22"/>
      <c r="IN65524" s="22"/>
      <c r="IO65524" s="22"/>
      <c r="IP65524" s="22"/>
      <c r="IQ65524" s="22"/>
      <c r="IR65524" s="22"/>
      <c r="IS65524" s="22"/>
      <c r="IT65524" s="22"/>
      <c r="IU65524" s="22"/>
      <c r="IV65524" s="22"/>
      <c r="IW65524" s="22"/>
      <c r="IX65524" s="22"/>
    </row>
    <row r="65525" spans="1:258" x14ac:dyDescent="0.25">
      <c r="A65525" s="22"/>
      <c r="B65525" s="22"/>
      <c r="C65525" s="22"/>
      <c r="D65525" s="22"/>
      <c r="E65525" s="22"/>
      <c r="F65525" s="22"/>
      <c r="G65525" s="22"/>
      <c r="H65525" s="22"/>
      <c r="I65525" s="22"/>
      <c r="J65525" s="22"/>
      <c r="K65525" s="23"/>
      <c r="L65525" s="22"/>
      <c r="M65525" s="22"/>
      <c r="N65525" s="22"/>
      <c r="O65525" s="22"/>
      <c r="P65525" s="22"/>
      <c r="Q65525" s="22"/>
      <c r="R65525" s="22"/>
      <c r="S65525" s="22"/>
      <c r="T65525" s="22"/>
      <c r="U65525" s="22"/>
      <c r="V65525" s="22"/>
      <c r="W65525" s="22"/>
      <c r="X65525" s="22"/>
      <c r="Y65525" s="22"/>
      <c r="Z65525" s="22"/>
      <c r="AA65525" s="22"/>
      <c r="AB65525" s="22"/>
      <c r="AC65525" s="22"/>
      <c r="AD65525" s="22"/>
      <c r="AE65525" s="22"/>
      <c r="AF65525" s="22"/>
      <c r="AG65525" s="22"/>
      <c r="AH65525" s="22"/>
      <c r="AI65525" s="22"/>
      <c r="AJ65525" s="22"/>
      <c r="AK65525" s="22"/>
      <c r="AL65525" s="22"/>
      <c r="AM65525" s="22"/>
      <c r="AN65525" s="22"/>
      <c r="AO65525" s="22"/>
      <c r="AP65525" s="22"/>
      <c r="AQ65525" s="22"/>
      <c r="AR65525" s="22"/>
      <c r="AS65525" s="22"/>
      <c r="AT65525" s="22"/>
      <c r="AU65525" s="22"/>
      <c r="AV65525" s="22"/>
      <c r="AW65525" s="22"/>
      <c r="AX65525" s="22"/>
      <c r="AY65525" s="22"/>
      <c r="AZ65525" s="22"/>
      <c r="BA65525" s="22"/>
      <c r="BB65525" s="22"/>
      <c r="BC65525" s="22"/>
      <c r="BD65525" s="22"/>
      <c r="BE65525" s="22"/>
      <c r="BF65525" s="22"/>
      <c r="BG65525" s="22"/>
      <c r="BH65525" s="22"/>
      <c r="BI65525" s="22"/>
      <c r="BJ65525" s="22"/>
      <c r="BK65525" s="22"/>
      <c r="BL65525" s="22"/>
      <c r="BM65525" s="22"/>
      <c r="BN65525" s="22"/>
      <c r="BO65525" s="22"/>
      <c r="BP65525" s="22"/>
      <c r="BQ65525" s="22"/>
      <c r="BR65525" s="22"/>
      <c r="BS65525" s="22"/>
      <c r="BT65525" s="22"/>
      <c r="BU65525" s="22"/>
      <c r="BV65525" s="22"/>
      <c r="BW65525" s="22"/>
      <c r="BX65525" s="22"/>
      <c r="BY65525" s="22"/>
      <c r="BZ65525" s="22"/>
      <c r="CA65525" s="22"/>
      <c r="CB65525" s="22"/>
      <c r="CC65525" s="22"/>
      <c r="CD65525" s="22"/>
      <c r="CE65525" s="22"/>
      <c r="CF65525" s="22"/>
      <c r="CG65525" s="22"/>
      <c r="CH65525" s="22"/>
      <c r="CI65525" s="22"/>
      <c r="CJ65525" s="22"/>
      <c r="CK65525" s="22"/>
      <c r="CL65525" s="22"/>
      <c r="CM65525" s="22"/>
      <c r="CN65525" s="22"/>
      <c r="CO65525" s="22"/>
      <c r="CP65525" s="22"/>
      <c r="CQ65525" s="22"/>
      <c r="CR65525" s="22"/>
      <c r="CS65525" s="22"/>
      <c r="CT65525" s="22"/>
      <c r="CU65525" s="22"/>
      <c r="CV65525" s="22"/>
      <c r="CW65525" s="22"/>
      <c r="CX65525" s="22"/>
      <c r="CY65525" s="22"/>
      <c r="CZ65525" s="22"/>
      <c r="DA65525" s="22"/>
      <c r="DB65525" s="22"/>
      <c r="DC65525" s="22"/>
      <c r="DD65525" s="22"/>
      <c r="DE65525" s="22"/>
      <c r="DF65525" s="22"/>
      <c r="DG65525" s="22"/>
      <c r="DH65525" s="22"/>
      <c r="DI65525" s="22"/>
      <c r="DJ65525" s="22"/>
      <c r="DK65525" s="22"/>
      <c r="DL65525" s="22"/>
      <c r="DM65525" s="22"/>
      <c r="DN65525" s="22"/>
      <c r="DO65525" s="22"/>
      <c r="DP65525" s="22"/>
      <c r="DQ65525" s="22"/>
      <c r="DR65525" s="22"/>
      <c r="DS65525" s="22"/>
      <c r="DT65525" s="22"/>
      <c r="DU65525" s="22"/>
      <c r="DV65525" s="22"/>
      <c r="DW65525" s="22"/>
      <c r="DX65525" s="22"/>
      <c r="DY65525" s="22"/>
      <c r="DZ65525" s="22"/>
      <c r="EA65525" s="22"/>
      <c r="EB65525" s="22"/>
      <c r="EC65525" s="22"/>
      <c r="ED65525" s="22"/>
      <c r="EE65525" s="22"/>
      <c r="EF65525" s="22"/>
      <c r="EG65525" s="22"/>
      <c r="EH65525" s="22"/>
      <c r="EI65525" s="22"/>
      <c r="EJ65525" s="22"/>
      <c r="EK65525" s="22"/>
      <c r="EL65525" s="22"/>
      <c r="EM65525" s="22"/>
      <c r="EN65525" s="22"/>
      <c r="EO65525" s="22"/>
      <c r="EP65525" s="22"/>
      <c r="EQ65525" s="22"/>
      <c r="ER65525" s="22"/>
      <c r="ES65525" s="22"/>
      <c r="ET65525" s="22"/>
      <c r="EU65525" s="22"/>
      <c r="EV65525" s="22"/>
      <c r="EW65525" s="22"/>
      <c r="EX65525" s="22"/>
      <c r="EY65525" s="22"/>
      <c r="EZ65525" s="22"/>
      <c r="FA65525" s="22"/>
      <c r="FB65525" s="22"/>
      <c r="FC65525" s="22"/>
      <c r="FD65525" s="22"/>
      <c r="FE65525" s="22"/>
      <c r="FF65525" s="22"/>
      <c r="FG65525" s="22"/>
      <c r="FH65525" s="22"/>
      <c r="FI65525" s="22"/>
      <c r="FJ65525" s="22"/>
      <c r="FK65525" s="22"/>
      <c r="FL65525" s="22"/>
      <c r="FM65525" s="22"/>
      <c r="FN65525" s="22"/>
      <c r="FO65525" s="22"/>
      <c r="FP65525" s="22"/>
      <c r="FQ65525" s="22"/>
      <c r="FR65525" s="22"/>
      <c r="FS65525" s="22"/>
      <c r="FT65525" s="22"/>
      <c r="FU65525" s="22"/>
      <c r="FV65525" s="22"/>
      <c r="FW65525" s="22"/>
      <c r="FX65525" s="22"/>
      <c r="FY65525" s="22"/>
      <c r="FZ65525" s="22"/>
      <c r="GA65525" s="22"/>
      <c r="GB65525" s="22"/>
      <c r="GC65525" s="22"/>
      <c r="GD65525" s="22"/>
      <c r="GE65525" s="22"/>
      <c r="GF65525" s="22"/>
      <c r="GG65525" s="22"/>
      <c r="GH65525" s="22"/>
      <c r="GI65525" s="22"/>
      <c r="GJ65525" s="22"/>
      <c r="GK65525" s="22"/>
      <c r="GL65525" s="22"/>
      <c r="GM65525" s="22"/>
      <c r="GN65525" s="22"/>
      <c r="GO65525" s="22"/>
      <c r="GP65525" s="22"/>
      <c r="GQ65525" s="22"/>
      <c r="GR65525" s="22"/>
      <c r="GS65525" s="22"/>
      <c r="GT65525" s="22"/>
      <c r="GU65525" s="22"/>
      <c r="GV65525" s="22"/>
      <c r="GW65525" s="22"/>
      <c r="GX65525" s="22"/>
      <c r="GY65525" s="22"/>
      <c r="GZ65525" s="22"/>
      <c r="HA65525" s="22"/>
      <c r="HB65525" s="22"/>
      <c r="HC65525" s="22"/>
      <c r="HD65525" s="22"/>
      <c r="HE65525" s="22"/>
      <c r="HF65525" s="22"/>
      <c r="HG65525" s="22"/>
      <c r="HH65525" s="22"/>
      <c r="HI65525" s="22"/>
      <c r="HJ65525" s="22"/>
      <c r="HK65525" s="22"/>
      <c r="HL65525" s="22"/>
      <c r="HM65525" s="22"/>
      <c r="HN65525" s="22"/>
      <c r="HO65525" s="22"/>
      <c r="HP65525" s="22"/>
      <c r="HQ65525" s="22"/>
      <c r="HR65525" s="22"/>
      <c r="HS65525" s="22"/>
      <c r="HT65525" s="22"/>
      <c r="HU65525" s="22"/>
      <c r="HV65525" s="22"/>
      <c r="HW65525" s="22"/>
      <c r="HX65525" s="22"/>
      <c r="HY65525" s="22"/>
      <c r="HZ65525" s="22"/>
      <c r="IA65525" s="22"/>
      <c r="IB65525" s="22"/>
      <c r="IC65525" s="22"/>
      <c r="ID65525" s="22"/>
      <c r="IE65525" s="22"/>
      <c r="IF65525" s="22"/>
      <c r="IG65525" s="22"/>
      <c r="IH65525" s="22"/>
      <c r="II65525" s="22"/>
      <c r="IJ65525" s="22"/>
      <c r="IK65525" s="22"/>
      <c r="IL65525" s="22"/>
      <c r="IM65525" s="22"/>
      <c r="IN65525" s="22"/>
      <c r="IO65525" s="22"/>
      <c r="IP65525" s="22"/>
      <c r="IQ65525" s="22"/>
      <c r="IR65525" s="22"/>
      <c r="IS65525" s="22"/>
      <c r="IT65525" s="22"/>
      <c r="IU65525" s="22"/>
      <c r="IV65525" s="22"/>
      <c r="IW65525" s="22"/>
      <c r="IX65525" s="22"/>
    </row>
    <row r="65526" spans="1:258" x14ac:dyDescent="0.25">
      <c r="A65526" s="22"/>
      <c r="B65526" s="22"/>
      <c r="C65526" s="22"/>
      <c r="D65526" s="22"/>
      <c r="E65526" s="22"/>
      <c r="F65526" s="22"/>
      <c r="G65526" s="22"/>
      <c r="H65526" s="22"/>
      <c r="I65526" s="22"/>
      <c r="J65526" s="22"/>
      <c r="K65526" s="23"/>
      <c r="L65526" s="22"/>
      <c r="M65526" s="22"/>
      <c r="N65526" s="22"/>
      <c r="O65526" s="22"/>
      <c r="P65526" s="22"/>
      <c r="Q65526" s="22"/>
      <c r="R65526" s="22"/>
      <c r="S65526" s="22"/>
      <c r="T65526" s="22"/>
      <c r="U65526" s="22"/>
      <c r="V65526" s="22"/>
      <c r="W65526" s="22"/>
      <c r="X65526" s="22"/>
      <c r="Y65526" s="22"/>
      <c r="Z65526" s="22"/>
      <c r="AA65526" s="22"/>
      <c r="AB65526" s="22"/>
      <c r="AC65526" s="22"/>
      <c r="AD65526" s="22"/>
      <c r="AE65526" s="22"/>
      <c r="AF65526" s="22"/>
      <c r="AG65526" s="22"/>
      <c r="AH65526" s="22"/>
      <c r="AI65526" s="22"/>
      <c r="AJ65526" s="22"/>
      <c r="AK65526" s="22"/>
      <c r="AL65526" s="22"/>
      <c r="AM65526" s="22"/>
      <c r="AN65526" s="22"/>
      <c r="AO65526" s="22"/>
      <c r="AP65526" s="22"/>
      <c r="AQ65526" s="22"/>
      <c r="AR65526" s="22"/>
      <c r="AS65526" s="22"/>
      <c r="AT65526" s="22"/>
      <c r="AU65526" s="22"/>
      <c r="AV65526" s="22"/>
      <c r="AW65526" s="22"/>
      <c r="AX65526" s="22"/>
      <c r="AY65526" s="22"/>
      <c r="AZ65526" s="22"/>
      <c r="BA65526" s="22"/>
      <c r="BB65526" s="22"/>
      <c r="BC65526" s="22"/>
      <c r="BD65526" s="22"/>
      <c r="BE65526" s="22"/>
      <c r="BF65526" s="22"/>
      <c r="BG65526" s="22"/>
      <c r="BH65526" s="22"/>
      <c r="BI65526" s="22"/>
      <c r="BJ65526" s="22"/>
      <c r="BK65526" s="22"/>
      <c r="BL65526" s="22"/>
      <c r="BM65526" s="22"/>
      <c r="BN65526" s="22"/>
      <c r="BO65526" s="22"/>
      <c r="BP65526" s="22"/>
      <c r="BQ65526" s="22"/>
      <c r="BR65526" s="22"/>
      <c r="BS65526" s="22"/>
      <c r="BT65526" s="22"/>
      <c r="BU65526" s="22"/>
      <c r="BV65526" s="22"/>
      <c r="BW65526" s="22"/>
      <c r="BX65526" s="22"/>
      <c r="BY65526" s="22"/>
      <c r="BZ65526" s="22"/>
      <c r="CA65526" s="22"/>
      <c r="CB65526" s="22"/>
      <c r="CC65526" s="22"/>
      <c r="CD65526" s="22"/>
      <c r="CE65526" s="22"/>
      <c r="CF65526" s="22"/>
      <c r="CG65526" s="22"/>
      <c r="CH65526" s="22"/>
      <c r="CI65526" s="22"/>
      <c r="CJ65526" s="22"/>
      <c r="CK65526" s="22"/>
      <c r="CL65526" s="22"/>
      <c r="CM65526" s="22"/>
      <c r="CN65526" s="22"/>
      <c r="CO65526" s="22"/>
      <c r="CP65526" s="22"/>
      <c r="CQ65526" s="22"/>
      <c r="CR65526" s="22"/>
      <c r="CS65526" s="22"/>
      <c r="CT65526" s="22"/>
      <c r="CU65526" s="22"/>
      <c r="CV65526" s="22"/>
      <c r="CW65526" s="22"/>
      <c r="CX65526" s="22"/>
      <c r="CY65526" s="22"/>
      <c r="CZ65526" s="22"/>
      <c r="DA65526" s="22"/>
      <c r="DB65526" s="22"/>
      <c r="DC65526" s="22"/>
      <c r="DD65526" s="22"/>
      <c r="DE65526" s="22"/>
      <c r="DF65526" s="22"/>
      <c r="DG65526" s="22"/>
      <c r="DH65526" s="22"/>
      <c r="DI65526" s="22"/>
      <c r="DJ65526" s="22"/>
      <c r="DK65526" s="22"/>
      <c r="DL65526" s="22"/>
      <c r="DM65526" s="22"/>
      <c r="DN65526" s="22"/>
      <c r="DO65526" s="22"/>
      <c r="DP65526" s="22"/>
      <c r="DQ65526" s="22"/>
      <c r="DR65526" s="22"/>
      <c r="DS65526" s="22"/>
      <c r="DT65526" s="22"/>
      <c r="DU65526" s="22"/>
      <c r="DV65526" s="22"/>
      <c r="DW65526" s="22"/>
      <c r="DX65526" s="22"/>
      <c r="DY65526" s="22"/>
      <c r="DZ65526" s="22"/>
      <c r="EA65526" s="22"/>
      <c r="EB65526" s="22"/>
      <c r="EC65526" s="22"/>
      <c r="ED65526" s="22"/>
      <c r="EE65526" s="22"/>
      <c r="EF65526" s="22"/>
      <c r="EG65526" s="22"/>
      <c r="EH65526" s="22"/>
      <c r="EI65526" s="22"/>
      <c r="EJ65526" s="22"/>
      <c r="EK65526" s="22"/>
      <c r="EL65526" s="22"/>
      <c r="EM65526" s="22"/>
      <c r="EN65526" s="22"/>
      <c r="EO65526" s="22"/>
      <c r="EP65526" s="22"/>
      <c r="EQ65526" s="22"/>
      <c r="ER65526" s="22"/>
      <c r="ES65526" s="22"/>
      <c r="ET65526" s="22"/>
      <c r="EU65526" s="22"/>
      <c r="EV65526" s="22"/>
      <c r="EW65526" s="22"/>
      <c r="EX65526" s="22"/>
      <c r="EY65526" s="22"/>
      <c r="EZ65526" s="22"/>
      <c r="FA65526" s="22"/>
      <c r="FB65526" s="22"/>
      <c r="FC65526" s="22"/>
      <c r="FD65526" s="22"/>
      <c r="FE65526" s="22"/>
      <c r="FF65526" s="22"/>
      <c r="FG65526" s="22"/>
      <c r="FH65526" s="22"/>
      <c r="FI65526" s="22"/>
      <c r="FJ65526" s="22"/>
      <c r="FK65526" s="22"/>
      <c r="FL65526" s="22"/>
      <c r="FM65526" s="22"/>
      <c r="FN65526" s="22"/>
      <c r="FO65526" s="22"/>
      <c r="FP65526" s="22"/>
      <c r="FQ65526" s="22"/>
      <c r="FR65526" s="22"/>
      <c r="FS65526" s="22"/>
      <c r="FT65526" s="22"/>
      <c r="FU65526" s="22"/>
      <c r="FV65526" s="22"/>
      <c r="FW65526" s="22"/>
      <c r="FX65526" s="22"/>
      <c r="FY65526" s="22"/>
      <c r="FZ65526" s="22"/>
      <c r="GA65526" s="22"/>
      <c r="GB65526" s="22"/>
      <c r="GC65526" s="22"/>
      <c r="GD65526" s="22"/>
      <c r="GE65526" s="22"/>
      <c r="GF65526" s="22"/>
      <c r="GG65526" s="22"/>
      <c r="GH65526" s="22"/>
      <c r="GI65526" s="22"/>
      <c r="GJ65526" s="22"/>
      <c r="GK65526" s="22"/>
      <c r="GL65526" s="22"/>
      <c r="GM65526" s="22"/>
      <c r="GN65526" s="22"/>
      <c r="GO65526" s="22"/>
      <c r="GP65526" s="22"/>
      <c r="GQ65526" s="22"/>
      <c r="GR65526" s="22"/>
      <c r="GS65526" s="22"/>
      <c r="GT65526" s="22"/>
      <c r="GU65526" s="22"/>
      <c r="GV65526" s="22"/>
      <c r="GW65526" s="22"/>
      <c r="GX65526" s="22"/>
      <c r="GY65526" s="22"/>
      <c r="GZ65526" s="22"/>
      <c r="HA65526" s="22"/>
      <c r="HB65526" s="22"/>
      <c r="HC65526" s="22"/>
      <c r="HD65526" s="22"/>
      <c r="HE65526" s="22"/>
      <c r="HF65526" s="22"/>
      <c r="HG65526" s="22"/>
      <c r="HH65526" s="22"/>
      <c r="HI65526" s="22"/>
      <c r="HJ65526" s="22"/>
      <c r="HK65526" s="22"/>
      <c r="HL65526" s="22"/>
      <c r="HM65526" s="22"/>
      <c r="HN65526" s="22"/>
      <c r="HO65526" s="22"/>
      <c r="HP65526" s="22"/>
      <c r="HQ65526" s="22"/>
      <c r="HR65526" s="22"/>
      <c r="HS65526" s="22"/>
      <c r="HT65526" s="22"/>
      <c r="HU65526" s="22"/>
      <c r="HV65526" s="22"/>
      <c r="HW65526" s="22"/>
      <c r="HX65526" s="22"/>
      <c r="HY65526" s="22"/>
      <c r="HZ65526" s="22"/>
      <c r="IA65526" s="22"/>
      <c r="IB65526" s="22"/>
      <c r="IC65526" s="22"/>
      <c r="ID65526" s="22"/>
      <c r="IE65526" s="22"/>
      <c r="IF65526" s="22"/>
      <c r="IG65526" s="22"/>
      <c r="IH65526" s="22"/>
      <c r="II65526" s="22"/>
      <c r="IJ65526" s="22"/>
      <c r="IK65526" s="22"/>
      <c r="IL65526" s="22"/>
      <c r="IM65526" s="22"/>
      <c r="IN65526" s="22"/>
      <c r="IO65526" s="22"/>
      <c r="IP65526" s="22"/>
      <c r="IQ65526" s="22"/>
      <c r="IR65526" s="22"/>
      <c r="IS65526" s="22"/>
      <c r="IT65526" s="22"/>
      <c r="IU65526" s="22"/>
      <c r="IV65526" s="22"/>
      <c r="IW65526" s="22"/>
      <c r="IX65526" s="22"/>
    </row>
    <row r="65527" spans="1:258" x14ac:dyDescent="0.25">
      <c r="A65527" s="22"/>
      <c r="B65527" s="22"/>
      <c r="C65527" s="22"/>
      <c r="D65527" s="22"/>
      <c r="E65527" s="22"/>
      <c r="F65527" s="22"/>
      <c r="G65527" s="22"/>
      <c r="H65527" s="22"/>
      <c r="I65527" s="22"/>
      <c r="J65527" s="22"/>
      <c r="K65527" s="23"/>
      <c r="L65527" s="22"/>
      <c r="M65527" s="22"/>
      <c r="N65527" s="22"/>
      <c r="O65527" s="22"/>
      <c r="P65527" s="22"/>
      <c r="Q65527" s="22"/>
      <c r="R65527" s="22"/>
      <c r="S65527" s="22"/>
      <c r="T65527" s="22"/>
      <c r="U65527" s="22"/>
      <c r="V65527" s="22"/>
      <c r="W65527" s="22"/>
      <c r="X65527" s="22"/>
      <c r="Y65527" s="22"/>
      <c r="Z65527" s="22"/>
      <c r="AA65527" s="22"/>
      <c r="AB65527" s="22"/>
      <c r="AC65527" s="22"/>
      <c r="AD65527" s="22"/>
      <c r="AE65527" s="22"/>
      <c r="AF65527" s="22"/>
      <c r="AG65527" s="22"/>
      <c r="AH65527" s="22"/>
      <c r="AI65527" s="22"/>
      <c r="AJ65527" s="22"/>
      <c r="AK65527" s="22"/>
      <c r="AL65527" s="22"/>
      <c r="AM65527" s="22"/>
      <c r="AN65527" s="22"/>
      <c r="AO65527" s="22"/>
      <c r="AP65527" s="22"/>
      <c r="AQ65527" s="22"/>
      <c r="AR65527" s="22"/>
      <c r="AS65527" s="22"/>
      <c r="AT65527" s="22"/>
      <c r="AU65527" s="22"/>
      <c r="AV65527" s="22"/>
      <c r="AW65527" s="22"/>
      <c r="AX65527" s="22"/>
      <c r="AY65527" s="22"/>
      <c r="AZ65527" s="22"/>
      <c r="BA65527" s="22"/>
      <c r="BB65527" s="22"/>
      <c r="BC65527" s="22"/>
      <c r="BD65527" s="22"/>
      <c r="BE65527" s="22"/>
      <c r="BF65527" s="22"/>
      <c r="BG65527" s="22"/>
      <c r="BH65527" s="22"/>
      <c r="BI65527" s="22"/>
      <c r="BJ65527" s="22"/>
      <c r="BK65527" s="22"/>
      <c r="BL65527" s="22"/>
      <c r="BM65527" s="22"/>
      <c r="BN65527" s="22"/>
      <c r="BO65527" s="22"/>
      <c r="BP65527" s="22"/>
      <c r="BQ65527" s="22"/>
      <c r="BR65527" s="22"/>
      <c r="BS65527" s="22"/>
      <c r="BT65527" s="22"/>
      <c r="BU65527" s="22"/>
      <c r="BV65527" s="22"/>
      <c r="BW65527" s="22"/>
      <c r="BX65527" s="22"/>
      <c r="BY65527" s="22"/>
      <c r="BZ65527" s="22"/>
      <c r="CA65527" s="22"/>
      <c r="CB65527" s="22"/>
      <c r="CC65527" s="22"/>
      <c r="CD65527" s="22"/>
      <c r="CE65527" s="22"/>
      <c r="CF65527" s="22"/>
      <c r="CG65527" s="22"/>
      <c r="CH65527" s="22"/>
      <c r="CI65527" s="22"/>
      <c r="CJ65527" s="22"/>
      <c r="CK65527" s="22"/>
      <c r="CL65527" s="22"/>
      <c r="CM65527" s="22"/>
      <c r="CN65527" s="22"/>
      <c r="CO65527" s="22"/>
      <c r="CP65527" s="22"/>
      <c r="CQ65527" s="22"/>
      <c r="CR65527" s="22"/>
      <c r="CS65527" s="22"/>
      <c r="CT65527" s="22"/>
      <c r="CU65527" s="22"/>
      <c r="CV65527" s="22"/>
      <c r="CW65527" s="22"/>
      <c r="CX65527" s="22"/>
      <c r="CY65527" s="22"/>
      <c r="CZ65527" s="22"/>
      <c r="DA65527" s="22"/>
      <c r="DB65527" s="22"/>
      <c r="DC65527" s="22"/>
      <c r="DD65527" s="22"/>
      <c r="DE65527" s="22"/>
      <c r="DF65527" s="22"/>
      <c r="DG65527" s="22"/>
      <c r="DH65527" s="22"/>
      <c r="DI65527" s="22"/>
      <c r="DJ65527" s="22"/>
      <c r="DK65527" s="22"/>
      <c r="DL65527" s="22"/>
      <c r="DM65527" s="22"/>
      <c r="DN65527" s="22"/>
      <c r="DO65527" s="22"/>
      <c r="DP65527" s="22"/>
      <c r="DQ65527" s="22"/>
      <c r="DR65527" s="22"/>
      <c r="DS65527" s="22"/>
      <c r="DT65527" s="22"/>
      <c r="DU65527" s="22"/>
      <c r="DV65527" s="22"/>
      <c r="DW65527" s="22"/>
      <c r="DX65527" s="22"/>
      <c r="DY65527" s="22"/>
      <c r="DZ65527" s="22"/>
      <c r="EA65527" s="22"/>
      <c r="EB65527" s="22"/>
      <c r="EC65527" s="22"/>
      <c r="ED65527" s="22"/>
      <c r="EE65527" s="22"/>
      <c r="EF65527" s="22"/>
      <c r="EG65527" s="22"/>
      <c r="EH65527" s="22"/>
      <c r="EI65527" s="22"/>
      <c r="EJ65527" s="22"/>
      <c r="EK65527" s="22"/>
      <c r="EL65527" s="22"/>
      <c r="EM65527" s="22"/>
      <c r="EN65527" s="22"/>
      <c r="EO65527" s="22"/>
      <c r="EP65527" s="22"/>
      <c r="EQ65527" s="22"/>
      <c r="ER65527" s="22"/>
      <c r="ES65527" s="22"/>
      <c r="ET65527" s="22"/>
      <c r="EU65527" s="22"/>
      <c r="EV65527" s="22"/>
      <c r="EW65527" s="22"/>
      <c r="EX65527" s="22"/>
      <c r="EY65527" s="22"/>
      <c r="EZ65527" s="22"/>
      <c r="FA65527" s="22"/>
      <c r="FB65527" s="22"/>
      <c r="FC65527" s="22"/>
      <c r="FD65527" s="22"/>
      <c r="FE65527" s="22"/>
      <c r="FF65527" s="22"/>
      <c r="FG65527" s="22"/>
      <c r="FH65527" s="22"/>
      <c r="FI65527" s="22"/>
      <c r="FJ65527" s="22"/>
      <c r="FK65527" s="22"/>
      <c r="FL65527" s="22"/>
      <c r="FM65527" s="22"/>
      <c r="FN65527" s="22"/>
      <c r="FO65527" s="22"/>
      <c r="FP65527" s="22"/>
      <c r="FQ65527" s="22"/>
      <c r="FR65527" s="22"/>
      <c r="FS65527" s="22"/>
      <c r="FT65527" s="22"/>
      <c r="FU65527" s="22"/>
      <c r="FV65527" s="22"/>
      <c r="FW65527" s="22"/>
      <c r="FX65527" s="22"/>
      <c r="FY65527" s="22"/>
      <c r="FZ65527" s="22"/>
      <c r="GA65527" s="22"/>
      <c r="GB65527" s="22"/>
      <c r="GC65527" s="22"/>
      <c r="GD65527" s="22"/>
      <c r="GE65527" s="22"/>
      <c r="GF65527" s="22"/>
      <c r="GG65527" s="22"/>
      <c r="GH65527" s="22"/>
      <c r="GI65527" s="22"/>
      <c r="GJ65527" s="22"/>
      <c r="GK65527" s="22"/>
      <c r="GL65527" s="22"/>
      <c r="GM65527" s="22"/>
      <c r="GN65527" s="22"/>
      <c r="GO65527" s="22"/>
      <c r="GP65527" s="22"/>
      <c r="GQ65527" s="22"/>
      <c r="GR65527" s="22"/>
      <c r="GS65527" s="22"/>
      <c r="GT65527" s="22"/>
      <c r="GU65527" s="22"/>
      <c r="GV65527" s="22"/>
      <c r="GW65527" s="22"/>
      <c r="GX65527" s="22"/>
      <c r="GY65527" s="22"/>
      <c r="GZ65527" s="22"/>
      <c r="HA65527" s="22"/>
      <c r="HB65527" s="22"/>
      <c r="HC65527" s="22"/>
      <c r="HD65527" s="22"/>
      <c r="HE65527" s="22"/>
      <c r="HF65527" s="22"/>
      <c r="HG65527" s="22"/>
      <c r="HH65527" s="22"/>
      <c r="HI65527" s="22"/>
      <c r="HJ65527" s="22"/>
      <c r="HK65527" s="22"/>
      <c r="HL65527" s="22"/>
      <c r="HM65527" s="22"/>
      <c r="HN65527" s="22"/>
      <c r="HO65527" s="22"/>
      <c r="HP65527" s="22"/>
      <c r="HQ65527" s="22"/>
      <c r="HR65527" s="22"/>
      <c r="HS65527" s="22"/>
      <c r="HT65527" s="22"/>
      <c r="HU65527" s="22"/>
      <c r="HV65527" s="22"/>
      <c r="HW65527" s="22"/>
      <c r="HX65527" s="22"/>
      <c r="HY65527" s="22"/>
      <c r="HZ65527" s="22"/>
      <c r="IA65527" s="22"/>
      <c r="IB65527" s="22"/>
      <c r="IC65527" s="22"/>
      <c r="ID65527" s="22"/>
      <c r="IE65527" s="22"/>
      <c r="IF65527" s="22"/>
      <c r="IG65527" s="22"/>
      <c r="IH65527" s="22"/>
      <c r="II65527" s="22"/>
      <c r="IJ65527" s="22"/>
      <c r="IK65527" s="22"/>
      <c r="IL65527" s="22"/>
      <c r="IM65527" s="22"/>
      <c r="IN65527" s="22"/>
      <c r="IO65527" s="22"/>
      <c r="IP65527" s="22"/>
      <c r="IQ65527" s="22"/>
      <c r="IR65527" s="22"/>
      <c r="IS65527" s="22"/>
      <c r="IT65527" s="22"/>
      <c r="IU65527" s="22"/>
      <c r="IV65527" s="22"/>
      <c r="IW65527" s="22"/>
      <c r="IX65527" s="22"/>
    </row>
    <row r="65528" spans="1:258" x14ac:dyDescent="0.25">
      <c r="A65528" s="22"/>
      <c r="B65528" s="22"/>
      <c r="C65528" s="22"/>
      <c r="D65528" s="22"/>
      <c r="E65528" s="22"/>
      <c r="F65528" s="22"/>
      <c r="G65528" s="22"/>
      <c r="H65528" s="22"/>
      <c r="I65528" s="22"/>
      <c r="J65528" s="22"/>
      <c r="K65528" s="23"/>
      <c r="L65528" s="22"/>
      <c r="M65528" s="22"/>
      <c r="N65528" s="22"/>
      <c r="O65528" s="22"/>
      <c r="P65528" s="22"/>
      <c r="Q65528" s="22"/>
      <c r="R65528" s="22"/>
      <c r="S65528" s="22"/>
      <c r="T65528" s="22"/>
      <c r="U65528" s="22"/>
      <c r="V65528" s="22"/>
      <c r="W65528" s="22"/>
      <c r="X65528" s="22"/>
      <c r="Y65528" s="22"/>
      <c r="Z65528" s="22"/>
      <c r="AA65528" s="22"/>
      <c r="AB65528" s="22"/>
      <c r="AC65528" s="22"/>
      <c r="AD65528" s="22"/>
      <c r="AE65528" s="22"/>
      <c r="AF65528" s="22"/>
      <c r="AG65528" s="22"/>
      <c r="AH65528" s="22"/>
      <c r="AI65528" s="22"/>
      <c r="AJ65528" s="22"/>
      <c r="AK65528" s="22"/>
      <c r="AL65528" s="22"/>
      <c r="AM65528" s="22"/>
      <c r="AN65528" s="22"/>
      <c r="AO65528" s="22"/>
      <c r="AP65528" s="22"/>
      <c r="AQ65528" s="22"/>
      <c r="AR65528" s="22"/>
      <c r="AS65528" s="22"/>
      <c r="AT65528" s="22"/>
      <c r="AU65528" s="22"/>
      <c r="AV65528" s="22"/>
      <c r="AW65528" s="22"/>
      <c r="AX65528" s="22"/>
      <c r="AY65528" s="22"/>
      <c r="AZ65528" s="22"/>
      <c r="BA65528" s="22"/>
      <c r="BB65528" s="22"/>
      <c r="BC65528" s="22"/>
      <c r="BD65528" s="22"/>
      <c r="BE65528" s="22"/>
      <c r="BF65528" s="22"/>
      <c r="BG65528" s="22"/>
      <c r="BH65528" s="22"/>
      <c r="BI65528" s="22"/>
      <c r="BJ65528" s="22"/>
      <c r="BK65528" s="22"/>
      <c r="BL65528" s="22"/>
      <c r="BM65528" s="22"/>
      <c r="BN65528" s="22"/>
      <c r="BO65528" s="22"/>
      <c r="BP65528" s="22"/>
      <c r="BQ65528" s="22"/>
      <c r="BR65528" s="22"/>
      <c r="BS65528" s="22"/>
      <c r="BT65528" s="22"/>
      <c r="BU65528" s="22"/>
      <c r="BV65528" s="22"/>
      <c r="BW65528" s="22"/>
      <c r="BX65528" s="22"/>
      <c r="BY65528" s="22"/>
      <c r="BZ65528" s="22"/>
      <c r="CA65528" s="22"/>
      <c r="CB65528" s="22"/>
      <c r="CC65528" s="22"/>
      <c r="CD65528" s="22"/>
      <c r="CE65528" s="22"/>
      <c r="CF65528" s="22"/>
      <c r="CG65528" s="22"/>
      <c r="CH65528" s="22"/>
      <c r="CI65528" s="22"/>
      <c r="CJ65528" s="22"/>
      <c r="CK65528" s="22"/>
      <c r="CL65528" s="22"/>
      <c r="CM65528" s="22"/>
      <c r="CN65528" s="22"/>
      <c r="CO65528" s="22"/>
      <c r="CP65528" s="22"/>
      <c r="CQ65528" s="22"/>
      <c r="CR65528" s="22"/>
      <c r="CS65528" s="22"/>
      <c r="CT65528" s="22"/>
      <c r="CU65528" s="22"/>
      <c r="CV65528" s="22"/>
      <c r="CW65528" s="22"/>
      <c r="CX65528" s="22"/>
      <c r="CY65528" s="22"/>
      <c r="CZ65528" s="22"/>
      <c r="DA65528" s="22"/>
      <c r="DB65528" s="22"/>
      <c r="DC65528" s="22"/>
      <c r="DD65528" s="22"/>
      <c r="DE65528" s="22"/>
      <c r="DF65528" s="22"/>
      <c r="DG65528" s="22"/>
      <c r="DH65528" s="22"/>
      <c r="DI65528" s="22"/>
      <c r="DJ65528" s="22"/>
      <c r="DK65528" s="22"/>
      <c r="DL65528" s="22"/>
      <c r="DM65528" s="22"/>
      <c r="DN65528" s="22"/>
      <c r="DO65528" s="22"/>
      <c r="DP65528" s="22"/>
      <c r="DQ65528" s="22"/>
      <c r="DR65528" s="22"/>
      <c r="DS65528" s="22"/>
      <c r="DT65528" s="22"/>
      <c r="DU65528" s="22"/>
      <c r="DV65528" s="22"/>
      <c r="DW65528" s="22"/>
      <c r="DX65528" s="22"/>
      <c r="DY65528" s="22"/>
      <c r="DZ65528" s="22"/>
      <c r="EA65528" s="22"/>
      <c r="EB65528" s="22"/>
      <c r="EC65528" s="22"/>
      <c r="ED65528" s="22"/>
      <c r="EE65528" s="22"/>
      <c r="EF65528" s="22"/>
      <c r="EG65528" s="22"/>
      <c r="EH65528" s="22"/>
      <c r="EI65528" s="22"/>
      <c r="EJ65528" s="22"/>
      <c r="EK65528" s="22"/>
      <c r="EL65528" s="22"/>
      <c r="EM65528" s="22"/>
      <c r="EN65528" s="22"/>
      <c r="EO65528" s="22"/>
      <c r="EP65528" s="22"/>
      <c r="EQ65528" s="22"/>
      <c r="ER65528" s="22"/>
      <c r="ES65528" s="22"/>
      <c r="ET65528" s="22"/>
      <c r="EU65528" s="22"/>
      <c r="EV65528" s="22"/>
      <c r="EW65528" s="22"/>
      <c r="EX65528" s="22"/>
      <c r="EY65528" s="22"/>
      <c r="EZ65528" s="22"/>
      <c r="FA65528" s="22"/>
      <c r="FB65528" s="22"/>
      <c r="FC65528" s="22"/>
      <c r="FD65528" s="22"/>
      <c r="FE65528" s="22"/>
      <c r="FF65528" s="22"/>
      <c r="FG65528" s="22"/>
      <c r="FH65528" s="22"/>
      <c r="FI65528" s="22"/>
      <c r="FJ65528" s="22"/>
      <c r="FK65528" s="22"/>
      <c r="FL65528" s="22"/>
      <c r="FM65528" s="22"/>
      <c r="FN65528" s="22"/>
      <c r="FO65528" s="22"/>
      <c r="FP65528" s="22"/>
      <c r="FQ65528" s="22"/>
      <c r="FR65528" s="22"/>
      <c r="FS65528" s="22"/>
      <c r="FT65528" s="22"/>
      <c r="FU65528" s="22"/>
      <c r="FV65528" s="22"/>
      <c r="FW65528" s="22"/>
      <c r="FX65528" s="22"/>
      <c r="FY65528" s="22"/>
      <c r="FZ65528" s="22"/>
      <c r="GA65528" s="22"/>
      <c r="GB65528" s="22"/>
      <c r="GC65528" s="22"/>
      <c r="GD65528" s="22"/>
      <c r="GE65528" s="22"/>
      <c r="GF65528" s="22"/>
      <c r="GG65528" s="22"/>
      <c r="GH65528" s="22"/>
      <c r="GI65528" s="22"/>
      <c r="GJ65528" s="22"/>
      <c r="GK65528" s="22"/>
      <c r="GL65528" s="22"/>
      <c r="GM65528" s="22"/>
      <c r="GN65528" s="22"/>
      <c r="GO65528" s="22"/>
      <c r="GP65528" s="22"/>
      <c r="GQ65528" s="22"/>
      <c r="GR65528" s="22"/>
      <c r="GS65528" s="22"/>
      <c r="GT65528" s="22"/>
      <c r="GU65528" s="22"/>
      <c r="GV65528" s="22"/>
      <c r="GW65528" s="22"/>
      <c r="GX65528" s="22"/>
      <c r="GY65528" s="22"/>
      <c r="GZ65528" s="22"/>
      <c r="HA65528" s="22"/>
      <c r="HB65528" s="22"/>
      <c r="HC65528" s="22"/>
      <c r="HD65528" s="22"/>
      <c r="HE65528" s="22"/>
      <c r="HF65528" s="22"/>
      <c r="HG65528" s="22"/>
      <c r="HH65528" s="22"/>
      <c r="HI65528" s="22"/>
      <c r="HJ65528" s="22"/>
      <c r="HK65528" s="22"/>
      <c r="HL65528" s="22"/>
      <c r="HM65528" s="22"/>
      <c r="HN65528" s="22"/>
      <c r="HO65528" s="22"/>
      <c r="HP65528" s="22"/>
      <c r="HQ65528" s="22"/>
      <c r="HR65528" s="22"/>
      <c r="HS65528" s="22"/>
      <c r="HT65528" s="22"/>
      <c r="HU65528" s="22"/>
      <c r="HV65528" s="22"/>
      <c r="HW65528" s="22"/>
      <c r="HX65528" s="22"/>
      <c r="HY65528" s="22"/>
      <c r="HZ65528" s="22"/>
      <c r="IA65528" s="22"/>
      <c r="IB65528" s="22"/>
      <c r="IC65528" s="22"/>
      <c r="ID65528" s="22"/>
      <c r="IE65528" s="22"/>
      <c r="IF65528" s="22"/>
      <c r="IG65528" s="22"/>
      <c r="IH65528" s="22"/>
      <c r="II65528" s="22"/>
      <c r="IJ65528" s="22"/>
      <c r="IK65528" s="22"/>
      <c r="IL65528" s="22"/>
      <c r="IM65528" s="22"/>
      <c r="IN65528" s="22"/>
      <c r="IO65528" s="22"/>
      <c r="IP65528" s="22"/>
      <c r="IQ65528" s="22"/>
      <c r="IR65528" s="22"/>
      <c r="IS65528" s="22"/>
      <c r="IT65528" s="22"/>
      <c r="IU65528" s="22"/>
      <c r="IV65528" s="22"/>
      <c r="IW65528" s="22"/>
      <c r="IX65528" s="22"/>
    </row>
    <row r="65529" spans="1:258" x14ac:dyDescent="0.25">
      <c r="A65529" s="22"/>
      <c r="B65529" s="22"/>
      <c r="C65529" s="22"/>
      <c r="D65529" s="22"/>
      <c r="E65529" s="22"/>
      <c r="F65529" s="22"/>
      <c r="G65529" s="22"/>
      <c r="H65529" s="22"/>
      <c r="I65529" s="22"/>
      <c r="J65529" s="22"/>
      <c r="K65529" s="23"/>
      <c r="L65529" s="22"/>
      <c r="M65529" s="22"/>
      <c r="N65529" s="22"/>
      <c r="O65529" s="22"/>
      <c r="P65529" s="22"/>
      <c r="Q65529" s="22"/>
      <c r="R65529" s="22"/>
      <c r="S65529" s="22"/>
      <c r="T65529" s="22"/>
      <c r="U65529" s="22"/>
      <c r="V65529" s="22"/>
      <c r="W65529" s="22"/>
      <c r="X65529" s="22"/>
      <c r="Y65529" s="22"/>
      <c r="Z65529" s="22"/>
      <c r="AA65529" s="22"/>
      <c r="AB65529" s="22"/>
      <c r="AC65529" s="22"/>
      <c r="AD65529" s="22"/>
      <c r="AE65529" s="22"/>
      <c r="AF65529" s="22"/>
      <c r="AG65529" s="22"/>
      <c r="AH65529" s="22"/>
      <c r="AI65529" s="22"/>
      <c r="AJ65529" s="22"/>
      <c r="AK65529" s="22"/>
      <c r="AL65529" s="22"/>
      <c r="AM65529" s="22"/>
      <c r="AN65529" s="22"/>
      <c r="AO65529" s="22"/>
      <c r="AP65529" s="22"/>
      <c r="AQ65529" s="22"/>
      <c r="AR65529" s="22"/>
      <c r="AS65529" s="22"/>
      <c r="AT65529" s="22"/>
      <c r="AU65529" s="22"/>
      <c r="AV65529" s="22"/>
      <c r="AW65529" s="22"/>
      <c r="AX65529" s="22"/>
      <c r="AY65529" s="22"/>
      <c r="AZ65529" s="22"/>
      <c r="BA65529" s="22"/>
      <c r="BB65529" s="22"/>
      <c r="BC65529" s="22"/>
      <c r="BD65529" s="22"/>
      <c r="BE65529" s="22"/>
      <c r="BF65529" s="22"/>
      <c r="BG65529" s="22"/>
      <c r="BH65529" s="22"/>
      <c r="BI65529" s="22"/>
      <c r="BJ65529" s="22"/>
      <c r="BK65529" s="22"/>
      <c r="BL65529" s="22"/>
      <c r="BM65529" s="22"/>
      <c r="BN65529" s="22"/>
      <c r="BO65529" s="22"/>
      <c r="BP65529" s="22"/>
      <c r="BQ65529" s="22"/>
      <c r="BR65529" s="22"/>
      <c r="BS65529" s="22"/>
      <c r="BT65529" s="22"/>
      <c r="BU65529" s="22"/>
      <c r="BV65529" s="22"/>
      <c r="BW65529" s="22"/>
      <c r="BX65529" s="22"/>
      <c r="BY65529" s="22"/>
      <c r="BZ65529" s="22"/>
      <c r="CA65529" s="22"/>
      <c r="CB65529" s="22"/>
      <c r="CC65529" s="22"/>
      <c r="CD65529" s="22"/>
      <c r="CE65529" s="22"/>
      <c r="CF65529" s="22"/>
      <c r="CG65529" s="22"/>
      <c r="CH65529" s="22"/>
      <c r="CI65529" s="22"/>
      <c r="CJ65529" s="22"/>
      <c r="CK65529" s="22"/>
      <c r="CL65529" s="22"/>
      <c r="CM65529" s="22"/>
      <c r="CN65529" s="22"/>
      <c r="CO65529" s="22"/>
      <c r="CP65529" s="22"/>
      <c r="CQ65529" s="22"/>
      <c r="CR65529" s="22"/>
      <c r="CS65529" s="22"/>
      <c r="CT65529" s="22"/>
      <c r="CU65529" s="22"/>
      <c r="CV65529" s="22"/>
      <c r="CW65529" s="22"/>
      <c r="CX65529" s="22"/>
      <c r="CY65529" s="22"/>
      <c r="CZ65529" s="22"/>
      <c r="DA65529" s="22"/>
      <c r="DB65529" s="22"/>
      <c r="DC65529" s="22"/>
      <c r="DD65529" s="22"/>
      <c r="DE65529" s="22"/>
      <c r="DF65529" s="22"/>
      <c r="DG65529" s="22"/>
      <c r="DH65529" s="22"/>
      <c r="DI65529" s="22"/>
      <c r="DJ65529" s="22"/>
      <c r="DK65529" s="22"/>
      <c r="DL65529" s="22"/>
      <c r="DM65529" s="22"/>
      <c r="DN65529" s="22"/>
      <c r="DO65529" s="22"/>
      <c r="DP65529" s="22"/>
      <c r="DQ65529" s="22"/>
      <c r="DR65529" s="22"/>
      <c r="DS65529" s="22"/>
      <c r="DT65529" s="22"/>
      <c r="DU65529" s="22"/>
      <c r="DV65529" s="22"/>
      <c r="DW65529" s="22"/>
      <c r="DX65529" s="22"/>
      <c r="DY65529" s="22"/>
      <c r="DZ65529" s="22"/>
      <c r="EA65529" s="22"/>
      <c r="EB65529" s="22"/>
      <c r="EC65529" s="22"/>
      <c r="ED65529" s="22"/>
      <c r="EE65529" s="22"/>
      <c r="EF65529" s="22"/>
      <c r="EG65529" s="22"/>
      <c r="EH65529" s="22"/>
      <c r="EI65529" s="22"/>
      <c r="EJ65529" s="22"/>
      <c r="EK65529" s="22"/>
      <c r="EL65529" s="22"/>
      <c r="EM65529" s="22"/>
      <c r="EN65529" s="22"/>
      <c r="EO65529" s="22"/>
      <c r="EP65529" s="22"/>
      <c r="EQ65529" s="22"/>
      <c r="ER65529" s="22"/>
      <c r="ES65529" s="22"/>
      <c r="ET65529" s="22"/>
      <c r="EU65529" s="22"/>
      <c r="EV65529" s="22"/>
      <c r="EW65529" s="22"/>
      <c r="EX65529" s="22"/>
      <c r="EY65529" s="22"/>
      <c r="EZ65529" s="22"/>
      <c r="FA65529" s="22"/>
      <c r="FB65529" s="22"/>
      <c r="FC65529" s="22"/>
      <c r="FD65529" s="22"/>
      <c r="FE65529" s="22"/>
      <c r="FF65529" s="22"/>
      <c r="FG65529" s="22"/>
      <c r="FH65529" s="22"/>
      <c r="FI65529" s="22"/>
      <c r="FJ65529" s="22"/>
      <c r="FK65529" s="22"/>
      <c r="FL65529" s="22"/>
      <c r="FM65529" s="22"/>
      <c r="FN65529" s="22"/>
      <c r="FO65529" s="22"/>
      <c r="FP65529" s="22"/>
      <c r="FQ65529" s="22"/>
      <c r="FR65529" s="22"/>
      <c r="FS65529" s="22"/>
      <c r="FT65529" s="22"/>
      <c r="FU65529" s="22"/>
      <c r="FV65529" s="22"/>
      <c r="FW65529" s="22"/>
      <c r="FX65529" s="22"/>
      <c r="FY65529" s="22"/>
      <c r="FZ65529" s="22"/>
      <c r="GA65529" s="22"/>
      <c r="GB65529" s="22"/>
      <c r="GC65529" s="22"/>
      <c r="GD65529" s="22"/>
      <c r="GE65529" s="22"/>
      <c r="GF65529" s="22"/>
      <c r="GG65529" s="22"/>
      <c r="GH65529" s="22"/>
      <c r="GI65529" s="22"/>
      <c r="GJ65529" s="22"/>
      <c r="GK65529" s="22"/>
      <c r="GL65529" s="22"/>
      <c r="GM65529" s="22"/>
      <c r="GN65529" s="22"/>
      <c r="GO65529" s="22"/>
      <c r="GP65529" s="22"/>
      <c r="GQ65529" s="22"/>
      <c r="GR65529" s="22"/>
      <c r="GS65529" s="22"/>
      <c r="GT65529" s="22"/>
      <c r="GU65529" s="22"/>
      <c r="GV65529" s="22"/>
      <c r="GW65529" s="22"/>
      <c r="GX65529" s="22"/>
      <c r="GY65529" s="22"/>
      <c r="GZ65529" s="22"/>
      <c r="HA65529" s="22"/>
      <c r="HB65529" s="22"/>
      <c r="HC65529" s="22"/>
      <c r="HD65529" s="22"/>
      <c r="HE65529" s="22"/>
      <c r="HF65529" s="22"/>
      <c r="HG65529" s="22"/>
      <c r="HH65529" s="22"/>
      <c r="HI65529" s="22"/>
      <c r="HJ65529" s="22"/>
      <c r="HK65529" s="22"/>
      <c r="HL65529" s="22"/>
      <c r="HM65529" s="22"/>
      <c r="HN65529" s="22"/>
      <c r="HO65529" s="22"/>
      <c r="HP65529" s="22"/>
      <c r="HQ65529" s="22"/>
      <c r="HR65529" s="22"/>
      <c r="HS65529" s="22"/>
      <c r="HT65529" s="22"/>
      <c r="HU65529" s="22"/>
      <c r="HV65529" s="22"/>
      <c r="HW65529" s="22"/>
      <c r="HX65529" s="22"/>
      <c r="HY65529" s="22"/>
      <c r="HZ65529" s="22"/>
      <c r="IA65529" s="22"/>
      <c r="IB65529" s="22"/>
      <c r="IC65529" s="22"/>
      <c r="ID65529" s="22"/>
      <c r="IE65529" s="22"/>
      <c r="IF65529" s="22"/>
      <c r="IG65529" s="22"/>
      <c r="IH65529" s="22"/>
      <c r="II65529" s="22"/>
      <c r="IJ65529" s="22"/>
      <c r="IK65529" s="22"/>
      <c r="IL65529" s="22"/>
      <c r="IM65529" s="22"/>
      <c r="IN65529" s="22"/>
      <c r="IO65529" s="22"/>
      <c r="IP65529" s="22"/>
      <c r="IQ65529" s="22"/>
      <c r="IR65529" s="22"/>
      <c r="IS65529" s="22"/>
      <c r="IT65529" s="22"/>
      <c r="IU65529" s="22"/>
      <c r="IV65529" s="22"/>
      <c r="IW65529" s="22"/>
      <c r="IX65529" s="22"/>
    </row>
    <row r="65530" spans="1:258" x14ac:dyDescent="0.25">
      <c r="A65530" s="22"/>
      <c r="B65530" s="22"/>
      <c r="C65530" s="22"/>
      <c r="D65530" s="22"/>
      <c r="E65530" s="22"/>
      <c r="F65530" s="22"/>
      <c r="G65530" s="22"/>
      <c r="H65530" s="22"/>
      <c r="I65530" s="22"/>
      <c r="J65530" s="22"/>
      <c r="K65530" s="23"/>
      <c r="L65530" s="22"/>
      <c r="M65530" s="22"/>
      <c r="N65530" s="22"/>
      <c r="O65530" s="22"/>
      <c r="P65530" s="22"/>
      <c r="Q65530" s="22"/>
      <c r="R65530" s="22"/>
      <c r="S65530" s="22"/>
      <c r="T65530" s="22"/>
      <c r="U65530" s="22"/>
      <c r="V65530" s="22"/>
      <c r="W65530" s="22"/>
      <c r="X65530" s="22"/>
      <c r="Y65530" s="22"/>
      <c r="Z65530" s="22"/>
      <c r="AA65530" s="22"/>
      <c r="AB65530" s="22"/>
      <c r="AC65530" s="22"/>
      <c r="AD65530" s="22"/>
      <c r="AE65530" s="22"/>
      <c r="AF65530" s="22"/>
      <c r="AG65530" s="22"/>
      <c r="AH65530" s="22"/>
      <c r="AI65530" s="22"/>
      <c r="AJ65530" s="22"/>
      <c r="AK65530" s="22"/>
      <c r="AL65530" s="22"/>
      <c r="AM65530" s="22"/>
      <c r="AN65530" s="22"/>
      <c r="AO65530" s="22"/>
      <c r="AP65530" s="22"/>
      <c r="AQ65530" s="22"/>
      <c r="AR65530" s="22"/>
      <c r="AS65530" s="22"/>
      <c r="AT65530" s="22"/>
      <c r="AU65530" s="22"/>
      <c r="AV65530" s="22"/>
      <c r="AW65530" s="22"/>
      <c r="AX65530" s="22"/>
      <c r="AY65530" s="22"/>
      <c r="AZ65530" s="22"/>
      <c r="BA65530" s="22"/>
      <c r="BB65530" s="22"/>
      <c r="BC65530" s="22"/>
      <c r="BD65530" s="22"/>
      <c r="BE65530" s="22"/>
      <c r="BF65530" s="22"/>
      <c r="BG65530" s="22"/>
      <c r="BH65530" s="22"/>
      <c r="BI65530" s="22"/>
      <c r="BJ65530" s="22"/>
      <c r="BK65530" s="22"/>
      <c r="BL65530" s="22"/>
      <c r="BM65530" s="22"/>
      <c r="BN65530" s="22"/>
      <c r="BO65530" s="22"/>
      <c r="BP65530" s="22"/>
      <c r="BQ65530" s="22"/>
      <c r="BR65530" s="22"/>
      <c r="BS65530" s="22"/>
      <c r="BT65530" s="22"/>
      <c r="BU65530" s="22"/>
      <c r="BV65530" s="22"/>
      <c r="BW65530" s="22"/>
      <c r="BX65530" s="22"/>
      <c r="BY65530" s="22"/>
      <c r="BZ65530" s="22"/>
      <c r="CA65530" s="22"/>
      <c r="CB65530" s="22"/>
      <c r="CC65530" s="22"/>
      <c r="CD65530" s="22"/>
      <c r="CE65530" s="22"/>
      <c r="CF65530" s="22"/>
      <c r="CG65530" s="22"/>
      <c r="CH65530" s="22"/>
      <c r="CI65530" s="22"/>
      <c r="CJ65530" s="22"/>
      <c r="CK65530" s="22"/>
      <c r="CL65530" s="22"/>
      <c r="CM65530" s="22"/>
      <c r="CN65530" s="22"/>
      <c r="CO65530" s="22"/>
      <c r="CP65530" s="22"/>
      <c r="CQ65530" s="22"/>
      <c r="CR65530" s="22"/>
      <c r="CS65530" s="22"/>
      <c r="CT65530" s="22"/>
      <c r="CU65530" s="22"/>
      <c r="CV65530" s="22"/>
      <c r="CW65530" s="22"/>
      <c r="CX65530" s="22"/>
      <c r="CY65530" s="22"/>
      <c r="CZ65530" s="22"/>
      <c r="DA65530" s="22"/>
      <c r="DB65530" s="22"/>
      <c r="DC65530" s="22"/>
      <c r="DD65530" s="22"/>
      <c r="DE65530" s="22"/>
      <c r="DF65530" s="22"/>
      <c r="DG65530" s="22"/>
      <c r="DH65530" s="22"/>
      <c r="DI65530" s="22"/>
      <c r="DJ65530" s="22"/>
      <c r="DK65530" s="22"/>
      <c r="DL65530" s="22"/>
      <c r="DM65530" s="22"/>
      <c r="DN65530" s="22"/>
      <c r="DO65530" s="22"/>
      <c r="DP65530" s="22"/>
      <c r="DQ65530" s="22"/>
      <c r="DR65530" s="22"/>
      <c r="DS65530" s="22"/>
      <c r="DT65530" s="22"/>
      <c r="DU65530" s="22"/>
      <c r="DV65530" s="22"/>
      <c r="DW65530" s="22"/>
      <c r="DX65530" s="22"/>
      <c r="DY65530" s="22"/>
      <c r="DZ65530" s="22"/>
      <c r="EA65530" s="22"/>
      <c r="EB65530" s="22"/>
      <c r="EC65530" s="22"/>
      <c r="ED65530" s="22"/>
      <c r="EE65530" s="22"/>
      <c r="EF65530" s="22"/>
      <c r="EG65530" s="22"/>
      <c r="EH65530" s="22"/>
      <c r="EI65530" s="22"/>
      <c r="EJ65530" s="22"/>
      <c r="EK65530" s="22"/>
      <c r="EL65530" s="22"/>
      <c r="EM65530" s="22"/>
      <c r="EN65530" s="22"/>
      <c r="EO65530" s="22"/>
      <c r="EP65530" s="22"/>
      <c r="EQ65530" s="22"/>
      <c r="ER65530" s="22"/>
      <c r="ES65530" s="22"/>
      <c r="ET65530" s="22"/>
      <c r="EU65530" s="22"/>
      <c r="EV65530" s="22"/>
      <c r="EW65530" s="22"/>
      <c r="EX65530" s="22"/>
      <c r="EY65530" s="22"/>
      <c r="EZ65530" s="22"/>
      <c r="FA65530" s="22"/>
      <c r="FB65530" s="22"/>
      <c r="FC65530" s="22"/>
      <c r="FD65530" s="22"/>
      <c r="FE65530" s="22"/>
      <c r="FF65530" s="22"/>
      <c r="FG65530" s="22"/>
      <c r="FH65530" s="22"/>
      <c r="FI65530" s="22"/>
      <c r="FJ65530" s="22"/>
      <c r="FK65530" s="22"/>
      <c r="FL65530" s="22"/>
      <c r="FM65530" s="22"/>
      <c r="FN65530" s="22"/>
      <c r="FO65530" s="22"/>
      <c r="FP65530" s="22"/>
      <c r="FQ65530" s="22"/>
      <c r="FR65530" s="22"/>
      <c r="FS65530" s="22"/>
      <c r="FT65530" s="22"/>
      <c r="FU65530" s="22"/>
      <c r="FV65530" s="22"/>
      <c r="FW65530" s="22"/>
      <c r="FX65530" s="22"/>
      <c r="FY65530" s="22"/>
      <c r="FZ65530" s="22"/>
      <c r="GA65530" s="22"/>
      <c r="GB65530" s="22"/>
      <c r="GC65530" s="22"/>
      <c r="GD65530" s="22"/>
      <c r="GE65530" s="22"/>
      <c r="GF65530" s="22"/>
      <c r="GG65530" s="22"/>
      <c r="GH65530" s="22"/>
      <c r="GI65530" s="22"/>
      <c r="GJ65530" s="22"/>
      <c r="GK65530" s="22"/>
      <c r="GL65530" s="22"/>
      <c r="GM65530" s="22"/>
      <c r="GN65530" s="22"/>
      <c r="GO65530" s="22"/>
      <c r="GP65530" s="22"/>
      <c r="GQ65530" s="22"/>
      <c r="GR65530" s="22"/>
      <c r="GS65530" s="22"/>
      <c r="GT65530" s="22"/>
      <c r="GU65530" s="22"/>
      <c r="GV65530" s="22"/>
      <c r="GW65530" s="22"/>
      <c r="GX65530" s="22"/>
      <c r="GY65530" s="22"/>
      <c r="GZ65530" s="22"/>
      <c r="HA65530" s="22"/>
      <c r="HB65530" s="22"/>
      <c r="HC65530" s="22"/>
      <c r="HD65530" s="22"/>
      <c r="HE65530" s="22"/>
      <c r="HF65530" s="22"/>
      <c r="HG65530" s="22"/>
      <c r="HH65530" s="22"/>
      <c r="HI65530" s="22"/>
      <c r="HJ65530" s="22"/>
      <c r="HK65530" s="22"/>
      <c r="HL65530" s="22"/>
      <c r="HM65530" s="22"/>
      <c r="HN65530" s="22"/>
      <c r="HO65530" s="22"/>
      <c r="HP65530" s="22"/>
      <c r="HQ65530" s="22"/>
      <c r="HR65530" s="22"/>
      <c r="HS65530" s="22"/>
      <c r="HT65530" s="22"/>
      <c r="HU65530" s="22"/>
      <c r="HV65530" s="22"/>
      <c r="HW65530" s="22"/>
      <c r="HX65530" s="22"/>
      <c r="HY65530" s="22"/>
      <c r="HZ65530" s="22"/>
      <c r="IA65530" s="22"/>
      <c r="IB65530" s="22"/>
      <c r="IC65530" s="22"/>
      <c r="ID65530" s="22"/>
      <c r="IE65530" s="22"/>
      <c r="IF65530" s="22"/>
      <c r="IG65530" s="22"/>
      <c r="IH65530" s="22"/>
      <c r="II65530" s="22"/>
      <c r="IJ65530" s="22"/>
      <c r="IK65530" s="22"/>
      <c r="IL65530" s="22"/>
      <c r="IM65530" s="22"/>
      <c r="IN65530" s="22"/>
      <c r="IO65530" s="22"/>
      <c r="IP65530" s="22"/>
      <c r="IQ65530" s="22"/>
      <c r="IR65530" s="22"/>
      <c r="IS65530" s="22"/>
      <c r="IT65530" s="22"/>
      <c r="IU65530" s="22"/>
      <c r="IV65530" s="22"/>
      <c r="IW65530" s="22"/>
      <c r="IX65530" s="22"/>
    </row>
    <row r="65531" spans="1:258" x14ac:dyDescent="0.25">
      <c r="A65531" s="22"/>
      <c r="B65531" s="22"/>
      <c r="C65531" s="22"/>
      <c r="D65531" s="22"/>
      <c r="E65531" s="22"/>
      <c r="F65531" s="22"/>
      <c r="G65531" s="22"/>
      <c r="H65531" s="22"/>
      <c r="I65531" s="22"/>
      <c r="J65531" s="22"/>
      <c r="K65531" s="23"/>
      <c r="L65531" s="22"/>
      <c r="M65531" s="22"/>
      <c r="N65531" s="22"/>
      <c r="O65531" s="22"/>
      <c r="P65531" s="22"/>
      <c r="Q65531" s="22"/>
      <c r="R65531" s="22"/>
      <c r="S65531" s="22"/>
      <c r="T65531" s="22"/>
      <c r="U65531" s="22"/>
      <c r="V65531" s="22"/>
      <c r="W65531" s="22"/>
      <c r="X65531" s="22"/>
      <c r="Y65531" s="22"/>
      <c r="Z65531" s="22"/>
      <c r="AA65531" s="22"/>
      <c r="AB65531" s="22"/>
      <c r="AC65531" s="22"/>
      <c r="AD65531" s="22"/>
      <c r="AE65531" s="22"/>
      <c r="AF65531" s="22"/>
      <c r="AG65531" s="22"/>
      <c r="AH65531" s="22"/>
      <c r="AI65531" s="22"/>
      <c r="AJ65531" s="22"/>
      <c r="AK65531" s="22"/>
      <c r="AL65531" s="22"/>
      <c r="AM65531" s="22"/>
      <c r="AN65531" s="22"/>
      <c r="AO65531" s="22"/>
      <c r="AP65531" s="22"/>
      <c r="AQ65531" s="22"/>
      <c r="AR65531" s="22"/>
      <c r="AS65531" s="22"/>
      <c r="AT65531" s="22"/>
      <c r="AU65531" s="22"/>
      <c r="AV65531" s="22"/>
      <c r="AW65531" s="22"/>
      <c r="AX65531" s="22"/>
      <c r="AY65531" s="22"/>
      <c r="AZ65531" s="22"/>
      <c r="BA65531" s="22"/>
      <c r="BB65531" s="22"/>
      <c r="BC65531" s="22"/>
      <c r="BD65531" s="22"/>
      <c r="BE65531" s="22"/>
      <c r="BF65531" s="22"/>
      <c r="BG65531" s="22"/>
      <c r="BH65531" s="22"/>
      <c r="BI65531" s="22"/>
      <c r="BJ65531" s="22"/>
      <c r="BK65531" s="22"/>
      <c r="BL65531" s="22"/>
      <c r="BM65531" s="22"/>
      <c r="BN65531" s="22"/>
      <c r="BO65531" s="22"/>
      <c r="BP65531" s="22"/>
      <c r="BQ65531" s="22"/>
      <c r="BR65531" s="22"/>
      <c r="BS65531" s="22"/>
      <c r="BT65531" s="22"/>
      <c r="BU65531" s="22"/>
      <c r="BV65531" s="22"/>
      <c r="BW65531" s="22"/>
      <c r="BX65531" s="22"/>
      <c r="BY65531" s="22"/>
      <c r="BZ65531" s="22"/>
      <c r="CA65531" s="22"/>
      <c r="CB65531" s="22"/>
      <c r="CC65531" s="22"/>
      <c r="CD65531" s="22"/>
      <c r="CE65531" s="22"/>
      <c r="CF65531" s="22"/>
      <c r="CG65531" s="22"/>
      <c r="CH65531" s="22"/>
      <c r="CI65531" s="22"/>
      <c r="CJ65531" s="22"/>
      <c r="CK65531" s="22"/>
      <c r="CL65531" s="22"/>
      <c r="CM65531" s="22"/>
      <c r="CN65531" s="22"/>
      <c r="CO65531" s="22"/>
      <c r="CP65531" s="22"/>
      <c r="CQ65531" s="22"/>
      <c r="CR65531" s="22"/>
      <c r="CS65531" s="22"/>
      <c r="CT65531" s="22"/>
      <c r="CU65531" s="22"/>
      <c r="CV65531" s="22"/>
      <c r="CW65531" s="22"/>
      <c r="CX65531" s="22"/>
      <c r="CY65531" s="22"/>
      <c r="CZ65531" s="22"/>
      <c r="DA65531" s="22"/>
      <c r="DB65531" s="22"/>
      <c r="DC65531" s="22"/>
      <c r="DD65531" s="22"/>
      <c r="DE65531" s="22"/>
      <c r="DF65531" s="22"/>
      <c r="DG65531" s="22"/>
      <c r="DH65531" s="22"/>
      <c r="DI65531" s="22"/>
      <c r="DJ65531" s="22"/>
      <c r="DK65531" s="22"/>
      <c r="DL65531" s="22"/>
      <c r="DM65531" s="22"/>
      <c r="DN65531" s="22"/>
      <c r="DO65531" s="22"/>
      <c r="DP65531" s="22"/>
      <c r="DQ65531" s="22"/>
      <c r="DR65531" s="22"/>
      <c r="DS65531" s="22"/>
      <c r="DT65531" s="22"/>
      <c r="DU65531" s="22"/>
      <c r="DV65531" s="22"/>
      <c r="DW65531" s="22"/>
      <c r="DX65531" s="22"/>
      <c r="DY65531" s="22"/>
      <c r="DZ65531" s="22"/>
      <c r="EA65531" s="22"/>
      <c r="EB65531" s="22"/>
      <c r="EC65531" s="22"/>
      <c r="ED65531" s="22"/>
      <c r="EE65531" s="22"/>
      <c r="EF65531" s="22"/>
      <c r="EG65531" s="22"/>
      <c r="EH65531" s="22"/>
      <c r="EI65531" s="22"/>
      <c r="EJ65531" s="22"/>
      <c r="EK65531" s="22"/>
      <c r="EL65531" s="22"/>
      <c r="EM65531" s="22"/>
      <c r="EN65531" s="22"/>
      <c r="EO65531" s="22"/>
      <c r="EP65531" s="22"/>
      <c r="EQ65531" s="22"/>
      <c r="ER65531" s="22"/>
      <c r="ES65531" s="22"/>
      <c r="ET65531" s="22"/>
      <c r="EU65531" s="22"/>
      <c r="EV65531" s="22"/>
      <c r="EW65531" s="22"/>
      <c r="EX65531" s="22"/>
      <c r="EY65531" s="22"/>
      <c r="EZ65531" s="22"/>
      <c r="FA65531" s="22"/>
      <c r="FB65531" s="22"/>
      <c r="FC65531" s="22"/>
      <c r="FD65531" s="22"/>
      <c r="FE65531" s="22"/>
      <c r="FF65531" s="22"/>
      <c r="FG65531" s="22"/>
      <c r="FH65531" s="22"/>
      <c r="FI65531" s="22"/>
      <c r="FJ65531" s="22"/>
      <c r="FK65531" s="22"/>
      <c r="FL65531" s="22"/>
      <c r="FM65531" s="22"/>
      <c r="FN65531" s="22"/>
      <c r="FO65531" s="22"/>
      <c r="FP65531" s="22"/>
      <c r="FQ65531" s="22"/>
      <c r="FR65531" s="22"/>
      <c r="FS65531" s="22"/>
      <c r="FT65531" s="22"/>
      <c r="FU65531" s="22"/>
      <c r="FV65531" s="22"/>
      <c r="FW65531" s="22"/>
      <c r="FX65531" s="22"/>
      <c r="FY65531" s="22"/>
      <c r="FZ65531" s="22"/>
      <c r="GA65531" s="22"/>
      <c r="GB65531" s="22"/>
      <c r="GC65531" s="22"/>
      <c r="GD65531" s="22"/>
      <c r="GE65531" s="22"/>
      <c r="GF65531" s="22"/>
      <c r="GG65531" s="22"/>
      <c r="GH65531" s="22"/>
      <c r="GI65531" s="22"/>
      <c r="GJ65531" s="22"/>
      <c r="GK65531" s="22"/>
      <c r="GL65531" s="22"/>
      <c r="GM65531" s="22"/>
      <c r="GN65531" s="22"/>
      <c r="GO65531" s="22"/>
      <c r="GP65531" s="22"/>
      <c r="GQ65531" s="22"/>
      <c r="GR65531" s="22"/>
      <c r="GS65531" s="22"/>
      <c r="GT65531" s="22"/>
      <c r="GU65531" s="22"/>
      <c r="GV65531" s="22"/>
      <c r="GW65531" s="22"/>
      <c r="GX65531" s="22"/>
      <c r="GY65531" s="22"/>
      <c r="GZ65531" s="22"/>
      <c r="HA65531" s="22"/>
      <c r="HB65531" s="22"/>
      <c r="HC65531" s="22"/>
      <c r="HD65531" s="22"/>
      <c r="HE65531" s="22"/>
      <c r="HF65531" s="22"/>
      <c r="HG65531" s="22"/>
      <c r="HH65531" s="22"/>
      <c r="HI65531" s="22"/>
      <c r="HJ65531" s="22"/>
      <c r="HK65531" s="22"/>
      <c r="HL65531" s="22"/>
      <c r="HM65531" s="22"/>
      <c r="HN65531" s="22"/>
      <c r="HO65531" s="22"/>
      <c r="HP65531" s="22"/>
      <c r="HQ65531" s="22"/>
      <c r="HR65531" s="22"/>
      <c r="HS65531" s="22"/>
      <c r="HT65531" s="22"/>
      <c r="HU65531" s="22"/>
      <c r="HV65531" s="22"/>
      <c r="HW65531" s="22"/>
      <c r="HX65531" s="22"/>
      <c r="HY65531" s="22"/>
      <c r="HZ65531" s="22"/>
      <c r="IA65531" s="22"/>
      <c r="IB65531" s="22"/>
      <c r="IC65531" s="22"/>
      <c r="ID65531" s="22"/>
      <c r="IE65531" s="22"/>
      <c r="IF65531" s="22"/>
      <c r="IG65531" s="22"/>
      <c r="IH65531" s="22"/>
      <c r="II65531" s="22"/>
      <c r="IJ65531" s="22"/>
      <c r="IK65531" s="22"/>
      <c r="IL65531" s="22"/>
      <c r="IM65531" s="22"/>
      <c r="IN65531" s="22"/>
      <c r="IO65531" s="22"/>
      <c r="IP65531" s="22"/>
      <c r="IQ65531" s="22"/>
      <c r="IR65531" s="22"/>
      <c r="IS65531" s="22"/>
      <c r="IT65531" s="22"/>
      <c r="IU65531" s="22"/>
      <c r="IV65531" s="22"/>
      <c r="IW65531" s="22"/>
      <c r="IX65531" s="22"/>
    </row>
    <row r="65532" spans="1:258" x14ac:dyDescent="0.25">
      <c r="A65532" s="22"/>
      <c r="B65532" s="22"/>
      <c r="C65532" s="22"/>
      <c r="D65532" s="22"/>
      <c r="E65532" s="22"/>
      <c r="F65532" s="22"/>
      <c r="G65532" s="22"/>
      <c r="H65532" s="22"/>
      <c r="I65532" s="22"/>
      <c r="J65532" s="22"/>
      <c r="K65532" s="23"/>
      <c r="L65532" s="22"/>
      <c r="M65532" s="22"/>
      <c r="N65532" s="22"/>
      <c r="O65532" s="22"/>
      <c r="P65532" s="22"/>
      <c r="Q65532" s="22"/>
      <c r="R65532" s="22"/>
      <c r="S65532" s="22"/>
      <c r="T65532" s="22"/>
      <c r="U65532" s="22"/>
      <c r="V65532" s="22"/>
      <c r="W65532" s="22"/>
      <c r="X65532" s="22"/>
      <c r="Y65532" s="22"/>
      <c r="Z65532" s="22"/>
      <c r="AA65532" s="22"/>
      <c r="AB65532" s="22"/>
      <c r="AC65532" s="22"/>
      <c r="AD65532" s="22"/>
      <c r="AE65532" s="22"/>
      <c r="AF65532" s="22"/>
      <c r="AG65532" s="22"/>
      <c r="AH65532" s="22"/>
      <c r="AI65532" s="22"/>
      <c r="AJ65532" s="22"/>
      <c r="AK65532" s="22"/>
      <c r="AL65532" s="22"/>
      <c r="AM65532" s="22"/>
      <c r="AN65532" s="22"/>
      <c r="AO65532" s="22"/>
      <c r="AP65532" s="22"/>
      <c r="AQ65532" s="22"/>
      <c r="AR65532" s="22"/>
      <c r="AS65532" s="22"/>
      <c r="AT65532" s="22"/>
      <c r="AU65532" s="22"/>
      <c r="AV65532" s="22"/>
      <c r="AW65532" s="22"/>
      <c r="AX65532" s="22"/>
      <c r="AY65532" s="22"/>
      <c r="AZ65532" s="22"/>
      <c r="BA65532" s="22"/>
      <c r="BB65532" s="22"/>
      <c r="BC65532" s="22"/>
      <c r="BD65532" s="22"/>
      <c r="BE65532" s="22"/>
      <c r="BF65532" s="22"/>
      <c r="BG65532" s="22"/>
      <c r="BH65532" s="22"/>
      <c r="BI65532" s="22"/>
      <c r="BJ65532" s="22"/>
      <c r="BK65532" s="22"/>
      <c r="BL65532" s="22"/>
      <c r="BM65532" s="22"/>
      <c r="BN65532" s="22"/>
      <c r="BO65532" s="22"/>
      <c r="BP65532" s="22"/>
      <c r="BQ65532" s="22"/>
      <c r="BR65532" s="22"/>
      <c r="BS65532" s="22"/>
      <c r="BT65532" s="22"/>
      <c r="BU65532" s="22"/>
      <c r="BV65532" s="22"/>
      <c r="BW65532" s="22"/>
      <c r="BX65532" s="22"/>
      <c r="BY65532" s="22"/>
      <c r="BZ65532" s="22"/>
      <c r="CA65532" s="22"/>
      <c r="CB65532" s="22"/>
      <c r="CC65532" s="22"/>
      <c r="CD65532" s="22"/>
      <c r="CE65532" s="22"/>
      <c r="CF65532" s="22"/>
      <c r="CG65532" s="22"/>
      <c r="CH65532" s="22"/>
      <c r="CI65532" s="22"/>
      <c r="CJ65532" s="22"/>
      <c r="CK65532" s="22"/>
      <c r="CL65532" s="22"/>
      <c r="CM65532" s="22"/>
      <c r="CN65532" s="22"/>
      <c r="CO65532" s="22"/>
      <c r="CP65532" s="22"/>
      <c r="CQ65532" s="22"/>
      <c r="CR65532" s="22"/>
      <c r="CS65532" s="22"/>
      <c r="CT65532" s="22"/>
      <c r="CU65532" s="22"/>
      <c r="CV65532" s="22"/>
      <c r="CW65532" s="22"/>
      <c r="CX65532" s="22"/>
      <c r="CY65532" s="22"/>
      <c r="CZ65532" s="22"/>
      <c r="DA65532" s="22"/>
      <c r="DB65532" s="22"/>
      <c r="DC65532" s="22"/>
      <c r="DD65532" s="22"/>
      <c r="DE65532" s="22"/>
      <c r="DF65532" s="22"/>
      <c r="DG65532" s="22"/>
      <c r="DH65532" s="22"/>
      <c r="DI65532" s="22"/>
      <c r="DJ65532" s="22"/>
      <c r="DK65532" s="22"/>
      <c r="DL65532" s="22"/>
      <c r="DM65532" s="22"/>
      <c r="DN65532" s="22"/>
      <c r="DO65532" s="22"/>
      <c r="DP65532" s="22"/>
      <c r="DQ65532" s="22"/>
      <c r="DR65532" s="22"/>
      <c r="DS65532" s="22"/>
      <c r="DT65532" s="22"/>
      <c r="DU65532" s="22"/>
      <c r="DV65532" s="22"/>
      <c r="DW65532" s="22"/>
      <c r="DX65532" s="22"/>
      <c r="DY65532" s="22"/>
      <c r="DZ65532" s="22"/>
      <c r="EA65532" s="22"/>
      <c r="EB65532" s="22"/>
      <c r="EC65532" s="22"/>
      <c r="ED65532" s="22"/>
      <c r="EE65532" s="22"/>
      <c r="EF65532" s="22"/>
      <c r="EG65532" s="22"/>
      <c r="EH65532" s="22"/>
      <c r="EI65532" s="22"/>
      <c r="EJ65532" s="22"/>
      <c r="EK65532" s="22"/>
      <c r="EL65532" s="22"/>
      <c r="EM65532" s="22"/>
      <c r="EN65532" s="22"/>
      <c r="EO65532" s="22"/>
      <c r="EP65532" s="22"/>
      <c r="EQ65532" s="22"/>
      <c r="ER65532" s="22"/>
      <c r="ES65532" s="22"/>
      <c r="ET65532" s="22"/>
      <c r="EU65532" s="22"/>
      <c r="EV65532" s="22"/>
      <c r="EW65532" s="22"/>
      <c r="EX65532" s="22"/>
      <c r="EY65532" s="22"/>
      <c r="EZ65532" s="22"/>
      <c r="FA65532" s="22"/>
      <c r="FB65532" s="22"/>
      <c r="FC65532" s="22"/>
      <c r="FD65532" s="22"/>
      <c r="FE65532" s="22"/>
      <c r="FF65532" s="22"/>
      <c r="FG65532" s="22"/>
      <c r="FH65532" s="22"/>
      <c r="FI65532" s="22"/>
      <c r="FJ65532" s="22"/>
      <c r="FK65532" s="22"/>
      <c r="FL65532" s="22"/>
      <c r="FM65532" s="22"/>
      <c r="FN65532" s="22"/>
      <c r="FO65532" s="22"/>
      <c r="FP65532" s="22"/>
      <c r="FQ65532" s="22"/>
      <c r="FR65532" s="22"/>
      <c r="FS65532" s="22"/>
      <c r="FT65532" s="22"/>
      <c r="FU65532" s="22"/>
      <c r="FV65532" s="22"/>
      <c r="FW65532" s="22"/>
      <c r="FX65532" s="22"/>
      <c r="FY65532" s="22"/>
      <c r="FZ65532" s="22"/>
      <c r="GA65532" s="22"/>
      <c r="GB65532" s="22"/>
      <c r="GC65532" s="22"/>
      <c r="GD65532" s="22"/>
      <c r="GE65532" s="22"/>
      <c r="GF65532" s="22"/>
      <c r="GG65532" s="22"/>
      <c r="GH65532" s="22"/>
      <c r="GI65532" s="22"/>
      <c r="GJ65532" s="22"/>
      <c r="GK65532" s="22"/>
      <c r="GL65532" s="22"/>
      <c r="GM65532" s="22"/>
      <c r="GN65532" s="22"/>
      <c r="GO65532" s="22"/>
      <c r="GP65532" s="22"/>
      <c r="GQ65532" s="22"/>
      <c r="GR65532" s="22"/>
      <c r="GS65532" s="22"/>
      <c r="GT65532" s="22"/>
      <c r="GU65532" s="22"/>
      <c r="GV65532" s="22"/>
      <c r="GW65532" s="22"/>
      <c r="GX65532" s="22"/>
      <c r="GY65532" s="22"/>
      <c r="GZ65532" s="22"/>
      <c r="HA65532" s="22"/>
      <c r="HB65532" s="22"/>
      <c r="HC65532" s="22"/>
      <c r="HD65532" s="22"/>
      <c r="HE65532" s="22"/>
      <c r="HF65532" s="22"/>
      <c r="HG65532" s="22"/>
      <c r="HH65532" s="22"/>
      <c r="HI65532" s="22"/>
      <c r="HJ65532" s="22"/>
      <c r="HK65532" s="22"/>
      <c r="HL65532" s="22"/>
      <c r="HM65532" s="22"/>
      <c r="HN65532" s="22"/>
      <c r="HO65532" s="22"/>
      <c r="HP65532" s="22"/>
      <c r="HQ65532" s="22"/>
      <c r="HR65532" s="22"/>
      <c r="HS65532" s="22"/>
      <c r="HT65532" s="22"/>
      <c r="HU65532" s="22"/>
      <c r="HV65532" s="22"/>
      <c r="HW65532" s="22"/>
      <c r="HX65532" s="22"/>
      <c r="HY65532" s="22"/>
      <c r="HZ65532" s="22"/>
      <c r="IA65532" s="22"/>
      <c r="IB65532" s="22"/>
      <c r="IC65532" s="22"/>
      <c r="ID65532" s="22"/>
      <c r="IE65532" s="22"/>
      <c r="IF65532" s="22"/>
      <c r="IG65532" s="22"/>
      <c r="IH65532" s="22"/>
      <c r="II65532" s="22"/>
      <c r="IJ65532" s="22"/>
      <c r="IK65532" s="22"/>
      <c r="IL65532" s="22"/>
      <c r="IM65532" s="22"/>
      <c r="IN65532" s="22"/>
      <c r="IO65532" s="22"/>
      <c r="IP65532" s="22"/>
      <c r="IQ65532" s="22"/>
      <c r="IR65532" s="22"/>
      <c r="IS65532" s="22"/>
      <c r="IT65532" s="22"/>
      <c r="IU65532" s="22"/>
      <c r="IV65532" s="22"/>
      <c r="IW65532" s="22"/>
      <c r="IX65532" s="22"/>
    </row>
    <row r="65533" spans="1:258" x14ac:dyDescent="0.25">
      <c r="A65533" s="22"/>
      <c r="B65533" s="22"/>
      <c r="C65533" s="22"/>
      <c r="D65533" s="22"/>
      <c r="E65533" s="22"/>
      <c r="F65533" s="22"/>
      <c r="G65533" s="22"/>
      <c r="H65533" s="22"/>
      <c r="I65533" s="22"/>
      <c r="J65533" s="22"/>
      <c r="K65533" s="23"/>
      <c r="L65533" s="22"/>
      <c r="M65533" s="22"/>
      <c r="N65533" s="22"/>
      <c r="O65533" s="22"/>
      <c r="P65533" s="22"/>
      <c r="Q65533" s="22"/>
      <c r="R65533" s="22"/>
      <c r="S65533" s="22"/>
      <c r="T65533" s="22"/>
      <c r="U65533" s="22"/>
      <c r="V65533" s="22"/>
      <c r="W65533" s="22"/>
      <c r="X65533" s="22"/>
      <c r="Y65533" s="22"/>
      <c r="Z65533" s="22"/>
      <c r="AA65533" s="22"/>
      <c r="AB65533" s="22"/>
      <c r="AC65533" s="22"/>
      <c r="AD65533" s="22"/>
      <c r="AE65533" s="22"/>
      <c r="AF65533" s="22"/>
      <c r="AG65533" s="22"/>
      <c r="AH65533" s="22"/>
      <c r="AI65533" s="22"/>
      <c r="AJ65533" s="22"/>
      <c r="AK65533" s="22"/>
      <c r="AL65533" s="22"/>
      <c r="AM65533" s="22"/>
      <c r="AN65533" s="22"/>
      <c r="AO65533" s="22"/>
      <c r="AP65533" s="22"/>
      <c r="AQ65533" s="22"/>
      <c r="AR65533" s="22"/>
      <c r="AS65533" s="22"/>
      <c r="AT65533" s="22"/>
      <c r="AU65533" s="22"/>
      <c r="AV65533" s="22"/>
      <c r="AW65533" s="22"/>
      <c r="AX65533" s="22"/>
      <c r="AY65533" s="22"/>
      <c r="AZ65533" s="22"/>
      <c r="BA65533" s="22"/>
      <c r="BB65533" s="22"/>
      <c r="BC65533" s="22"/>
      <c r="BD65533" s="22"/>
      <c r="BE65533" s="22"/>
      <c r="BF65533" s="22"/>
      <c r="BG65533" s="22"/>
      <c r="BH65533" s="22"/>
      <c r="BI65533" s="22"/>
      <c r="BJ65533" s="22"/>
      <c r="BK65533" s="22"/>
      <c r="BL65533" s="22"/>
      <c r="BM65533" s="22"/>
      <c r="BN65533" s="22"/>
      <c r="BO65533" s="22"/>
      <c r="BP65533" s="22"/>
      <c r="BQ65533" s="22"/>
      <c r="BR65533" s="22"/>
      <c r="BS65533" s="22"/>
      <c r="BT65533" s="22"/>
      <c r="BU65533" s="22"/>
      <c r="BV65533" s="22"/>
      <c r="BW65533" s="22"/>
      <c r="BX65533" s="22"/>
      <c r="BY65533" s="22"/>
      <c r="BZ65533" s="22"/>
      <c r="CA65533" s="22"/>
      <c r="CB65533" s="22"/>
      <c r="CC65533" s="22"/>
      <c r="CD65533" s="22"/>
      <c r="CE65533" s="22"/>
      <c r="CF65533" s="22"/>
      <c r="CG65533" s="22"/>
      <c r="CH65533" s="22"/>
      <c r="CI65533" s="22"/>
      <c r="CJ65533" s="22"/>
      <c r="CK65533" s="22"/>
      <c r="CL65533" s="22"/>
      <c r="CM65533" s="22"/>
      <c r="CN65533" s="22"/>
      <c r="CO65533" s="22"/>
      <c r="CP65533" s="22"/>
      <c r="CQ65533" s="22"/>
      <c r="CR65533" s="22"/>
      <c r="CS65533" s="22"/>
      <c r="CT65533" s="22"/>
      <c r="CU65533" s="22"/>
      <c r="CV65533" s="22"/>
      <c r="CW65533" s="22"/>
      <c r="CX65533" s="22"/>
      <c r="CY65533" s="22"/>
      <c r="CZ65533" s="22"/>
      <c r="DA65533" s="22"/>
      <c r="DB65533" s="22"/>
      <c r="DC65533" s="22"/>
      <c r="DD65533" s="22"/>
      <c r="DE65533" s="22"/>
      <c r="DF65533" s="22"/>
      <c r="DG65533" s="22"/>
      <c r="DH65533" s="22"/>
      <c r="DI65533" s="22"/>
      <c r="DJ65533" s="22"/>
      <c r="DK65533" s="22"/>
      <c r="DL65533" s="22"/>
      <c r="DM65533" s="22"/>
      <c r="DN65533" s="22"/>
      <c r="DO65533" s="22"/>
      <c r="DP65533" s="22"/>
      <c r="DQ65533" s="22"/>
      <c r="DR65533" s="22"/>
      <c r="DS65533" s="22"/>
      <c r="DT65533" s="22"/>
      <c r="DU65533" s="22"/>
      <c r="DV65533" s="22"/>
      <c r="DW65533" s="22"/>
      <c r="DX65533" s="22"/>
      <c r="DY65533" s="22"/>
      <c r="DZ65533" s="22"/>
      <c r="EA65533" s="22"/>
      <c r="EB65533" s="22"/>
      <c r="EC65533" s="22"/>
      <c r="ED65533" s="22"/>
      <c r="EE65533" s="22"/>
      <c r="EF65533" s="22"/>
      <c r="EG65533" s="22"/>
      <c r="EH65533" s="22"/>
      <c r="EI65533" s="22"/>
      <c r="EJ65533" s="22"/>
      <c r="EK65533" s="22"/>
      <c r="EL65533" s="22"/>
      <c r="EM65533" s="22"/>
      <c r="EN65533" s="22"/>
      <c r="EO65533" s="22"/>
      <c r="EP65533" s="22"/>
      <c r="EQ65533" s="22"/>
      <c r="ER65533" s="22"/>
      <c r="ES65533" s="22"/>
      <c r="ET65533" s="22"/>
      <c r="EU65533" s="22"/>
      <c r="EV65533" s="22"/>
      <c r="EW65533" s="22"/>
      <c r="EX65533" s="22"/>
      <c r="EY65533" s="22"/>
      <c r="EZ65533" s="22"/>
      <c r="FA65533" s="22"/>
      <c r="FB65533" s="22"/>
      <c r="FC65533" s="22"/>
      <c r="FD65533" s="22"/>
      <c r="FE65533" s="22"/>
      <c r="FF65533" s="22"/>
      <c r="FG65533" s="22"/>
      <c r="FH65533" s="22"/>
      <c r="FI65533" s="22"/>
      <c r="FJ65533" s="22"/>
      <c r="FK65533" s="22"/>
      <c r="FL65533" s="22"/>
      <c r="FM65533" s="22"/>
      <c r="FN65533" s="22"/>
      <c r="FO65533" s="22"/>
      <c r="FP65533" s="22"/>
      <c r="FQ65533" s="22"/>
      <c r="FR65533" s="22"/>
      <c r="FS65533" s="22"/>
      <c r="FT65533" s="22"/>
      <c r="FU65533" s="22"/>
      <c r="FV65533" s="22"/>
      <c r="FW65533" s="22"/>
      <c r="FX65533" s="22"/>
      <c r="FY65533" s="22"/>
      <c r="FZ65533" s="22"/>
      <c r="GA65533" s="22"/>
      <c r="GB65533" s="22"/>
      <c r="GC65533" s="22"/>
      <c r="GD65533" s="22"/>
      <c r="GE65533" s="22"/>
      <c r="GF65533" s="22"/>
      <c r="GG65533" s="22"/>
      <c r="GH65533" s="22"/>
      <c r="GI65533" s="22"/>
      <c r="GJ65533" s="22"/>
      <c r="GK65533" s="22"/>
      <c r="GL65533" s="22"/>
      <c r="GM65533" s="22"/>
      <c r="GN65533" s="22"/>
      <c r="GO65533" s="22"/>
      <c r="GP65533" s="22"/>
      <c r="GQ65533" s="22"/>
      <c r="GR65533" s="22"/>
      <c r="GS65533" s="22"/>
      <c r="GT65533" s="22"/>
      <c r="GU65533" s="22"/>
      <c r="GV65533" s="22"/>
      <c r="GW65533" s="22"/>
      <c r="GX65533" s="22"/>
      <c r="GY65533" s="22"/>
      <c r="GZ65533" s="22"/>
      <c r="HA65533" s="22"/>
      <c r="HB65533" s="22"/>
      <c r="HC65533" s="22"/>
      <c r="HD65533" s="22"/>
      <c r="HE65533" s="22"/>
      <c r="HF65533" s="22"/>
      <c r="HG65533" s="22"/>
      <c r="HH65533" s="22"/>
      <c r="HI65533" s="22"/>
      <c r="HJ65533" s="22"/>
      <c r="HK65533" s="22"/>
      <c r="HL65533" s="22"/>
      <c r="HM65533" s="22"/>
      <c r="HN65533" s="22"/>
      <c r="HO65533" s="22"/>
      <c r="HP65533" s="22"/>
      <c r="HQ65533" s="22"/>
      <c r="HR65533" s="22"/>
      <c r="HS65533" s="22"/>
      <c r="HT65533" s="22"/>
      <c r="HU65533" s="22"/>
      <c r="HV65533" s="22"/>
      <c r="HW65533" s="22"/>
      <c r="HX65533" s="22"/>
      <c r="HY65533" s="22"/>
      <c r="HZ65533" s="22"/>
      <c r="IA65533" s="22"/>
      <c r="IB65533" s="22"/>
      <c r="IC65533" s="22"/>
      <c r="ID65533" s="22"/>
      <c r="IE65533" s="22"/>
      <c r="IF65533" s="22"/>
      <c r="IG65533" s="22"/>
      <c r="IH65533" s="22"/>
      <c r="II65533" s="22"/>
      <c r="IJ65533" s="22"/>
      <c r="IK65533" s="22"/>
      <c r="IL65533" s="22"/>
      <c r="IM65533" s="22"/>
      <c r="IN65533" s="22"/>
      <c r="IO65533" s="22"/>
      <c r="IP65533" s="22"/>
      <c r="IQ65533" s="22"/>
      <c r="IR65533" s="22"/>
      <c r="IS65533" s="22"/>
      <c r="IT65533" s="22"/>
      <c r="IU65533" s="22"/>
      <c r="IV65533" s="22"/>
      <c r="IW65533" s="22"/>
      <c r="IX65533" s="22"/>
    </row>
    <row r="65534" spans="1:258" x14ac:dyDescent="0.25">
      <c r="A65534" s="22"/>
      <c r="B65534" s="22"/>
      <c r="C65534" s="22"/>
      <c r="D65534" s="22"/>
      <c r="E65534" s="22"/>
      <c r="F65534" s="22"/>
      <c r="G65534" s="22"/>
      <c r="H65534" s="22"/>
      <c r="I65534" s="22"/>
      <c r="J65534" s="22"/>
      <c r="K65534" s="23"/>
      <c r="L65534" s="22"/>
      <c r="M65534" s="22"/>
      <c r="N65534" s="22"/>
      <c r="O65534" s="22"/>
      <c r="P65534" s="22"/>
      <c r="Q65534" s="22"/>
      <c r="R65534" s="22"/>
      <c r="S65534" s="22"/>
      <c r="T65534" s="22"/>
      <c r="U65534" s="22"/>
      <c r="V65534" s="22"/>
      <c r="W65534" s="22"/>
      <c r="X65534" s="22"/>
      <c r="Y65534" s="22"/>
      <c r="Z65534" s="22"/>
      <c r="AA65534" s="22"/>
      <c r="AB65534" s="22"/>
      <c r="AC65534" s="22"/>
      <c r="AD65534" s="22"/>
      <c r="AE65534" s="22"/>
      <c r="AF65534" s="22"/>
      <c r="AG65534" s="22"/>
      <c r="AH65534" s="22"/>
      <c r="AI65534" s="22"/>
      <c r="AJ65534" s="22"/>
      <c r="AK65534" s="22"/>
      <c r="AL65534" s="22"/>
      <c r="AM65534" s="22"/>
      <c r="AN65534" s="22"/>
      <c r="AO65534" s="22"/>
      <c r="AP65534" s="22"/>
      <c r="AQ65534" s="22"/>
      <c r="AR65534" s="22"/>
      <c r="AS65534" s="22"/>
      <c r="AT65534" s="22"/>
      <c r="AU65534" s="22"/>
      <c r="AV65534" s="22"/>
      <c r="AW65534" s="22"/>
      <c r="AX65534" s="22"/>
      <c r="AY65534" s="22"/>
      <c r="AZ65534" s="22"/>
      <c r="BA65534" s="22"/>
      <c r="BB65534" s="22"/>
      <c r="BC65534" s="22"/>
      <c r="BD65534" s="22"/>
      <c r="BE65534" s="22"/>
      <c r="BF65534" s="22"/>
      <c r="BG65534" s="22"/>
      <c r="BH65534" s="22"/>
      <c r="BI65534" s="22"/>
      <c r="BJ65534" s="22"/>
      <c r="BK65534" s="22"/>
      <c r="BL65534" s="22"/>
      <c r="BM65534" s="22"/>
      <c r="BN65534" s="22"/>
      <c r="BO65534" s="22"/>
      <c r="BP65534" s="22"/>
      <c r="BQ65534" s="22"/>
      <c r="BR65534" s="22"/>
      <c r="BS65534" s="22"/>
      <c r="BT65534" s="22"/>
      <c r="BU65534" s="22"/>
      <c r="BV65534" s="22"/>
      <c r="BW65534" s="22"/>
      <c r="BX65534" s="22"/>
      <c r="BY65534" s="22"/>
      <c r="BZ65534" s="22"/>
      <c r="CA65534" s="22"/>
      <c r="CB65534" s="22"/>
      <c r="CC65534" s="22"/>
      <c r="CD65534" s="22"/>
      <c r="CE65534" s="22"/>
      <c r="CF65534" s="22"/>
      <c r="CG65534" s="22"/>
      <c r="CH65534" s="22"/>
      <c r="CI65534" s="22"/>
      <c r="CJ65534" s="22"/>
      <c r="CK65534" s="22"/>
      <c r="CL65534" s="22"/>
      <c r="CM65534" s="22"/>
      <c r="CN65534" s="22"/>
      <c r="CO65534" s="22"/>
      <c r="CP65534" s="22"/>
      <c r="CQ65534" s="22"/>
      <c r="CR65534" s="22"/>
      <c r="CS65534" s="22"/>
      <c r="CT65534" s="22"/>
      <c r="CU65534" s="22"/>
      <c r="CV65534" s="22"/>
      <c r="CW65534" s="22"/>
      <c r="CX65534" s="22"/>
      <c r="CY65534" s="22"/>
      <c r="CZ65534" s="22"/>
      <c r="DA65534" s="22"/>
      <c r="DB65534" s="22"/>
      <c r="DC65534" s="22"/>
      <c r="DD65534" s="22"/>
      <c r="DE65534" s="22"/>
      <c r="DF65534" s="22"/>
      <c r="DG65534" s="22"/>
      <c r="DH65534" s="22"/>
      <c r="DI65534" s="22"/>
      <c r="DJ65534" s="22"/>
      <c r="DK65534" s="22"/>
      <c r="DL65534" s="22"/>
      <c r="DM65534" s="22"/>
      <c r="DN65534" s="22"/>
      <c r="DO65534" s="22"/>
      <c r="DP65534" s="22"/>
      <c r="DQ65534" s="22"/>
      <c r="DR65534" s="22"/>
      <c r="DS65534" s="22"/>
      <c r="DT65534" s="22"/>
      <c r="DU65534" s="22"/>
      <c r="DV65534" s="22"/>
      <c r="DW65534" s="22"/>
      <c r="DX65534" s="22"/>
      <c r="DY65534" s="22"/>
      <c r="DZ65534" s="22"/>
      <c r="EA65534" s="22"/>
      <c r="EB65534" s="22"/>
      <c r="EC65534" s="22"/>
      <c r="ED65534" s="22"/>
      <c r="EE65534" s="22"/>
      <c r="EF65534" s="22"/>
      <c r="EG65534" s="22"/>
      <c r="EH65534" s="22"/>
      <c r="EI65534" s="22"/>
      <c r="EJ65534" s="22"/>
      <c r="EK65534" s="22"/>
      <c r="EL65534" s="22"/>
      <c r="EM65534" s="22"/>
      <c r="EN65534" s="22"/>
      <c r="EO65534" s="22"/>
      <c r="EP65534" s="22"/>
      <c r="EQ65534" s="22"/>
      <c r="ER65534" s="22"/>
      <c r="ES65534" s="22"/>
      <c r="ET65534" s="22"/>
      <c r="EU65534" s="22"/>
      <c r="EV65534" s="22"/>
      <c r="EW65534" s="22"/>
      <c r="EX65534" s="22"/>
      <c r="EY65534" s="22"/>
      <c r="EZ65534" s="22"/>
      <c r="FA65534" s="22"/>
      <c r="FB65534" s="22"/>
      <c r="FC65534" s="22"/>
      <c r="FD65534" s="22"/>
      <c r="FE65534" s="22"/>
      <c r="FF65534" s="22"/>
      <c r="FG65534" s="22"/>
      <c r="FH65534" s="22"/>
      <c r="FI65534" s="22"/>
      <c r="FJ65534" s="22"/>
      <c r="FK65534" s="22"/>
      <c r="FL65534" s="22"/>
      <c r="FM65534" s="22"/>
      <c r="FN65534" s="22"/>
      <c r="FO65534" s="22"/>
      <c r="FP65534" s="22"/>
      <c r="FQ65534" s="22"/>
      <c r="FR65534" s="22"/>
      <c r="FS65534" s="22"/>
      <c r="FT65534" s="22"/>
      <c r="FU65534" s="22"/>
      <c r="FV65534" s="22"/>
      <c r="FW65534" s="22"/>
      <c r="FX65534" s="22"/>
      <c r="FY65534" s="22"/>
      <c r="FZ65534" s="22"/>
      <c r="GA65534" s="22"/>
      <c r="GB65534" s="22"/>
      <c r="GC65534" s="22"/>
      <c r="GD65534" s="22"/>
      <c r="GE65534" s="22"/>
      <c r="GF65534" s="22"/>
      <c r="GG65534" s="22"/>
      <c r="GH65534" s="22"/>
      <c r="GI65534" s="22"/>
      <c r="GJ65534" s="22"/>
      <c r="GK65534" s="22"/>
      <c r="GL65534" s="22"/>
      <c r="GM65534" s="22"/>
      <c r="GN65534" s="22"/>
      <c r="GO65534" s="22"/>
      <c r="GP65534" s="22"/>
      <c r="GQ65534" s="22"/>
      <c r="GR65534" s="22"/>
      <c r="GS65534" s="22"/>
      <c r="GT65534" s="22"/>
      <c r="GU65534" s="22"/>
      <c r="GV65534" s="22"/>
      <c r="GW65534" s="22"/>
      <c r="GX65534" s="22"/>
      <c r="GY65534" s="22"/>
      <c r="GZ65534" s="22"/>
      <c r="HA65534" s="22"/>
      <c r="HB65534" s="22"/>
      <c r="HC65534" s="22"/>
      <c r="HD65534" s="22"/>
      <c r="HE65534" s="22"/>
      <c r="HF65534" s="22"/>
      <c r="HG65534" s="22"/>
      <c r="HH65534" s="22"/>
      <c r="HI65534" s="22"/>
      <c r="HJ65534" s="22"/>
      <c r="HK65534" s="22"/>
      <c r="HL65534" s="22"/>
      <c r="HM65534" s="22"/>
      <c r="HN65534" s="22"/>
      <c r="HO65534" s="22"/>
      <c r="HP65534" s="22"/>
      <c r="HQ65534" s="22"/>
      <c r="HR65534" s="22"/>
      <c r="HS65534" s="22"/>
      <c r="HT65534" s="22"/>
      <c r="HU65534" s="22"/>
      <c r="HV65534" s="22"/>
      <c r="HW65534" s="22"/>
      <c r="HX65534" s="22"/>
      <c r="HY65534" s="22"/>
      <c r="HZ65534" s="22"/>
      <c r="IA65534" s="22"/>
      <c r="IB65534" s="22"/>
      <c r="IC65534" s="22"/>
      <c r="ID65534" s="22"/>
      <c r="IE65534" s="22"/>
      <c r="IF65534" s="22"/>
      <c r="IG65534" s="22"/>
      <c r="IH65534" s="22"/>
      <c r="II65534" s="22"/>
      <c r="IJ65534" s="22"/>
      <c r="IK65534" s="22"/>
      <c r="IL65534" s="22"/>
      <c r="IM65534" s="22"/>
      <c r="IN65534" s="22"/>
      <c r="IO65534" s="22"/>
      <c r="IP65534" s="22"/>
      <c r="IQ65534" s="22"/>
      <c r="IR65534" s="22"/>
      <c r="IS65534" s="22"/>
      <c r="IT65534" s="22"/>
      <c r="IU65534" s="22"/>
      <c r="IV65534" s="22"/>
      <c r="IW65534" s="22"/>
      <c r="IX65534" s="22"/>
    </row>
    <row r="65535" spans="1:258" x14ac:dyDescent="0.25">
      <c r="A65535" s="22"/>
      <c r="B65535" s="22"/>
      <c r="C65535" s="22"/>
      <c r="D65535" s="22"/>
      <c r="E65535" s="22"/>
      <c r="F65535" s="22"/>
      <c r="G65535" s="22"/>
      <c r="H65535" s="22"/>
      <c r="I65535" s="22"/>
      <c r="J65535" s="22"/>
      <c r="K65535" s="23"/>
      <c r="L65535" s="22"/>
      <c r="M65535" s="22"/>
      <c r="N65535" s="22"/>
      <c r="O65535" s="22"/>
      <c r="P65535" s="22"/>
      <c r="Q65535" s="22"/>
      <c r="R65535" s="22"/>
      <c r="S65535" s="22"/>
      <c r="T65535" s="22"/>
      <c r="U65535" s="22"/>
      <c r="V65535" s="22"/>
      <c r="W65535" s="22"/>
      <c r="X65535" s="22"/>
      <c r="Y65535" s="22"/>
      <c r="Z65535" s="22"/>
      <c r="AA65535" s="22"/>
      <c r="AB65535" s="22"/>
      <c r="AC65535" s="22"/>
      <c r="AD65535" s="22"/>
      <c r="AE65535" s="22"/>
      <c r="AF65535" s="22"/>
      <c r="AG65535" s="22"/>
      <c r="AH65535" s="22"/>
      <c r="AI65535" s="22"/>
      <c r="AJ65535" s="22"/>
      <c r="AK65535" s="22"/>
      <c r="AL65535" s="22"/>
      <c r="AM65535" s="22"/>
      <c r="AN65535" s="22"/>
      <c r="AO65535" s="22"/>
      <c r="AP65535" s="22"/>
      <c r="AQ65535" s="22"/>
      <c r="AR65535" s="22"/>
      <c r="AS65535" s="22"/>
      <c r="AT65535" s="22"/>
      <c r="AU65535" s="22"/>
      <c r="AV65535" s="22"/>
      <c r="AW65535" s="22"/>
      <c r="AX65535" s="22"/>
      <c r="AY65535" s="22"/>
      <c r="AZ65535" s="22"/>
      <c r="BA65535" s="22"/>
      <c r="BB65535" s="22"/>
      <c r="BC65535" s="22"/>
      <c r="BD65535" s="22"/>
      <c r="BE65535" s="22"/>
      <c r="BF65535" s="22"/>
      <c r="BG65535" s="22"/>
      <c r="BH65535" s="22"/>
      <c r="BI65535" s="22"/>
      <c r="BJ65535" s="22"/>
      <c r="BK65535" s="22"/>
      <c r="BL65535" s="22"/>
      <c r="BM65535" s="22"/>
      <c r="BN65535" s="22"/>
      <c r="BO65535" s="22"/>
      <c r="BP65535" s="22"/>
      <c r="BQ65535" s="22"/>
      <c r="BR65535" s="22"/>
      <c r="BS65535" s="22"/>
      <c r="BT65535" s="22"/>
      <c r="BU65535" s="22"/>
      <c r="BV65535" s="22"/>
      <c r="BW65535" s="22"/>
      <c r="BX65535" s="22"/>
      <c r="BY65535" s="22"/>
      <c r="BZ65535" s="22"/>
      <c r="CA65535" s="22"/>
      <c r="CB65535" s="22"/>
      <c r="CC65535" s="22"/>
      <c r="CD65535" s="22"/>
      <c r="CE65535" s="22"/>
      <c r="CF65535" s="22"/>
      <c r="CG65535" s="22"/>
      <c r="CH65535" s="22"/>
      <c r="CI65535" s="22"/>
      <c r="CJ65535" s="22"/>
      <c r="CK65535" s="22"/>
      <c r="CL65535" s="22"/>
      <c r="CM65535" s="22"/>
      <c r="CN65535" s="22"/>
      <c r="CO65535" s="22"/>
      <c r="CP65535" s="22"/>
      <c r="CQ65535" s="22"/>
      <c r="CR65535" s="22"/>
      <c r="CS65535" s="22"/>
      <c r="CT65535" s="22"/>
      <c r="CU65535" s="22"/>
      <c r="CV65535" s="22"/>
      <c r="CW65535" s="22"/>
      <c r="CX65535" s="22"/>
      <c r="CY65535" s="22"/>
      <c r="CZ65535" s="22"/>
      <c r="DA65535" s="22"/>
      <c r="DB65535" s="22"/>
      <c r="DC65535" s="22"/>
      <c r="DD65535" s="22"/>
      <c r="DE65535" s="22"/>
      <c r="DF65535" s="22"/>
      <c r="DG65535" s="22"/>
      <c r="DH65535" s="22"/>
      <c r="DI65535" s="22"/>
      <c r="DJ65535" s="22"/>
      <c r="DK65535" s="22"/>
      <c r="DL65535" s="22"/>
      <c r="DM65535" s="22"/>
      <c r="DN65535" s="22"/>
      <c r="DO65535" s="22"/>
      <c r="DP65535" s="22"/>
      <c r="DQ65535" s="22"/>
      <c r="DR65535" s="22"/>
      <c r="DS65535" s="22"/>
      <c r="DT65535" s="22"/>
      <c r="DU65535" s="22"/>
      <c r="DV65535" s="22"/>
      <c r="DW65535" s="22"/>
      <c r="DX65535" s="22"/>
      <c r="DY65535" s="22"/>
      <c r="DZ65535" s="22"/>
      <c r="EA65535" s="22"/>
      <c r="EB65535" s="22"/>
      <c r="EC65535" s="22"/>
      <c r="ED65535" s="22"/>
      <c r="EE65535" s="22"/>
      <c r="EF65535" s="22"/>
      <c r="EG65535" s="22"/>
      <c r="EH65535" s="22"/>
      <c r="EI65535" s="22"/>
      <c r="EJ65535" s="22"/>
      <c r="EK65535" s="22"/>
      <c r="EL65535" s="22"/>
      <c r="EM65535" s="22"/>
      <c r="EN65535" s="22"/>
      <c r="EO65535" s="22"/>
      <c r="EP65535" s="22"/>
      <c r="EQ65535" s="22"/>
      <c r="ER65535" s="22"/>
      <c r="ES65535" s="22"/>
      <c r="ET65535" s="22"/>
      <c r="EU65535" s="22"/>
      <c r="EV65535" s="22"/>
      <c r="EW65535" s="22"/>
      <c r="EX65535" s="22"/>
      <c r="EY65535" s="22"/>
      <c r="EZ65535" s="22"/>
      <c r="FA65535" s="22"/>
      <c r="FB65535" s="22"/>
      <c r="FC65535" s="22"/>
      <c r="FD65535" s="22"/>
      <c r="FE65535" s="22"/>
      <c r="FF65535" s="22"/>
      <c r="FG65535" s="22"/>
      <c r="FH65535" s="22"/>
      <c r="FI65535" s="22"/>
      <c r="FJ65535" s="22"/>
      <c r="FK65535" s="22"/>
      <c r="FL65535" s="22"/>
      <c r="FM65535" s="22"/>
      <c r="FN65535" s="22"/>
      <c r="FO65535" s="22"/>
      <c r="FP65535" s="22"/>
      <c r="FQ65535" s="22"/>
      <c r="FR65535" s="22"/>
      <c r="FS65535" s="22"/>
      <c r="FT65535" s="22"/>
      <c r="FU65535" s="22"/>
      <c r="FV65535" s="22"/>
      <c r="FW65535" s="22"/>
      <c r="FX65535" s="22"/>
      <c r="FY65535" s="22"/>
      <c r="FZ65535" s="22"/>
      <c r="GA65535" s="22"/>
      <c r="GB65535" s="22"/>
      <c r="GC65535" s="22"/>
      <c r="GD65535" s="22"/>
      <c r="GE65535" s="22"/>
      <c r="GF65535" s="22"/>
      <c r="GG65535" s="22"/>
      <c r="GH65535" s="22"/>
      <c r="GI65535" s="22"/>
      <c r="GJ65535" s="22"/>
      <c r="GK65535" s="22"/>
      <c r="GL65535" s="22"/>
      <c r="GM65535" s="22"/>
      <c r="GN65535" s="22"/>
      <c r="GO65535" s="22"/>
      <c r="GP65535" s="22"/>
      <c r="GQ65535" s="22"/>
      <c r="GR65535" s="22"/>
      <c r="GS65535" s="22"/>
      <c r="GT65535" s="22"/>
      <c r="GU65535" s="22"/>
      <c r="GV65535" s="22"/>
      <c r="GW65535" s="22"/>
      <c r="GX65535" s="22"/>
      <c r="GY65535" s="22"/>
      <c r="GZ65535" s="22"/>
      <c r="HA65535" s="22"/>
      <c r="HB65535" s="22"/>
      <c r="HC65535" s="22"/>
      <c r="HD65535" s="22"/>
      <c r="HE65535" s="22"/>
      <c r="HF65535" s="22"/>
      <c r="HG65535" s="22"/>
      <c r="HH65535" s="22"/>
      <c r="HI65535" s="22"/>
      <c r="HJ65535" s="22"/>
      <c r="HK65535" s="22"/>
      <c r="HL65535" s="22"/>
      <c r="HM65535" s="22"/>
      <c r="HN65535" s="22"/>
      <c r="HO65535" s="22"/>
      <c r="HP65535" s="22"/>
      <c r="HQ65535" s="22"/>
      <c r="HR65535" s="22"/>
      <c r="HS65535" s="22"/>
      <c r="HT65535" s="22"/>
      <c r="HU65535" s="22"/>
      <c r="HV65535" s="22"/>
      <c r="HW65535" s="22"/>
      <c r="HX65535" s="22"/>
      <c r="HY65535" s="22"/>
      <c r="HZ65535" s="22"/>
      <c r="IA65535" s="22"/>
      <c r="IB65535" s="22"/>
      <c r="IC65535" s="22"/>
      <c r="ID65535" s="22"/>
      <c r="IE65535" s="22"/>
      <c r="IF65535" s="22"/>
      <c r="IG65535" s="22"/>
      <c r="IH65535" s="22"/>
      <c r="II65535" s="22"/>
      <c r="IJ65535" s="22"/>
      <c r="IK65535" s="22"/>
      <c r="IL65535" s="22"/>
      <c r="IM65535" s="22"/>
      <c r="IN65535" s="22"/>
      <c r="IO65535" s="22"/>
      <c r="IP65535" s="22"/>
      <c r="IQ65535" s="22"/>
      <c r="IR65535" s="22"/>
      <c r="IS65535" s="22"/>
      <c r="IT65535" s="22"/>
      <c r="IU65535" s="22"/>
      <c r="IV65535" s="22"/>
      <c r="IW65535" s="22"/>
      <c r="IX65535" s="22"/>
    </row>
  </sheetData>
  <hyperlinks>
    <hyperlink ref="K31" r:id="rId1" display="http://search.digikey.com/scripts/DkSearch/dksus.dll?Cat=1114209&amp;keywords=CKN1188-ND" xr:uid="{F0D5FA8F-B204-4895-9BBF-5C6B74787BA4}"/>
    <hyperlink ref="K33" r:id="rId2" display="http://search.digikey.com/scripts/DkSearch/dksus.dll?Detail&amp;name=768-1008-1-ND" xr:uid="{91633DF2-C53E-48F6-8693-5C9DB5648EB6}"/>
    <hyperlink ref="K34:K37" r:id="rId3" display="http://search.digikey.com/scripts/DkSearch/dksus.dll?Detail&amp;name=568-3998-ND" xr:uid="{EEF17C0E-C57F-48AD-99D1-239346898939}"/>
    <hyperlink ref="D9" r:id="rId4" display="https://www.sparkfun.com/static/rohs/" xr:uid="{5B9977ED-744F-4A78-89AF-EFCED9D89C82}"/>
    <hyperlink ref="G9" r:id="rId5" display="https://www.sparkfun.com/static/rohs/" xr:uid="{C2A279A8-B3E9-4E6D-9A6A-2C6F5C71C1B4}"/>
    <hyperlink ref="J9" r:id="rId6" display="https://www.sparkfun.com/static/rohs/" xr:uid="{557056B6-5340-4992-95F8-B16612B4A3FF}"/>
    <hyperlink ref="D10" r:id="rId7" display="https://www.sparkfun.com/static/rohs/" xr:uid="{C9107743-69FF-4B6F-B848-D14E7797BE0D}"/>
    <hyperlink ref="G10" r:id="rId8" display="https://www.sparkfun.com/static/rohs/" xr:uid="{770D29F7-84FD-4B94-8945-1EE4E3A3F5F4}"/>
    <hyperlink ref="J10" r:id="rId9" display="https://www.sparkfun.com/static/rohs/" xr:uid="{34E56165-1E33-413F-AA61-D3F697BE5F69}"/>
    <hyperlink ref="G11" r:id="rId10" display="https://www.sparkfun.com/static/rohs/" xr:uid="{CBB19F73-08EA-47B3-83B3-DD82CEF85F5E}"/>
    <hyperlink ref="J11" r:id="rId11" display="https://www.sparkfun.com/static/rohs/" xr:uid="{F03DE885-BC54-44F1-9B9F-9E8BCBB2102D}"/>
    <hyperlink ref="D12" r:id="rId12" display="https://www.sparkfun.com/static/rohs/" xr:uid="{2E5BDE22-875C-46DB-A5FB-357FCEBB56CA}"/>
    <hyperlink ref="G12" r:id="rId13" display="https://www.sparkfun.com/static/rohs/" xr:uid="{B16C37EB-5D87-4485-ABAF-98E56EEB6BA0}"/>
    <hyperlink ref="J12" r:id="rId14" display="https://www.sparkfun.com/static/rohs/" xr:uid="{0D6F3A02-4FB4-4294-B153-E117E10920B7}"/>
  </hyperlinks>
  <pageMargins left="0.7" right="0.7" top="0.75" bottom="0.75" header="0.3" footer="0.3"/>
  <pageSetup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2EB1-5CAA-4B4F-B35F-3F75A5C24F5E}">
  <dimension ref="A1:C23"/>
  <sheetViews>
    <sheetView tabSelected="1" workbookViewId="0">
      <selection activeCell="A15" sqref="A15:C23"/>
    </sheetView>
  </sheetViews>
  <sheetFormatPr defaultRowHeight="14.5" x14ac:dyDescent="0.35"/>
  <cols>
    <col min="3" max="3" width="28.26953125" customWidth="1"/>
  </cols>
  <sheetData>
    <row r="1" spans="1:3" x14ac:dyDescent="0.35">
      <c r="A1" s="50" t="s">
        <v>58</v>
      </c>
    </row>
    <row r="2" spans="1:3" x14ac:dyDescent="0.35">
      <c r="A2" s="49"/>
    </row>
    <row r="3" spans="1:3" x14ac:dyDescent="0.35">
      <c r="A3" s="50" t="s">
        <v>59</v>
      </c>
    </row>
    <row r="4" spans="1:3" x14ac:dyDescent="0.35">
      <c r="A4" s="50" t="s">
        <v>60</v>
      </c>
    </row>
    <row r="5" spans="1:3" x14ac:dyDescent="0.35">
      <c r="A5" s="50" t="s">
        <v>61</v>
      </c>
    </row>
    <row r="6" spans="1:3" x14ac:dyDescent="0.35">
      <c r="A6" s="50" t="s">
        <v>62</v>
      </c>
    </row>
    <row r="7" spans="1:3" x14ac:dyDescent="0.35">
      <c r="A7" s="50" t="s">
        <v>63</v>
      </c>
    </row>
    <row r="8" spans="1:3" x14ac:dyDescent="0.35">
      <c r="A8" s="50" t="s">
        <v>64</v>
      </c>
    </row>
    <row r="9" spans="1:3" x14ac:dyDescent="0.35">
      <c r="A9" s="50" t="s">
        <v>65</v>
      </c>
    </row>
    <row r="10" spans="1:3" x14ac:dyDescent="0.35">
      <c r="A10" s="50" t="s">
        <v>66</v>
      </c>
    </row>
    <row r="11" spans="1:3" x14ac:dyDescent="0.35">
      <c r="A11" s="50" t="s">
        <v>67</v>
      </c>
    </row>
    <row r="12" spans="1:3" x14ac:dyDescent="0.35">
      <c r="A12" s="50" t="s">
        <v>68</v>
      </c>
    </row>
    <row r="13" spans="1:3" x14ac:dyDescent="0.35">
      <c r="A13" s="50" t="s">
        <v>69</v>
      </c>
    </row>
    <row r="15" spans="1:3" x14ac:dyDescent="0.35">
      <c r="A15" s="51" t="s">
        <v>85</v>
      </c>
      <c r="B15" s="52" t="s">
        <v>86</v>
      </c>
      <c r="C15" s="52" t="s">
        <v>87</v>
      </c>
    </row>
    <row r="16" spans="1:3" x14ac:dyDescent="0.35">
      <c r="A16" s="51" t="s">
        <v>70</v>
      </c>
      <c r="B16" s="52" t="s">
        <v>71</v>
      </c>
      <c r="C16" s="52" t="s">
        <v>72</v>
      </c>
    </row>
    <row r="17" spans="1:3" x14ac:dyDescent="0.35">
      <c r="A17" s="52">
        <v>2</v>
      </c>
      <c r="B17" s="52" t="s">
        <v>73</v>
      </c>
      <c r="C17" s="52" t="s">
        <v>74</v>
      </c>
    </row>
    <row r="18" spans="1:3" x14ac:dyDescent="0.35">
      <c r="A18" s="52">
        <v>2</v>
      </c>
      <c r="B18" s="52" t="s">
        <v>75</v>
      </c>
      <c r="C18" s="52" t="s">
        <v>76</v>
      </c>
    </row>
    <row r="19" spans="1:3" x14ac:dyDescent="0.35">
      <c r="A19" s="52">
        <v>1</v>
      </c>
      <c r="B19" s="52" t="s">
        <v>77</v>
      </c>
      <c r="C19" s="52" t="s">
        <v>78</v>
      </c>
    </row>
    <row r="20" spans="1:3" x14ac:dyDescent="0.35">
      <c r="A20" s="52">
        <v>1</v>
      </c>
      <c r="B20" s="52" t="s">
        <v>79</v>
      </c>
      <c r="C20" s="52" t="s">
        <v>80</v>
      </c>
    </row>
    <row r="21" spans="1:3" x14ac:dyDescent="0.35">
      <c r="A21" s="52">
        <v>1</v>
      </c>
      <c r="B21" s="52" t="s">
        <v>81</v>
      </c>
      <c r="C21" s="52" t="s">
        <v>40</v>
      </c>
    </row>
    <row r="22" spans="1:3" x14ac:dyDescent="0.35">
      <c r="A22" s="52">
        <v>1</v>
      </c>
      <c r="B22" s="52" t="s">
        <v>82</v>
      </c>
      <c r="C22" s="52" t="s">
        <v>44</v>
      </c>
    </row>
    <row r="23" spans="1:3" x14ac:dyDescent="0.35">
      <c r="A23" s="52">
        <v>1</v>
      </c>
      <c r="B23" s="52" t="s">
        <v>83</v>
      </c>
      <c r="C23" s="52" t="s">
        <v>84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Cost</vt:lpstr>
      <vt:lpstr>BOM from Schematic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Tay</cp:lastModifiedBy>
  <dcterms:created xsi:type="dcterms:W3CDTF">2020-11-16T02:21:58Z</dcterms:created>
  <dcterms:modified xsi:type="dcterms:W3CDTF">2020-11-16T05:15:14Z</dcterms:modified>
</cp:coreProperties>
</file>